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xl/revisions/revisionHeaders.xml" ContentType="application/vnd.openxmlformats-officedocument.spreadsheetml.revisionHeaders+xml"/>
  <Override PartName="/xl/revisions/revisionLog450.xml" ContentType="application/vnd.openxmlformats-officedocument.spreadsheetml.revisionLog+xml"/>
  <Override PartName="/xl/revisions/userNames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Log117.xml" ContentType="application/vnd.openxmlformats-officedocument.spreadsheetml.revisionLog+xml"/>
  <Override PartName="/xl/revisions/revisionLog299.xml" ContentType="application/vnd.openxmlformats-officedocument.spreadsheetml.revisionLog+xml"/>
  <Override PartName="/xl/revisions/revisionLog21.xml" ContentType="application/vnd.openxmlformats-officedocument.spreadsheetml.revisionLog+xml"/>
  <Override PartName="/xl/revisions/revisionLog63.xml" ContentType="application/vnd.openxmlformats-officedocument.spreadsheetml.revisionLog+xml"/>
  <Override PartName="/xl/revisions/revisionLog159.xml" ContentType="application/vnd.openxmlformats-officedocument.spreadsheetml.revisionLog+xml"/>
  <Override PartName="/xl/revisions/revisionLog324.xml" ContentType="application/vnd.openxmlformats-officedocument.spreadsheetml.revisionLog+xml"/>
  <Override PartName="/xl/revisions/revisionLog366.xml" ContentType="application/vnd.openxmlformats-officedocument.spreadsheetml.revisionLog+xml"/>
  <Override PartName="/xl/revisions/revisionLog170.xml" ContentType="application/vnd.openxmlformats-officedocument.spreadsheetml.revisionLog+xml"/>
  <Override PartName="/xl/revisions/revisionLog226.xml" ContentType="application/vnd.openxmlformats-officedocument.spreadsheetml.revisionLog+xml"/>
  <Override PartName="/xl/revisions/revisionLog433.xml" ContentType="application/vnd.openxmlformats-officedocument.spreadsheetml.revisionLog+xml"/>
  <Override PartName="/xl/revisions/revisionLog268.xml" ContentType="application/vnd.openxmlformats-officedocument.spreadsheetml.revisionLog+xml"/>
  <Override PartName="/xl/revisions/revisionLog32.xml" ContentType="application/vnd.openxmlformats-officedocument.spreadsheetml.revisionLog+xml"/>
  <Override PartName="/xl/revisions/revisionLog74.xml" ContentType="application/vnd.openxmlformats-officedocument.spreadsheetml.revisionLog+xml"/>
  <Override PartName="/xl/revisions/revisionLog128.xml" ContentType="application/vnd.openxmlformats-officedocument.spreadsheetml.revisionLog+xml"/>
  <Override PartName="/xl/revisions/revisionLog335.xml" ContentType="application/vnd.openxmlformats-officedocument.spreadsheetml.revisionLog+xml"/>
  <Override PartName="/xl/revisions/revisionLog377.xml" ContentType="application/vnd.openxmlformats-officedocument.spreadsheetml.revisionLog+xml"/>
  <Override PartName="/xl/revisions/revisionLog5.xml" ContentType="application/vnd.openxmlformats-officedocument.spreadsheetml.revisionLog+xml"/>
  <Override PartName="/xl/revisions/revisionLog181.xml" ContentType="application/vnd.openxmlformats-officedocument.spreadsheetml.revisionLog+xml"/>
  <Override PartName="/xl/revisions/revisionLog237.xml" ContentType="application/vnd.openxmlformats-officedocument.spreadsheetml.revisionLog+xml"/>
  <Override PartName="/xl/revisions/revisionLog402.xml" ContentType="application/vnd.openxmlformats-officedocument.spreadsheetml.revisionLog+xml"/>
  <Override PartName="/xl/revisions/revisionLog279.xml" ContentType="application/vnd.openxmlformats-officedocument.spreadsheetml.revisionLog+xml"/>
  <Override PartName="/xl/revisions/revisionLog444.xml" ContentType="application/vnd.openxmlformats-officedocument.spreadsheetml.revisionLog+xml"/>
  <Override PartName="/xl/revisions/revisionLog43.xml" ContentType="application/vnd.openxmlformats-officedocument.spreadsheetml.revisionLog+xml"/>
  <Override PartName="/xl/revisions/revisionLog139.xml" ContentType="application/vnd.openxmlformats-officedocument.spreadsheetml.revisionLog+xml"/>
  <Override PartName="/xl/revisions/revisionLog290.xml" ContentType="application/vnd.openxmlformats-officedocument.spreadsheetml.revisionLog+xml"/>
  <Override PartName="/xl/revisions/revisionLog304.xml" ContentType="application/vnd.openxmlformats-officedocument.spreadsheetml.revisionLog+xml"/>
  <Override PartName="/xl/revisions/revisionLog346.xml" ContentType="application/vnd.openxmlformats-officedocument.spreadsheetml.revisionLog+xml"/>
  <Override PartName="/xl/revisions/revisionLog388.xml" ContentType="application/vnd.openxmlformats-officedocument.spreadsheetml.revisionLog+xml"/>
  <Override PartName="/xl/revisions/revisionLog85.xml" ContentType="application/vnd.openxmlformats-officedocument.spreadsheetml.revisionLog+xml"/>
  <Override PartName="/xl/revisions/revisionLog150.xml" ContentType="application/vnd.openxmlformats-officedocument.spreadsheetml.revisionLog+xml"/>
  <Override PartName="/xl/revisions/revisionLog192.xml" ContentType="application/vnd.openxmlformats-officedocument.spreadsheetml.revisionLog+xml"/>
  <Override PartName="/xl/revisions/revisionLog206.xml" ContentType="application/vnd.openxmlformats-officedocument.spreadsheetml.revisionLog+xml"/>
  <Override PartName="/xl/revisions/revisionLog413.xml" ContentType="application/vnd.openxmlformats-officedocument.spreadsheetml.revisionLog+xml"/>
  <Override PartName="/xl/revisions/revisionLog248.xml" ContentType="application/vnd.openxmlformats-officedocument.spreadsheetml.revisionLog+xml"/>
  <Override PartName="/xl/revisions/revisionLog12.xml" ContentType="application/vnd.openxmlformats-officedocument.spreadsheetml.revisionLog+xml"/>
  <Override PartName="/xl/revisions/revisionLog108.xml" ContentType="application/vnd.openxmlformats-officedocument.spreadsheetml.revisionLog+xml"/>
  <Override PartName="/xl/revisions/revisionLog315.xml" ContentType="application/vnd.openxmlformats-officedocument.spreadsheetml.revisionLog+xml"/>
  <Override PartName="/xl/revisions/revisionLog357.xml" ContentType="application/vnd.openxmlformats-officedocument.spreadsheetml.revisionLog+xml"/>
  <Override PartName="/xl/revisions/revisionLog54.xml" ContentType="application/vnd.openxmlformats-officedocument.spreadsheetml.revisionLog+xml"/>
  <Override PartName="/xl/revisions/revisionLog96.xml" ContentType="application/vnd.openxmlformats-officedocument.spreadsheetml.revisionLog+xml"/>
  <Override PartName="/xl/revisions/revisionLog161.xml" ContentType="application/vnd.openxmlformats-officedocument.spreadsheetml.revisionLog+xml"/>
  <Override PartName="/xl/revisions/revisionLog217.xml" ContentType="application/vnd.openxmlformats-officedocument.spreadsheetml.revisionLog+xml"/>
  <Override PartName="/xl/revisions/revisionLog399.xml" ContentType="application/vnd.openxmlformats-officedocument.spreadsheetml.revisionLog+xml"/>
  <Override PartName="/xl/revisions/revisionLog259.xml" ContentType="application/vnd.openxmlformats-officedocument.spreadsheetml.revisionLog+xml"/>
  <Override PartName="/xl/revisions/revisionLog424.xml" ContentType="application/vnd.openxmlformats-officedocument.spreadsheetml.revisionLog+xml"/>
  <Override PartName="/xl/revisions/revisionLog23.xml" ContentType="application/vnd.openxmlformats-officedocument.spreadsheetml.revisionLog+xml"/>
  <Override PartName="/xl/revisions/revisionLog119.xml" ContentType="application/vnd.openxmlformats-officedocument.spreadsheetml.revisionLog+xml"/>
  <Override PartName="/xl/revisions/revisionLog270.xml" ContentType="application/vnd.openxmlformats-officedocument.spreadsheetml.revisionLog+xml"/>
  <Override PartName="/xl/revisions/revisionLog326.xml" ContentType="application/vnd.openxmlformats-officedocument.spreadsheetml.revisionLog+xml"/>
  <Override PartName="/xl/revisions/revisionLog65.xml" ContentType="application/vnd.openxmlformats-officedocument.spreadsheetml.revisionLog+xml"/>
  <Override PartName="/xl/revisions/revisionLog130.xml" ContentType="application/vnd.openxmlformats-officedocument.spreadsheetml.revisionLog+xml"/>
  <Override PartName="/xl/revisions/revisionLog368.xml" ContentType="application/vnd.openxmlformats-officedocument.spreadsheetml.revisionLog+xml"/>
  <Override PartName="/xl/revisions/revisionLog172.xml" ContentType="application/vnd.openxmlformats-officedocument.spreadsheetml.revisionLog+xml"/>
  <Override PartName="/xl/revisions/revisionLog228.xml" ContentType="application/vnd.openxmlformats-officedocument.spreadsheetml.revisionLog+xml"/>
  <Override PartName="/xl/revisions/revisionLog435.xml" ContentType="application/vnd.openxmlformats-officedocument.spreadsheetml.revisionLog+xml"/>
  <Override PartName="/xl/revisions/revisionLog281.xml" ContentType="application/vnd.openxmlformats-officedocument.spreadsheetml.revisionLog+xml"/>
  <Override PartName="/xl/revisions/revisionLog337.xml" ContentType="application/vnd.openxmlformats-officedocument.spreadsheetml.revisionLog+xml"/>
  <Override PartName="/xl/revisions/revisionLog34.xml" ContentType="application/vnd.openxmlformats-officedocument.spreadsheetml.revisionLog+xml"/>
  <Override PartName="/xl/revisions/revisionLog76.xml" ContentType="application/vnd.openxmlformats-officedocument.spreadsheetml.revisionLog+xml"/>
  <Override PartName="/xl/revisions/revisionLog141.xml" ContentType="application/vnd.openxmlformats-officedocument.spreadsheetml.revisionLog+xml"/>
  <Override PartName="/xl/revisions/revisionLog379.xml" ContentType="application/vnd.openxmlformats-officedocument.spreadsheetml.revisionLog+xml"/>
  <Override PartName="/xl/revisions/revisionLog7.xml" ContentType="application/vnd.openxmlformats-officedocument.spreadsheetml.revisionLog+xml"/>
  <Override PartName="/xl/revisions/revisionLog183.xml" ContentType="application/vnd.openxmlformats-officedocument.spreadsheetml.revisionLog+xml"/>
  <Override PartName="/xl/revisions/revisionLog239.xml" ContentType="application/vnd.openxmlformats-officedocument.spreadsheetml.revisionLog+xml"/>
  <Override PartName="/xl/revisions/revisionLog390.xml" ContentType="application/vnd.openxmlformats-officedocument.spreadsheetml.revisionLog+xml"/>
  <Override PartName="/xl/revisions/revisionLog404.xml" ContentType="application/vnd.openxmlformats-officedocument.spreadsheetml.revisionLog+xml"/>
  <Override PartName="/xl/revisions/revisionLog446.xml" ContentType="application/vnd.openxmlformats-officedocument.spreadsheetml.revisionLog+xml"/>
  <Override PartName="/xl/revisions/revisionLog250.xml" ContentType="application/vnd.openxmlformats-officedocument.spreadsheetml.revisionLog+xml"/>
  <Override PartName="/xl/revisions/revisionLog292.xml" ContentType="application/vnd.openxmlformats-officedocument.spreadsheetml.revisionLog+xml"/>
  <Override PartName="/xl/revisions/revisionLog306.xml" ContentType="application/vnd.openxmlformats-officedocument.spreadsheetml.revisionLog+xml"/>
  <Override PartName="/xl/revisions/revisionLog45.xml" ContentType="application/vnd.openxmlformats-officedocument.spreadsheetml.revisionLog+xml"/>
  <Override PartName="/xl/revisions/revisionLog87.xml" ContentType="application/vnd.openxmlformats-officedocument.spreadsheetml.revisionLog+xml"/>
  <Override PartName="/xl/revisions/revisionLog110.xml" ContentType="application/vnd.openxmlformats-officedocument.spreadsheetml.revisionLog+xml"/>
  <Override PartName="/xl/revisions/revisionLog348.xml" ContentType="application/vnd.openxmlformats-officedocument.spreadsheetml.revisionLog+xml"/>
  <Override PartName="/xl/revisions/revisionLog152.xml" ContentType="application/vnd.openxmlformats-officedocument.spreadsheetml.revisionLog+xml"/>
  <Override PartName="/xl/revisions/revisionLog194.xml" ContentType="application/vnd.openxmlformats-officedocument.spreadsheetml.revisionLog+xml"/>
  <Override PartName="/xl/revisions/revisionLog208.xml" ContentType="application/vnd.openxmlformats-officedocument.spreadsheetml.revisionLog+xml"/>
  <Override PartName="/xl/revisions/revisionLog415.xml" ContentType="application/vnd.openxmlformats-officedocument.spreadsheetml.revisionLog+xml"/>
  <Override PartName="/xl/revisions/revisionLog261.xml" ContentType="application/vnd.openxmlformats-officedocument.spreadsheetml.revisionLog+xml"/>
  <Override PartName="/xl/revisions/revisionLog14.xml" ContentType="application/vnd.openxmlformats-officedocument.spreadsheetml.revisionLog+xml"/>
  <Override PartName="/xl/revisions/revisionLog56.xml" ContentType="application/vnd.openxmlformats-officedocument.spreadsheetml.revisionLog+xml"/>
  <Override PartName="/xl/revisions/revisionLog317.xml" ContentType="application/vnd.openxmlformats-officedocument.spreadsheetml.revisionLog+xml"/>
  <Override PartName="/xl/revisions/revisionLog359.xml" ContentType="application/vnd.openxmlformats-officedocument.spreadsheetml.revisionLog+xml"/>
  <Override PartName="/xl/revisions/revisionLog98.xml" ContentType="application/vnd.openxmlformats-officedocument.spreadsheetml.revisionLog+xml"/>
  <Override PartName="/xl/revisions/revisionLog121.xml" ContentType="application/vnd.openxmlformats-officedocument.spreadsheetml.revisionLog+xml"/>
  <Override PartName="/xl/revisions/revisionLog163.xml" ContentType="application/vnd.openxmlformats-officedocument.spreadsheetml.revisionLog+xml"/>
  <Override PartName="/xl/revisions/revisionLog219.xml" ContentType="application/vnd.openxmlformats-officedocument.spreadsheetml.revisionLog+xml"/>
  <Override PartName="/xl/revisions/revisionLog370.xml" ContentType="application/vnd.openxmlformats-officedocument.spreadsheetml.revisionLog+xml"/>
  <Override PartName="/xl/revisions/revisionLog426.xml" ContentType="application/vnd.openxmlformats-officedocument.spreadsheetml.revisionLog+xml"/>
  <Override PartName="/xl/revisions/revisionLog230.xml" ContentType="application/vnd.openxmlformats-officedocument.spreadsheetml.revisionLog+xml"/>
  <Override PartName="/xl/revisions/revisionLog25.xml" ContentType="application/vnd.openxmlformats-officedocument.spreadsheetml.revisionLog+xml"/>
  <Override PartName="/xl/revisions/revisionLog67.xml" ContentType="application/vnd.openxmlformats-officedocument.spreadsheetml.revisionLog+xml"/>
  <Override PartName="/xl/revisions/revisionLog272.xml" ContentType="application/vnd.openxmlformats-officedocument.spreadsheetml.revisionLog+xml"/>
  <Override PartName="/xl/revisions/revisionLog328.xml" ContentType="application/vnd.openxmlformats-officedocument.spreadsheetml.revisionLog+xml"/>
  <Override PartName="/xl/revisions/revisionLog132.xml" ContentType="application/vnd.openxmlformats-officedocument.spreadsheetml.revisionLog+xml"/>
  <Override PartName="/xl/revisions/revisionLog174.xml" ContentType="application/vnd.openxmlformats-officedocument.spreadsheetml.revisionLog+xml"/>
  <Override PartName="/xl/revisions/revisionLog381.xml" ContentType="application/vnd.openxmlformats-officedocument.spreadsheetml.revisionLog+xml"/>
  <Override PartName="/xl/revisions/revisionLog241.xml" ContentType="application/vnd.openxmlformats-officedocument.spreadsheetml.revisionLog+xml"/>
  <Override PartName="/xl/revisions/revisionLog437.xml" ContentType="application/vnd.openxmlformats-officedocument.spreadsheetml.revisionLog+xml"/>
  <Override PartName="/xl/revisions/revisionLog36.xml" ContentType="application/vnd.openxmlformats-officedocument.spreadsheetml.revisionLog+xml"/>
  <Override PartName="/xl/revisions/revisionLog283.xml" ContentType="application/vnd.openxmlformats-officedocument.spreadsheetml.revisionLog+xml"/>
  <Override PartName="/xl/revisions/revisionLog339.xml" ContentType="application/vnd.openxmlformats-officedocument.spreadsheetml.revisionLog+xml"/>
  <Override PartName="/xl/revisions/revisionLog78.xml" ContentType="application/vnd.openxmlformats-officedocument.spreadsheetml.revisionLog+xml"/>
  <Override PartName="/xl/revisions/revisionLog101.xml" ContentType="application/vnd.openxmlformats-officedocument.spreadsheetml.revisionLog+xml"/>
  <Override PartName="/xl/revisions/revisionLog143.xml" ContentType="application/vnd.openxmlformats-officedocument.spreadsheetml.revisionLog+xml"/>
  <Override PartName="/xl/revisions/revisionLog185.xml" ContentType="application/vnd.openxmlformats-officedocument.spreadsheetml.revisionLog+xml"/>
  <Override PartName="/xl/revisions/revisionLog350.xml" ContentType="application/vnd.openxmlformats-officedocument.spreadsheetml.revisionLog+xml"/>
  <Override PartName="/xl/revisions/revisionLog406.xml" ContentType="application/vnd.openxmlformats-officedocument.spreadsheetml.revisionLog+xml"/>
  <Override PartName="/xl/revisions/revisionLog9.xml" ContentType="application/vnd.openxmlformats-officedocument.spreadsheetml.revisionLog+xml"/>
  <Override PartName="/xl/revisions/revisionLog210.xml" ContentType="application/vnd.openxmlformats-officedocument.spreadsheetml.revisionLog+xml"/>
  <Override PartName="/xl/revisions/revisionLog392.xml" ContentType="application/vnd.openxmlformats-officedocument.spreadsheetml.revisionLog+xml"/>
  <Override PartName="/xl/revisions/revisionLog448.xml" ContentType="application/vnd.openxmlformats-officedocument.spreadsheetml.revisionLog+xml"/>
  <Override PartName="/xl/revisions/revisionLog252.xml" ContentType="application/vnd.openxmlformats-officedocument.spreadsheetml.revisionLog+xml"/>
  <Override PartName="/xl/revisions/revisionLog294.xml" ContentType="application/vnd.openxmlformats-officedocument.spreadsheetml.revisionLog+xml"/>
  <Override PartName="/xl/revisions/revisionLog308.xml" ContentType="application/vnd.openxmlformats-officedocument.spreadsheetml.revisionLog+xml"/>
  <Override PartName="/xl/revisions/revisionLog47.xml" ContentType="application/vnd.openxmlformats-officedocument.spreadsheetml.revisionLog+xml"/>
  <Override PartName="/xl/revisions/revisionLog89.xml" ContentType="application/vnd.openxmlformats-officedocument.spreadsheetml.revisionLog+xml"/>
  <Override PartName="/xl/revisions/revisionLog112.xml" ContentType="application/vnd.openxmlformats-officedocument.spreadsheetml.revisionLog+xml"/>
  <Override PartName="/xl/revisions/revisionLog154.xml" ContentType="application/vnd.openxmlformats-officedocument.spreadsheetml.revisionLog+xml"/>
  <Override PartName="/xl/revisions/revisionLog361.xml" ContentType="application/vnd.openxmlformats-officedocument.spreadsheetml.revisionLog+xml"/>
  <Override PartName="/xl/revisions/revisionLog196.xml" ContentType="application/vnd.openxmlformats-officedocument.spreadsheetml.revisionLog+xml"/>
  <Override PartName="/xl/revisions/revisionLog417.xml" ContentType="application/vnd.openxmlformats-officedocument.spreadsheetml.revisionLog+xml"/>
  <Override PartName="/xl/revisions/revisionLog16.xml" ContentType="application/vnd.openxmlformats-officedocument.spreadsheetml.revisionLog+xml"/>
  <Override PartName="/xl/revisions/revisionLog221.xml" ContentType="application/vnd.openxmlformats-officedocument.spreadsheetml.revisionLog+xml"/>
  <Override PartName="/xl/revisions/revisionLog263.xml" ContentType="application/vnd.openxmlformats-officedocument.spreadsheetml.revisionLog+xml"/>
  <Override PartName="/xl/revisions/revisionLog319.xml" ContentType="application/vnd.openxmlformats-officedocument.spreadsheetml.revisionLog+xml"/>
  <Override PartName="/xl/revisions/revisionLog58.xml" ContentType="application/vnd.openxmlformats-officedocument.spreadsheetml.revisionLog+xml"/>
  <Override PartName="/xl/revisions/revisionLog123.xml" ContentType="application/vnd.openxmlformats-officedocument.spreadsheetml.revisionLog+xml"/>
  <Override PartName="/xl/revisions/revisionLog330.xml" ContentType="application/vnd.openxmlformats-officedocument.spreadsheetml.revisionLog+xml"/>
  <Override PartName="/xl/revisions/revisionLog165.xml" ContentType="application/vnd.openxmlformats-officedocument.spreadsheetml.revisionLog+xml"/>
  <Override PartName="/xl/revisions/revisionLog372.xml" ContentType="application/vnd.openxmlformats-officedocument.spreadsheetml.revisionLog+xml"/>
  <Override PartName="/xl/revisions/revisionLog428.xml" ContentType="application/vnd.openxmlformats-officedocument.spreadsheetml.revisionLog+xml"/>
  <Override PartName="/xl/revisions/revisionLog232.xml" ContentType="application/vnd.openxmlformats-officedocument.spreadsheetml.revisionLog+xml"/>
  <Override PartName="/xl/revisions/revisionLog274.xml" ContentType="application/vnd.openxmlformats-officedocument.spreadsheetml.revisionLog+xml"/>
  <Override PartName="/xl/revisions/revisionLog27.xml" ContentType="application/vnd.openxmlformats-officedocument.spreadsheetml.revisionLog+xml"/>
  <Override PartName="/xl/revisions/revisionLog69.xml" ContentType="application/vnd.openxmlformats-officedocument.spreadsheetml.revisionLog+xml"/>
  <Override PartName="/xl/revisions/revisionLog134.xml" ContentType="application/vnd.openxmlformats-officedocument.spreadsheetml.revisionLog+xml"/>
  <Override PartName="/xl/revisions/revisionLog80.xml" ContentType="application/vnd.openxmlformats-officedocument.spreadsheetml.revisionLog+xml"/>
  <Override PartName="/xl/revisions/revisionLog176.xml" ContentType="application/vnd.openxmlformats-officedocument.spreadsheetml.revisionLog+xml"/>
  <Override PartName="/xl/revisions/revisionLog341.xml" ContentType="application/vnd.openxmlformats-officedocument.spreadsheetml.revisionLog+xml"/>
  <Override PartName="/xl/revisions/revisionLog383.xml" ContentType="application/vnd.openxmlformats-officedocument.spreadsheetml.revisionLog+xml"/>
  <Override PartName="/xl/revisions/revisionLog439.xml" ContentType="application/vnd.openxmlformats-officedocument.spreadsheetml.revisionLog+xml"/>
  <Override PartName="/xl/revisions/revisionLog201.xml" ContentType="application/vnd.openxmlformats-officedocument.spreadsheetml.revisionLog+xml"/>
  <Override PartName="/xl/revisions/revisionLog243.xml" ContentType="application/vnd.openxmlformats-officedocument.spreadsheetml.revisionLog+xml"/>
  <Override PartName="/xl/revisions/revisionLog285.xml" ContentType="application/vnd.openxmlformats-officedocument.spreadsheetml.revisionLog+xml"/>
  <Override PartName="/xl/revisions/revisionLog38.xml" ContentType="application/vnd.openxmlformats-officedocument.spreadsheetml.revisionLog+xml"/>
  <Override PartName="/xl/revisions/revisionLog103.xml" ContentType="application/vnd.openxmlformats-officedocument.spreadsheetml.revisionLog+xml"/>
  <Override PartName="/xl/revisions/revisionLog310.xml" ContentType="application/vnd.openxmlformats-officedocument.spreadsheetml.revisionLog+xml"/>
  <Override PartName="/xl/revisions/revisionLog91.xml" ContentType="application/vnd.openxmlformats-officedocument.spreadsheetml.revisionLog+xml"/>
  <Override PartName="/xl/revisions/revisionLog145.xml" ContentType="application/vnd.openxmlformats-officedocument.spreadsheetml.revisionLog+xml"/>
  <Override PartName="/xl/revisions/revisionLog187.xml" ContentType="application/vnd.openxmlformats-officedocument.spreadsheetml.revisionLog+xml"/>
  <Override PartName="/xl/revisions/revisionLog352.xml" ContentType="application/vnd.openxmlformats-officedocument.spreadsheetml.revisionLog+xml"/>
  <Override PartName="/xl/revisions/revisionLog394.xml" ContentType="application/vnd.openxmlformats-officedocument.spreadsheetml.revisionLog+xml"/>
  <Override PartName="/xl/revisions/revisionLog408.xml" ContentType="application/vnd.openxmlformats-officedocument.spreadsheetml.revisionLog+xml"/>
  <Override PartName="/xl/revisions/revisionLog212.xml" ContentType="application/vnd.openxmlformats-officedocument.spreadsheetml.revisionLog+xml"/>
  <Override PartName="/xl/revisions/revisionLog254.xml" ContentType="application/vnd.openxmlformats-officedocument.spreadsheetml.revisionLog+xml"/>
  <Override PartName="/xl/revisions/revisionLog49.xml" ContentType="application/vnd.openxmlformats-officedocument.spreadsheetml.revisionLog+xml"/>
  <Override PartName="/xl/revisions/revisionLog114.xml" ContentType="application/vnd.openxmlformats-officedocument.spreadsheetml.revisionLog+xml"/>
  <Override PartName="/xl/revisions/revisionLog296.xml" ContentType="application/vnd.openxmlformats-officedocument.spreadsheetml.revisionLog+xml"/>
  <Override PartName="/xl/revisions/revisionLog60.xml" ContentType="application/vnd.openxmlformats-officedocument.spreadsheetml.revisionLog+xml"/>
  <Override PartName="/xl/revisions/revisionLog156.xml" ContentType="application/vnd.openxmlformats-officedocument.spreadsheetml.revisionLog+xml"/>
  <Override PartName="/xl/revisions/revisionLog198.xml" ContentType="application/vnd.openxmlformats-officedocument.spreadsheetml.revisionLog+xml"/>
  <Override PartName="/xl/revisions/revisionLog321.xml" ContentType="application/vnd.openxmlformats-officedocument.spreadsheetml.revisionLog+xml"/>
  <Override PartName="/xl/revisions/revisionLog363.xml" ContentType="application/vnd.openxmlformats-officedocument.spreadsheetml.revisionLog+xml"/>
  <Override PartName="/xl/revisions/revisionLog419.xml" ContentType="application/vnd.openxmlformats-officedocument.spreadsheetml.revisionLog+xml"/>
  <Override PartName="/xl/revisions/revisionLog223.xml" ContentType="application/vnd.openxmlformats-officedocument.spreadsheetml.revisionLog+xml"/>
  <Override PartName="/xl/revisions/revisionLog430.xml" ContentType="application/vnd.openxmlformats-officedocument.spreadsheetml.revisionLog+xml"/>
  <Override PartName="/xl/revisions/revisionLog18.xml" ContentType="application/vnd.openxmlformats-officedocument.spreadsheetml.revisionLog+xml"/>
  <Override PartName="/xl/revisions/revisionLog265.xml" ContentType="application/vnd.openxmlformats-officedocument.spreadsheetml.revisionLog+xml"/>
  <Override PartName="/xl/revisions/revisionLog50.xml" ContentType="application/vnd.openxmlformats-officedocument.spreadsheetml.revisionLog+xml"/>
  <Override PartName="/xl/revisions/revisionLog104.xml" ContentType="application/vnd.openxmlformats-officedocument.spreadsheetml.revisionLog+xml"/>
  <Override PartName="/xl/revisions/revisionLog125.xml" ContentType="application/vnd.openxmlformats-officedocument.spreadsheetml.revisionLog+xml"/>
  <Override PartName="/xl/revisions/revisionLog146.xml" ContentType="application/vnd.openxmlformats-officedocument.spreadsheetml.revisionLog+xml"/>
  <Override PartName="/xl/revisions/revisionLog167.xml" ContentType="application/vnd.openxmlformats-officedocument.spreadsheetml.revisionLog+xml"/>
  <Override PartName="/xl/revisions/revisionLog188.xml" ContentType="application/vnd.openxmlformats-officedocument.spreadsheetml.revisionLog+xml"/>
  <Override PartName="/xl/revisions/revisionLog311.xml" ContentType="application/vnd.openxmlformats-officedocument.spreadsheetml.revisionLog+xml"/>
  <Override PartName="/xl/revisions/revisionLog332.xml" ContentType="application/vnd.openxmlformats-officedocument.spreadsheetml.revisionLog+xml"/>
  <Override PartName="/xl/revisions/revisionLog353.xml" ContentType="application/vnd.openxmlformats-officedocument.spreadsheetml.revisionLog+xml"/>
  <Override PartName="/xl/revisions/revisionLog374.xml" ContentType="application/vnd.openxmlformats-officedocument.spreadsheetml.revisionLog+xml"/>
  <Override PartName="/xl/revisions/revisionLog395.xml" ContentType="application/vnd.openxmlformats-officedocument.spreadsheetml.revisionLog+xml"/>
  <Override PartName="/xl/revisions/revisionLog409.xml" ContentType="application/vnd.openxmlformats-officedocument.spreadsheetml.revisionLog+xml"/>
  <Override PartName="/xl/revisions/revisionLog71.xml" ContentType="application/vnd.openxmlformats-officedocument.spreadsheetml.revisionLog+xml"/>
  <Override PartName="/xl/revisions/revisionLog92.xml" ContentType="application/vnd.openxmlformats-officedocument.spreadsheetml.revisionLog+xml"/>
  <Override PartName="/xl/revisions/revisionLog213.xml" ContentType="application/vnd.openxmlformats-officedocument.spreadsheetml.revisionLog+xml"/>
  <Override PartName="/xl/revisions/revisionLog234.xml" ContentType="application/vnd.openxmlformats-officedocument.spreadsheetml.revisionLog+xml"/>
  <Override PartName="/xl/revisions/revisionLog420.xml" ContentType="application/vnd.openxmlformats-officedocument.spreadsheetml.revisionLog+xml"/>
  <Override PartName="/xl/revisions/revisionLog2.xml" ContentType="application/vnd.openxmlformats-officedocument.spreadsheetml.revisionLog+xml"/>
  <Override PartName="/xl/revisions/revisionLog29.xml" ContentType="application/vnd.openxmlformats-officedocument.spreadsheetml.revisionLog+xml"/>
  <Override PartName="/xl/revisions/revisionLog255.xml" ContentType="application/vnd.openxmlformats-officedocument.spreadsheetml.revisionLog+xml"/>
  <Override PartName="/xl/revisions/revisionLog276.xml" ContentType="application/vnd.openxmlformats-officedocument.spreadsheetml.revisionLog+xml"/>
  <Override PartName="/xl/revisions/revisionLog297.xml" ContentType="application/vnd.openxmlformats-officedocument.spreadsheetml.revisionLog+xml"/>
  <Override PartName="/xl/revisions/revisionLog441.xml" ContentType="application/vnd.openxmlformats-officedocument.spreadsheetml.revisionLog+xml"/>
  <Override PartName="/xl/revisions/revisionLog40.xml" ContentType="application/vnd.openxmlformats-officedocument.spreadsheetml.revisionLog+xml"/>
  <Override PartName="/xl/revisions/revisionLog115.xml" ContentType="application/vnd.openxmlformats-officedocument.spreadsheetml.revisionLog+xml"/>
  <Override PartName="/xl/revisions/revisionLog136.xml" ContentType="application/vnd.openxmlformats-officedocument.spreadsheetml.revisionLog+xml"/>
  <Override PartName="/xl/revisions/revisionLog157.xml" ContentType="application/vnd.openxmlformats-officedocument.spreadsheetml.revisionLog+xml"/>
  <Override PartName="/xl/revisions/revisionLog178.xml" ContentType="application/vnd.openxmlformats-officedocument.spreadsheetml.revisionLog+xml"/>
  <Override PartName="/xl/revisions/revisionLog301.xml" ContentType="application/vnd.openxmlformats-officedocument.spreadsheetml.revisionLog+xml"/>
  <Override PartName="/xl/revisions/revisionLog322.xml" ContentType="application/vnd.openxmlformats-officedocument.spreadsheetml.revisionLog+xml"/>
  <Override PartName="/xl/revisions/revisionLog343.xml" ContentType="application/vnd.openxmlformats-officedocument.spreadsheetml.revisionLog+xml"/>
  <Override PartName="/xl/revisions/revisionLog364.xml" ContentType="application/vnd.openxmlformats-officedocument.spreadsheetml.revisionLog+xml"/>
  <Override PartName="/xl/revisions/revisionLog61.xml" ContentType="application/vnd.openxmlformats-officedocument.spreadsheetml.revisionLog+xml"/>
  <Override PartName="/xl/revisions/revisionLog82.xml" ContentType="application/vnd.openxmlformats-officedocument.spreadsheetml.revisionLog+xml"/>
  <Override PartName="/xl/revisions/revisionLog199.xml" ContentType="application/vnd.openxmlformats-officedocument.spreadsheetml.revisionLog+xml"/>
  <Override PartName="/xl/revisions/revisionLog203.xml" ContentType="application/vnd.openxmlformats-officedocument.spreadsheetml.revisionLog+xml"/>
  <Override PartName="/xl/revisions/revisionLog385.xml" ContentType="application/vnd.openxmlformats-officedocument.spreadsheetml.revisionLog+xml"/>
  <Override PartName="/xl/revisions/revisionLog19.xml" ContentType="application/vnd.openxmlformats-officedocument.spreadsheetml.revisionLog+xml"/>
  <Override PartName="/xl/revisions/revisionLog224.xml" ContentType="application/vnd.openxmlformats-officedocument.spreadsheetml.revisionLog+xml"/>
  <Override PartName="/xl/revisions/revisionLog245.xml" ContentType="application/vnd.openxmlformats-officedocument.spreadsheetml.revisionLog+xml"/>
  <Override PartName="/xl/revisions/revisionLog266.xml" ContentType="application/vnd.openxmlformats-officedocument.spreadsheetml.revisionLog+xml"/>
  <Override PartName="/xl/revisions/revisionLog287.xml" ContentType="application/vnd.openxmlformats-officedocument.spreadsheetml.revisionLog+xml"/>
  <Override PartName="/xl/revisions/revisionLog410.xml" ContentType="application/vnd.openxmlformats-officedocument.spreadsheetml.revisionLog+xml"/>
  <Override PartName="/xl/revisions/revisionLog431.xml" ContentType="application/vnd.openxmlformats-officedocument.spreadsheetml.revisionLog+xml"/>
  <Override PartName="/xl/revisions/revisionLog30.xml" ContentType="application/vnd.openxmlformats-officedocument.spreadsheetml.revisionLog+xml"/>
  <Override PartName="/xl/revisions/revisionLog105.xml" ContentType="application/vnd.openxmlformats-officedocument.spreadsheetml.revisionLog+xml"/>
  <Override PartName="/xl/revisions/revisionLog126.xml" ContentType="application/vnd.openxmlformats-officedocument.spreadsheetml.revisionLog+xml"/>
  <Override PartName="/xl/revisions/revisionLog147.xml" ContentType="application/vnd.openxmlformats-officedocument.spreadsheetml.revisionLog+xml"/>
  <Override PartName="/xl/revisions/revisionLog168.xml" ContentType="application/vnd.openxmlformats-officedocument.spreadsheetml.revisionLog+xml"/>
  <Override PartName="/xl/revisions/revisionLog312.xml" ContentType="application/vnd.openxmlformats-officedocument.spreadsheetml.revisionLog+xml"/>
  <Override PartName="/xl/revisions/revisionLog333.xml" ContentType="application/vnd.openxmlformats-officedocument.spreadsheetml.revisionLog+xml"/>
  <Override PartName="/xl/revisions/revisionLog354.xml" ContentType="application/vnd.openxmlformats-officedocument.spreadsheetml.revisionLog+xml"/>
  <Override PartName="/xl/revisions/revisionLog51.xml" ContentType="application/vnd.openxmlformats-officedocument.spreadsheetml.revisionLog+xml"/>
  <Override PartName="/xl/revisions/revisionLog72.xml" ContentType="application/vnd.openxmlformats-officedocument.spreadsheetml.revisionLog+xml"/>
  <Override PartName="/xl/revisions/revisionLog93.xml" ContentType="application/vnd.openxmlformats-officedocument.spreadsheetml.revisionLog+xml"/>
  <Override PartName="/xl/revisions/revisionLog189.xml" ContentType="application/vnd.openxmlformats-officedocument.spreadsheetml.revisionLog+xml"/>
  <Override PartName="/xl/revisions/revisionLog375.xml" ContentType="application/vnd.openxmlformats-officedocument.spreadsheetml.revisionLog+xml"/>
  <Override PartName="/xl/revisions/revisionLog396.xml" ContentType="application/vnd.openxmlformats-officedocument.spreadsheetml.revisionLog+xml"/>
  <Override PartName="/xl/revisions/revisionLog3.xml" ContentType="application/vnd.openxmlformats-officedocument.spreadsheetml.revisionLog+xml"/>
  <Override PartName="/xl/revisions/revisionLog214.xml" ContentType="application/vnd.openxmlformats-officedocument.spreadsheetml.revisionLog+xml"/>
  <Override PartName="/xl/revisions/revisionLog235.xml" ContentType="application/vnd.openxmlformats-officedocument.spreadsheetml.revisionLog+xml"/>
  <Override PartName="/xl/revisions/revisionLog256.xml" ContentType="application/vnd.openxmlformats-officedocument.spreadsheetml.revisionLog+xml"/>
  <Override PartName="/xl/revisions/revisionLog277.xml" ContentType="application/vnd.openxmlformats-officedocument.spreadsheetml.revisionLog+xml"/>
  <Override PartName="/xl/revisions/revisionLog298.xml" ContentType="application/vnd.openxmlformats-officedocument.spreadsheetml.revisionLog+xml"/>
  <Override PartName="/xl/revisions/revisionLog400.xml" ContentType="application/vnd.openxmlformats-officedocument.spreadsheetml.revisionLog+xml"/>
  <Override PartName="/xl/revisions/revisionLog421.xml" ContentType="application/vnd.openxmlformats-officedocument.spreadsheetml.revisionLog+xml"/>
  <Override PartName="/xl/revisions/revisionLog442.xml" ContentType="application/vnd.openxmlformats-officedocument.spreadsheetml.revisionLog+xml"/>
  <Override PartName="/xl/revisions/revisionLog116.xml" ContentType="application/vnd.openxmlformats-officedocument.spreadsheetml.revisionLog+xml"/>
  <Override PartName="/xl/revisions/revisionLog137.xml" ContentType="application/vnd.openxmlformats-officedocument.spreadsheetml.revisionLog+xml"/>
  <Override PartName="/xl/revisions/revisionLog158.xml" ContentType="application/vnd.openxmlformats-officedocument.spreadsheetml.revisionLog+xml"/>
  <Override PartName="/xl/revisions/revisionLog302.xml" ContentType="application/vnd.openxmlformats-officedocument.spreadsheetml.revisionLog+xml"/>
  <Override PartName="/xl/revisions/revisionLog323.xml" ContentType="application/vnd.openxmlformats-officedocument.spreadsheetml.revisionLog+xml"/>
  <Override PartName="/xl/revisions/revisionLog344.xml" ContentType="application/vnd.openxmlformats-officedocument.spreadsheetml.revisionLog+xml"/>
  <Override PartName="/xl/revisions/revisionLog20.xml" ContentType="application/vnd.openxmlformats-officedocument.spreadsheetml.revisionLog+xml"/>
  <Override PartName="/xl/revisions/revisionLog41.xml" ContentType="application/vnd.openxmlformats-officedocument.spreadsheetml.revisionLog+xml"/>
  <Override PartName="/xl/revisions/revisionLog62.xml" ContentType="application/vnd.openxmlformats-officedocument.spreadsheetml.revisionLog+xml"/>
  <Override PartName="/xl/revisions/revisionLog83.xml" ContentType="application/vnd.openxmlformats-officedocument.spreadsheetml.revisionLog+xml"/>
  <Override PartName="/xl/revisions/revisionLog179.xml" ContentType="application/vnd.openxmlformats-officedocument.spreadsheetml.revisionLog+xml"/>
  <Override PartName="/xl/revisions/revisionLog365.xml" ContentType="application/vnd.openxmlformats-officedocument.spreadsheetml.revisionLog+xml"/>
  <Override PartName="/xl/revisions/revisionLog386.xml" ContentType="application/vnd.openxmlformats-officedocument.spreadsheetml.revisionLog+xml"/>
  <Override PartName="/xl/revisions/revisionLog190.xml" ContentType="application/vnd.openxmlformats-officedocument.spreadsheetml.revisionLog+xml"/>
  <Override PartName="/xl/revisions/revisionLog204.xml" ContentType="application/vnd.openxmlformats-officedocument.spreadsheetml.revisionLog+xml"/>
  <Override PartName="/xl/revisions/revisionLog225.xml" ContentType="application/vnd.openxmlformats-officedocument.spreadsheetml.revisionLog+xml"/>
  <Override PartName="/xl/revisions/revisionLog246.xml" ContentType="application/vnd.openxmlformats-officedocument.spreadsheetml.revisionLog+xml"/>
  <Override PartName="/xl/revisions/revisionLog267.xml" ContentType="application/vnd.openxmlformats-officedocument.spreadsheetml.revisionLog+xml"/>
  <Override PartName="/xl/revisions/revisionLog288.xml" ContentType="application/vnd.openxmlformats-officedocument.spreadsheetml.revisionLog+xml"/>
  <Override PartName="/xl/revisions/revisionLog411.xml" ContentType="application/vnd.openxmlformats-officedocument.spreadsheetml.revisionLog+xml"/>
  <Override PartName="/xl/revisions/revisionLog432.xml" ContentType="application/vnd.openxmlformats-officedocument.spreadsheetml.revisionLog+xml"/>
  <Override PartName="/xl/revisions/revisionLog106.xml" ContentType="application/vnd.openxmlformats-officedocument.spreadsheetml.revisionLog+xml"/>
  <Override PartName="/xl/revisions/revisionLog127.xml" ContentType="application/vnd.openxmlformats-officedocument.spreadsheetml.revisionLog+xml"/>
  <Override PartName="/xl/revisions/revisionLog313.xml" ContentType="application/vnd.openxmlformats-officedocument.spreadsheetml.revisionLog+xml"/>
  <Override PartName="/xl/revisions/revisionLog10.xml" ContentType="application/vnd.openxmlformats-officedocument.spreadsheetml.revisionLog+xml"/>
  <Override PartName="/xl/revisions/revisionLog31.xml" ContentType="application/vnd.openxmlformats-officedocument.spreadsheetml.revisionLog+xml"/>
  <Override PartName="/xl/revisions/revisionLog52.xml" ContentType="application/vnd.openxmlformats-officedocument.spreadsheetml.revisionLog+xml"/>
  <Override PartName="/xl/revisions/revisionLog73.xml" ContentType="application/vnd.openxmlformats-officedocument.spreadsheetml.revisionLog+xml"/>
  <Override PartName="/xl/revisions/revisionLog94.xml" ContentType="application/vnd.openxmlformats-officedocument.spreadsheetml.revisionLog+xml"/>
  <Override PartName="/xl/revisions/revisionLog148.xml" ContentType="application/vnd.openxmlformats-officedocument.spreadsheetml.revisionLog+xml"/>
  <Override PartName="/xl/revisions/revisionLog169.xml" ContentType="application/vnd.openxmlformats-officedocument.spreadsheetml.revisionLog+xml"/>
  <Override PartName="/xl/revisions/revisionLog334.xml" ContentType="application/vnd.openxmlformats-officedocument.spreadsheetml.revisionLog+xml"/>
  <Override PartName="/xl/revisions/revisionLog355.xml" ContentType="application/vnd.openxmlformats-officedocument.spreadsheetml.revisionLog+xml"/>
  <Override PartName="/xl/revisions/revisionLog376.xml" ContentType="application/vnd.openxmlformats-officedocument.spreadsheetml.revisionLog+xml"/>
  <Override PartName="/xl/revisions/revisionLog397.xml" ContentType="application/vnd.openxmlformats-officedocument.spreadsheetml.revisionLog+xml"/>
  <Override PartName="/xl/revisions/revisionLog4.xml" ContentType="application/vnd.openxmlformats-officedocument.spreadsheetml.revisionLog+xml"/>
  <Override PartName="/xl/revisions/revisionLog180.xml" ContentType="application/vnd.openxmlformats-officedocument.spreadsheetml.revisionLog+xml"/>
  <Override PartName="/xl/revisions/revisionLog215.xml" ContentType="application/vnd.openxmlformats-officedocument.spreadsheetml.revisionLog+xml"/>
  <Override PartName="/xl/revisions/revisionLog236.xml" ContentType="application/vnd.openxmlformats-officedocument.spreadsheetml.revisionLog+xml"/>
  <Override PartName="/xl/revisions/revisionLog257.xml" ContentType="application/vnd.openxmlformats-officedocument.spreadsheetml.revisionLog+xml"/>
  <Override PartName="/xl/revisions/revisionLog278.xml" ContentType="application/vnd.openxmlformats-officedocument.spreadsheetml.revisionLog+xml"/>
  <Override PartName="/xl/revisions/revisionLog401.xml" ContentType="application/vnd.openxmlformats-officedocument.spreadsheetml.revisionLog+xml"/>
  <Override PartName="/xl/revisions/revisionLog422.xml" ContentType="application/vnd.openxmlformats-officedocument.spreadsheetml.revisionLog+xml"/>
  <Override PartName="/xl/revisions/revisionLog443.xml" ContentType="application/vnd.openxmlformats-officedocument.spreadsheetml.revisionLog+xml"/>
  <Override PartName="/xl/revisions/revisionLog303.xml" ContentType="application/vnd.openxmlformats-officedocument.spreadsheetml.revisionLog+xml"/>
  <Override PartName="/xl/revisions/revisionLog42.xml" ContentType="application/vnd.openxmlformats-officedocument.spreadsheetml.revisionLog+xml"/>
  <Override PartName="/xl/revisions/revisionLog84.xml" ContentType="application/vnd.openxmlformats-officedocument.spreadsheetml.revisionLog+xml"/>
  <Override PartName="/xl/revisions/revisionLog138.xml" ContentType="application/vnd.openxmlformats-officedocument.spreadsheetml.revisionLog+xml"/>
  <Override PartName="/xl/revisions/revisionLog345.xml" ContentType="application/vnd.openxmlformats-officedocument.spreadsheetml.revisionLog+xml"/>
  <Override PartName="/xl/revisions/revisionLog387.xml" ContentType="application/vnd.openxmlformats-officedocument.spreadsheetml.revisionLog+xml"/>
  <Override PartName="/xl/revisions/revisionLog191.xml" ContentType="application/vnd.openxmlformats-officedocument.spreadsheetml.revisionLog+xml"/>
  <Override PartName="/xl/revisions/revisionLog205.xml" ContentType="application/vnd.openxmlformats-officedocument.spreadsheetml.revisionLog+xml"/>
  <Override PartName="/xl/revisions/revisionLog247.xml" ContentType="application/vnd.openxmlformats-officedocument.spreadsheetml.revisionLog+xml"/>
  <Override PartName="/xl/revisions/revisionLog412.xml" ContentType="application/vnd.openxmlformats-officedocument.spreadsheetml.revisionLog+xml"/>
  <Override PartName="/xl/revisions/revisionLog107.xml" ContentType="application/vnd.openxmlformats-officedocument.spreadsheetml.revisionLog+xml"/>
  <Override PartName="/xl/revisions/revisionLog289.xml" ContentType="application/vnd.openxmlformats-officedocument.spreadsheetml.revisionLog+xml"/>
  <Override PartName="/xl/revisions/revisionLog11.xml" ContentType="application/vnd.openxmlformats-officedocument.spreadsheetml.revisionLog+xml"/>
  <Override PartName="/xl/revisions/revisionLog53.xml" ContentType="application/vnd.openxmlformats-officedocument.spreadsheetml.revisionLog+xml"/>
  <Override PartName="/xl/revisions/revisionLog149.xml" ContentType="application/vnd.openxmlformats-officedocument.spreadsheetml.revisionLog+xml"/>
  <Override PartName="/xl/revisions/revisionLog314.xml" ContentType="application/vnd.openxmlformats-officedocument.spreadsheetml.revisionLog+xml"/>
  <Override PartName="/xl/revisions/revisionLog356.xml" ContentType="application/vnd.openxmlformats-officedocument.spreadsheetml.revisionLog+xml"/>
  <Override PartName="/xl/revisions/revisionLog398.xml" ContentType="application/vnd.openxmlformats-officedocument.spreadsheetml.revisionLog+xml"/>
  <Override PartName="/xl/revisions/revisionLog95.xml" ContentType="application/vnd.openxmlformats-officedocument.spreadsheetml.revisionLog+xml"/>
  <Override PartName="/xl/revisions/revisionLog160.xml" ContentType="application/vnd.openxmlformats-officedocument.spreadsheetml.revisionLog+xml"/>
  <Override PartName="/xl/revisions/revisionLog216.xml" ContentType="application/vnd.openxmlformats-officedocument.spreadsheetml.revisionLog+xml"/>
  <Override PartName="/xl/revisions/revisionLog423.xml" ContentType="application/vnd.openxmlformats-officedocument.spreadsheetml.revisionLog+xml"/>
  <Override PartName="/xl/revisions/revisionLog258.xml" ContentType="application/vnd.openxmlformats-officedocument.spreadsheetml.revisionLog+xml"/>
  <Override PartName="/xl/revisions/revisionLog22.xml" ContentType="application/vnd.openxmlformats-officedocument.spreadsheetml.revisionLog+xml"/>
  <Override PartName="/xl/revisions/revisionLog64.xml" ContentType="application/vnd.openxmlformats-officedocument.spreadsheetml.revisionLog+xml"/>
  <Override PartName="/xl/revisions/revisionLog118.xml" ContentType="application/vnd.openxmlformats-officedocument.spreadsheetml.revisionLog+xml"/>
  <Override PartName="/xl/revisions/revisionLog325.xml" ContentType="application/vnd.openxmlformats-officedocument.spreadsheetml.revisionLog+xml"/>
  <Override PartName="/xl/revisions/revisionLog367.xml" ContentType="application/vnd.openxmlformats-officedocument.spreadsheetml.revisionLog+xml"/>
  <Override PartName="/xl/revisions/revisionLog171.xml" ContentType="application/vnd.openxmlformats-officedocument.spreadsheetml.revisionLog+xml"/>
  <Override PartName="/xl/revisions/revisionLog227.xml" ContentType="application/vnd.openxmlformats-officedocument.spreadsheetml.revisionLog+xml"/>
  <Override PartName="/xl/revisions/revisionLog269.xml" ContentType="application/vnd.openxmlformats-officedocument.spreadsheetml.revisionLog+xml"/>
  <Override PartName="/xl/revisions/revisionLog434.xml" ContentType="application/vnd.openxmlformats-officedocument.spreadsheetml.revisionLog+xml"/>
  <Override PartName="/xl/revisions/revisionLog33.xml" ContentType="application/vnd.openxmlformats-officedocument.spreadsheetml.revisionLog+xml"/>
  <Override PartName="/xl/revisions/revisionLog129.xml" ContentType="application/vnd.openxmlformats-officedocument.spreadsheetml.revisionLog+xml"/>
  <Override PartName="/xl/revisions/revisionLog280.xml" ContentType="application/vnd.openxmlformats-officedocument.spreadsheetml.revisionLog+xml"/>
  <Override PartName="/xl/revisions/revisionLog336.xml" ContentType="application/vnd.openxmlformats-officedocument.spreadsheetml.revisionLog+xml"/>
  <Override PartName="/xl/revisions/revisionLog75.xml" ContentType="application/vnd.openxmlformats-officedocument.spreadsheetml.revisionLog+xml"/>
  <Override PartName="/xl/revisions/revisionLog140.xml" ContentType="application/vnd.openxmlformats-officedocument.spreadsheetml.revisionLog+xml"/>
  <Override PartName="/xl/revisions/revisionLog182.xml" ContentType="application/vnd.openxmlformats-officedocument.spreadsheetml.revisionLog+xml"/>
  <Override PartName="/xl/revisions/revisionLog378.xml" ContentType="application/vnd.openxmlformats-officedocument.spreadsheetml.revisionLog+xml"/>
  <Override PartName="/xl/revisions/revisionLog403.xml" ContentType="application/vnd.openxmlformats-officedocument.spreadsheetml.revisionLog+xml"/>
  <Override PartName="/xl/revisions/revisionLog6.xml" ContentType="application/vnd.openxmlformats-officedocument.spreadsheetml.revisionLog+xml"/>
  <Override PartName="/xl/revisions/revisionLog238.xml" ContentType="application/vnd.openxmlformats-officedocument.spreadsheetml.revisionLog+xml"/>
  <Override PartName="/xl/revisions/revisionLog445.xml" ContentType="application/vnd.openxmlformats-officedocument.spreadsheetml.revisionLog+xml"/>
  <Override PartName="/xl/revisions/revisionLog291.xml" ContentType="application/vnd.openxmlformats-officedocument.spreadsheetml.revisionLog+xml"/>
  <Override PartName="/xl/revisions/revisionLog305.xml" ContentType="application/vnd.openxmlformats-officedocument.spreadsheetml.revisionLog+xml"/>
  <Override PartName="/xl/revisions/revisionLog347.xml" ContentType="application/vnd.openxmlformats-officedocument.spreadsheetml.revisionLog+xml"/>
  <Override PartName="/xl/revisions/revisionLog44.xml" ContentType="application/vnd.openxmlformats-officedocument.spreadsheetml.revisionLog+xml"/>
  <Override PartName="/xl/revisions/revisionLog86.xml" ContentType="application/vnd.openxmlformats-officedocument.spreadsheetml.revisionLog+xml"/>
  <Override PartName="/xl/revisions/revisionLog151.xml" ContentType="application/vnd.openxmlformats-officedocument.spreadsheetml.revisionLog+xml"/>
  <Override PartName="/xl/revisions/revisionLog389.xml" ContentType="application/vnd.openxmlformats-officedocument.spreadsheetml.revisionLog+xml"/>
  <Override PartName="/xl/revisions/revisionLog193.xml" ContentType="application/vnd.openxmlformats-officedocument.spreadsheetml.revisionLog+xml"/>
  <Override PartName="/xl/revisions/revisionLog207.xml" ContentType="application/vnd.openxmlformats-officedocument.spreadsheetml.revisionLog+xml"/>
  <Override PartName="/xl/revisions/revisionLog249.xml" ContentType="application/vnd.openxmlformats-officedocument.spreadsheetml.revisionLog+xml"/>
  <Override PartName="/xl/revisions/revisionLog414.xml" ContentType="application/vnd.openxmlformats-officedocument.spreadsheetml.revisionLog+xml"/>
  <Override PartName="/xl/revisions/revisionLog13.xml" ContentType="application/vnd.openxmlformats-officedocument.spreadsheetml.revisionLog+xml"/>
  <Override PartName="/xl/revisions/revisionLog109.xml" ContentType="application/vnd.openxmlformats-officedocument.spreadsheetml.revisionLog+xml"/>
  <Override PartName="/xl/revisions/revisionLog260.xml" ContentType="application/vnd.openxmlformats-officedocument.spreadsheetml.revisionLog+xml"/>
  <Override PartName="/xl/revisions/revisionLog316.xml" ContentType="application/vnd.openxmlformats-officedocument.spreadsheetml.revisionLog+xml"/>
  <Override PartName="/xl/revisions/revisionLog55.xml" ContentType="application/vnd.openxmlformats-officedocument.spreadsheetml.revisionLog+xml"/>
  <Override PartName="/xl/revisions/revisionLog97.xml" ContentType="application/vnd.openxmlformats-officedocument.spreadsheetml.revisionLog+xml"/>
  <Override PartName="/xl/revisions/revisionLog120.xml" ContentType="application/vnd.openxmlformats-officedocument.spreadsheetml.revisionLog+xml"/>
  <Override PartName="/xl/revisions/revisionLog358.xml" ContentType="application/vnd.openxmlformats-officedocument.spreadsheetml.revisionLog+xml"/>
  <Override PartName="/xl/revisions/revisionLog162.xml" ContentType="application/vnd.openxmlformats-officedocument.spreadsheetml.revisionLog+xml"/>
  <Override PartName="/xl/revisions/revisionLog218.xml" ContentType="application/vnd.openxmlformats-officedocument.spreadsheetml.revisionLog+xml"/>
  <Override PartName="/xl/revisions/revisionLog425.xml" ContentType="application/vnd.openxmlformats-officedocument.spreadsheetml.revisionLog+xml"/>
  <Override PartName="/xl/revisions/revisionLog271.xml" ContentType="application/vnd.openxmlformats-officedocument.spreadsheetml.revisionLog+xml"/>
  <Override PartName="/xl/revisions/revisionLog24.xml" ContentType="application/vnd.openxmlformats-officedocument.spreadsheetml.revisionLog+xml"/>
  <Override PartName="/xl/revisions/revisionLog66.xml" ContentType="application/vnd.openxmlformats-officedocument.spreadsheetml.revisionLog+xml"/>
  <Override PartName="/xl/revisions/revisionLog131.xml" ContentType="application/vnd.openxmlformats-officedocument.spreadsheetml.revisionLog+xml"/>
  <Override PartName="/xl/revisions/revisionLog327.xml" ContentType="application/vnd.openxmlformats-officedocument.spreadsheetml.revisionLog+xml"/>
  <Override PartName="/xl/revisions/revisionLog369.xml" ContentType="application/vnd.openxmlformats-officedocument.spreadsheetml.revisionLog+xml"/>
  <Override PartName="/xl/revisions/revisionLog173.xml" ContentType="application/vnd.openxmlformats-officedocument.spreadsheetml.revisionLog+xml"/>
  <Override PartName="/xl/revisions/revisionLog229.xml" ContentType="application/vnd.openxmlformats-officedocument.spreadsheetml.revisionLog+xml"/>
  <Override PartName="/xl/revisions/revisionLog380.xml" ContentType="application/vnd.openxmlformats-officedocument.spreadsheetml.revisionLog+xml"/>
  <Override PartName="/xl/revisions/revisionLog436.xml" ContentType="application/vnd.openxmlformats-officedocument.spreadsheetml.revisionLog+xml"/>
  <Override PartName="/xl/revisions/revisionLog240.xml" ContentType="application/vnd.openxmlformats-officedocument.spreadsheetml.revisionLog+xml"/>
  <Override PartName="/xl/revisions/revisionLog35.xml" ContentType="application/vnd.openxmlformats-officedocument.spreadsheetml.revisionLog+xml"/>
  <Override PartName="/xl/revisions/revisionLog77.xml" ContentType="application/vnd.openxmlformats-officedocument.spreadsheetml.revisionLog+xml"/>
  <Override PartName="/xl/revisions/revisionLog100.xml" ContentType="application/vnd.openxmlformats-officedocument.spreadsheetml.revisionLog+xml"/>
  <Override PartName="/xl/revisions/revisionLog282.xml" ContentType="application/vnd.openxmlformats-officedocument.spreadsheetml.revisionLog+xml"/>
  <Override PartName="/xl/revisions/revisionLog338.xml" ContentType="application/vnd.openxmlformats-officedocument.spreadsheetml.revisionLog+xml"/>
  <Override PartName="/xl/revisions/revisionLog8.xml" ContentType="application/vnd.openxmlformats-officedocument.spreadsheetml.revisionLog+xml"/>
  <Override PartName="/xl/revisions/revisionLog142.xml" ContentType="application/vnd.openxmlformats-officedocument.spreadsheetml.revisionLog+xml"/>
  <Override PartName="/xl/revisions/revisionLog184.xml" ContentType="application/vnd.openxmlformats-officedocument.spreadsheetml.revisionLog+xml"/>
  <Override PartName="/xl/revisions/revisionLog391.xml" ContentType="application/vnd.openxmlformats-officedocument.spreadsheetml.revisionLog+xml"/>
  <Override PartName="/xl/revisions/revisionLog405.xml" ContentType="application/vnd.openxmlformats-officedocument.spreadsheetml.revisionLog+xml"/>
  <Override PartName="/xl/revisions/revisionLog447.xml" ContentType="application/vnd.openxmlformats-officedocument.spreadsheetml.revisionLog+xml"/>
  <Override PartName="/xl/revisions/revisionLog251.xml" ContentType="application/vnd.openxmlformats-officedocument.spreadsheetml.revisionLog+xml"/>
  <Override PartName="/xl/revisions/revisionLog46.xml" ContentType="application/vnd.openxmlformats-officedocument.spreadsheetml.revisionLog+xml"/>
  <Override PartName="/xl/revisions/revisionLog293.xml" ContentType="application/vnd.openxmlformats-officedocument.spreadsheetml.revisionLog+xml"/>
  <Override PartName="/xl/revisions/revisionLog307.xml" ContentType="application/vnd.openxmlformats-officedocument.spreadsheetml.revisionLog+xml"/>
  <Override PartName="/xl/revisions/revisionLog349.xml" ContentType="application/vnd.openxmlformats-officedocument.spreadsheetml.revisionLog+xml"/>
  <Override PartName="/xl/revisions/revisionLog88.xml" ContentType="application/vnd.openxmlformats-officedocument.spreadsheetml.revisionLog+xml"/>
  <Override PartName="/xl/revisions/revisionLog111.xml" ContentType="application/vnd.openxmlformats-officedocument.spreadsheetml.revisionLog+xml"/>
  <Override PartName="/xl/revisions/revisionLog153.xml" ContentType="application/vnd.openxmlformats-officedocument.spreadsheetml.revisionLog+xml"/>
  <Override PartName="/xl/revisions/revisionLog195.xml" ContentType="application/vnd.openxmlformats-officedocument.spreadsheetml.revisionLog+xml"/>
  <Override PartName="/xl/revisions/revisionLog209.xml" ContentType="application/vnd.openxmlformats-officedocument.spreadsheetml.revisionLog+xml"/>
  <Override PartName="/xl/revisions/revisionLog360.xml" ContentType="application/vnd.openxmlformats-officedocument.spreadsheetml.revisionLog+xml"/>
  <Override PartName="/xl/revisions/revisionLog416.xml" ContentType="application/vnd.openxmlformats-officedocument.spreadsheetml.revisionLog+xml"/>
  <Override PartName="/xl/revisions/revisionLog220.xml" ContentType="application/vnd.openxmlformats-officedocument.spreadsheetml.revisionLog+xml"/>
  <Override PartName="/xl/revisions/revisionLog15.xml" ContentType="application/vnd.openxmlformats-officedocument.spreadsheetml.revisionLog+xml"/>
  <Override PartName="/xl/revisions/revisionLog57.xml" ContentType="application/vnd.openxmlformats-officedocument.spreadsheetml.revisionLog+xml"/>
  <Override PartName="/xl/revisions/revisionLog262.xml" ContentType="application/vnd.openxmlformats-officedocument.spreadsheetml.revisionLog+xml"/>
  <Override PartName="/xl/revisions/revisionLog318.xml" ContentType="application/vnd.openxmlformats-officedocument.spreadsheetml.revisionLog+xml"/>
  <Override PartName="/xl/revisions/revisionLog99.xml" ContentType="application/vnd.openxmlformats-officedocument.spreadsheetml.revisionLog+xml"/>
  <Override PartName="/xl/revisions/revisionLog122.xml" ContentType="application/vnd.openxmlformats-officedocument.spreadsheetml.revisionLog+xml"/>
  <Override PartName="/xl/revisions/revisionLog164.xml" ContentType="application/vnd.openxmlformats-officedocument.spreadsheetml.revisionLog+xml"/>
  <Override PartName="/xl/revisions/revisionLog371.xml" ContentType="application/vnd.openxmlformats-officedocument.spreadsheetml.revisionLog+xml"/>
  <Override PartName="/xl/revisions/revisionLog427.xml" ContentType="application/vnd.openxmlformats-officedocument.spreadsheetml.revisionLog+xml"/>
  <Override PartName="/xl/revisions/revisionLog26.xml" ContentType="application/vnd.openxmlformats-officedocument.spreadsheetml.revisionLog+xml"/>
  <Override PartName="/xl/revisions/revisionLog231.xml" ContentType="application/vnd.openxmlformats-officedocument.spreadsheetml.revisionLog+xml"/>
  <Override PartName="/xl/revisions/revisionLog273.xml" ContentType="application/vnd.openxmlformats-officedocument.spreadsheetml.revisionLog+xml"/>
  <Override PartName="/xl/revisions/revisionLog329.xml" ContentType="application/vnd.openxmlformats-officedocument.spreadsheetml.revisionLog+xml"/>
  <Override PartName="/xl/revisions/revisionLog68.xml" ContentType="application/vnd.openxmlformats-officedocument.spreadsheetml.revisionLog+xml"/>
  <Override PartName="/xl/revisions/revisionLog133.xml" ContentType="application/vnd.openxmlformats-officedocument.spreadsheetml.revisionLog+xml"/>
  <Override PartName="/xl/revisions/revisionLog175.xml" ContentType="application/vnd.openxmlformats-officedocument.spreadsheetml.revisionLog+xml"/>
  <Override PartName="/xl/revisions/revisionLog340.xml" ContentType="application/vnd.openxmlformats-officedocument.spreadsheetml.revisionLog+xml"/>
  <Override PartName="/xl/revisions/revisionLog200.xml" ContentType="application/vnd.openxmlformats-officedocument.spreadsheetml.revisionLog+xml"/>
  <Override PartName="/xl/revisions/revisionLog382.xml" ContentType="application/vnd.openxmlformats-officedocument.spreadsheetml.revisionLog+xml"/>
  <Override PartName="/xl/revisions/revisionLog438.xml" ContentType="application/vnd.openxmlformats-officedocument.spreadsheetml.revisionLog+xml"/>
  <Override PartName="/xl/revisions/revisionLog242.xml" ContentType="application/vnd.openxmlformats-officedocument.spreadsheetml.revisionLog+xml"/>
  <Override PartName="/xl/revisions/revisionLog284.xml" ContentType="application/vnd.openxmlformats-officedocument.spreadsheetml.revisionLog+xml"/>
  <Override PartName="/xl/revisions/revisionLog37.xml" ContentType="application/vnd.openxmlformats-officedocument.spreadsheetml.revisionLog+xml"/>
  <Override PartName="/xl/revisions/revisionLog79.xml" ContentType="application/vnd.openxmlformats-officedocument.spreadsheetml.revisionLog+xml"/>
  <Override PartName="/xl/revisions/revisionLog102.xml" ContentType="application/vnd.openxmlformats-officedocument.spreadsheetml.revisionLog+xml"/>
  <Override PartName="/xl/revisions/revisionLog144.xml" ContentType="application/vnd.openxmlformats-officedocument.spreadsheetml.revisionLog+xml"/>
  <Override PartName="/xl/revisions/revisionLog90.xml" ContentType="application/vnd.openxmlformats-officedocument.spreadsheetml.revisionLog+xml"/>
  <Override PartName="/xl/revisions/revisionLog186.xml" ContentType="application/vnd.openxmlformats-officedocument.spreadsheetml.revisionLog+xml"/>
  <Override PartName="/xl/revisions/revisionLog351.xml" ContentType="application/vnd.openxmlformats-officedocument.spreadsheetml.revisionLog+xml"/>
  <Override PartName="/xl/revisions/revisionLog393.xml" ContentType="application/vnd.openxmlformats-officedocument.spreadsheetml.revisionLog+xml"/>
  <Override PartName="/xl/revisions/revisionLog407.xml" ContentType="application/vnd.openxmlformats-officedocument.spreadsheetml.revisionLog+xml"/>
  <Override PartName="/xl/revisions/revisionLog449.xml" ContentType="application/vnd.openxmlformats-officedocument.spreadsheetml.revisionLog+xml"/>
  <Override PartName="/xl/revisions/revisionLog211.xml" ContentType="application/vnd.openxmlformats-officedocument.spreadsheetml.revisionLog+xml"/>
  <Override PartName="/xl/revisions/revisionLog253.xml" ContentType="application/vnd.openxmlformats-officedocument.spreadsheetml.revisionLog+xml"/>
  <Override PartName="/xl/revisions/revisionLog295.xml" ContentType="application/vnd.openxmlformats-officedocument.spreadsheetml.revisionLog+xml"/>
  <Override PartName="/xl/revisions/revisionLog309.xml" ContentType="application/vnd.openxmlformats-officedocument.spreadsheetml.revisionLog+xml"/>
  <Override PartName="/xl/revisions/revisionLog48.xml" ContentType="application/vnd.openxmlformats-officedocument.spreadsheetml.revisionLog+xml"/>
  <Override PartName="/xl/revisions/revisionLog113.xml" ContentType="application/vnd.openxmlformats-officedocument.spreadsheetml.revisionLog+xml"/>
  <Override PartName="/xl/revisions/revisionLog320.xml" ContentType="application/vnd.openxmlformats-officedocument.spreadsheetml.revisionLog+xml"/>
  <Override PartName="/xl/revisions/revisionLog155.xml" ContentType="application/vnd.openxmlformats-officedocument.spreadsheetml.revisionLog+xml"/>
  <Override PartName="/xl/revisions/revisionLog197.xml" ContentType="application/vnd.openxmlformats-officedocument.spreadsheetml.revisionLog+xml"/>
  <Override PartName="/xl/revisions/revisionLog362.xml" ContentType="application/vnd.openxmlformats-officedocument.spreadsheetml.revisionLog+xml"/>
  <Override PartName="/xl/revisions/revisionLog418.xml" ContentType="application/vnd.openxmlformats-officedocument.spreadsheetml.revisionLog+xml"/>
  <Override PartName="/xl/revisions/revisionLog222.xml" ContentType="application/vnd.openxmlformats-officedocument.spreadsheetml.revisionLog+xml"/>
  <Override PartName="/xl/revisions/revisionLog264.xml" ContentType="application/vnd.openxmlformats-officedocument.spreadsheetml.revisionLog+xml"/>
  <Override PartName="/xl/revisions/revisionLog17.xml" ContentType="application/vnd.openxmlformats-officedocument.spreadsheetml.revisionLog+xml"/>
  <Override PartName="/xl/revisions/revisionLog59.xml" ContentType="application/vnd.openxmlformats-officedocument.spreadsheetml.revisionLog+xml"/>
  <Override PartName="/xl/revisions/revisionLog124.xml" ContentType="application/vnd.openxmlformats-officedocument.spreadsheetml.revisionLog+xml"/>
  <Override PartName="/xl/revisions/revisionLog70.xml" ContentType="application/vnd.openxmlformats-officedocument.spreadsheetml.revisionLog+xml"/>
  <Override PartName="/xl/revisions/revisionLog166.xml" ContentType="application/vnd.openxmlformats-officedocument.spreadsheetml.revisionLog+xml"/>
  <Override PartName="/xl/revisions/revisionLog331.xml" ContentType="application/vnd.openxmlformats-officedocument.spreadsheetml.revisionLog+xml"/>
  <Override PartName="/xl/revisions/revisionLog373.xml" ContentType="application/vnd.openxmlformats-officedocument.spreadsheetml.revisionLog+xml"/>
  <Override PartName="/xl/revisions/revisionLog429.xml" ContentType="application/vnd.openxmlformats-officedocument.spreadsheetml.revisionLog+xml"/>
  <Override PartName="/xl/revisions/revisionLog1.xml" ContentType="application/vnd.openxmlformats-officedocument.spreadsheetml.revisionLog+xml"/>
  <Override PartName="/xl/revisions/revisionLog233.xml" ContentType="application/vnd.openxmlformats-officedocument.spreadsheetml.revisionLog+xml"/>
  <Override PartName="/xl/revisions/revisionLog440.xml" ContentType="application/vnd.openxmlformats-officedocument.spreadsheetml.revisionLog+xml"/>
  <Override PartName="/xl/revisions/revisionLog28.xml" ContentType="application/vnd.openxmlformats-officedocument.spreadsheetml.revisionLog+xml"/>
  <Override PartName="/xl/revisions/revisionLog275.xml" ContentType="application/vnd.openxmlformats-officedocument.spreadsheetml.revisionLog+xml"/>
  <Override PartName="/xl/revisions/revisionLog300.xml" ContentType="application/vnd.openxmlformats-officedocument.spreadsheetml.revisionLog+xml"/>
  <Override PartName="/xl/revisions/revisionLog81.xml" ContentType="application/vnd.openxmlformats-officedocument.spreadsheetml.revisionLog+xml"/>
  <Override PartName="/xl/revisions/revisionLog135.xml" ContentType="application/vnd.openxmlformats-officedocument.spreadsheetml.revisionLog+xml"/>
  <Override PartName="/xl/revisions/revisionLog177.xml" ContentType="application/vnd.openxmlformats-officedocument.spreadsheetml.revisionLog+xml"/>
  <Override PartName="/xl/revisions/revisionLog342.xml" ContentType="application/vnd.openxmlformats-officedocument.spreadsheetml.revisionLog+xml"/>
  <Override PartName="/xl/revisions/revisionLog384.xml" ContentType="application/vnd.openxmlformats-officedocument.spreadsheetml.revisionLog+xml"/>
  <Override PartName="/xl/revisions/revisionLog202.xml" ContentType="application/vnd.openxmlformats-officedocument.spreadsheetml.revisionLog+xml"/>
  <Override PartName="/xl/revisions/revisionLog244.xml" ContentType="application/vnd.openxmlformats-officedocument.spreadsheetml.revisionLog+xml"/>
  <Override PartName="/xl/revisions/revisionLog39.xml" ContentType="application/vnd.openxmlformats-officedocument.spreadsheetml.revisionLog+xml"/>
  <Override PartName="/xl/revisions/revisionLog286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swatchgroup.net\eta\BUME\Moutier-Prod\00_CROM\"/>
    </mc:Choice>
  </mc:AlternateContent>
  <xr:revisionPtr revIDLastSave="0" documentId="13_ncr:81_{BDD6B3A0-D6F0-4703-9CFA-A9E01E637D56}" xr6:coauthVersionLast="47" xr6:coauthVersionMax="47" xr10:uidLastSave="{00000000-0000-0000-0000-000000000000}"/>
  <bookViews>
    <workbookView xWindow="-110" yWindow="-110" windowWidth="25820" windowHeight="15500" activeTab="1" xr2:uid="{896E7FD3-D4C3-45C2-AF03-44214CBDE182}"/>
  </bookViews>
  <sheets>
    <sheet name="CDE" sheetId="1" r:id="rId1"/>
    <sheet name="Archives" sheetId="2" r:id="rId2"/>
    <sheet name="SPC" sheetId="3" r:id="rId3"/>
    <sheet name="O" sheetId="4" r:id="rId4"/>
    <sheet name="Liste" sheetId="5" r:id="rId5"/>
    <sheet name="Article_VERIF" sheetId="6" r:id="rId6"/>
    <sheet name="Suivi_galva" sheetId="7" r:id="rId7"/>
  </sheets>
  <externalReferences>
    <externalReference r:id="rId8"/>
    <externalReference r:id="rId9"/>
  </externalReferences>
  <definedNames>
    <definedName name="_xlnm._FilterDatabase" localSheetId="1" hidden="1">Archives!$A$2:$W$1527</definedName>
    <definedName name="_xlnm._FilterDatabase" localSheetId="6" hidden="1">Suivi_galva!$A$1:$K$26</definedName>
    <definedName name="_xleta.IF" hidden="1" xlm="1">#NAME?</definedName>
    <definedName name="_xleta.XLOOKUP" hidden="1" xlm="1">#NAME?</definedName>
    <definedName name="_xlpm.cle" hidden="1" xlm="1">#NAME?</definedName>
    <definedName name="_xlpm.plan1" hidden="1" xlm="1">#NAME?</definedName>
    <definedName name="_xlpm.plan2" hidden="1" xlm="1">#NAME?</definedName>
    <definedName name="CONFOP05">O!$B$16</definedName>
    <definedName name="ETIQUETTE">O!$B$19</definedName>
    <definedName name="FSTR">O!$B$14</definedName>
    <definedName name="Item">CDE!$C$8</definedName>
    <definedName name="ItemMatière">CDE!$C$9</definedName>
    <definedName name="LM">O!#REF!</definedName>
    <definedName name="Machine">CDE!$C$6</definedName>
    <definedName name="Matière">CDE!$C$10</definedName>
    <definedName name="MJ">CDE!$C$3</definedName>
    <definedName name="Nbr_OF_Mach">CDE!#REF!</definedName>
    <definedName name="Nbr_OF_WIP">CDE!#REF!</definedName>
    <definedName name="OF_le_plus_ancien_Mach">CDE!#REF!</definedName>
    <definedName name="OF_le_plus_ancien_WIP">CDE!#REF!</definedName>
    <definedName name="OPERATEUR">CDE!$C$12</definedName>
    <definedName name="PIKING">O!$B$18</definedName>
    <definedName name="PLANIF">CDE!$C$5</definedName>
    <definedName name="PLDORD">O!$B$15</definedName>
    <definedName name="PRINTOF">O!$B$17</definedName>
    <definedName name="Quantité_Mach">CDE!#REF!</definedName>
    <definedName name="Quantité_WIP">CDE!#REF!</definedName>
    <definedName name="REALASE">O!$B$12</definedName>
    <definedName name="SETUP">O!$B$13</definedName>
    <definedName name="SURPLUS">O!$B$11</definedName>
    <definedName name="Z_00030712_6ED4_425D_9BC1_7996DD40EBA2_.wvu.FilterData" localSheetId="1" hidden="1">Archives!$A$2:$T$338</definedName>
    <definedName name="Z_000A7F40_F38E_4411_95C2_FB0E66A01C9C_.wvu.FilterData" localSheetId="1" hidden="1">Archives!$A$2:$W$338</definedName>
    <definedName name="Z_0012F6FD_5480_4F36_83D0_87E7133D0EE7_.wvu.FilterData" localSheetId="1" hidden="1">Archives!$A$2:$T$338</definedName>
    <definedName name="Z_0018B87C_CA5B_466A_930D_AC656D18794F_.wvu.FilterData" localSheetId="1" hidden="1">Archives!$A$2:$W$338</definedName>
    <definedName name="Z_0022AECE_77C3_4397_B7DD_589DAFCAD90C_.wvu.FilterData" localSheetId="1" hidden="1">Archives!$A$2:$T$338</definedName>
    <definedName name="Z_002A00C3_B9FB_491B_8EEA_8FCB31412C60_.wvu.FilterData" localSheetId="1" hidden="1">Archives!$A$2:$W$338</definedName>
    <definedName name="Z_00334399_9CD1_4B5B_9C58_6FE476C8468D_.wvu.FilterData" localSheetId="1" hidden="1">Archives!$A$2:$T$2</definedName>
    <definedName name="Z_004D7377_3F0B_4B52_BBDF_88BE2778382E_.wvu.FilterData" localSheetId="1" hidden="1">Archives!$A$2:$W$338</definedName>
    <definedName name="Z_0055AC37_511A_4EAC_BC9F_FF8ADEA3D965_.wvu.FilterData" localSheetId="1" hidden="1">Archives!$A$2:$W$338</definedName>
    <definedName name="Z_005A655D_BE75_4741_867B_F01932AE047A_.wvu.FilterData" localSheetId="1" hidden="1">Archives!$A$2:$T$338</definedName>
    <definedName name="Z_005B9AAC_29E2_415E_87BA_F580BCBC1420_.wvu.FilterData" localSheetId="1" hidden="1">Archives!$A$2:$T$2</definedName>
    <definedName name="Z_0066E1E9_14BC_4446_B78C_DCC9B5F344B1_.wvu.FilterData" localSheetId="1" hidden="1">Archives!$A$2:$T$338</definedName>
    <definedName name="Z_006F58EF_8F05_4873_B6D8_B519B60EE2A6_.wvu.FilterData" localSheetId="1" hidden="1">Archives!$A$2:$W$338</definedName>
    <definedName name="Z_00849389_768C_4596_A689_90F51BC3C6A0_.wvu.FilterData" localSheetId="1" hidden="1">Archives!$A$2:$W$338</definedName>
    <definedName name="Z_008B41EB_E7AB_455C_8838_606DB0C2A85B_.wvu.FilterData" localSheetId="1" hidden="1">Archives!$A$2:$T$2</definedName>
    <definedName name="Z_00B862BD_5062_44ED_BD17_85FACF606B62_.wvu.FilterData" localSheetId="1" hidden="1">Archives!$A$2:$T$2</definedName>
    <definedName name="Z_00D5751C_1869_4361_A6AC_9DE8563555E8_.wvu.FilterData" localSheetId="1" hidden="1">Archives!$A$2:$T$338</definedName>
    <definedName name="Z_00DF98C9_A939_4F4A_92F1_6787DBBBD915_.wvu.FilterData" localSheetId="1" hidden="1">Archives!$A$2:$T$338</definedName>
    <definedName name="Z_00E5D397_DE94_4589_BC0E_F968DEE35355_.wvu.FilterData" localSheetId="1" hidden="1">Archives!$A$2:$W$338</definedName>
    <definedName name="Z_00EA37AD_CC0E_42C1_BED4_827200BBCC38_.wvu.FilterData" localSheetId="1" hidden="1">Archives!$A$2:$T$338</definedName>
    <definedName name="Z_00F36F9C_0042_4407_9D8D_E52992CB7511_.wvu.FilterData" localSheetId="1" hidden="1">Archives!$A$2:$W$338</definedName>
    <definedName name="Z_00FF4B3D_3649_448A_B32D_CBD45FCA8765_.wvu.FilterData" localSheetId="1" hidden="1">Archives!$A$2:$W$338</definedName>
    <definedName name="Z_0101DB65_E7D8_4AAC_A1DE_34C114F30D15_.wvu.FilterData" localSheetId="1" hidden="1">Archives!$A$2:$T$338</definedName>
    <definedName name="Z_0110E0B2_773F_40A1_AD6E_DF01A03E62E6_.wvu.FilterData" localSheetId="1" hidden="1">Archives!$A$2:$W$338</definedName>
    <definedName name="Z_0115520D_8754_470D_8E6A_4014A77A55E2_.wvu.FilterData" localSheetId="1" hidden="1">Archives!$A$2:$W$338</definedName>
    <definedName name="Z_0116BF5C_4EE0_45FB_B1B7_1A171712A4C6_.wvu.FilterData" localSheetId="1" hidden="1">Archives!$A$2:$W$338</definedName>
    <definedName name="Z_013FD83D_4BB3_42ED_A89A_757DE6F51669_.wvu.FilterData" localSheetId="1" hidden="1">Archives!$A$2:$T$2</definedName>
    <definedName name="Z_0152A724_EA0D_4E45_B279_69C809879295_.wvu.FilterData" localSheetId="1" hidden="1">Archives!$A$2:$W$338</definedName>
    <definedName name="Z_0154A308_5977_4347_B8D1_A4479F9ED68E_.wvu.FilterData" localSheetId="1" hidden="1">Archives!$A$2:$W$338</definedName>
    <definedName name="Z_015EAD66_E65C_40DF_8B25_5502316A795B_.wvu.FilterData" localSheetId="1" hidden="1">Archives!$A$2:$W$338</definedName>
    <definedName name="Z_015ED00A_02EC_43DA_B6A0_B249467365FC_.wvu.FilterData" localSheetId="1" hidden="1">Archives!$A$2:$T$338</definedName>
    <definedName name="Z_015FA114_708B_4F58_B640_6E5C770481C2_.wvu.FilterData" localSheetId="1" hidden="1">Archives!$A$2:$T$338</definedName>
    <definedName name="Z_016FEE9B_128E_4CA3_9861_D6E0F112B61F_.wvu.FilterData" localSheetId="1" hidden="1">Archives!$A$2:$T$338</definedName>
    <definedName name="Z_01712186_B799_4858_9271_0E4F08995D0E_.wvu.FilterData" localSheetId="1" hidden="1">Archives!$A$2:$T$338</definedName>
    <definedName name="Z_017A756B_A294_44BF_9E20_77FFA2F96E58_.wvu.FilterData" localSheetId="1" hidden="1">Archives!$A$2:$T$338</definedName>
    <definedName name="Z_018C5941_2D74_4B35_AAEA_00EF69550F58_.wvu.FilterData" localSheetId="1" hidden="1">Archives!$A$2:$W$338</definedName>
    <definedName name="Z_019C0B8A_7750_449D_8752_6221A31887BD_.wvu.FilterData" localSheetId="1" hidden="1">Archives!$A$2:$W$338</definedName>
    <definedName name="Z_01B06BFB_AE87_480B_85DD_26E8AFC6AB0B_.wvu.FilterData" localSheetId="1" hidden="1">Archives!$A$2:$W$338</definedName>
    <definedName name="Z_01D270F6_3BB8_40C6_997D_2D8AAD5A8B96_.wvu.FilterData" localSheetId="1" hidden="1">Archives!$A$2:$T$338</definedName>
    <definedName name="Z_01DB6875_2396_4C5A_94F3_345D15039D83_.wvu.FilterData" localSheetId="1" hidden="1">Archives!$A$2:$W$338</definedName>
    <definedName name="Z_01EA2510_E7A5_405F_A482_595A47406CF3_.wvu.FilterData" localSheetId="1" hidden="1">Archives!$A$2:$T$338</definedName>
    <definedName name="Z_01F894A3_CCA4_42FF_AFF4_3AEFF8136242_.wvu.FilterData" localSheetId="1" hidden="1">Archives!$A$2:$T$2</definedName>
    <definedName name="Z_02047A83_AE92_4D85_9EB0_686B8FA5B914_.wvu.FilterData" localSheetId="1" hidden="1">Archives!$A$2:$W$338</definedName>
    <definedName name="Z_02076CFC_975A_491C_AD49_E294F683A083_.wvu.FilterData" localSheetId="1" hidden="1">Archives!$A$2:$W$338</definedName>
    <definedName name="Z_0208B204_2DE2_4AEE_9879_B951D532D4B4_.wvu.FilterData" localSheetId="1" hidden="1">Archives!$A$2:$T$338</definedName>
    <definedName name="Z_0211F8F6_8833_4D50_B980_82FFC742145C_.wvu.FilterData" localSheetId="1" hidden="1">Archives!$A$2:$T$338</definedName>
    <definedName name="Z_02143470_DA86_4D02_B356_EC71C5BB1CD6_.wvu.FilterData" localSheetId="1" hidden="1">Archives!$A$2:$W$338</definedName>
    <definedName name="Z_0231BE49_0CCE_44C7_85CE_1EDE7B5C6A0C_.wvu.FilterData" localSheetId="1" hidden="1">Archives!$A$2:$T$2</definedName>
    <definedName name="Z_02337863_8F91_4A30_A845_D21EF79A95B3_.wvu.FilterData" localSheetId="1" hidden="1">Archives!$A$2:$T$2</definedName>
    <definedName name="Z_02340EA2_3E01_43BB_8832_D183C3133A1A_.wvu.FilterData" localSheetId="1" hidden="1">Archives!$A$2:$T$2</definedName>
    <definedName name="Z_0235B9FD_0C85_445B_ABC0_0DC0325B4CA0_.wvu.FilterData" localSheetId="1" hidden="1">Archives!$A$2:$W$338</definedName>
    <definedName name="Z_023C88B9_EB3A_43AF_BABB_A2EA7A062F39_.wvu.FilterData" localSheetId="1" hidden="1">Archives!$A$2:$W$338</definedName>
    <definedName name="Z_023CFBAE_BD46_4EE8_BCF4_C39D6CAE041C_.wvu.FilterData" localSheetId="1" hidden="1">Archives!$A$2:$W$338</definedName>
    <definedName name="Z_024865CB_D065_481A_91E5_330791FD1827_.wvu.FilterData" localSheetId="1" hidden="1">Archives!$A$2:$T$2</definedName>
    <definedName name="Z_0253AE8D_BC82_416A_A22A_8FDBD12EC8C1_.wvu.FilterData" localSheetId="1" hidden="1">Archives!$A$2:$W$338</definedName>
    <definedName name="Z_025BE008_EF19_48EA_9B23_017090F02BD6_.wvu.FilterData" localSheetId="1" hidden="1">Archives!$A$2:$T$2</definedName>
    <definedName name="Z_025C9B70_73CB_4A6D_AB30_4DB9CE9763FC_.wvu.FilterData" localSheetId="1" hidden="1">Archives!$A$2:$T$2</definedName>
    <definedName name="Z_026A4A6F_CC9E_4023_AD13_EEA664ED45DD_.wvu.FilterData" localSheetId="1" hidden="1">Archives!$A$2:$W$338</definedName>
    <definedName name="Z_02746A0E_B1FE_4745_9092_F8314F56B382_.wvu.FilterData" localSheetId="1" hidden="1">Archives!$A$2:$W$338</definedName>
    <definedName name="Z_028AC548_8C72_4621_93A0_EAD7FBCD2AB4_.wvu.FilterData" localSheetId="1" hidden="1">Archives!$A$2:$W$338</definedName>
    <definedName name="Z_0290A509_FA53_4D9B_AF1A_1A3373E40108_.wvu.FilterData" localSheetId="1" hidden="1">Archives!$A$2:$T$338</definedName>
    <definedName name="Z_0295ECD4_0267_4ACE_8B96_912FC4D24D0E_.wvu.FilterData" localSheetId="1" hidden="1">Archives!$A$2:$W$338</definedName>
    <definedName name="Z_029C891A_2529_4F47_B712_F010B87D752C_.wvu.FilterData" localSheetId="1" hidden="1">Archives!$A$2:$W$338</definedName>
    <definedName name="Z_029DFBBF_0785_4497_A7A1_396803846FBB_.wvu.FilterData" localSheetId="1" hidden="1">Archives!$A$2:$W$338</definedName>
    <definedName name="Z_029FB997_9C81_49F1_9279_C827F7210E99_.wvu.FilterData" localSheetId="1" hidden="1">Archives!$A$2:$W$338</definedName>
    <definedName name="Z_02A22AC0_497D_4CF5_B7C7_66FB0F568D31_.wvu.FilterData" localSheetId="1" hidden="1">Archives!$A$2:$W$338</definedName>
    <definedName name="Z_02AB2FAD_ADA9_43D5_B9F0_39F23D507011_.wvu.FilterData" localSheetId="1" hidden="1">Archives!$A$2:$W$338</definedName>
    <definedName name="Z_02B47832_310E_4FA4_869E_F6668001AE8C_.wvu.FilterData" localSheetId="1" hidden="1">Archives!$A$2:$T$338</definedName>
    <definedName name="Z_02B9C0FD_1AAB_4B19_94D6_6A61A6F2ACB9_.wvu.FilterData" localSheetId="1" hidden="1">Archives!$A$2:$W$1527</definedName>
    <definedName name="Z_02BAFC28_2A39_4F28_8F6E_12ED4DCDF8AA_.wvu.FilterData" localSheetId="1" hidden="1">Archives!$A$2:$T$2</definedName>
    <definedName name="Z_02C0E19A_0B6A_4542_8DEE_019138EDE429_.wvu.FilterData" localSheetId="1" hidden="1">Archives!$A$2:$W$338</definedName>
    <definedName name="Z_02C7429D_0B33_4371_9588_048497668CD5_.wvu.FilterData" localSheetId="1" hidden="1">Archives!$A$2:$W$338</definedName>
    <definedName name="Z_02CB62C2_2101_4DF3_BC96_420E47B28A2B_.wvu.FilterData" localSheetId="1" hidden="1">Archives!$A$2:$W$338</definedName>
    <definedName name="Z_02DCCBC0_0782_4A64_8D75_2607DFD9F53A_.wvu.FilterData" localSheetId="1" hidden="1">Archives!$A$2:$T$2</definedName>
    <definedName name="Z_02E30486_4CCE_457D_BA25_13CF03D8F473_.wvu.FilterData" localSheetId="1" hidden="1">Archives!$A$2:$T$338</definedName>
    <definedName name="Z_02E7D8AC_2709_4475_92BE_7B4161B25A91_.wvu.FilterData" localSheetId="1" hidden="1">Archives!$A$2:$T$338</definedName>
    <definedName name="Z_02E959A0_4F7A_4C84_99CF_E9E7C19BE71D_.wvu.FilterData" localSheetId="1" hidden="1">Archives!$A$2:$T$338</definedName>
    <definedName name="Z_02FD7200_9F2B_404C_8431_A827CC9C86E6_.wvu.FilterData" localSheetId="1" hidden="1">Archives!$A$2:$W$338</definedName>
    <definedName name="Z_03047767_6625_4CF0_988A_92FA839AA787_.wvu.FilterData" localSheetId="1" hidden="1">Archives!$A$2:$W$338</definedName>
    <definedName name="Z_030C9B93_32CE_465E_91CD_EF97A9E01939_.wvu.FilterData" localSheetId="1" hidden="1">Archives!$A$2:$W$338</definedName>
    <definedName name="Z_03185A2D_3954_4CB7_9550_4AD60EABD8B3_.wvu.FilterData" localSheetId="1" hidden="1">Archives!$A$2:$W$338</definedName>
    <definedName name="Z_032147CC_8BED_42FA_91F2_BD4F9AF75CD4_.wvu.FilterData" localSheetId="1" hidden="1">Archives!$A$2:$W$338</definedName>
    <definedName name="Z_03240FF0_B1D8_48CA_B6F9_5B9201918F25_.wvu.FilterData" localSheetId="1" hidden="1">Archives!$A$2:$W$338</definedName>
    <definedName name="Z_03244508_9A78_4844_9057_2191A391CE43_.wvu.FilterData" localSheetId="1" hidden="1">Archives!$A$2:$T$338</definedName>
    <definedName name="Z_0324520B_5AF3_4111_A7D3_3ECE80C2198B_.wvu.FilterData" localSheetId="1" hidden="1">Archives!$A$2:$W$338</definedName>
    <definedName name="Z_03336041_BD34_451B_9C60_82C6F580CA08_.wvu.FilterData" localSheetId="1" hidden="1">Archives!$A$2:$T$338</definedName>
    <definedName name="Z_033EE01F_1A31_49A5_BD38_2F58354270B6_.wvu.FilterData" localSheetId="1" hidden="1">Archives!$A$2:$T$338</definedName>
    <definedName name="Z_034EAF65_A6D8_4BD9_BA21_C291D8F9CF90_.wvu.FilterData" localSheetId="1" hidden="1">Archives!$A$2:$T$338</definedName>
    <definedName name="Z_035E0A13_850B_4655_8BDB_62FDBE7758B7_.wvu.FilterData" localSheetId="1" hidden="1">Archives!$A$2:$W$338</definedName>
    <definedName name="Z_036B6B5F_FE9D_40C8_8CD9_E6C00C4A6281_.wvu.FilterData" localSheetId="1" hidden="1">Archives!$A$2:$T$338</definedName>
    <definedName name="Z_0372BDB0_4E11_4237_9F42_BCABDED852CF_.wvu.FilterData" localSheetId="1" hidden="1">Archives!$A$2:$T$2</definedName>
    <definedName name="Z_03775E82_16BB_46B3_96D3_24F7BE2E0F94_.wvu.FilterData" localSheetId="1" hidden="1">Archives!$A$2:$T$2</definedName>
    <definedName name="Z_03779F3C_F92C_4579_8502_636DFFFCA2E6_.wvu.FilterData" localSheetId="1" hidden="1">Archives!$A$2:$W$338</definedName>
    <definedName name="Z_03789206_A848_419D_AABF_1CD39B6C355B_.wvu.FilterData" localSheetId="1" hidden="1">Archives!$A$2:$W$338</definedName>
    <definedName name="Z_03917F73_AAFB_46CA_94FF_70A249DD99EA_.wvu.FilterData" localSheetId="1" hidden="1">Archives!$A$2:$W$338</definedName>
    <definedName name="Z_03996990_41D9_4531_91D3_11D6CB995B83_.wvu.FilterData" localSheetId="1" hidden="1">Archives!$A$2:$W$338</definedName>
    <definedName name="Z_039A3351_7FFC_4B3A_BD25_5E015C78145D_.wvu.FilterData" localSheetId="1" hidden="1">Archives!$A$2:$W$338</definedName>
    <definedName name="Z_039A7313_70F8_4CA9_9E9B_4AB39274ACA8_.wvu.FilterData" localSheetId="1" hidden="1">Archives!$A$2:$W$338</definedName>
    <definedName name="Z_039FB251_D198_4DBE_A823_81EC87521C21_.wvu.FilterData" localSheetId="1" hidden="1">Archives!$A$2:$W$338</definedName>
    <definedName name="Z_03A47DE3_B0F6_4909_ADDC_98ED537F7D79_.wvu.FilterData" localSheetId="1" hidden="1">Archives!$A$2:$W$338</definedName>
    <definedName name="Z_03B4D200_EA8D_44A1_A55B_2597D821F51D_.wvu.FilterData" localSheetId="1" hidden="1">Archives!$A$2:$W$338</definedName>
    <definedName name="Z_03B59CC1_970D_419D_8BE0_FFD69D146698_.wvu.FilterData" localSheetId="1" hidden="1">Archives!$A$2:$T$2</definedName>
    <definedName name="Z_03BC4DCA_AB43_4E3A_A409_7C31DFAC3C08_.wvu.FilterData" localSheetId="1" hidden="1">Archives!$A$2:$T$2</definedName>
    <definedName name="Z_03CC1523_FA6F_430F_A07F_011A18957642_.wvu.FilterData" localSheetId="1" hidden="1">Archives!$A$2:$T$338</definedName>
    <definedName name="Z_03D6E3B3_8887_4220_9611_BCF683604FC9_.wvu.FilterData" localSheetId="1" hidden="1">Archives!$A$2:$W$338</definedName>
    <definedName name="Z_03D7E3C7_7A1D_4858_BC70_C55C85D8333C_.wvu.FilterData" localSheetId="1" hidden="1">Archives!$A$2:$T$2</definedName>
    <definedName name="Z_03D9E7B8_74A0_43B1_B9ED_8E5E7EAD6989_.wvu.FilterData" localSheetId="1" hidden="1">Archives!$A$2:$T$338</definedName>
    <definedName name="Z_03F334FB_EFB7_47B0_B49E_3E82FC0F4FA3_.wvu.FilterData" localSheetId="1" hidden="1">Archives!$A$2:$W$338</definedName>
    <definedName name="Z_03FA9A93_8AE8_4CC4_A3A1_6F362BBA249F_.wvu.FilterData" localSheetId="1" hidden="1">Archives!$A$2:$T$338</definedName>
    <definedName name="Z_04023022_94BA_42B2_BE69_75C888B1F1F5_.wvu.FilterData" localSheetId="1" hidden="1">Archives!$A$2:$T$338</definedName>
    <definedName name="Z_04052C3E_0AE2_4FD7_ABE9_63A70649DFB2_.wvu.FilterData" localSheetId="1" hidden="1">Archives!$A$2:$T$2</definedName>
    <definedName name="Z_041F1566_622F_4AD5_9399_284700DF5EB6_.wvu.FilterData" localSheetId="1" hidden="1">Archives!$A$2:$T$338</definedName>
    <definedName name="Z_04237224_D7B1_43A5_9B44_42E31FF980B9_.wvu.FilterData" localSheetId="1" hidden="1">Archives!$A$2:$T$2</definedName>
    <definedName name="Z_043D5317_1791_4715_9B14_A3E7F512C96B_.wvu.FilterData" localSheetId="1" hidden="1">Archives!$A$2:$W$338</definedName>
    <definedName name="Z_043F2FA7_EB27_4CC6_AB0B_EE1D439E8BB7_.wvu.FilterData" localSheetId="1" hidden="1">Archives!$A$2:$W$338</definedName>
    <definedName name="Z_04450F96_EC7B_4C95_9538_82A8AE6CB1E7_.wvu.FilterData" localSheetId="1" hidden="1">Archives!$A$2:$T$2</definedName>
    <definedName name="Z_044FD407_1FC1_40BA_82A2_8306EC21A8C8_.wvu.FilterData" localSheetId="1" hidden="1">Archives!$A$2:$W$338</definedName>
    <definedName name="Z_0455275D_544F_4CAE_8B9E_34B5EC58F91F_.wvu.FilterData" localSheetId="1" hidden="1">Archives!$A$2:$W$338</definedName>
    <definedName name="Z_0458DEA9_6C3D_493B_9FF3_F9CF65DDBD05_.wvu.FilterData" localSheetId="1" hidden="1">Archives!$A$2:$W$338</definedName>
    <definedName name="Z_046A121D_C4B5_471D_868B_025B062F093C_.wvu.FilterData" localSheetId="1" hidden="1">Archives!$A$2:$T$338</definedName>
    <definedName name="Z_0483DF6F_CCD1_41FA_BC0D_BE730A9A6CA7_.wvu.FilterData" localSheetId="1" hidden="1">Archives!$A$2:$W$338</definedName>
    <definedName name="Z_0487E91C_C22C_4C9E_9AC3_A549F8F5F12B_.wvu.FilterData" localSheetId="1" hidden="1">Archives!$A$2:$T$2</definedName>
    <definedName name="Z_0489C5B5_C5FA_4C82_83EB_E8DDB758A158_.wvu.FilterData" localSheetId="1" hidden="1">Archives!$A$2:$T$2</definedName>
    <definedName name="Z_0491D481_17F5_423C_8A04_D5DE554B33D1_.wvu.FilterData" localSheetId="1" hidden="1">Archives!$A$2:$T$2</definedName>
    <definedName name="Z_04A8A8E9_6398_4694_BC50_C24B5ACA8ADB_.wvu.FilterData" localSheetId="1" hidden="1">Archives!$A$2:$T$2</definedName>
    <definedName name="Z_04A8B710_8264_432A_A3C1_391CB2BA18FB_.wvu.FilterData" localSheetId="1" hidden="1">Archives!$A$2:$W$338</definedName>
    <definedName name="Z_04AAC5A5_5C17_4AC4_BE88_13D5C1CEAD4C_.wvu.FilterData" localSheetId="1" hidden="1">Archives!$A$2:$T$2</definedName>
    <definedName name="Z_04B34423_F051_4EFB_89DC_D1DCA90065DC_.wvu.FilterData" localSheetId="1" hidden="1">Archives!$A$2:$W$1527</definedName>
    <definedName name="Z_04C2AD23_F9AB_4F92_85A3_F46488790156_.wvu.FilterData" localSheetId="1" hidden="1">Archives!$A$2:$W$338</definedName>
    <definedName name="Z_04CFC37C_76A5_43C2_815C_998F9C5A3361_.wvu.FilterData" localSheetId="1" hidden="1">Archives!$A$2:$T$2</definedName>
    <definedName name="Z_04D77EE3_C444_486F_AC6E_3FAE164C09B0_.wvu.FilterData" localSheetId="1" hidden="1">Archives!$A$2:$T$2</definedName>
    <definedName name="Z_04D9D0AF_5D8E_4A9B_BAA8_00CE53CC1EC6_.wvu.FilterData" localSheetId="1" hidden="1">Archives!$A$2:$T$338</definedName>
    <definedName name="Z_04EE5EF0_9509_4A74_9E43_D99488BFDE39_.wvu.FilterData" localSheetId="1" hidden="1">Archives!$A$2:$W$338</definedName>
    <definedName name="Z_04F3C45F_62C4_4793_A011_C863D3068852_.wvu.FilterData" localSheetId="1" hidden="1">Archives!$A$2:$T$338</definedName>
    <definedName name="Z_04F815B0_3FBB_4DE4_B4BF_5BE4CCA08A9B_.wvu.FilterData" localSheetId="1" hidden="1">Archives!$A$2:$W$338</definedName>
    <definedName name="Z_05010410_D41A_436F_9D43_BC04000CF50C_.wvu.FilterData" localSheetId="1" hidden="1">Archives!$A$2:$T$2</definedName>
    <definedName name="Z_0501ACAC_A23D_410D_81CB_AC87F73491DD_.wvu.FilterData" localSheetId="1" hidden="1">Archives!$A$2:$W$338</definedName>
    <definedName name="Z_0502E4B9_17AC_44FE_B4B6_77F12B7DF149_.wvu.FilterData" localSheetId="1" hidden="1">Archives!$A$2:$W$338</definedName>
    <definedName name="Z_0504DDD7_9C57_44AD_BC13_DEF5CA841162_.wvu.FilterData" localSheetId="1" hidden="1">Archives!$A$2:$W$338</definedName>
    <definedName name="Z_05256DF6_79D2_4539_AD8F_8FBDE33E6B8E_.wvu.FilterData" localSheetId="1" hidden="1">Archives!$A$2:$W$338</definedName>
    <definedName name="Z_0526D855_159A_4217_A855_7C0CDBAF9609_.wvu.FilterData" localSheetId="1" hidden="1">Archives!$A$2:$W$338</definedName>
    <definedName name="Z_053F454D_C3C6_4F66_84FF_0F9743591779_.wvu.FilterData" localSheetId="1" hidden="1">Archives!$A$2:$T$338</definedName>
    <definedName name="Z_055E8DB8_5F21_4295_B6C7_E9E9408FB4CF_.wvu.FilterData" localSheetId="1" hidden="1">Archives!$A$2:$W$338</definedName>
    <definedName name="Z_055FA4D1_F84F_4EE5_81CA_C0FC14274624_.wvu.FilterData" localSheetId="1" hidden="1">Archives!$A$2:$T$338</definedName>
    <definedName name="Z_05656C24_1419_418E_B37D_D1EFC199BEA5_.wvu.FilterData" localSheetId="1" hidden="1">Archives!$A$2:$T$338</definedName>
    <definedName name="Z_05659826_A4BC_4844_B568_5C6E1492CF77_.wvu.FilterData" localSheetId="1" hidden="1">Archives!$A$2:$T$338</definedName>
    <definedName name="Z_0568AD47_EB63_446B_B1E1_9B66632C6387_.wvu.FilterData" localSheetId="1" hidden="1">Archives!$A$2:$W$1527</definedName>
    <definedName name="Z_0574F1C1_58A1_47A3_8431_8104EEA2641E_.wvu.FilterData" localSheetId="1" hidden="1">Archives!$A$2:$T$2</definedName>
    <definedName name="Z_0593BA7F_801A_4789_9FAD_40216917FDFB_.wvu.FilterData" localSheetId="1" hidden="1">Archives!$A$2:$W$338</definedName>
    <definedName name="Z_059972BB_F356_458B_9109_7375ABB81659_.wvu.FilterData" localSheetId="1" hidden="1">Archives!$A$2:$T$338</definedName>
    <definedName name="Z_0599D341_C499_4B0E_A4E6_F8C8DB09052A_.wvu.FilterData" localSheetId="1" hidden="1">Archives!$A$2:$W$1527</definedName>
    <definedName name="Z_05A95C03_C6F4_42DC_9528_33FA40A7651A_.wvu.FilterData" localSheetId="1" hidden="1">Archives!$A$2:$T$2</definedName>
    <definedName name="Z_05AC5050_2F1B_414B_A1B3_E6105FF674C0_.wvu.FilterData" localSheetId="1" hidden="1">Archives!$A$2:$W$338</definedName>
    <definedName name="Z_05B76EA2_001F_427E_A1E4_66621561F81A_.wvu.FilterData" localSheetId="1" hidden="1">Archives!$A$2:$T$338</definedName>
    <definedName name="Z_05BAF1DB_92AF_41FD_95DB_E108B3C2B15B_.wvu.FilterData" localSheetId="1" hidden="1">Archives!$A$2:$W$338</definedName>
    <definedName name="Z_05C673C4_406A_4E86_9BB2_6B8630AC7124_.wvu.FilterData" localSheetId="1" hidden="1">Archives!$A$2:$W$338</definedName>
    <definedName name="Z_05C71F95_3571_4CFE_816A_6302062CDBAE_.wvu.FilterData" localSheetId="1" hidden="1">Archives!$A$2:$W$338</definedName>
    <definedName name="Z_05C86231_6AD3_4FC7_866C_88CF03F2026A_.wvu.FilterData" localSheetId="1" hidden="1">Archives!$A$2:$T$2</definedName>
    <definedName name="Z_05C9BAF1_DC40_4F60_A8C4_81F679E99114_.wvu.FilterData" localSheetId="1" hidden="1">Archives!$A$2:$W$338</definedName>
    <definedName name="Z_05CF7F0C_5CE7_48DA_A789_1E35137BF05B_.wvu.FilterData" localSheetId="1" hidden="1">Archives!$A$2:$T$338</definedName>
    <definedName name="Z_05E94995_6D9A_4A8E_BF6F_F8DEB2AD727E_.wvu.FilterData" localSheetId="1" hidden="1">Archives!$A$2:$W$338</definedName>
    <definedName name="Z_05EACCE2_B6C5_48C0_8BB7_F73072FDB517_.wvu.FilterData" localSheetId="1" hidden="1">Archives!$A$2:$T$2</definedName>
    <definedName name="Z_05ECAE1D_3E7B_4D92_A366_EF08D3E2B468_.wvu.FilterData" localSheetId="1" hidden="1">Archives!$A$2:$T$2</definedName>
    <definedName name="Z_05EDE5B4_9B97_4B0D_9567_43C1FEB4FC1E_.wvu.FilterData" localSheetId="1" hidden="1">Archives!$A$2:$T$2</definedName>
    <definedName name="Z_05F58422_2788_4D95_9B7F_46E8CFFEEFF3_.wvu.FilterData" localSheetId="1" hidden="1">Archives!$A$2:$W$338</definedName>
    <definedName name="Z_06021624_9920_44EF_9CC4_56D7722F8EF3_.wvu.FilterData" localSheetId="1" hidden="1">Archives!$A$2:$T$338</definedName>
    <definedName name="Z_061B22B6_229F_4910_A0DB_64528C98A1C1_.wvu.FilterData" localSheetId="1" hidden="1">Archives!$A$2:$W$338</definedName>
    <definedName name="Z_0623092A_1DE7_4EE1_8842_16A375AD007E_.wvu.FilterData" localSheetId="1" hidden="1">Archives!$A$2:$W$338</definedName>
    <definedName name="Z_062BD50B_06F0_4C3F_8A44_C790393AC417_.wvu.FilterData" localSheetId="1" hidden="1">Archives!$A$2:$T$2</definedName>
    <definedName name="Z_0633033D_6EEF_4270_A30D_EDAE08ECEB76_.wvu.FilterData" localSheetId="1" hidden="1">Archives!$A$2:$W$338</definedName>
    <definedName name="Z_06351631_5058_4D80_A812_64CEB7F50623_.wvu.FilterData" localSheetId="1" hidden="1">Archives!$A$2:$T$338</definedName>
    <definedName name="Z_063F5D4F_4F07_4DB9_BBFC_F04980460417_.wvu.FilterData" localSheetId="1" hidden="1">Archives!$A$2:$W$338</definedName>
    <definedName name="Z_06450427_0780_434A_884D_03FB68B6B341_.wvu.FilterData" localSheetId="1" hidden="1">Archives!$A$2:$W$338</definedName>
    <definedName name="Z_064B1384_829A_4EAC_AD09_354D66B6B5B4_.wvu.FilterData" localSheetId="1" hidden="1">Archives!$A$2:$T$338</definedName>
    <definedName name="Z_064FCAFE_2278_4C66_9FD3_3BE908FAF447_.wvu.FilterData" localSheetId="1" hidden="1">Archives!$A$2:$W$338</definedName>
    <definedName name="Z_065D7A92_3B66_42E1_81C7_2385DE5D8B31_.wvu.FilterData" localSheetId="1" hidden="1">Archives!$A$2:$W$338</definedName>
    <definedName name="Z_065F1B7E_27A3_4551_B7D0_90AA5FE73D59_.wvu.FilterData" localSheetId="1" hidden="1">Archives!$A$2:$W$338</definedName>
    <definedName name="Z_066112AF_45DD_4414_ADB8_4D46F6A50724_.wvu.FilterData" localSheetId="1" hidden="1">Archives!$A$2:$W$338</definedName>
    <definedName name="Z_0669B188_2ED9_4F82_A6C1_2A57EA3D26C2_.wvu.FilterData" localSheetId="1" hidden="1">Archives!$A$2:$T$2</definedName>
    <definedName name="Z_0671A1F6_7CAF_4618_90D3_DF1CD5B4531B_.wvu.FilterData" localSheetId="1" hidden="1">Archives!$A$2:$T$338</definedName>
    <definedName name="Z_067626C4_A8C7_489F_9EE2_2AAE389A6D8F_.wvu.FilterData" localSheetId="1" hidden="1">Archives!$A$2:$T$338</definedName>
    <definedName name="Z_06814D20_0138_4906_9CE7_301B7CD0BD06_.wvu.FilterData" localSheetId="1" hidden="1">Archives!$A$2:$W$338</definedName>
    <definedName name="Z_069A9BE7_71E4_431B_8A48_151202F397C7_.wvu.FilterData" localSheetId="1" hidden="1">Archives!$A$2:$T$338</definedName>
    <definedName name="Z_069EA610_531C_408B_9221_30289BA3D0F7_.wvu.FilterData" localSheetId="1" hidden="1">Archives!$A$2:$W$338</definedName>
    <definedName name="Z_06A9135E_032D_4F5F_964F_3152B2ADE4BF_.wvu.FilterData" localSheetId="1" hidden="1">Archives!$A$2:$T$2</definedName>
    <definedName name="Z_06ABAE10_9C0A_4831_9092_C3A682B9BF13_.wvu.FilterData" localSheetId="1" hidden="1">Archives!$A$2:$T$338</definedName>
    <definedName name="Z_06ABF047_185D_42F3_A539_1F369C8B8E6F_.wvu.FilterData" localSheetId="1" hidden="1">Archives!$A$2:$T$338</definedName>
    <definedName name="Z_06AE32B3_1FF3_4E77_92A4_1616AFE6FB53_.wvu.FilterData" localSheetId="1" hidden="1">Archives!$A$2:$T$2</definedName>
    <definedName name="Z_06B43D56_EA95_405A_A0B4_B4441C3F893B_.wvu.FilterData" localSheetId="1" hidden="1">Archives!$A$2:$W$338</definedName>
    <definedName name="Z_06C0435B_1753_4E45_B118_DBE0F4F1C896_.wvu.FilterData" localSheetId="1" hidden="1">Archives!$A$2:$W$338</definedName>
    <definedName name="Z_06C0B96F_9B69_4B71_A979_04A024E44322_.wvu.FilterData" localSheetId="1" hidden="1">Archives!$A$2:$W$338</definedName>
    <definedName name="Z_06C6F74B_7547_477F_B21F_6E9C8FC3B7CC_.wvu.FilterData" localSheetId="1" hidden="1">Archives!$A$2:$W$338</definedName>
    <definedName name="Z_06D0FCD9_BEC7_4D57_8972_0FF5D1637B01_.wvu.FilterData" localSheetId="1" hidden="1">Archives!$A$2:$T$338</definedName>
    <definedName name="Z_06DD57D4_08B2_4B08_B17B_E93E87105273_.wvu.FilterData" localSheetId="1" hidden="1">Archives!$A$2:$W$338</definedName>
    <definedName name="Z_06E1C5BF_19BA_4151_99FA_ED6F9CB017E5_.wvu.FilterData" localSheetId="1" hidden="1">Archives!$A$2:$T$2</definedName>
    <definedName name="Z_06E97411_885F_4443_A666_67D4F027618F_.wvu.FilterData" localSheetId="1" hidden="1">Archives!$A$2:$W$338</definedName>
    <definedName name="Z_06F5C18F_179C_4364_AEE9_1C2ABBF77D2D_.wvu.FilterData" localSheetId="1" hidden="1">Archives!$A$2:$T$338</definedName>
    <definedName name="Z_06FB6634_4CC9_46A1_B25D_25A280DD8820_.wvu.FilterData" localSheetId="1" hidden="1">Archives!$A$2:$W$338</definedName>
    <definedName name="Z_07000A97_4602_4E75_BEDC_05D524EAA7CF_.wvu.FilterData" localSheetId="1" hidden="1">Archives!$A$2:$W$338</definedName>
    <definedName name="Z_070ADA49_BEA4_4220_8877_26D0725860D8_.wvu.FilterData" localSheetId="1" hidden="1">Archives!$A$2:$W$338</definedName>
    <definedName name="Z_070E77AD_3081_406F_9B97_CD3F4653DF64_.wvu.FilterData" localSheetId="1" hidden="1">Archives!$A$2:$T$338</definedName>
    <definedName name="Z_07270FEB_FED1_43A0_AA5F_E5FB39EBF980_.wvu.FilterData" localSheetId="1" hidden="1">Archives!$A$2:$W$338</definedName>
    <definedName name="Z_0729A794_F619_4FC8_8303_41D79DD92870_.wvu.FilterData" localSheetId="1" hidden="1">Archives!$A$2:$W$338</definedName>
    <definedName name="Z_072A87E0_DD90_42E0_9C31_0FF166B25478_.wvu.FilterData" localSheetId="1" hidden="1">Archives!$A$2:$W$338</definedName>
    <definedName name="Z_073892B5_B32D_4202_AC0B_8AB8D772426E_.wvu.FilterData" localSheetId="1" hidden="1">Archives!$A$2:$T$2</definedName>
    <definedName name="Z_074C2916_7ACA_4276_ABAB_AFEDB03ABF4B_.wvu.FilterData" localSheetId="1" hidden="1">Archives!$A$2:$W$338</definedName>
    <definedName name="Z_074CB958_29EB_4864_B738_5B65C0115027_.wvu.FilterData" localSheetId="1" hidden="1">Archives!$A$2:$W$338</definedName>
    <definedName name="Z_07532BC7_C688_4FC4_BC4A_17A8915E40AC_.wvu.FilterData" localSheetId="1" hidden="1">Archives!$A$2:$T$2</definedName>
    <definedName name="Z_0754C7AC_1353_417D_B38D_5E89BDE27716_.wvu.FilterData" localSheetId="1" hidden="1">Archives!$A$2:$W$338</definedName>
    <definedName name="Z_0759CF74_1C1B_420F_8BFC_BA47F2D45136_.wvu.FilterData" localSheetId="1" hidden="1">Archives!$A$2:$W$338</definedName>
    <definedName name="Z_0772740A_0A15_4B0E_83B1_7FA73F4AA33C_.wvu.FilterData" localSheetId="1" hidden="1">Archives!$A$2:$W$338</definedName>
    <definedName name="Z_0774729D_D585_4AE6_9AE5_CD2A6D20612C_.wvu.FilterData" localSheetId="1" hidden="1">Archives!$A$2:$T$338</definedName>
    <definedName name="Z_0774B9D5_407E_4DE8_B0FF_C7D597DB85D3_.wvu.FilterData" localSheetId="1" hidden="1">Archives!$A$2:$W$338</definedName>
    <definedName name="Z_07A1C8C4_B660_4A30_B8B8_0025FE50AF5B_.wvu.FilterData" localSheetId="1" hidden="1">Archives!$A$2:$T$338</definedName>
    <definedName name="Z_07A7FF5A_E5BF_42DD_8142_EFAC0C655E41_.wvu.FilterData" localSheetId="1" hidden="1">Archives!$A$2:$W$338</definedName>
    <definedName name="Z_07AC6722_5B19_44C1_B001_2035058ECDED_.wvu.FilterData" localSheetId="1" hidden="1">Archives!$A$2:$W$338</definedName>
    <definedName name="Z_07AD3AA9_E842_403C_986D_EC56B34FAC43_.wvu.FilterData" localSheetId="1" hidden="1">Archives!$A$2:$W$338</definedName>
    <definedName name="Z_07C0239F_68A6_469A_8058_4847E8BBAE1E_.wvu.FilterData" localSheetId="1" hidden="1">Archives!$A$2:$W$338</definedName>
    <definedName name="Z_07C60E48_C317_4F03_8ED8_C7480593F834_.wvu.FilterData" localSheetId="1" hidden="1">Archives!$A$2:$W$338</definedName>
    <definedName name="Z_07D3411A_2399_4997_9B79_8512F56105D0_.wvu.FilterData" localSheetId="1" hidden="1">Archives!$A$2:$W$338</definedName>
    <definedName name="Z_07DA302E_09DD_4E27_9484_AFB89177A583_.wvu.FilterData" localSheetId="1" hidden="1">Archives!$A$2:$T$338</definedName>
    <definedName name="Z_07F21976_F3C0_4442_BE1F_58058AB758D2_.wvu.FilterData" localSheetId="1" hidden="1">Archives!$A$2:$W$338</definedName>
    <definedName name="Z_07F3F5B5_905F_49FE_8D7D_D3352D13CA09_.wvu.FilterData" localSheetId="1" hidden="1">Archives!$A$2:$W$338</definedName>
    <definedName name="Z_07F7129C_158A_4146_A133_017F17A5CB08_.wvu.FilterData" localSheetId="1" hidden="1">Archives!$A$2:$W$1527</definedName>
    <definedName name="Z_07F88568_D7D7_49DF_AA3E_69E4FB43EE03_.wvu.FilterData" localSheetId="1" hidden="1">Archives!$A$2:$T$2</definedName>
    <definedName name="Z_07FB7643_3238_486E_BE7C_2CC2F65DA3A0_.wvu.FilterData" localSheetId="1" hidden="1">Archives!$A$2:$T$2</definedName>
    <definedName name="Z_07FD413D_9C65_4409_8B5D_E0A9EC511630_.wvu.FilterData" localSheetId="1" hidden="1">Archives!$A$2:$T$2</definedName>
    <definedName name="Z_080AA20D_9198_47C4_AAD6_6D09CF34606A_.wvu.FilterData" localSheetId="1" hidden="1">Archives!$A$2:$W$338</definedName>
    <definedName name="Z_080D3051_240A_4039_997C_83D4DE375EFE_.wvu.FilterData" localSheetId="1" hidden="1">Archives!$A$2:$W$338</definedName>
    <definedName name="Z_08139B51_4472_423D_BC0F_9ABF1CE7630F_.wvu.FilterData" localSheetId="1" hidden="1">Archives!$A$2:$T$338</definedName>
    <definedName name="Z_08204746_21D2_453F_B5DB_53F2A64C4268_.wvu.FilterData" localSheetId="1" hidden="1">Archives!$A$2:$W$338</definedName>
    <definedName name="Z_0821BC34_2204_42A9_BB29_42B3ED819A06_.wvu.FilterData" localSheetId="1" hidden="1">Archives!$A$2:$W$338</definedName>
    <definedName name="Z_0836DE89_5004_479B_A46E_1514A8DA4065_.wvu.FilterData" localSheetId="1" hidden="1">Archives!$A$2:$T$2</definedName>
    <definedName name="Z_084529D2_1291_4707_9B3A_3D92E805F37D_.wvu.FilterData" localSheetId="1" hidden="1">Archives!$A$2:$W$338</definedName>
    <definedName name="Z_08491CAE_7BEA_43AA_AA4A_AE0B6D2D9880_.wvu.FilterData" localSheetId="1" hidden="1">Archives!$A$2:$W$338</definedName>
    <definedName name="Z_084EAD6F_0DD2_4EA5_82E0_B0DC800153BE_.wvu.FilterData" localSheetId="1" hidden="1">Archives!$A$2:$T$338</definedName>
    <definedName name="Z_08509145_CB8D_4AEF_8A23_5EBDB5ED5E80_.wvu.FilterData" localSheetId="1" hidden="1">Archives!$A$2:$W$338</definedName>
    <definedName name="Z_0859DF5E_46C5_430E_AEAD_394C5EAE5D6A_.wvu.FilterData" localSheetId="1" hidden="1">Archives!$A$2:$W$338</definedName>
    <definedName name="Z_086CE707_895B_41DE_8991_1BB75AA8A5DB_.wvu.FilterData" localSheetId="1" hidden="1">Archives!$A$2:$W$1527</definedName>
    <definedName name="Z_086CE707_895B_41DE_8991_1BB75AA8A5DB_.wvu.FilterData" localSheetId="6" hidden="1">Suivi_galva!$A$1:$K$26</definedName>
    <definedName name="Z_086CE707_895B_41DE_8991_1BB75AA8A5DB_.wvu.PrintArea" localSheetId="1" hidden="1">Archives!$A$1:$O$338</definedName>
    <definedName name="Z_086CE707_895B_41DE_8991_1BB75AA8A5DB_.wvu.Rows" localSheetId="0" hidden="1">CDE!$21:$1048576</definedName>
    <definedName name="Z_087A32AC_A549_4C04_B5BF_CD96289CB53D_.wvu.FilterData" localSheetId="1" hidden="1">Archives!$A$2:$T$2</definedName>
    <definedName name="Z_0895692C_4442_4C8F_9DBA_9B629E4A3EF1_.wvu.FilterData" localSheetId="1" hidden="1">Archives!$A$2:$W$338</definedName>
    <definedName name="Z_08A0BDE1_C133_41F5_B6B4_148C8CB689C6_.wvu.FilterData" localSheetId="1" hidden="1">Archives!$A$2:$T$2</definedName>
    <definedName name="Z_08A64588_8180_4E8F_AA9B_435990AEDA80_.wvu.FilterData" localSheetId="1" hidden="1">Archives!$A$2:$T$338</definedName>
    <definedName name="Z_08ADE113_57F0_41B3_BAB8_8C012F2601AF_.wvu.FilterData" localSheetId="1" hidden="1">Archives!$A$2:$T$2</definedName>
    <definedName name="Z_08B34637_83B4_4D6A_A00B_3359B1EF42D6_.wvu.FilterData" localSheetId="1" hidden="1">Archives!$A$2:$T$338</definedName>
    <definedName name="Z_08B935C9_2311_4B57_A463_5E47123C640B_.wvu.FilterData" localSheetId="1" hidden="1">Archives!$A$2:$T$338</definedName>
    <definedName name="Z_08D76367_4CAB_4446_A078_680C36CE2557_.wvu.FilterData" localSheetId="1" hidden="1">Archives!$A$2:$W$338</definedName>
    <definedName name="Z_08DB59D0_F5F7_45DC_8051_1A224D8CBE09_.wvu.FilterData" localSheetId="1" hidden="1">Archives!$A$2:$T$2</definedName>
    <definedName name="Z_08DE1751_7D92_4E04_BEA6_7A541E15537E_.wvu.FilterData" localSheetId="1" hidden="1">Archives!$A$2:$W$338</definedName>
    <definedName name="Z_08F471F9_52F6_4869_8DC9_21D964341D58_.wvu.FilterData" localSheetId="1" hidden="1">Archives!$A$2:$W$338</definedName>
    <definedName name="Z_08FBBED7_9CB7_4AD2_8DEE_6673202353BC_.wvu.FilterData" localSheetId="1" hidden="1">Archives!$A$2:$W$338</definedName>
    <definedName name="Z_08FDAA16_D609_4119_8692_8F724402A30E_.wvu.FilterData" localSheetId="1" hidden="1">Archives!$A$2:$W$338</definedName>
    <definedName name="Z_091F9FAA_0706_47A8_BCE0_9E44BDC17125_.wvu.FilterData" localSheetId="1" hidden="1">Archives!$A$2:$T$2</definedName>
    <definedName name="Z_0924D6CD_D87B_48AE_9CB5_21DB8F969555_.wvu.FilterData" localSheetId="1" hidden="1">Archives!$A$2:$W$338</definedName>
    <definedName name="Z_0940E833_990B_46D7_9BC9_971C47FB7FF2_.wvu.FilterData" localSheetId="1" hidden="1">Archives!$A$2:$T$2</definedName>
    <definedName name="Z_09420D47_F395_4E18_9A4C_72197F0B6549_.wvu.FilterData" localSheetId="1" hidden="1">Archives!$A$2:$T$2</definedName>
    <definedName name="Z_094638AB_2529_47B7_B6A8_6006540DCD0A_.wvu.FilterData" localSheetId="1" hidden="1">Archives!$A$2:$T$338</definedName>
    <definedName name="Z_09521F01_5A9F_4D0E_A47C_8B8B45DD9B01_.wvu.FilterData" localSheetId="1" hidden="1">Archives!$A$2:$W$1527</definedName>
    <definedName name="Z_095968F9_F004_4763_8F4C_BAF4B8AEEC52_.wvu.FilterData" localSheetId="1" hidden="1">Archives!$A$2:$W$338</definedName>
    <definedName name="Z_0961DA82_8CA4_4DE6_8FAC_DAFAE1509DAE_.wvu.FilterData" localSheetId="1" hidden="1">Archives!$A$2:$T$338</definedName>
    <definedName name="Z_098710B3_FCBB_4FDC_BEA0_9D0C6E5EA8A4_.wvu.FilterData" localSheetId="1" hidden="1">Archives!$A$2:$T$2</definedName>
    <definedName name="Z_0988681E_E51A_4FB5_AAA2_0602671A4152_.wvu.FilterData" localSheetId="1" hidden="1">Archives!$A$2:$T$2</definedName>
    <definedName name="Z_0992F13D_4D7B_4708_BBD2_F0985EB71D32_.wvu.FilterData" localSheetId="1" hidden="1">Archives!$A$2:$W$338</definedName>
    <definedName name="Z_0996C351_A2BC_4FA1_95B1_5F0543147CDC_.wvu.FilterData" localSheetId="1" hidden="1">Archives!$A$2:$T$338</definedName>
    <definedName name="Z_09A7E681_C148_419F_AA94_6F0B0A26EA59_.wvu.FilterData" localSheetId="1" hidden="1">Archives!$A$2:$T$2</definedName>
    <definedName name="Z_09AB939F_BFD4_4C35_9A81_2C46C7D44839_.wvu.FilterData" localSheetId="1" hidden="1">Archives!$A$2:$W$338</definedName>
    <definedName name="Z_09B4B7AF_A27C_472E_8A22_9D679F37349B_.wvu.FilterData" localSheetId="1" hidden="1">Archives!$A$2:$W$338</definedName>
    <definedName name="Z_09BE763D_1405_4538_AF3B_AAB87BD31F2C_.wvu.FilterData" localSheetId="1" hidden="1">Archives!$A$2:$W$338</definedName>
    <definedName name="Z_09C1231B_FD3C_45AB_81CC_CB7818292CA1_.wvu.FilterData" localSheetId="1" hidden="1">Archives!$A$2:$T$338</definedName>
    <definedName name="Z_09C22CAF_8BD2_4135_BD19_AE6852C5020D_.wvu.FilterData" localSheetId="1" hidden="1">Archives!$A$2:$T$2</definedName>
    <definedName name="Z_09CC1655_55DF_4CF8_8631_2AD01AC664A8_.wvu.FilterData" localSheetId="1" hidden="1">Archives!$A$2:$T$2</definedName>
    <definedName name="Z_09D7BB67_0275_472D_87F8_FB5C4064DA2A_.wvu.FilterData" localSheetId="1" hidden="1">Archives!$A$2:$T$2</definedName>
    <definedName name="Z_09E0D6FB_A754_4638_A2EC_134C2596C500_.wvu.FilterData" localSheetId="1" hidden="1">Archives!$A$2:$T$2</definedName>
    <definedName name="Z_09E1E80E_4F67_4F49_BBA9_E59F5C8DF03B_.wvu.FilterData" localSheetId="1" hidden="1">Archives!$A$2:$T$338</definedName>
    <definedName name="Z_09E3CA5F_9874_412F_B98D_E089401C94B2_.wvu.FilterData" localSheetId="1" hidden="1">Archives!$A$2:$W$338</definedName>
    <definedName name="Z_09EACD6B_6D98_474D_BC9B_42ABACEB6EB3_.wvu.FilterData" localSheetId="1" hidden="1">Archives!$A$2:$W$338</definedName>
    <definedName name="Z_09F28E04_321C_4FB5_806F_D3B4A489772C_.wvu.FilterData" localSheetId="1" hidden="1">Archives!$A$2:$W$338</definedName>
    <definedName name="Z_09F3F7A9_A78E_475C_B4D8_A81B4C8E3F65_.wvu.FilterData" localSheetId="1" hidden="1">Archives!$A$2:$W$338</definedName>
    <definedName name="Z_09F78115_2C41_4A52_87F1_EC7221972AC9_.wvu.FilterData" localSheetId="1" hidden="1">Archives!$A$2:$T$338</definedName>
    <definedName name="Z_0A0F0BA8_DA46_47F1_A229_5995A1CFEB8C_.wvu.FilterData" localSheetId="1" hidden="1">Archives!$A$2:$T$338</definedName>
    <definedName name="Z_0A10649C_EC82_4590_877B_07CA8261A08C_.wvu.FilterData" localSheetId="1" hidden="1">Archives!$A$2:$W$338</definedName>
    <definedName name="Z_0A1D47CF_AF79_4081_B5D6_E61A7C9E48E4_.wvu.FilterData" localSheetId="1" hidden="1">Archives!$A$2:$T$338</definedName>
    <definedName name="Z_0A236275_FC7B_4B12_B64C_738751BD647C_.wvu.FilterData" localSheetId="1" hidden="1">Archives!$A$2:$W$338</definedName>
    <definedName name="Z_0A279D73_7C83_4E0B_9065_23228E4153F4_.wvu.FilterData" localSheetId="1" hidden="1">Archives!$A$2:$W$338</definedName>
    <definedName name="Z_0A2B85A4_AEDE_444A_99C5_006758B71850_.wvu.FilterData" localSheetId="1" hidden="1">Archives!$A$2:$T$338</definedName>
    <definedName name="Z_0A2E8DE5_433C_4595_A38D_E4FD494F2AF9_.wvu.FilterData" localSheetId="1" hidden="1">Archives!$A$2:$T$2</definedName>
    <definedName name="Z_0A2EF8D0_9B8C_4F45_A9A7_8D4039A6FDF3_.wvu.FilterData" localSheetId="1" hidden="1">Archives!$A$2:$W$338</definedName>
    <definedName name="Z_0A33FB2A_E01F_4689_BDF9_9064A78D7070_.wvu.FilterData" localSheetId="1" hidden="1">Archives!$A$2:$W$338</definedName>
    <definedName name="Z_0A3893D1_2EE6_4C5A_A12D_0BC4E1DE74EA_.wvu.FilterData" localSheetId="1" hidden="1">Archives!$A$2:$W$338</definedName>
    <definedName name="Z_0A4B633E_5651_4972_9FBA_23EA55312146_.wvu.FilterData" localSheetId="1" hidden="1">Archives!$A$2:$W$338</definedName>
    <definedName name="Z_0A540660_EDBA_49DA_9B46_C371C74DC22D_.wvu.FilterData" localSheetId="1" hidden="1">Archives!$A$2:$W$338</definedName>
    <definedName name="Z_0A55F54C_FF66_45B2_B8BD_94D42EBC9E0B_.wvu.FilterData" localSheetId="1" hidden="1">Archives!$A$2:$W$338</definedName>
    <definedName name="Z_0A6133F5_B60C_4A4A_82B3_3F4E204E4C00_.wvu.FilterData" localSheetId="1" hidden="1">Archives!$A$2:$T$2</definedName>
    <definedName name="Z_0A65E7B2_53D1_49BA_AD76_9546ED745DE1_.wvu.FilterData" localSheetId="1" hidden="1">Archives!$A$2:$W$338</definedName>
    <definedName name="Z_0A665AD6_3838_44A0_971F_D60F4E9D3517_.wvu.FilterData" localSheetId="1" hidden="1">Archives!$A$2:$T$338</definedName>
    <definedName name="Z_0A69BE09_889D_4040_B9DF_0BB724A150D8_.wvu.FilterData" localSheetId="1" hidden="1">Archives!$A$2:$T$338</definedName>
    <definedName name="Z_0A6C5D65_40E5_4FDB_A9B7_66C1D1E0C32A_.wvu.FilterData" localSheetId="1" hidden="1">Archives!$A$2:$W$338</definedName>
    <definedName name="Z_0A7068FF_A62D_4773_AFB4_8CC501152388_.wvu.FilterData" localSheetId="1" hidden="1">Archives!$A$2:$W$338</definedName>
    <definedName name="Z_0A7074CF_6A15_43DB_86A2_99E742C31E4C_.wvu.FilterData" localSheetId="1" hidden="1">Archives!$A$2:$W$338</definedName>
    <definedName name="Z_0A7BA53E_DDB3_401C_AF17_18383E3AC4E2_.wvu.FilterData" localSheetId="1" hidden="1">Archives!$A$2:$W$338</definedName>
    <definedName name="Z_0A820841_1896_4333_B45B_5FD6856C06DD_.wvu.FilterData" localSheetId="1" hidden="1">Archives!$A$2:$T$2</definedName>
    <definedName name="Z_0A9B6207_547A_403A_8373_79F1A85263E9_.wvu.FilterData" localSheetId="1" hidden="1">Archives!$A$2:$W$338</definedName>
    <definedName name="Z_0A9D8BF5_9194_471E_90E1_091C95296A03_.wvu.FilterData" localSheetId="1" hidden="1">Archives!$A$2:$T$2</definedName>
    <definedName name="Z_0A9F349F_A3E1_47FD_AB8A_56D903FA5E5A_.wvu.FilterData" localSheetId="1" hidden="1">Archives!$A$2:$W$338</definedName>
    <definedName name="Z_0AA00CDF_50E0_46EB_B5B7_C893F0599068_.wvu.FilterData" localSheetId="1" hidden="1">Archives!$A$2:$W$338</definedName>
    <definedName name="Z_0AA508DE_37D3_4EF0_8C74_6C8F909CE87A_.wvu.FilterData" localSheetId="1" hidden="1">Archives!$A$2:$W$338</definedName>
    <definedName name="Z_0AA7AAF0_1AB5_49E1_B161_1EF2677B0886_.wvu.FilterData" localSheetId="1" hidden="1">Archives!$A$2:$T$338</definedName>
    <definedName name="Z_0AB3C386_0789_47C0_8E63_5CC019BA7571_.wvu.FilterData" localSheetId="1" hidden="1">Archives!$A$2:$T$338</definedName>
    <definedName name="Z_0ACE0ED5_85CA_4F0A_8C17_378D2B885711_.wvu.Cols" localSheetId="1" hidden="1">Archives!$V:$XFD</definedName>
    <definedName name="Z_0ACE0ED5_85CA_4F0A_8C17_378D2B885711_.wvu.Cols" localSheetId="0" hidden="1">CDE!#REF!</definedName>
    <definedName name="Z_0ACE0ED5_85CA_4F0A_8C17_378D2B885711_.wvu.FilterData" localSheetId="1" hidden="1">Archives!$A$2:$T$338</definedName>
    <definedName name="Z_0ACE0ED5_85CA_4F0A_8C17_378D2B885711_.wvu.Rows" localSheetId="0" hidden="1">CDE!#REF!,CDE!$21:$21</definedName>
    <definedName name="Z_0ADBA975_A1F1_4E5A_9457_C3C5F2E57CC8_.wvu.FilterData" localSheetId="1" hidden="1">Archives!$A$2:$W$338</definedName>
    <definedName name="Z_0ADD0B42_D7BE_482C_A8A9_2B4B1A77403B_.wvu.FilterData" localSheetId="1" hidden="1">Archives!$A$2:$W$338</definedName>
    <definedName name="Z_0AE81891_0172_480F_B607_3AA2364E4B3C_.wvu.FilterData" localSheetId="1" hidden="1">Archives!$A$2:$W$338</definedName>
    <definedName name="Z_0AF4830A_FAC1_4BED_9C25_2C1EF4864C31_.wvu.FilterData" localSheetId="1" hidden="1">Archives!$A$2:$W$338</definedName>
    <definedName name="Z_0AF517DB_AC03_4648_9DCD_C1FE48AA92EE_.wvu.FilterData" localSheetId="1" hidden="1">Archives!$A$2:$W$338</definedName>
    <definedName name="Z_0AFF1DD6_F8A8_4FEC_97BD_67C77A53EA20_.wvu.FilterData" localSheetId="1" hidden="1">Archives!$A$2:$W$338</definedName>
    <definedName name="Z_0B03A421_E6E7_42A4_B930_906CD6424235_.wvu.FilterData" localSheetId="1" hidden="1">Archives!$A$2:$W$338</definedName>
    <definedName name="Z_0B05063C_2212_4487_8545_480936F39F59_.wvu.FilterData" localSheetId="1" hidden="1">Archives!$A$2:$T$2</definedName>
    <definedName name="Z_0B085C6D_6025_461F_84F2_79167C766D2A_.wvu.FilterData" localSheetId="1" hidden="1">Archives!$A$2:$T$338</definedName>
    <definedName name="Z_0B0AB89E_EA94_4372_965A_F3F6D5787E49_.wvu.FilterData" localSheetId="1" hidden="1">Archives!$A$2:$T$338</definedName>
    <definedName name="Z_0B0FB4C6_D74F_4607_B649_517C10D28854_.wvu.FilterData" localSheetId="1" hidden="1">Archives!$A$2:$T$338</definedName>
    <definedName name="Z_0B0FFAF5_4015_4D8B_B694_96A3CE845F8C_.wvu.FilterData" localSheetId="1" hidden="1">Archives!$A$2:$T$338</definedName>
    <definedName name="Z_0B1C00DB_6D9E_42C8_B864_45806B709B74_.wvu.FilterData" localSheetId="1" hidden="1">Archives!$A$2:$W$338</definedName>
    <definedName name="Z_0B1C887D_E417_4F64_9DAB_0A93EEBB0FF5_.wvu.FilterData" localSheetId="1" hidden="1">Archives!$A$2:$W$338</definedName>
    <definedName name="Z_0B1EECFF_7BA5_4364_94B2_9BDCA3CC248E_.wvu.FilterData" localSheetId="1" hidden="1">Archives!$A$2:$T$2</definedName>
    <definedName name="Z_0B2763B1_9587_4559_A830_113BB827FE0F_.wvu.FilterData" localSheetId="1" hidden="1">Archives!$A$2:$T$2</definedName>
    <definedName name="Z_0B2D2DE7_E0BB_4B9C_A064_C46EBB9DE136_.wvu.FilterData" localSheetId="1" hidden="1">Archives!$A$2:$W$338</definedName>
    <definedName name="Z_0B32A8C9_2DA8_46A7_AFDC_2BB044DE2F7F_.wvu.FilterData" localSheetId="1" hidden="1">Archives!$A$2:$W$338</definedName>
    <definedName name="Z_0B5976C1_CA67_4E54_9E2F_87C7C4B03289_.wvu.FilterData" localSheetId="1" hidden="1">Archives!$A$2:$T$338</definedName>
    <definedName name="Z_0B59CE10_3A38_4DC8_8D11_C6974DA6448C_.wvu.FilterData" localSheetId="1" hidden="1">Archives!$A$2:$W$338</definedName>
    <definedName name="Z_0B5C3661_3028_40FE_B918_A6466DD55370_.wvu.FilterData" localSheetId="1" hidden="1">Archives!$A$2:$W$338</definedName>
    <definedName name="Z_0B625922_9CE1_4393_8A50_F23275FD3DA2_.wvu.FilterData" localSheetId="1" hidden="1">Archives!$A$2:$W$338</definedName>
    <definedName name="Z_0B71F711_757C_4682_ACF3_AEDFD96735A1_.wvu.FilterData" localSheetId="1" hidden="1">Archives!$A$2:$W$338</definedName>
    <definedName name="Z_0B840907_D7AB_4574_9C82_B485A36541A7_.wvu.FilterData" localSheetId="1" hidden="1">Archives!$A$2:$W$338</definedName>
    <definedName name="Z_0B8B10DF_4937_4F1B_8C4A_39F00FCFA15F_.wvu.FilterData" localSheetId="1" hidden="1">Archives!$A$2:$W$338</definedName>
    <definedName name="Z_0B99541F_9994_4EEE_B4FB_9C26B52EB695_.wvu.FilterData" localSheetId="1" hidden="1">Archives!$A$2:$W$338</definedName>
    <definedName name="Z_0BAD9C2E_779D_4D16_B5D3_332716243C28_.wvu.FilterData" localSheetId="1" hidden="1">Archives!$A$2:$T$338</definedName>
    <definedName name="Z_0BAE5043_3A05_44BD_BD3B_1B73DDCDACE8_.wvu.FilterData" localSheetId="1" hidden="1">Archives!$A$2:$T$338</definedName>
    <definedName name="Z_0BB6BA79_9A02_4063_939C_2C8471A0579F_.wvu.FilterData" localSheetId="1" hidden="1">Archives!$A$2:$T$2</definedName>
    <definedName name="Z_0BB796DE_372C_4534_B315_BDDE379AA1D7_.wvu.FilterData" localSheetId="1" hidden="1">Archives!$A$2:$W$338</definedName>
    <definedName name="Z_0BD7BA5B_A936_43D8_9343_34EAD9547CA0_.wvu.FilterData" localSheetId="1" hidden="1">Archives!$A$2:$W$338</definedName>
    <definedName name="Z_0BE0FBCA_88DA_4137_9E35_541690145FA2_.wvu.FilterData" localSheetId="1" hidden="1">Archives!$A$2:$T$338</definedName>
    <definedName name="Z_0BE1585D_A7EF_4426_9F93_786FAE6E7A55_.wvu.FilterData" localSheetId="1" hidden="1">Archives!$A$2:$W$338</definedName>
    <definedName name="Z_0BF7666A_10F2_4F0B_A0FE_3630CD446C07_.wvu.FilterData" localSheetId="1" hidden="1">Archives!$A$2:$T$2</definedName>
    <definedName name="Z_0BFF1050_C351_4AC3_9A9E_345EDCC0C631_.wvu.FilterData" localSheetId="1" hidden="1">Archives!$A$2:$W$338</definedName>
    <definedName name="Z_0C1372CA_7D8D_435F_A7D5_7BE5E2774252_.wvu.FilterData" localSheetId="1" hidden="1">Archives!$A$2:$W$338</definedName>
    <definedName name="Z_0C165186_1B85_4B0B_9366_BBE1666F44DF_.wvu.FilterData" localSheetId="1" hidden="1">Archives!$A$2:$T$2</definedName>
    <definedName name="Z_0C2D5505_E2B2_4393_BD07_D103EC8726C7_.wvu.FilterData" localSheetId="1" hidden="1">Archives!$A$2:$W$338</definedName>
    <definedName name="Z_0C30AA7B_A9A6_4680_9B74_0C0C4EC17350_.wvu.FilterData" localSheetId="1" hidden="1">Archives!$A$2:$T$338</definedName>
    <definedName name="Z_0C33D943_6DE8_4E20_9D23_52373152368F_.wvu.FilterData" localSheetId="1" hidden="1">Archives!$A$2:$T$2</definedName>
    <definedName name="Z_0C422C2A_CDD7_408A_9A13_1B549CA5B2BC_.wvu.FilterData" localSheetId="1" hidden="1">Archives!$A$2:$T$338</definedName>
    <definedName name="Z_0C592492_4FAA_4CA8_85F8_5319A7ACDF39_.wvu.FilterData" localSheetId="1" hidden="1">Archives!$A$2:$W$338</definedName>
    <definedName name="Z_0C83AB03_57D6_4D36_B3FD_C87B87D6FDB7_.wvu.FilterData" localSheetId="1" hidden="1">Archives!$A$2:$W$338</definedName>
    <definedName name="Z_0C84532B_CC64_49D5_B56A_8D8DAC001C3A_.wvu.FilterData" localSheetId="1" hidden="1">Archives!$A$2:$W$338</definedName>
    <definedName name="Z_0C872131_9CF0_407A_B91E_1F8993E948BA_.wvu.FilterData" localSheetId="1" hidden="1">Archives!$A$2:$T$338</definedName>
    <definedName name="Z_0C8DB940_B837_4A11_BB19_252FB2157EF1_.wvu.FilterData" localSheetId="1" hidden="1">Archives!$A$2:$W$338</definedName>
    <definedName name="Z_0C9FA282_2E05_4FBC_BE42_FD73FD9096A0_.wvu.FilterData" localSheetId="1" hidden="1">Archives!$A$2:$W$338</definedName>
    <definedName name="Z_0CA1B500_B28E_4B6E_856C_930C28A6AAF1_.wvu.FilterData" localSheetId="1" hidden="1">Archives!$A$2:$T$2</definedName>
    <definedName name="Z_0CA43A96_0D00_4D12_85D2_9EE8E06DEA7F_.wvu.FilterData" localSheetId="1" hidden="1">Archives!$A$2:$T$338</definedName>
    <definedName name="Z_0CA6068D_C362_4BBC_B77E_E7D33CBDD68E_.wvu.FilterData" localSheetId="1" hidden="1">Archives!$A$2:$W$338</definedName>
    <definedName name="Z_0CA942BE_5A2B_49EF_8450_F007AB2039CD_.wvu.FilterData" localSheetId="1" hidden="1">Archives!$A$2:$W$338</definedName>
    <definedName name="Z_0CA95C47_4770_422A_AE9C_3E066905DBAD_.wvu.FilterData" localSheetId="1" hidden="1">Archives!$A$2:$W$338</definedName>
    <definedName name="Z_0CACC398_8957_4095_B4E7_7EC6BD086BB3_.wvu.FilterData" localSheetId="1" hidden="1">Archives!$A$2:$W$338</definedName>
    <definedName name="Z_0CB3CD8C_ACF5_43A7_915B_4FC74A19972B_.wvu.FilterData" localSheetId="1" hidden="1">Archives!$A$2:$T$2</definedName>
    <definedName name="Z_0CC08A98_A864_41A3_AAC8_05AB728B6F94_.wvu.FilterData" localSheetId="1" hidden="1">Archives!$A$2:$T$2</definedName>
    <definedName name="Z_0CC39021_445B_42FA_9924_7DA1615E601D_.wvu.FilterData" localSheetId="1" hidden="1">Archives!$A$2:$T$338</definedName>
    <definedName name="Z_0CCEC117_07F5_485C_85CF_0444F35EBA5E_.wvu.FilterData" localSheetId="1" hidden="1">Archives!$A$2:$W$338</definedName>
    <definedName name="Z_0CD8AF63_A1F1_499F_AB68_B5E634F6354A_.wvu.FilterData" localSheetId="1" hidden="1">Archives!$A$2:$T$2</definedName>
    <definedName name="Z_0CDE4282_55B4_4501_86AC_6BA896435973_.wvu.FilterData" localSheetId="1" hidden="1">Archives!$A$2:$T$2</definedName>
    <definedName name="Z_0CE0C31C_0E43_43F8_B202_E5EF0B3FA8B8_.wvu.FilterData" localSheetId="1" hidden="1">Archives!$A$2:$T$338</definedName>
    <definedName name="Z_0CF3814B_C8BF_4C87_97BF_87C2D9B775C4_.wvu.FilterData" localSheetId="1" hidden="1">Archives!$A$2:$W$338</definedName>
    <definedName name="Z_0D0DB03D_5A1D_4415_B751_94A04C5176C5_.wvu.FilterData" localSheetId="1" hidden="1">Archives!$A$2:$W$338</definedName>
    <definedName name="Z_0D1A4DDA_DCD6_4BCB_8BB8_678451FCA60E_.wvu.FilterData" localSheetId="1" hidden="1">Archives!$A$2:$W$338</definedName>
    <definedName name="Z_0D1A99FE_7A28_4F9E_8772_780F6F1CB6F1_.wvu.FilterData" localSheetId="1" hidden="1">Archives!$A$2:$W$338</definedName>
    <definedName name="Z_0D1BA426_7373_4F7D_A912_8F78C013CA7A_.wvu.FilterData" localSheetId="1" hidden="1">Archives!$A$2:$T$338</definedName>
    <definedName name="Z_0D245CE1_303E_4A59_B1AA_D06089664F40_.wvu.FilterData" localSheetId="1" hidden="1">Archives!$A$2:$W$338</definedName>
    <definedName name="Z_0D2C54F4_58AD_4576_B711_13452434F78B_.wvu.FilterData" localSheetId="1" hidden="1">Archives!$A$2:$T$2</definedName>
    <definedName name="Z_0D2C7156_20A0_48B6_9B71_BF2D02C69387_.wvu.FilterData" localSheetId="1" hidden="1">Archives!$A$2:$W$338</definedName>
    <definedName name="Z_0D374F57_5E3A_4757_9965_BF08C5784BBC_.wvu.FilterData" localSheetId="1" hidden="1">Archives!$A$2:$T$338</definedName>
    <definedName name="Z_0D4C0314_6238_4778_94AD_43EEC9A4ACB8_.wvu.FilterData" localSheetId="1" hidden="1">Archives!$A$2:$T$2</definedName>
    <definedName name="Z_0D5BDD65_76FE_4BF0_A206_C76929EE2BD7_.wvu.FilterData" localSheetId="1" hidden="1">Archives!$A$2:$W$338</definedName>
    <definedName name="Z_0D62D981_B43E_45EC_8092_40C85357543E_.wvu.FilterData" localSheetId="1" hidden="1">Archives!$A$2:$W$338</definedName>
    <definedName name="Z_0D6A0E66_FEE9_4F7F_93D7_FB79114B031C_.wvu.FilterData" localSheetId="1" hidden="1">Archives!$A$2:$W$338</definedName>
    <definedName name="Z_0D6FBC40_5B9E_4890_AEFA_0FC14C19612E_.wvu.FilterData" localSheetId="1" hidden="1">Archives!$A$2:$T$2</definedName>
    <definedName name="Z_0D708FC9_5F08_4524_AA0D_D1BE8547B3FD_.wvu.FilterData" localSheetId="1" hidden="1">Archives!$A$2:$T$2</definedName>
    <definedName name="Z_0D763908_D334_4DF4_83D0_B8832CDFCFA9_.wvu.FilterData" localSheetId="1" hidden="1">Archives!$A$2:$W$338</definedName>
    <definedName name="Z_0D787D51_E6BE_4559_AD32_072ADBF3D916_.wvu.FilterData" localSheetId="1" hidden="1">Archives!$A$2:$T$338</definedName>
    <definedName name="Z_0D7E03DD_C9AF_4235_A595_12A67E25F959_.wvu.FilterData" localSheetId="1" hidden="1">Archives!$A$2:$W$338</definedName>
    <definedName name="Z_0D872804_986A_44BA_AAA4_2FE1A0AABF00_.wvu.FilterData" localSheetId="1" hidden="1">Archives!$A$2:$W$338</definedName>
    <definedName name="Z_0D87DDB9_8A99_4528_9447_6681D548320C_.wvu.FilterData" localSheetId="1" hidden="1">Archives!$A$2:$T$338</definedName>
    <definedName name="Z_0DA8098E_716F_4B33_800F_1B0E94BDD0D2_.wvu.FilterData" localSheetId="1" hidden="1">Archives!$A$2:$T$338</definedName>
    <definedName name="Z_0DADF5A5_B72C_447D_8E1E_2C7F68AD1F86_.wvu.FilterData" localSheetId="1" hidden="1">Archives!$A$2:$W$338</definedName>
    <definedName name="Z_0DAF2448_588A_4DF5_83E3_271A3842CBFC_.wvu.FilterData" localSheetId="1" hidden="1">Archives!$A$2:$T$338</definedName>
    <definedName name="Z_0DB1B30D_461E_45F9_8F38_5377C459A877_.wvu.FilterData" localSheetId="1" hidden="1">Archives!$A$2:$T$338</definedName>
    <definedName name="Z_0DB2C828_3A01_48A7_B9E7_3C353D5AB0DD_.wvu.FilterData" localSheetId="1" hidden="1">Archives!$A$2:$W$338</definedName>
    <definedName name="Z_0DB93975_6BB3_4C50_AD29_107782C0A787_.wvu.FilterData" localSheetId="1" hidden="1">Archives!$A$2:$T$2</definedName>
    <definedName name="Z_0DBA3FD4_ACFE_4632_B1FC_A2E7296FC34D_.wvu.FilterData" localSheetId="1" hidden="1">Archives!$A$2:$T$2</definedName>
    <definedName name="Z_0DBE375E_3A0B_4C67_A5A0_946768767350_.wvu.FilterData" localSheetId="1" hidden="1">Archives!$A$2:$W$338</definedName>
    <definedName name="Z_0DC133A9_DA0F_4F32_856E_874B0A593BBF_.wvu.FilterData" localSheetId="1" hidden="1">Archives!$A$2:$W$338</definedName>
    <definedName name="Z_0DC3E164_B896_430E_8F1F_690D227297AD_.wvu.FilterData" localSheetId="1" hidden="1">Archives!$A$2:$W$338</definedName>
    <definedName name="Z_0DC6AE6C_2114_4CEC_9660_860CA3773C46_.wvu.FilterData" localSheetId="1" hidden="1">Archives!$A$2:$T$2</definedName>
    <definedName name="Z_0DD759C5_D19C_4E99_85CB_FA85712389E6_.wvu.FilterData" localSheetId="1" hidden="1">Archives!$A$2:$W$338</definedName>
    <definedName name="Z_0DD9A8C5_9CAF_4669_B8F8_E63C4DA9B1E6_.wvu.FilterData" localSheetId="1" hidden="1">Archives!$A$2:$W$338</definedName>
    <definedName name="Z_0DE6F8AC_1264_420E_A7A9_BA01E7D223AA_.wvu.FilterData" localSheetId="1" hidden="1">Archives!$A$2:$W$338</definedName>
    <definedName name="Z_0E06225E_9715_4BED_B794_5BFB4B2964E2_.wvu.FilterData" localSheetId="1" hidden="1">Archives!$A$2:$W$338</definedName>
    <definedName name="Z_0E062B6A_2C00_4D03_BF26_5AF32A28D72D_.wvu.FilterData" localSheetId="1" hidden="1">Archives!$A$2:$W$338</definedName>
    <definedName name="Z_0E12E42B_D2EE_4C07_94E0_4F06813C9F3F_.wvu.FilterData" localSheetId="1" hidden="1">Archives!$A$2:$W$338</definedName>
    <definedName name="Z_0E1CACE4_FEF0_4F68_AE3B_B7FE5E54E871_.wvu.FilterData" localSheetId="1" hidden="1">Archives!$A$2:$W$338</definedName>
    <definedName name="Z_0E325FC7_A65F_4A67_9205_96BC79F94403_.wvu.FilterData" localSheetId="1" hidden="1">Archives!$A$2:$W$338</definedName>
    <definedName name="Z_0E3A0B72_DB42_49C2_9729_E188B43335A7_.wvu.FilterData" localSheetId="1" hidden="1">Archives!$A$2:$W$338</definedName>
    <definedName name="Z_0E3E31B5_4AC9_4DF6_8E20_5511EDC97E55_.wvu.FilterData" localSheetId="1" hidden="1">Archives!$A$2:$W$338</definedName>
    <definedName name="Z_0E444A06_13C6_4A00_894E_4124014CF231_.wvu.FilterData" localSheetId="1" hidden="1">Archives!$A$2:$T$338</definedName>
    <definedName name="Z_0E546242_2929_4F91_A7CD_63BD34785375_.wvu.FilterData" localSheetId="1" hidden="1">Archives!$A$2:$T$2</definedName>
    <definedName name="Z_0E622CF2_1FE7_4CE1_B43D_1B4F6C3AB389_.wvu.FilterData" localSheetId="1" hidden="1">Archives!$A$2:$T$2</definedName>
    <definedName name="Z_0E6CC00C_84B7_4328_9333_1F08D7410F95_.wvu.FilterData" localSheetId="1" hidden="1">Archives!$A$2:$W$338</definedName>
    <definedName name="Z_0E6E12F5_37FE_4AFA_BB5A_8CC62B492D55_.wvu.FilterData" localSheetId="1" hidden="1">Archives!$A$2:$T$338</definedName>
    <definedName name="Z_0E73D09C_F5EC_472D_BBAB_1E0AA04ABDCC_.wvu.FilterData" localSheetId="1" hidden="1">Archives!$A$2:$T$338</definedName>
    <definedName name="Z_0E7488A5_F9DB_41F5_B5BD_4390D75FA579_.wvu.FilterData" localSheetId="1" hidden="1">Archives!$A$2:$W$1527</definedName>
    <definedName name="Z_0E80D5C7_B204_41E9_80CF_12E7ABE7B8D1_.wvu.FilterData" localSheetId="1" hidden="1">Archives!$A$2:$W$338</definedName>
    <definedName name="Z_0E90BDD5_D45F_4937_A323_291DD704E8F3_.wvu.FilterData" localSheetId="1" hidden="1">Archives!$A$2:$W$338</definedName>
    <definedName name="Z_0E9A8B41_7E7C_4227_A5F1_8B952AD75B55_.wvu.FilterData" localSheetId="1" hidden="1">Archives!$A$2:$W$338</definedName>
    <definedName name="Z_0E9DC4E6_26CA_4FCA_977D_80B0CE696E1C_.wvu.FilterData" localSheetId="1" hidden="1">Archives!$A$2:$W$338</definedName>
    <definedName name="Z_0E9E63D5_89C4_464E_857D_F129C96E75AE_.wvu.FilterData" localSheetId="1" hidden="1">Archives!$A$2:$W$338</definedName>
    <definedName name="Z_0EA70F41_0B5B_416C_9D77_637025DBCA38_.wvu.FilterData" localSheetId="1" hidden="1">Archives!$A$2:$T$338</definedName>
    <definedName name="Z_0EAC34D0_E0D3_4589_B12E_8DBCAA68BB3D_.wvu.FilterData" localSheetId="1" hidden="1">Archives!$A$2:$W$338</definedName>
    <definedName name="Z_0EBAABA5_4417_4ED9_97C0_132E68F8771B_.wvu.FilterData" localSheetId="1" hidden="1">Archives!$A$2:$T$2</definedName>
    <definedName name="Z_0EBD6A19_295C_4AB0_9627_FC6467F0DB0C_.wvu.FilterData" localSheetId="1" hidden="1">Archives!$A$2:$T$338</definedName>
    <definedName name="Z_0EC9AA67_AC4C_4BF0_B2B2_84EA6FCDB67B_.wvu.FilterData" localSheetId="1" hidden="1">Archives!$A$2:$W$338</definedName>
    <definedName name="Z_0EDF775C_9F4F_45E6_B8EB_C3D16C52AD5E_.wvu.FilterData" localSheetId="1" hidden="1">Archives!$A$2:$T$338</definedName>
    <definedName name="Z_0EE4A355_A232_4736_8E5E_B88C8AC2B529_.wvu.FilterData" localSheetId="1" hidden="1">Archives!$A$2:$T$338</definedName>
    <definedName name="Z_0EE57A8B_662E_462D_9BD4_E62365472755_.wvu.FilterData" localSheetId="1" hidden="1">Archives!$A$2:$T$2</definedName>
    <definedName name="Z_0EF3C73C_CBF1_4548_9DC6_DB09C388B3C5_.wvu.FilterData" localSheetId="1" hidden="1">Archives!$A$2:$W$338</definedName>
    <definedName name="Z_0EF53938_4849_47D6_B43E_15D4D94BFB2D_.wvu.FilterData" localSheetId="1" hidden="1">Archives!$A$2:$T$2</definedName>
    <definedName name="Z_0F03EB20_C518_4ED6_9942_C26FBF963ECE_.wvu.FilterData" localSheetId="1" hidden="1">Archives!$A$2:$T$338</definedName>
    <definedName name="Z_0F05281D_55E2_48C7_BB37_610E941C81B4_.wvu.FilterData" localSheetId="1" hidden="1">Archives!$A$2:$W$338</definedName>
    <definedName name="Z_0F070B55_76C6_46F6_B7EE_373E85286EA6_.wvu.FilterData" localSheetId="1" hidden="1">Archives!$A$2:$W$338</definedName>
    <definedName name="Z_0F1236AC_0AAA_44D6_A1DA_9DD7EEBFA7A5_.wvu.FilterData" localSheetId="1" hidden="1">Archives!$A$2:$T$2</definedName>
    <definedName name="Z_0F16277D_DB3A_4B8A_AA24_2FAAABABC943_.wvu.FilterData" localSheetId="1" hidden="1">Archives!$A$2:$W$338</definedName>
    <definedName name="Z_0F180A0F_4805_469B_B25F_7158C008FD33_.wvu.FilterData" localSheetId="1" hidden="1">Archives!$A$2:$W$338</definedName>
    <definedName name="Z_0F230BF4_CFF0_4BF5_9B8B_A1D3E5F3C73B_.wvu.FilterData" localSheetId="1" hidden="1">Archives!$A$2:$W$338</definedName>
    <definedName name="Z_0F2D877C_66FE_4FF2_99B5_A512D7163663_.wvu.FilterData" localSheetId="1" hidden="1">Archives!$A$2:$W$338</definedName>
    <definedName name="Z_0F3DF7C9_FB88_4842_8638_95DB4083FD14_.wvu.FilterData" localSheetId="1" hidden="1">Archives!$A$2:$W$338</definedName>
    <definedName name="Z_0F3F0DAF_3F21_4BD5_B0E5_8F44D5C5F616_.wvu.FilterData" localSheetId="1" hidden="1">Archives!$A$2:$T$338</definedName>
    <definedName name="Z_0F4A4939_8CF8_4224_BF93_67F8485C5869_.wvu.FilterData" localSheetId="1" hidden="1">Archives!$A$2:$T$338</definedName>
    <definedName name="Z_0F6CD319_1C7E_42FA_B1C8_ACE00A66D219_.wvu.FilterData" localSheetId="1" hidden="1">Archives!$A$2:$T$338</definedName>
    <definedName name="Z_0F6CFBB6_70B6_4485_9134_77AEF12CB9E2_.wvu.FilterData" localSheetId="1" hidden="1">Archives!$A$2:$W$338</definedName>
    <definedName name="Z_0F7ACEC1_9B83_4EDC_8FF8_7A09BDFEF650_.wvu.FilterData" localSheetId="1" hidden="1">Archives!$A$2:$T$338</definedName>
    <definedName name="Z_0F7F6F8E_F292_4FF5_980E_A61ABDC67828_.wvu.FilterData" localSheetId="1" hidden="1">Archives!$A$2:$W$338</definedName>
    <definedName name="Z_0F856BAE_FD10_4756_B6C2_87290D1BAA6F_.wvu.FilterData" localSheetId="1" hidden="1">Archives!$A$2:$W$338</definedName>
    <definedName name="Z_0F88C6CD_9189_403D_9F1F_708CB6669F6F_.wvu.FilterData" localSheetId="1" hidden="1">Archives!$A$2:$W$338</definedName>
    <definedName name="Z_0F9107AC_96F0_4A58_A28E_2AF4CE6CD8EB_.wvu.FilterData" localSheetId="1" hidden="1">Archives!$A$2:$T$2</definedName>
    <definedName name="Z_0F98B1B7_09DE_4BCB_A33B_B9E51C54FA28_.wvu.FilterData" localSheetId="1" hidden="1">Archives!$A$2:$W$338</definedName>
    <definedName name="Z_0FA10E26_BA5F_4BC5_BF8A_F0F53CB150A8_.wvu.FilterData" localSheetId="1" hidden="1">Archives!$A$2:$T$2</definedName>
    <definedName name="Z_0FB0F446_A114_40FB_BE08_5B0A53CD44CA_.wvu.FilterData" localSheetId="1" hidden="1">Archives!$A$2:$T$2</definedName>
    <definedName name="Z_0FBB58DA_C06B_49A6_8DBA_45B19A33593D_.wvu.FilterData" localSheetId="1" hidden="1">Archives!$A$2:$T$338</definedName>
    <definedName name="Z_0FC37B3D_8E35_4BAA_9FAD_503F5612D89C_.wvu.FilterData" localSheetId="1" hidden="1">Archives!$A$2:$W$338</definedName>
    <definedName name="Z_0FC4C8ED_56AF_488A_8190_28D259B51F67_.wvu.FilterData" localSheetId="1" hidden="1">Archives!$A$2:$W$338</definedName>
    <definedName name="Z_0FCBCA56_435A_48C3_ACF1_FFF3E87AF612_.wvu.FilterData" localSheetId="1" hidden="1">Archives!$A$2:$T$338</definedName>
    <definedName name="Z_0FCF651C_2117_4BD4_ADCA_A8FBA6716747_.wvu.FilterData" localSheetId="1" hidden="1">Archives!$A$2:$W$338</definedName>
    <definedName name="Z_0FD42EAF_E46D_4073_8892_5F1F5F13FA1D_.wvu.FilterData" localSheetId="1" hidden="1">Archives!$A$2:$T$338</definedName>
    <definedName name="Z_0FDEC1FD_E356_4482_B17C_19E7A670316C_.wvu.FilterData" localSheetId="1" hidden="1">Archives!$A$2:$W$338</definedName>
    <definedName name="Z_0FDF1909_58E0_4BA9_8D43_C9823B0E5B36_.wvu.FilterData" localSheetId="1" hidden="1">Archives!$A$2:$W$338</definedName>
    <definedName name="Z_0FFE3062_DF08_4810_B8C4_958139A72314_.wvu.FilterData" localSheetId="1" hidden="1">Archives!$A$2:$T$2</definedName>
    <definedName name="Z_100F9A7C_5660_4CB9_A4FD_7E8BF9FD4B69_.wvu.FilterData" localSheetId="1" hidden="1">Archives!$A$2:$W$338</definedName>
    <definedName name="Z_101A8EF2_5DCA_481D_B053_11A96645AD83_.wvu.FilterData" localSheetId="1" hidden="1">Archives!$A$2:$W$338</definedName>
    <definedName name="Z_10239002_74BF_4C78_AD6A_23E855518EDF_.wvu.FilterData" localSheetId="1" hidden="1">Archives!$A$2:$T$338</definedName>
    <definedName name="Z_10258E78_F070_4370_B2F9_0562A2B44615_.wvu.FilterData" localSheetId="1" hidden="1">Archives!$A$2:$T$338</definedName>
    <definedName name="Z_102899BE_F544_4175_84B4_7B171A2B1BB1_.wvu.FilterData" localSheetId="1" hidden="1">Archives!$A$2:$T$338</definedName>
    <definedName name="Z_102B702A_714D_4575_AFBC_2354456E0E59_.wvu.FilterData" localSheetId="1" hidden="1">Archives!$A$2:$W$338</definedName>
    <definedName name="Z_10352510_8627_44FD_AC91_42E87431F7CA_.wvu.FilterData" localSheetId="1" hidden="1">Archives!$A$2:$T$2</definedName>
    <definedName name="Z_103B6CED_2D34_4692_BABE_91926C930118_.wvu.FilterData" localSheetId="1" hidden="1">Archives!$A$2:$W$338</definedName>
    <definedName name="Z_1042972A_FCA5_4310_98CA_A0C7BB4B82B0_.wvu.FilterData" localSheetId="1" hidden="1">Archives!$A$2:$T$338</definedName>
    <definedName name="Z_10489334_4547_4152_A292_F0C5C0AE9809_.wvu.FilterData" localSheetId="1" hidden="1">Archives!$A$2:$T$2</definedName>
    <definedName name="Z_104BD2B6_7CB4_409E_970F_A092376D8E73_.wvu.FilterData" localSheetId="1" hidden="1">Archives!$A$2:$T$2</definedName>
    <definedName name="Z_10535E28_1226_48CF_88F6_8B06441D400C_.wvu.FilterData" localSheetId="1" hidden="1">Archives!$A$2:$W$338</definedName>
    <definedName name="Z_10579BAE_7E63_438B_9F3E_097476221634_.wvu.FilterData" localSheetId="1" hidden="1">Archives!$A$2:$W$338</definedName>
    <definedName name="Z_105F0B3A_B3B1_4B10_B321_B74087B958CC_.wvu.FilterData" localSheetId="1" hidden="1">Archives!$A$2:$W$1527</definedName>
    <definedName name="Z_106082DC_4541_43A0_A8E0_83BB03050239_.wvu.FilterData" localSheetId="1" hidden="1">Archives!$A$2:$W$338</definedName>
    <definedName name="Z_1064FD7C_5244_459F_85F8_8192A4B7B373_.wvu.FilterData" localSheetId="1" hidden="1">Archives!$A$2:$W$338</definedName>
    <definedName name="Z_10861CEA_F874_4097_BF97_E31F5B50AC6A_.wvu.FilterData" localSheetId="1" hidden="1">Archives!$A$2:$W$338</definedName>
    <definedName name="Z_1087DC72_9CE2_4266_9EC7_7D89EC52E54C_.wvu.FilterData" localSheetId="1" hidden="1">Archives!$A$2:$W$338</definedName>
    <definedName name="Z_108FC3D6_FB93_459F_8F8C_B17630F26A41_.wvu.FilterData" localSheetId="1" hidden="1">Archives!$A$2:$T$2</definedName>
    <definedName name="Z_1091139E_6E7B_4615_AB07_5AD0BDA57EC2_.wvu.FilterData" localSheetId="1" hidden="1">Archives!$A$2:$W$338</definedName>
    <definedName name="Z_10B05463_0371_42D9_BFC7_2203A4EBE10E_.wvu.FilterData" localSheetId="1" hidden="1">Archives!$A$2:$T$338</definedName>
    <definedName name="Z_10B10482_1CE0_47AF_973D_A465F7953716_.wvu.FilterData" localSheetId="1" hidden="1">Archives!$A$2:$T$338</definedName>
    <definedName name="Z_10B771C8_92BB_4D25_A1FA_6432209D0C64_.wvu.FilterData" localSheetId="1" hidden="1">Archives!$A$2:$T$2</definedName>
    <definedName name="Z_10C9538F_13EF_4F94_AAC8_0FD080F4F705_.wvu.FilterData" localSheetId="1" hidden="1">Archives!$A$2:$T$2</definedName>
    <definedName name="Z_10DE0EE9_5F8C_4260_846C_0DE19A4D5EC4_.wvu.FilterData" localSheetId="1" hidden="1">Archives!$A$2:$T$2</definedName>
    <definedName name="Z_10E1E816_EA12_4E6B_95EC_9AE2FBA66BBF_.wvu.FilterData" localSheetId="1" hidden="1">Archives!$A$2:$W$338</definedName>
    <definedName name="Z_10E1E816_EA12_4E6B_95EC_9AE2FBA66BBF_.wvu.FilterData" localSheetId="6" hidden="1">Suivi_galva!$A$1:$K$26</definedName>
    <definedName name="Z_10E45FE9_60F9_432B_BA77_23BA8A21ACC5_.wvu.FilterData" localSheetId="1" hidden="1">Archives!$A$2:$T$338</definedName>
    <definedName name="Z_10FC2C71_0EF5_4035_87AA_AB1C29F94B7A_.wvu.FilterData" localSheetId="1" hidden="1">Archives!$A$2:$T$338</definedName>
    <definedName name="Z_10FCB3F3_4869_4E08_8D4B_D4F465336CA1_.wvu.FilterData" localSheetId="1" hidden="1">Archives!$A$2:$W$338</definedName>
    <definedName name="Z_10FCDA70_392E_446F_8F76_41CE1D1B2753_.wvu.FilterData" localSheetId="1" hidden="1">Archives!$A$2:$W$338</definedName>
    <definedName name="Z_10FF76E9_3E88_4ED3_9EB8_86C64E6D147F_.wvu.FilterData" localSheetId="1" hidden="1">Archives!$A$2:$T$2</definedName>
    <definedName name="Z_110680F2_FD2F_4C95_BC8F_DB14B2368C41_.wvu.FilterData" localSheetId="1" hidden="1">Archives!$A$2:$W$338</definedName>
    <definedName name="Z_1107326F_D881_4ED4_9089_1B0B23ABFA6E_.wvu.FilterData" localSheetId="1" hidden="1">Archives!$A$2:$T$338</definedName>
    <definedName name="Z_11083A6C_5D68_4927_9673_326343571683_.wvu.FilterData" localSheetId="1" hidden="1">Archives!$A$2:$T$2</definedName>
    <definedName name="Z_1108CB3D_729A_4A1F_9857_F258D37946B0_.wvu.FilterData" localSheetId="1" hidden="1">Archives!$A$2:$W$338</definedName>
    <definedName name="Z_110AC161_0CBC_4990_A7F2_5609BC4028FC_.wvu.FilterData" localSheetId="1" hidden="1">Archives!$A$2:$T$338</definedName>
    <definedName name="Z_110E4077_3D79_4481_9B77_F6581FFB1723_.wvu.FilterData" localSheetId="1" hidden="1">Archives!$A$2:$T$338</definedName>
    <definedName name="Z_11109AA3_BA9C_4864_9CCC_CB87575EEB76_.wvu.FilterData" localSheetId="1" hidden="1">Archives!$A$2:$W$338</definedName>
    <definedName name="Z_11162C3D_A2EB_484F_9BDA_FC0C6E21F1E0_.wvu.FilterData" localSheetId="1" hidden="1">Archives!$A$2:$T$338</definedName>
    <definedName name="Z_111D5134_2CDE_48FF_B785_C962ED75AF8A_.wvu.FilterData" localSheetId="1" hidden="1">Archives!$A$2:$T$2</definedName>
    <definedName name="Z_11204FED_08E9_4A1B_A758_DF7FA4665221_.wvu.FilterData" localSheetId="1" hidden="1">Archives!$A$2:$W$338</definedName>
    <definedName name="Z_1122E06C_F394_41F7_9FA6_33A75242CDF2_.wvu.FilterData" localSheetId="1" hidden="1">Archives!$A$2:$W$338</definedName>
    <definedName name="Z_11294BC6_D036_4213_972B_A35590F56CBD_.wvu.FilterData" localSheetId="1" hidden="1">Archives!$A$2:$T$338</definedName>
    <definedName name="Z_113167ED_F3EB_4DAD_9726_B899C5FB73C8_.wvu.FilterData" localSheetId="1" hidden="1">Archives!$A$2:$W$338</definedName>
    <definedName name="Z_113807D7_8CC9_44B0_8842_F21D6AB217BB_.wvu.FilterData" localSheetId="1" hidden="1">Archives!$A$2:$T$338</definedName>
    <definedName name="Z_1139313B_2BB1_4FB0_81EE_7E0DEF5D77D1_.wvu.FilterData" localSheetId="1" hidden="1">Archives!$A$2:$W$338</definedName>
    <definedName name="Z_113D1B98_8B10_4CC2_8139_22E1D47A6D18_.wvu.FilterData" localSheetId="1" hidden="1">Archives!$A$2:$W$338</definedName>
    <definedName name="Z_113F8D5D_FD1B_4B6A_A4A8_C712FD7E6C59_.wvu.FilterData" localSheetId="1" hidden="1">Archives!$A$2:$W$338</definedName>
    <definedName name="Z_11502A51_086E_4D73_B1CF_8FCDF7650382_.wvu.FilterData" localSheetId="1" hidden="1">Archives!$A$2:$W$338</definedName>
    <definedName name="Z_1152A457_5DE0_451B_9814_F7208B9995FB_.wvu.FilterData" localSheetId="1" hidden="1">Archives!$A$2:$T$2</definedName>
    <definedName name="Z_1159C24F_BB08_497F_B298_9C7B4AEC731E_.wvu.FilterData" localSheetId="1" hidden="1">Archives!$A$2:$T$2</definedName>
    <definedName name="Z_115C4773_4D30_43C1_A8E0_653FC3533D7D_.wvu.FilterData" localSheetId="1" hidden="1">Archives!$A$2:$W$338</definedName>
    <definedName name="Z_1162B059_1FC5_48CC_9276_96DD462291AE_.wvu.FilterData" localSheetId="1" hidden="1">Archives!$A$2:$W$338</definedName>
    <definedName name="Z_117C524A_D911_4B30_A995_1927437E0018_.wvu.FilterData" localSheetId="1" hidden="1">Archives!$A$2:$W$338</definedName>
    <definedName name="Z_1182B9F7_518F_4290_9C42_4EEDFEBCFC85_.wvu.FilterData" localSheetId="1" hidden="1">Archives!$A$2:$T$2</definedName>
    <definedName name="Z_1189C3D9_523D_42C1_B414_F94766C1FB3E_.wvu.FilterData" localSheetId="1" hidden="1">Archives!$A$2:$W$338</definedName>
    <definedName name="Z_118AE2D9_51DE_4326_90C4_341D34D7D995_.wvu.FilterData" localSheetId="1" hidden="1">Archives!$A$2:$T$338</definedName>
    <definedName name="Z_118B524D_3C29_4280_97F8_5B38C3C19664_.wvu.FilterData" localSheetId="1" hidden="1">Archives!$A$2:$W$338</definedName>
    <definedName name="Z_11928621_8CFD_4655_B432_014E48F54414_.wvu.FilterData" localSheetId="1" hidden="1">Archives!$A$2:$W$338</definedName>
    <definedName name="Z_11976FBA_0CCE_487F_9F0E_B61014C46F0A_.wvu.FilterData" localSheetId="1" hidden="1">Archives!$A$2:$T$338</definedName>
    <definedName name="Z_11B41524_9844_434B_AE1A_3D291493B694_.wvu.FilterData" localSheetId="1" hidden="1">Archives!$A$2:$T$338</definedName>
    <definedName name="Z_11BC5D43_B7E1_4E80_9B73_500E6756E0D7_.wvu.FilterData" localSheetId="1" hidden="1">Archives!$A$2:$W$338</definedName>
    <definedName name="Z_11DCAD54_C39C_489A_9D6D_53AD7061F0D0_.wvu.FilterData" localSheetId="1" hidden="1">Archives!$A$2:$W$338</definedName>
    <definedName name="Z_11E4E03F_DFAF_4402_95F6_32862E458BDD_.wvu.FilterData" localSheetId="1" hidden="1">Archives!$A$2:$W$338</definedName>
    <definedName name="Z_11E71311_18A2_4986_BBBF_F8C7302FBAD5_.wvu.FilterData" localSheetId="1" hidden="1">Archives!$A$2:$T$338</definedName>
    <definedName name="Z_11E7E053_C231_4B00_A261_900258FBB105_.wvu.FilterData" localSheetId="1" hidden="1">Archives!$A$2:$T$2</definedName>
    <definedName name="Z_11EF32D8_3948_4E3A_BF5E_213713530520_.wvu.FilterData" localSheetId="1" hidden="1">Archives!$A$2:$W$338</definedName>
    <definedName name="Z_11F244AD_AD4A_43F0_AF44_081397CBB549_.wvu.FilterData" localSheetId="1" hidden="1">Archives!$A$2:$W$338</definedName>
    <definedName name="Z_11F8BE3A_5013_4F74_A53B_E195601C40FF_.wvu.FilterData" localSheetId="1" hidden="1">Archives!$A$2:$T$338</definedName>
    <definedName name="Z_11FAFE06_4554_4810_BDDF_33247A9627B9_.wvu.FilterData" localSheetId="1" hidden="1">Archives!$A$2:$T$2</definedName>
    <definedName name="Z_12022A69_BC59_4BEF_8166_A2187EB75EBB_.wvu.FilterData" localSheetId="1" hidden="1">Archives!$A$2:$T$338</definedName>
    <definedName name="Z_12149D1B_DAB4_46AB_B84D_03F2E2A33748_.wvu.FilterData" localSheetId="1" hidden="1">Archives!$A$2:$T$2</definedName>
    <definedName name="Z_12237BFC_C478_43AC_8D8B_D41528686885_.wvu.FilterData" localSheetId="1" hidden="1">Archives!$A$2:$W$1527</definedName>
    <definedName name="Z_122809EB_80FD_4DF4_933A_C336DE46EA29_.wvu.FilterData" localSheetId="1" hidden="1">Archives!$A$2:$T$338</definedName>
    <definedName name="Z_1235F4CE_57D4_40EB_AF8E_D8CB1EEB336E_.wvu.FilterData" localSheetId="1" hidden="1">Archives!$A$2:$T$338</definedName>
    <definedName name="Z_124DDD85_A44F_4D67_BFE3_758BD0F76120_.wvu.FilterData" localSheetId="1" hidden="1">Archives!$A$2:$W$338</definedName>
    <definedName name="Z_124F97A3_E2E9_4D3A_8094_239FEC52855F_.wvu.FilterData" localSheetId="1" hidden="1">Archives!$A$2:$W$338</definedName>
    <definedName name="Z_1257C74A_AC02_4370_803B_27B76859C2BC_.wvu.FilterData" localSheetId="1" hidden="1">Archives!$A$2:$W$338</definedName>
    <definedName name="Z_12636ACA_AC6D_4623_9E1C_40A0E66F7116_.wvu.FilterData" localSheetId="1" hidden="1">Archives!$A$2:$W$338</definedName>
    <definedName name="Z_1265FF42_F882_466B_B8A5_75D375A26E12_.wvu.FilterData" localSheetId="1" hidden="1">Archives!$A$2:$W$338</definedName>
    <definedName name="Z_1268DBD9_7D22_40C4_8DA5_7F0FBF83F4B8_.wvu.FilterData" localSheetId="1" hidden="1">Archives!$A$2:$W$338</definedName>
    <definedName name="Z_126EF4B4_0B20_400E_B82E_6A06C31F251E_.wvu.FilterData" localSheetId="1" hidden="1">Archives!$A$2:$W$338</definedName>
    <definedName name="Z_127A9BF5_09BF_4410_94F2_9B3587BCC033_.wvu.FilterData" localSheetId="1" hidden="1">Archives!$A$2:$W$338</definedName>
    <definedName name="Z_129B6A35_08CE_4B41_B2B6_49F59966368B_.wvu.FilterData" localSheetId="1" hidden="1">Archives!$A$2:$T$338</definedName>
    <definedName name="Z_12A1FEDC_B19B_44F4_A047_250491F9EB56_.wvu.FilterData" localSheetId="1" hidden="1">Archives!$A$2:$T$338</definedName>
    <definedName name="Z_12ABA24D_F118_4A87_AA4B_F4CE6AF041CD_.wvu.FilterData" localSheetId="1" hidden="1">Archives!$A$2:$T$338</definedName>
    <definedName name="Z_12AD77EF_6263_4192_B468_A2A44B1EAC52_.wvu.FilterData" localSheetId="1" hidden="1">Archives!$A$2:$T$2</definedName>
    <definedName name="Z_12AF3555_7643_4276_8DE7_69C6CF2DF52F_.wvu.FilterData" localSheetId="1" hidden="1">Archives!$A$2:$T$2</definedName>
    <definedName name="Z_12B894F8_C008_4D98_B975_7E1DA3577FFA_.wvu.FilterData" localSheetId="1" hidden="1">Archives!$A$2:$T$338</definedName>
    <definedName name="Z_12B8A1AC_8293_4EA4_91E6_DDC897B885DF_.wvu.FilterData" localSheetId="1" hidden="1">Archives!$A$2:$T$338</definedName>
    <definedName name="Z_12D5BBA7_0E7E_41B6_A7F0_462B67F94C6E_.wvu.FilterData" localSheetId="1" hidden="1">Archives!$A$2:$W$338</definedName>
    <definedName name="Z_12DDAC83_8A72_4466_AEEB_B8A0D45B2270_.wvu.FilterData" localSheetId="1" hidden="1">Archives!$A$2:$T$2</definedName>
    <definedName name="Z_12E95E43_0AFF_4A0B_B2DF_5AD812453A3B_.wvu.FilterData" localSheetId="1" hidden="1">Archives!$A$2:$W$338</definedName>
    <definedName name="Z_13003AE5_A1F7_4326_807D_D94686227B4A_.wvu.FilterData" localSheetId="1" hidden="1">Archives!$A$2:$T$338</definedName>
    <definedName name="Z_130181CF_3117_48FC_9C72_CD0790F8C16B_.wvu.FilterData" localSheetId="1" hidden="1">Archives!$A$2:$W$338</definedName>
    <definedName name="Z_13273530_F837_46C1_B741_F85E722FBE17_.wvu.FilterData" localSheetId="1" hidden="1">Archives!$A$2:$W$338</definedName>
    <definedName name="Z_13303BB5_E0D4_467F_A383_5A88C312FA84_.wvu.FilterData" localSheetId="1" hidden="1">Archives!$A$2:$W$338</definedName>
    <definedName name="Z_133ABE1B_AAA3_45F2_AF85_785592D09DEC_.wvu.FilterData" localSheetId="1" hidden="1">Archives!$A$2:$W$338</definedName>
    <definedName name="Z_133F1B7D_1B15_4EC2_8CA6_51B295C37986_.wvu.FilterData" localSheetId="1" hidden="1">Archives!$A$2:$T$338</definedName>
    <definedName name="Z_13444EC7_573E_481D_8696_5E56F2611F2B_.wvu.FilterData" localSheetId="1" hidden="1">Archives!$A$2:$T$338</definedName>
    <definedName name="Z_13469E39_5302_4A7B_BEEA_11581080BEAB_.wvu.FilterData" localSheetId="1" hidden="1">Archives!$A$2:$W$338</definedName>
    <definedName name="Z_134D0E75_4664_4727_BA96_B698F20B4080_.wvu.FilterData" localSheetId="1" hidden="1">Archives!$A$2:$T$2</definedName>
    <definedName name="Z_1360A1EA_B2A4_4BF8_B5D8_B7D888DA9B3D_.wvu.FilterData" localSheetId="1" hidden="1">Archives!$A$2:$W$338</definedName>
    <definedName name="Z_136446B9_9C71_42D2_8776_B7EF2A399908_.wvu.FilterData" localSheetId="1" hidden="1">Archives!$A$2:$T$2</definedName>
    <definedName name="Z_13697263_B21E_4CD7_8339_88A558AFD8ED_.wvu.FilterData" localSheetId="1" hidden="1">Archives!$A$2:$T$2</definedName>
    <definedName name="Z_1375ED1C_600F_4C3E_A8A9_8617B1F71148_.wvu.FilterData" localSheetId="1" hidden="1">Archives!$A$2:$T$338</definedName>
    <definedName name="Z_13A5F224_8891_4C3B_A3BF_A44D8B14840F_.wvu.FilterData" localSheetId="1" hidden="1">Archives!$A$2:$W$338</definedName>
    <definedName name="Z_13A5FFB8_13C1_4894_AC8A_E074A4918F3C_.wvu.FilterData" localSheetId="1" hidden="1">Archives!$A$2:$T$338</definedName>
    <definedName name="Z_13A658E0_D86E_4DE5_85FC_A8163FB4B8F4_.wvu.FilterData" localSheetId="1" hidden="1">Archives!$A$2:$W$338</definedName>
    <definedName name="Z_13A93511_00F1_4104_B75C_EF84AB4B1873_.wvu.FilterData" localSheetId="1" hidden="1">Archives!$A$2:$T$338</definedName>
    <definedName name="Z_13B05D5F_3DFF_4CF7_8A5C_FB44016A939A_.wvu.FilterData" localSheetId="1" hidden="1">Archives!$A$2:$W$338</definedName>
    <definedName name="Z_13C46C2C_C6CA_4DA6_90AE_12924E2694A0_.wvu.FilterData" localSheetId="1" hidden="1">Archives!$A$2:$W$338</definedName>
    <definedName name="Z_13C74F47_D34F_4B6A_809C_496C03A5467F_.wvu.FilterData" localSheetId="1" hidden="1">Archives!$A$2:$W$338</definedName>
    <definedName name="Z_13C79396_868B_4A29_8F58_51F243EA353D_.wvu.FilterData" localSheetId="1" hidden="1">Archives!$A$2:$T$338</definedName>
    <definedName name="Z_13C7F887_736E_4032_9891_4A799A15C915_.wvu.FilterData" localSheetId="1" hidden="1">Archives!$A$2:$T$2</definedName>
    <definedName name="Z_13D2FD03_236C_47AD_BE23_DB21C7DAF999_.wvu.FilterData" localSheetId="1" hidden="1">Archives!$A$2:$T$338</definedName>
    <definedName name="Z_13D4ADFE_F29F_44F8_BA97_D679DEF7BF3A_.wvu.FilterData" localSheetId="1" hidden="1">Archives!$A$2:$T$338</definedName>
    <definedName name="Z_13DFC47D_8020_4646_B7EC_2E517E2E54AB_.wvu.FilterData" localSheetId="1" hidden="1">Archives!$A$2:$W$338</definedName>
    <definedName name="Z_13EA50F8_24F3_4254_93A7_1B21FD4DDF76_.wvu.FilterData" localSheetId="1" hidden="1">Archives!$A$2:$W$338</definedName>
    <definedName name="Z_13EF29CC_1C4B_4E78_A910_956FADBF4198_.wvu.FilterData" localSheetId="1" hidden="1">Archives!$A$2:$W$338</definedName>
    <definedName name="Z_13F3082F_6855_4BED_9980_4860CD529626_.wvu.FilterData" localSheetId="1" hidden="1">Archives!$A$2:$W$338</definedName>
    <definedName name="Z_13F64B45_CA70_4A86_8D0E_D2AC93786C1D_.wvu.FilterData" localSheetId="1" hidden="1">Archives!$A$2:$T$338</definedName>
    <definedName name="Z_13FE3EE3_73B0_42B9_A3EF_3A78F1829D01_.wvu.FilterData" localSheetId="1" hidden="1">Archives!$A$2:$T$2</definedName>
    <definedName name="Z_13FF112D_0667_4070_9D24_C2B89547999D_.wvu.FilterData" localSheetId="1" hidden="1">Archives!$A$2:$T$338</definedName>
    <definedName name="Z_13FFEBCA_A66C_474F_AC4F_20B389EC255D_.wvu.FilterData" localSheetId="1" hidden="1">Archives!$A$2:$W$338</definedName>
    <definedName name="Z_1400B4E4_ED5B_440E_9813_A5996E6485F2_.wvu.FilterData" localSheetId="1" hidden="1">Archives!$A$2:$W$338</definedName>
    <definedName name="Z_1401DE63_57D3_401D_BEFF_779BEB7A31A2_.wvu.FilterData" localSheetId="1" hidden="1">Archives!$A$2:$W$338</definedName>
    <definedName name="Z_1406EE04_8029_4E79_B35B_4D1210428FFC_.wvu.FilterData" localSheetId="1" hidden="1">Archives!$A$2:$T$338</definedName>
    <definedName name="Z_140913EE_2326_4A0D_8526_5249B5C68B96_.wvu.FilterData" localSheetId="1" hidden="1">Archives!$A$2:$T$338</definedName>
    <definedName name="Z_140A4F2D_D26E_46FB_9C41_6D06AD05F317_.wvu.FilterData" localSheetId="1" hidden="1">Archives!$A$2:$W$338</definedName>
    <definedName name="Z_1411D4B3_FCC0_44D2_A9CA_88A36E04397D_.wvu.FilterData" localSheetId="1" hidden="1">Archives!$A$2:$W$338</definedName>
    <definedName name="Z_1420367C_3C33_43AA_8A2F_54E143C4C307_.wvu.FilterData" localSheetId="1" hidden="1">Archives!$A$2:$W$338</definedName>
    <definedName name="Z_1421EC2D_1919_4490_8184_4E73D80F0984_.wvu.FilterData" localSheetId="1" hidden="1">Archives!$A$2:$W$338</definedName>
    <definedName name="Z_14229498_E78E_446F_B6A0_BA50D890E28E_.wvu.FilterData" localSheetId="1" hidden="1">Archives!$A$2:$T$2</definedName>
    <definedName name="Z_142CB6CE_1052_4930_B49F_AD9AA133CDAF_.wvu.FilterData" localSheetId="1" hidden="1">Archives!$A$2:$W$338</definedName>
    <definedName name="Z_14321DD4_2D2B_4ADE_98C8_F3C3EAC8436C_.wvu.FilterData" localSheetId="1" hidden="1">Archives!$A$2:$T$338</definedName>
    <definedName name="Z_14354583_46BE_4330_B641_B52D99C2C493_.wvu.FilterData" localSheetId="1" hidden="1">Archives!$A$2:$T$338</definedName>
    <definedName name="Z_144857CC_0B85_490C_8970_5FB04235942C_.wvu.FilterData" localSheetId="1" hidden="1">Archives!$A$2:$W$338</definedName>
    <definedName name="Z_144C529C_F4F7_4CE0_82C7_AA61C6F05344_.wvu.FilterData" localSheetId="1" hidden="1">Archives!$A$2:$T$338</definedName>
    <definedName name="Z_145D4483_D583_4292_B09A_017EE8CD5076_.wvu.FilterData" localSheetId="1" hidden="1">Archives!$A$2:$T$338</definedName>
    <definedName name="Z_14613F4D_3422_4614_BB52_C6361D44E31F_.wvu.FilterData" localSheetId="1" hidden="1">Archives!$A$2:$W$338</definedName>
    <definedName name="Z_1465E4FB_5774_49C5_95E4_429835FD66A9_.wvu.FilterData" localSheetId="1" hidden="1">Archives!$A$2:$W$338</definedName>
    <definedName name="Z_146795E6_43A8_4931_B0AB_CECD46FE396C_.wvu.FilterData" localSheetId="1" hidden="1">Archives!$A$2:$W$338</definedName>
    <definedName name="Z_146A0D15_FA38_4E6C_A1CE_CAA07F5CA083_.wvu.FilterData" localSheetId="1" hidden="1">Archives!$A$2:$W$338</definedName>
    <definedName name="Z_146F6B0C_528A_46A1_B39A_367BCA9B63D2_.wvu.FilterData" localSheetId="1" hidden="1">Archives!$A$2:$W$338</definedName>
    <definedName name="Z_14746AC7_9BBA_45AE_9FFB_743C48EB1FD0_.wvu.FilterData" localSheetId="1" hidden="1">Archives!$A$2:$W$338</definedName>
    <definedName name="Z_147AFA1B_0203_45C8_8FED_8F40005E84ED_.wvu.FilterData" localSheetId="1" hidden="1">Archives!$A$2:$W$338</definedName>
    <definedName name="Z_14960B38_79EA_49BB_8A1F_BAA9B650104F_.wvu.FilterData" localSheetId="1" hidden="1">Archives!$A$2:$W$338</definedName>
    <definedName name="Z_149A2D55_7787_4352_8DDF_D4842D96280A_.wvu.FilterData" localSheetId="1" hidden="1">Archives!$A$2:$W$338</definedName>
    <definedName name="Z_14A03C2B_8D72_442A_BECD_5A2924C0D4C9_.wvu.FilterData" localSheetId="1" hidden="1">Archives!$A$2:$T$338</definedName>
    <definedName name="Z_14BBA4F9_4D3E_4EF4_B95F_0F1B55C6DB51_.wvu.FilterData" localSheetId="1" hidden="1">Archives!$A$2:$W$338</definedName>
    <definedName name="Z_14BD4378_5552_4C62_8E31_7F75A6F91663_.wvu.FilterData" localSheetId="1" hidden="1">Archives!$A$2:$W$1527</definedName>
    <definedName name="Z_14CFA7F0_B5DE_41F8_B4ED_C1F869C9E3D6_.wvu.FilterData" localSheetId="1" hidden="1">Archives!$A$2:$W$338</definedName>
    <definedName name="Z_14D64C7E_23C5_464E_BEB5_3CEE124FE55F_.wvu.FilterData" localSheetId="1" hidden="1">Archives!$A$2:$T$338</definedName>
    <definedName name="Z_14D9EA6D_E98F_4580_9356_0D61D7EDD004_.wvu.FilterData" localSheetId="1" hidden="1">Archives!$A$2:$W$338</definedName>
    <definedName name="Z_14E1C3E9_A660_4BDA_A67B_C6D0258E304B_.wvu.FilterData" localSheetId="1" hidden="1">Archives!$A$2:$W$338</definedName>
    <definedName name="Z_14E36C65_2C06_4B8C_9660_2E0EEA5814B9_.wvu.FilterData" localSheetId="1" hidden="1">Archives!$A$2:$T$2</definedName>
    <definedName name="Z_14F053FC_7711_45AB_8CA7_2696BCBF4D15_.wvu.FilterData" localSheetId="1" hidden="1">Archives!$A$2:$W$338</definedName>
    <definedName name="Z_1506EA56_273D_4D4B_BF4C_CA637D1558B7_.wvu.FilterData" localSheetId="1" hidden="1">Archives!$A$2:$T$338</definedName>
    <definedName name="Z_15180C5A_0737_487F_9196_DDD50532359B_.wvu.FilterData" localSheetId="1" hidden="1">Archives!$A$2:$W$338</definedName>
    <definedName name="Z_152141FC_1775_445E_BC1F_ACD75E2AF830_.wvu.FilterData" localSheetId="1" hidden="1">Archives!$A$2:$T$2</definedName>
    <definedName name="Z_152D1777_C23E_4C2E_887D_9DC595BA9E84_.wvu.FilterData" localSheetId="1" hidden="1">Archives!$A$2:$T$2</definedName>
    <definedName name="Z_152FFEAD_76DB_4D17_8626_C3D201DD599E_.wvu.FilterData" localSheetId="1" hidden="1">Archives!$A$2:$T$338</definedName>
    <definedName name="Z_1536B878_FCFF_4007_B6F4_3D3B06F8DA89_.wvu.FilterData" localSheetId="1" hidden="1">Archives!$A$2:$W$338</definedName>
    <definedName name="Z_1541FD5C_83DF_46CA_9B59_F51304880823_.wvu.FilterData" localSheetId="1" hidden="1">Archives!$A$2:$T$338</definedName>
    <definedName name="Z_154B9C08_EF70_42A0_8825_B4437BFF6CD3_.wvu.FilterData" localSheetId="1" hidden="1">Archives!$A$2:$W$338</definedName>
    <definedName name="Z_15523D1A_C36A_4A2C_9B60_CB685F7422D8_.wvu.FilterData" localSheetId="1" hidden="1">Archives!$A$2:$T$338</definedName>
    <definedName name="Z_155651E9_B57C_4A14_AA33_ED1A91F9E23B_.wvu.FilterData" localSheetId="1" hidden="1">Archives!$A$2:$W$338</definedName>
    <definedName name="Z_1558EE48_9185_4741_B37F_9A8BC805CB38_.wvu.FilterData" localSheetId="1" hidden="1">Archives!$A$2:$T$338</definedName>
    <definedName name="Z_1563BBAC_9388_46E9_B501_048E989645EE_.wvu.FilterData" localSheetId="1" hidden="1">Archives!$A$2:$W$338</definedName>
    <definedName name="Z_15657F7D_51B4_46BF_BD66_609D4763BA84_.wvu.FilterData" localSheetId="1" hidden="1">Archives!$A$2:$T$338</definedName>
    <definedName name="Z_1572D719_071A_4C56_B622_5320D8442504_.wvu.FilterData" localSheetId="1" hidden="1">Archives!$A$2:$W$338</definedName>
    <definedName name="Z_15836980_71B4_482D_90DB_8403D7D22C5D_.wvu.FilterData" localSheetId="1" hidden="1">Archives!$A$2:$T$338</definedName>
    <definedName name="Z_158CFA02_63C2_4CCF_A3BF_861A98687A44_.wvu.FilterData" localSheetId="1" hidden="1">Archives!$A$2:$W$338</definedName>
    <definedName name="Z_158DE767_97BE_420D_889D_9E0B8E1DC8D9_.wvu.FilterData" localSheetId="1" hidden="1">Archives!$A$2:$T$2</definedName>
    <definedName name="Z_15A70E8F_DD1C_4BE1_87CE_5F4C1AEDD1B0_.wvu.FilterData" localSheetId="1" hidden="1">Archives!$A$2:$W$338</definedName>
    <definedName name="Z_15A756C7_5AD8_4142_9976_32CCEBDAED62_.wvu.FilterData" localSheetId="1" hidden="1">Archives!$A$2:$W$338</definedName>
    <definedName name="Z_15A88430_7B33_4A5F_959A_80F2F0A6E20D_.wvu.FilterData" localSheetId="1" hidden="1">Archives!$A$2:$T$2</definedName>
    <definedName name="Z_15AACD95_669F_4685_A202_590C20911DFA_.wvu.FilterData" localSheetId="1" hidden="1">Archives!$A$2:$W$338</definedName>
    <definedName name="Z_15B13154_176D_4805_A550_D7A2DDD99043_.wvu.FilterData" localSheetId="1" hidden="1">Archives!$A$2:$T$2</definedName>
    <definedName name="Z_15B6DF58_E43A_43A7_99F6_013181642FC8_.wvu.FilterData" localSheetId="1" hidden="1">Archives!$A$2:$W$338</definedName>
    <definedName name="Z_15B7B2D2_476E_4BB4_8B35_DC670C7B3600_.wvu.FilterData" localSheetId="1" hidden="1">Archives!$A$2:$T$2</definedName>
    <definedName name="Z_15C01344_30CF_4689_89AE_C7BF48F7B5A8_.wvu.FilterData" localSheetId="1" hidden="1">Archives!$A$2:$W$338</definedName>
    <definedName name="Z_15C3675B_E20B_4F38_8065_7EDB9058A319_.wvu.FilterData" localSheetId="1" hidden="1">Archives!$A$2:$T$2</definedName>
    <definedName name="Z_15C55287_1E22_40E3_BE38_2BEFA6D40E2A_.wvu.FilterData" localSheetId="1" hidden="1">Archives!$A$2:$T$338</definedName>
    <definedName name="Z_15C69A81_913C_4C74_9900_D57CDD8FAD99_.wvu.FilterData" localSheetId="1" hidden="1">Archives!$A$2:$T$338</definedName>
    <definedName name="Z_15D7702C_1D44_4967_81E2_2D41AD6DC605_.wvu.FilterData" localSheetId="1" hidden="1">Archives!$A$2:$W$338</definedName>
    <definedName name="Z_15E8D1E0_EB83_4D93_989E_238FBBF0D5F8_.wvu.FilterData" localSheetId="1" hidden="1">Archives!$A$2:$T$2</definedName>
    <definedName name="Z_15EB51F7_FA3A_496E_9266_CCCC63D10AC2_.wvu.FilterData" localSheetId="1" hidden="1">Archives!$A$2:$T$338</definedName>
    <definedName name="Z_15F6C811_E6CA_49D8_A843_07D28E369008_.wvu.FilterData" localSheetId="1" hidden="1">Archives!$A$2:$W$338</definedName>
    <definedName name="Z_160561A3_2E62_40E4_B6E6_97D2A6A018F4_.wvu.FilterData" localSheetId="1" hidden="1">Archives!$A$2:$W$338</definedName>
    <definedName name="Z_16133296_CEE6_4F80_A3B2_48683B01B015_.wvu.FilterData" localSheetId="1" hidden="1">Archives!$A$2:$W$338</definedName>
    <definedName name="Z_1617C545_F273_4DDD_970C_72F3C756B822_.wvu.FilterData" localSheetId="1" hidden="1">Archives!$A$2:$W$338</definedName>
    <definedName name="Z_161BB0E5_C133_4062_9EB6_6B2D610747EA_.wvu.FilterData" localSheetId="1" hidden="1">Archives!$A$2:$T$2</definedName>
    <definedName name="Z_1626307C_7814_410F_B648_D2B8CB0852F0_.wvu.FilterData" localSheetId="1" hidden="1">Archives!$A$2:$W$338</definedName>
    <definedName name="Z_16276E11_CE9B_43F1_94B7_48A82C2256C6_.wvu.FilterData" localSheetId="1" hidden="1">Archives!$A$2:$W$338</definedName>
    <definedName name="Z_163625AE_9493_42B7_93C2_FF70A864D072_.wvu.FilterData" localSheetId="1" hidden="1">Archives!$A$2:$W$338</definedName>
    <definedName name="Z_164369C7_D8F7_4583_A2E0_79ECC45A7B28_.wvu.FilterData" localSheetId="1" hidden="1">Archives!$A$2:$W$338</definedName>
    <definedName name="Z_16444535_8188_4DDD_8978_4D6EEEF0CF38_.wvu.FilterData" localSheetId="1" hidden="1">Archives!$A$2:$T$338</definedName>
    <definedName name="Z_16476905_D985_41F9_A1B4_E201587F6906_.wvu.FilterData" localSheetId="1" hidden="1">Archives!$A$2:$T$338</definedName>
    <definedName name="Z_164CE877_68C8_41CB_895F_0702D423E27A_.wvu.FilterData" localSheetId="1" hidden="1">Archives!$A$2:$W$338</definedName>
    <definedName name="Z_1657F4F7_9C7F_48CB_A447_6B933C42ABF4_.wvu.FilterData" localSheetId="1" hidden="1">Archives!$A$2:$W$338</definedName>
    <definedName name="Z_1673189A_BD87_4EAE_BA68_096E69882B7C_.wvu.FilterData" localSheetId="1" hidden="1">Archives!$A$2:$T$338</definedName>
    <definedName name="Z_168E36FD_677F_4F41_B699_80B9074FB0F9_.wvu.FilterData" localSheetId="1" hidden="1">Archives!$A$2:$W$338</definedName>
    <definedName name="Z_169C2B5B_8425_45C2_9D64_46DFBAAC49CC_.wvu.FilterData" localSheetId="1" hidden="1">Archives!$A$2:$W$338</definedName>
    <definedName name="Z_169FB3DC_D4C7_46DC_A73A_0C0527F0F2B6_.wvu.FilterData" localSheetId="1" hidden="1">Archives!$A$2:$W$338</definedName>
    <definedName name="Z_16B0DFEC_9D43_4433_B06B_6F8D11C9097F_.wvu.FilterData" localSheetId="1" hidden="1">Archives!$A$2:$W$338</definedName>
    <definedName name="Z_16BD8483_F069_47FC_A5BA_A87A2E86B6B8_.wvu.FilterData" localSheetId="1" hidden="1">Archives!$A$2:$W$338</definedName>
    <definedName name="Z_16BE8ED8_9FDE_400C_94B2_05E51538FBED_.wvu.FilterData" localSheetId="1" hidden="1">Archives!$A$2:$W$338</definedName>
    <definedName name="Z_16C8D554_DA7F_4D5F_84E8_A6F22E0041C0_.wvu.FilterData" localSheetId="1" hidden="1">Archives!$A$2:$W$338</definedName>
    <definedName name="Z_16CBF660_27B4_473B_973D_3A278B4F991C_.wvu.FilterData" localSheetId="1" hidden="1">Archives!$A$2:$W$338</definedName>
    <definedName name="Z_16CE20E3_0F6F_4C4D_8E0F_B00EDE520524_.wvu.FilterData" localSheetId="1" hidden="1">Archives!$A$2:$T$338</definedName>
    <definedName name="Z_16D08069_6329_4E1F_BB57_7C21C9BB60B0_.wvu.FilterData" localSheetId="1" hidden="1">Archives!$A$2:$W$338</definedName>
    <definedName name="Z_16D7F1EA_287D_4B5A_8374_4F8FC8C73EAC_.wvu.FilterData" localSheetId="1" hidden="1">Archives!$A$2:$W$338</definedName>
    <definedName name="Z_16DC80FD_9ECB_41DB_96F9_B2759C9E66E3_.wvu.FilterData" localSheetId="1" hidden="1">Archives!$A$2:$W$338</definedName>
    <definedName name="Z_16DFE093_2DB1_4447_8669_035706178ED9_.wvu.FilterData" localSheetId="1" hidden="1">Archives!$A$2:$T$338</definedName>
    <definedName name="Z_16E484CA_A991_4939_A541_277575ED6292_.wvu.FilterData" localSheetId="1" hidden="1">Archives!$A$2:$W$338</definedName>
    <definedName name="Z_16F43B1B_3DB6_4446_9770_E54C5A3C4FEC_.wvu.FilterData" localSheetId="1" hidden="1">Archives!$A$2:$T$2</definedName>
    <definedName name="Z_16FC8558_C67A_4379_8606_8AB07AA053E9_.wvu.FilterData" localSheetId="1" hidden="1">Archives!$A$2:$T$2</definedName>
    <definedName name="Z_170D5DC6_4785_4037_98CA_166A3FBC0735_.wvu.FilterData" localSheetId="1" hidden="1">Archives!$A$2:$W$338</definedName>
    <definedName name="Z_1720A13E_F1D9_4DA4_BBA7_3AD060F1F77B_.wvu.FilterData" localSheetId="1" hidden="1">Archives!$A$2:$T$338</definedName>
    <definedName name="Z_17247D04_F112_40F0_8B14_E74B643B4857_.wvu.FilterData" localSheetId="1" hidden="1">Archives!$A$2:$W$338</definedName>
    <definedName name="Z_17269761_0402_482C_8BA4_CB391235CB55_.wvu.FilterData" localSheetId="1" hidden="1">Archives!$A$2:$T$2</definedName>
    <definedName name="Z_1735CAB5_6D17_40DB_9701_93DAF386C8C4_.wvu.FilterData" localSheetId="1" hidden="1">Archives!$A$2:$W$338</definedName>
    <definedName name="Z_1744A733_E3D3_411A_B984_33F4015A9121_.wvu.FilterData" localSheetId="1" hidden="1">Archives!$A$2:$T$2</definedName>
    <definedName name="Z_174ED55E_9446_410E_89CF_0680DCF4C520_.wvu.FilterData" localSheetId="1" hidden="1">Archives!$A$2:$W$338</definedName>
    <definedName name="Z_1752FD11_F43D_4D13_B613_A141843E41F5_.wvu.FilterData" localSheetId="1" hidden="1">Archives!$A$2:$W$338</definedName>
    <definedName name="Z_1760808A_B1B8_443E_8ABA_B4F10DFB90DA_.wvu.FilterData" localSheetId="1" hidden="1">Archives!$A$2:$W$338</definedName>
    <definedName name="Z_17718300_B0BD_4466_9247_E54B31AE62CD_.wvu.FilterData" localSheetId="1" hidden="1">Archives!$A$2:$W$338</definedName>
    <definedName name="Z_177D92EB_BBB3_4D44_B8EA_BBEA767D1894_.wvu.FilterData" localSheetId="1" hidden="1">Archives!$A$2:$W$338</definedName>
    <definedName name="Z_1782AE19_DDA3_4416_8F71_949C726CD55C_.wvu.FilterData" localSheetId="1" hidden="1">Archives!$A$2:$W$338</definedName>
    <definedName name="Z_178E77E3_40F4_4E8C_BBEB_D605E973B575_.wvu.FilterData" localSheetId="1" hidden="1">Archives!$A$2:$T$338</definedName>
    <definedName name="Z_1795722A_18DA_4582_ADFD_3CECA9D35717_.wvu.FilterData" localSheetId="1" hidden="1">Archives!$A$2:$W$338</definedName>
    <definedName name="Z_1797D5C7_EE65_47F9_920E_7D2E8D8E3ED9_.wvu.FilterData" localSheetId="1" hidden="1">Archives!$A$2:$W$338</definedName>
    <definedName name="Z_1799232A_117C_442E_9BC0_E9C94BD5B253_.wvu.FilterData" localSheetId="1" hidden="1">Archives!$A$2:$T$338</definedName>
    <definedName name="Z_179F43E2_9921_4E1C_8EC2_BFEC5696F577_.wvu.FilterData" localSheetId="1" hidden="1">Archives!$A$2:$T$2</definedName>
    <definedName name="Z_17A094DC_C257_4D9D_BF3E_72F0CE0D817F_.wvu.FilterData" localSheetId="1" hidden="1">Archives!$A$2:$W$338</definedName>
    <definedName name="Z_17ADBABF_EFEE_4B66_A0EB_DD8ACA34D154_.wvu.FilterData" localSheetId="1" hidden="1">Archives!$A$2:$W$338</definedName>
    <definedName name="Z_17BEFC95_7B5B_466C_BF8E_1209A7DCD84B_.wvu.FilterData" localSheetId="1" hidden="1">Archives!$A$2:$T$2</definedName>
    <definedName name="Z_17C227BA_0977_4DFB_8D70_56FE15A26916_.wvu.FilterData" localSheetId="1" hidden="1">Archives!$A$2:$W$338</definedName>
    <definedName name="Z_17C3D845_A693_4E1D_A906_8FA0FE175899_.wvu.FilterData" localSheetId="1" hidden="1">Archives!$A$2:$W$338</definedName>
    <definedName name="Z_17C8361E_B95F_4BBC_A898_BFBF989D4330_.wvu.FilterData" localSheetId="1" hidden="1">Archives!$A$2:$T$338</definedName>
    <definedName name="Z_17CB52E7_50EE_4769_9903_0F793CF2BDAE_.wvu.FilterData" localSheetId="1" hidden="1">Archives!$A$2:$T$338</definedName>
    <definedName name="Z_17CD444A_A2CF_4189_9955_3981F524A5B2_.wvu.FilterData" localSheetId="1" hidden="1">Archives!$A$2:$W$338</definedName>
    <definedName name="Z_17D2021E_9BEC_4E95_AA71_13E42227CBD7_.wvu.FilterData" localSheetId="1" hidden="1">Archives!$A$2:$W$338</definedName>
    <definedName name="Z_17D97F25_78EF_450D_90B6_B0BD0F23B14D_.wvu.FilterData" localSheetId="1" hidden="1">Archives!$A$2:$T$338</definedName>
    <definedName name="Z_17DCD7CC_D3FF_410D_BCF0_1B384ED1F0FE_.wvu.FilterData" localSheetId="1" hidden="1">Archives!$A$2:$T$338</definedName>
    <definedName name="Z_17E1F80E_DAD8_4553_9754_E553614E59E2_.wvu.FilterData" localSheetId="1" hidden="1">Archives!$A$2:$T$2</definedName>
    <definedName name="Z_17F50B93_61DB_4A38_9939_7EEB59E3097A_.wvu.FilterData" localSheetId="1" hidden="1">Archives!$A$2:$W$338</definedName>
    <definedName name="Z_18041DE5_7470_48CA_98C6_4CCC74F94D3F_.wvu.FilterData" localSheetId="1" hidden="1">Archives!$A$2:$T$338</definedName>
    <definedName name="Z_18048CC2_9BDA_4221_B7AE_FBD7DB06D597_.wvu.FilterData" localSheetId="1" hidden="1">Archives!$A$2:$T$2</definedName>
    <definedName name="Z_18067960_92BA_4946_9DB8_C0B67EDFDFF6_.wvu.FilterData" localSheetId="1" hidden="1">Archives!$A$2:$T$2</definedName>
    <definedName name="Z_181DBE7E_50CE_468B_AD8D_D4C2FE1F98AA_.wvu.FilterData" localSheetId="1" hidden="1">Archives!$A$2:$T$2</definedName>
    <definedName name="Z_18201751_1D54_4D23_93E5_FA62B7A67787_.wvu.FilterData" localSheetId="1" hidden="1">Archives!$A$2:$T$2</definedName>
    <definedName name="Z_182134C6_DD23_4961_88AD_0D8B01C0BDC1_.wvu.FilterData" localSheetId="1" hidden="1">Archives!$A$2:$T$338</definedName>
    <definedName name="Z_1823DD56_E36A_4E03_ABB1_F16E9CE72EFD_.wvu.FilterData" localSheetId="1" hidden="1">Archives!$A$2:$W$338</definedName>
    <definedName name="Z_1829715A_5BA7_4350_B6C4_BEB0951E73DB_.wvu.FilterData" localSheetId="1" hidden="1">Archives!$A$2:$T$2</definedName>
    <definedName name="Z_183020E6_9F39_4F97_8D6D_BF5C4CAB91D5_.wvu.FilterData" localSheetId="1" hidden="1">Archives!$A$2:$T$338</definedName>
    <definedName name="Z_1836B20E_2ABD_4A50_AA1F_46061B0A9A76_.wvu.FilterData" localSheetId="1" hidden="1">Archives!$A$2:$W$338</definedName>
    <definedName name="Z_183BD5C6_DC59_4BAB_9A50_4899C5119D5E_.wvu.FilterData" localSheetId="1" hidden="1">Archives!$A$2:$T$338</definedName>
    <definedName name="Z_183E0DB2_46F1_41A1_BE58_EA0560954645_.wvu.FilterData" localSheetId="1" hidden="1">Archives!$A$2:$T$338</definedName>
    <definedName name="Z_185039E9_17C4_4E2D_9957_0448348C66E7_.wvu.FilterData" localSheetId="1" hidden="1">Archives!$A$2:$W$338</definedName>
    <definedName name="Z_186AAC0F_CFC0_4B12_B2ED_90BF03A88D05_.wvu.FilterData" localSheetId="1" hidden="1">Archives!$A$2:$W$338</definedName>
    <definedName name="Z_186FFCF6_B40A_47AC_AE71_6A21FAF0C747_.wvu.FilterData" localSheetId="1" hidden="1">Archives!$A$2:$T$2</definedName>
    <definedName name="Z_18734CEA_1432_49C8_9288_F8F7CE10690E_.wvu.FilterData" localSheetId="1" hidden="1">Archives!$A$2:$T$2</definedName>
    <definedName name="Z_18887E16_06E6_41A5_AE83_34B6AD41E656_.wvu.FilterData" localSheetId="1" hidden="1">Archives!$A$2:$W$338</definedName>
    <definedName name="Z_1896D0C4_3F62_4735_BA58_FCA172F58116_.wvu.FilterData" localSheetId="1" hidden="1">Archives!$A$2:$W$338</definedName>
    <definedName name="Z_18A646D0_2888_4D39_83A0_0B1B3143EEB9_.wvu.FilterData" localSheetId="1" hidden="1">Archives!$A$2:$T$338</definedName>
    <definedName name="Z_18AFA5B3_CCB8_4FCF_8606_A5A40411F435_.wvu.FilterData" localSheetId="1" hidden="1">Archives!$A$2:$W$338</definedName>
    <definedName name="Z_18CD3E8B_ABE3_4BD0_9240_C078508B320F_.wvu.FilterData" localSheetId="1" hidden="1">Archives!$A$2:$W$338</definedName>
    <definedName name="Z_18DC2079_521C_450C_9602_C27063BC3602_.wvu.FilterData" localSheetId="1" hidden="1">Archives!$A$2:$T$2</definedName>
    <definedName name="Z_18DD437A_F9A8_486E_9E0F_A86E6DF0D99C_.wvu.FilterData" localSheetId="1" hidden="1">Archives!$A$2:$W$338</definedName>
    <definedName name="Z_18ED1D2A_68D0_4B62_821D_C25D36CDEF2A_.wvu.FilterData" localSheetId="1" hidden="1">Archives!$A$2:$T$338</definedName>
    <definedName name="Z_18F39946_D440_4A8C_940D_A04B425EBADC_.wvu.FilterData" localSheetId="1" hidden="1">Archives!$A$2:$T$2</definedName>
    <definedName name="Z_18F54AA3_B4AF_48E7_8D8C_267405EE16B5_.wvu.FilterData" localSheetId="1" hidden="1">Archives!$A$2:$W$338</definedName>
    <definedName name="Z_19124D16_E0B3_4785_97BC_5DA498527965_.wvu.FilterData" localSheetId="1" hidden="1">Archives!$A$2:$W$338</definedName>
    <definedName name="Z_191404FE_C1BF_4203_903D_CE5B22ED2A0E_.wvu.FilterData" localSheetId="1" hidden="1">Archives!$A$2:$W$338</definedName>
    <definedName name="Z_19144C07_A717_468E_B6ED_C25E721F2B83_.wvu.FilterData" localSheetId="1" hidden="1">Archives!$A$2:$W$338</definedName>
    <definedName name="Z_191597A9_CC78_41DA_AFBC_FF091B6D4CAC_.wvu.FilterData" localSheetId="1" hidden="1">Archives!$A$2:$T$338</definedName>
    <definedName name="Z_191DEAFF_98A6_4395_BB82_194C7C6B13A1_.wvu.FilterData" localSheetId="1" hidden="1">Archives!$A$2:$T$338</definedName>
    <definedName name="Z_192103A2_BFB8_48C0_87EB_0208C2418D10_.wvu.FilterData" localSheetId="1" hidden="1">Archives!$A$2:$T$2</definedName>
    <definedName name="Z_1928C893_ADB5_4B36_8088_8BE466844122_.wvu.FilterData" localSheetId="1" hidden="1">Archives!$A$2:$T$338</definedName>
    <definedName name="Z_192D5B67_22DD_4F2B_8B5E_EB9FA24FD6D6_.wvu.FilterData" localSheetId="1" hidden="1">Archives!$A$2:$T$2</definedName>
    <definedName name="Z_192D9A0B_8BA2_43CE_A68A_CF28B1340219_.wvu.FilterData" localSheetId="1" hidden="1">Archives!$A$2:$W$338</definedName>
    <definedName name="Z_1934DC66_A4D4_4127_8F6A_8AD5E54C20E2_.wvu.FilterData" localSheetId="1" hidden="1">Archives!$A$2:$W$338</definedName>
    <definedName name="Z_19377904_3D74_4512_97AB_E0FDC88D69C5_.wvu.FilterData" localSheetId="1" hidden="1">Archives!$A$2:$T$2</definedName>
    <definedName name="Z_1941B30E_C3F6_46F9_AA9B_99A318B65C00_.wvu.FilterData" localSheetId="1" hidden="1">Archives!$A$2:$T$2</definedName>
    <definedName name="Z_19473D2C_1072_45A5_BE37_A6AE9138B929_.wvu.FilterData" localSheetId="1" hidden="1">Archives!$A$2:$T$2</definedName>
    <definedName name="Z_194CA7FF_2615_4031_B641_6B65701EACBC_.wvu.FilterData" localSheetId="1" hidden="1">Archives!$A$2:$W$338</definedName>
    <definedName name="Z_195B209A_0991_4D45_B1B9_93666F8BE52D_.wvu.FilterData" localSheetId="1" hidden="1">Archives!$A$2:$T$338</definedName>
    <definedName name="Z_1962D8AF_9228_4121_9A7D_3BD8A48E2B2A_.wvu.FilterData" localSheetId="1" hidden="1">Archives!$A$2:$W$338</definedName>
    <definedName name="Z_19683541_4E92_48EE_B3C3_525459D99EA1_.wvu.FilterData" localSheetId="1" hidden="1">Archives!$A$2:$W$338</definedName>
    <definedName name="Z_19925247_E4F2_4BB2_ACAC_30AF2512E848_.wvu.FilterData" localSheetId="1" hidden="1">Archives!$A$2:$W$338</definedName>
    <definedName name="Z_19ACDEBC_5C51_4A15_9E68_ED81B3EB3AC3_.wvu.FilterData" localSheetId="1" hidden="1">Archives!$A$2:$W$338</definedName>
    <definedName name="Z_19AFDFD8_77FF_42D2_ABD9_51189E341BD2_.wvu.FilterData" localSheetId="1" hidden="1">Archives!$A$2:$W$338</definedName>
    <definedName name="Z_19BBA3E4_56B1_4040_A33A_0791718D065E_.wvu.FilterData" localSheetId="1" hidden="1">Archives!$A$2:$T$2</definedName>
    <definedName name="Z_19C57A52_59FF_4173_A1D2_A82822DCFBE7_.wvu.FilterData" localSheetId="1" hidden="1">Archives!$A$2:$W$338</definedName>
    <definedName name="Z_19CCD773_1460_4568_86F7_4867FBF531E1_.wvu.FilterData" localSheetId="1" hidden="1">Archives!$A$2:$W$338</definedName>
    <definedName name="Z_19EBFFF4_4344_4A36_BC74_039DCA1346AE_.wvu.FilterData" localSheetId="1" hidden="1">Archives!$A$2:$T$2</definedName>
    <definedName name="Z_19FAE058_7B6E_4B76_BB94_B860689EF906_.wvu.FilterData" localSheetId="1" hidden="1">Archives!$A$2:$W$338</definedName>
    <definedName name="Z_19FC15E4_CAE9_4989_AA88_624280122832_.wvu.FilterData" localSheetId="1" hidden="1">Archives!$A$2:$T$338</definedName>
    <definedName name="Z_19FD0A50_2F05_44B0_B203_803E224FFEBF_.wvu.FilterData" localSheetId="1" hidden="1">Archives!$A$2:$T$338</definedName>
    <definedName name="Z_1A005626_DB7E_4751_AA76_ECEFDB9304F8_.wvu.FilterData" localSheetId="1" hidden="1">Archives!$A$2:$T$338</definedName>
    <definedName name="Z_1A013328_743A_49FF_A116_F7830F1B9CA4_.wvu.FilterData" localSheetId="1" hidden="1">Archives!$A$2:$W$338</definedName>
    <definedName name="Z_1A052EEC_6DF2_464E_A67B_F16E3F96BBC4_.wvu.FilterData" localSheetId="1" hidden="1">Archives!$A$2:$W$338</definedName>
    <definedName name="Z_1A09FEAB_080E_42CB_874F_B0C07AA23B62_.wvu.FilterData" localSheetId="1" hidden="1">Archives!$A$2:$T$2</definedName>
    <definedName name="Z_1A0B087D_0F31_4369_908B_2CE44111007F_.wvu.FilterData" localSheetId="1" hidden="1">Archives!$A$2:$T$2</definedName>
    <definedName name="Z_1A1BF1C0_602E_4F87_BE15_467A9D489520_.wvu.FilterData" localSheetId="1" hidden="1">Archives!$A$2:$W$338</definedName>
    <definedName name="Z_1A28C4B3_6B7A_431A_8FFE_9396F3791F23_.wvu.FilterData" localSheetId="1" hidden="1">Archives!$A$2:$W$338</definedName>
    <definedName name="Z_1A2CA923_6FD7_4188_92E8_217E49FC59B7_.wvu.FilterData" localSheetId="1" hidden="1">Archives!$A$2:$W$338</definedName>
    <definedName name="Z_1A348F48_D25D_4083_9C31_9F32140EBFEB_.wvu.FilterData" localSheetId="1" hidden="1">Archives!$A$2:$T$2</definedName>
    <definedName name="Z_1A3AC969_DE4A_48FA_95C6_6450FA92C684_.wvu.FilterData" localSheetId="1" hidden="1">Archives!$A$2:$W$338</definedName>
    <definedName name="Z_1A3EF9A7_3036_4545_B8FA_2FEA8857933A_.wvu.FilterData" localSheetId="1" hidden="1">Archives!$A$2:$T$338</definedName>
    <definedName name="Z_1A424DEE_A589_4F84_BD54_E4868C0A62CE_.wvu.FilterData" localSheetId="1" hidden="1">Archives!$A$2:$W$1527</definedName>
    <definedName name="Z_1A4773BF_D50B_4A20_A6F4_D1A5D4AAB8A8_.wvu.FilterData" localSheetId="1" hidden="1">Archives!$A$2:$T$338</definedName>
    <definedName name="Z_1A51F523_5A3F_4E7F_BC89_E266A0D04E24_.wvu.FilterData" localSheetId="1" hidden="1">Archives!$A$2:$W$338</definedName>
    <definedName name="Z_1A578C5D_02A1_42C9_9A1F_AF42A4626E01_.wvu.FilterData" localSheetId="1" hidden="1">Archives!$A$2:$T$338</definedName>
    <definedName name="Z_1A5C5F9E_0D0B_4ED1_994A_056B828FFB49_.wvu.FilterData" localSheetId="1" hidden="1">Archives!$A$2:$W$338</definedName>
    <definedName name="Z_1A5FE4E6_34E8_4879_A5AD_C3D7926F1F26_.wvu.FilterData" localSheetId="1" hidden="1">Archives!$A$2:$W$338</definedName>
    <definedName name="Z_1A6A6178_A87B_42BE_9381_839A41BA6C24_.wvu.FilterData" localSheetId="1" hidden="1">Archives!$A$2:$W$338</definedName>
    <definedName name="Z_1A6B9D69_62E9_4ECA_BA41_450DECBE6A78_.wvu.FilterData" localSheetId="1" hidden="1">Archives!$A$2:$W$338</definedName>
    <definedName name="Z_1A6D8C9C_F324_4014_8207_68BC4B20EC45_.wvu.FilterData" localSheetId="1" hidden="1">Archives!$A$2:$W$338</definedName>
    <definedName name="Z_1A6E11FB_5413_4252_9AF0_FCC727DCCEF6_.wvu.FilterData" localSheetId="1" hidden="1">Archives!$A$2:$W$338</definedName>
    <definedName name="Z_1A712705_94AA_4C31_B9CC_89E1E2F7270E_.wvu.FilterData" localSheetId="1" hidden="1">Archives!$A$2:$T$2</definedName>
    <definedName name="Z_1A7B686A_E690_46E7_85BB_9AB299631CAF_.wvu.FilterData" localSheetId="1" hidden="1">Archives!$A$2:$W$338</definedName>
    <definedName name="Z_1A7E2B1C_A4D7_44E7_B146_CE1D31363935_.wvu.FilterData" localSheetId="1" hidden="1">Archives!$A$2:$W$338</definedName>
    <definedName name="Z_1A854EF0_4FB9_472F_A9E0_30500EDBD8D4_.wvu.FilterData" localSheetId="1" hidden="1">Archives!$A$2:$T$2</definedName>
    <definedName name="Z_1A9098D8_4FAA_41E5_AB42_FEB484A16955_.wvu.FilterData" localSheetId="1" hidden="1">Archives!$A$2:$W$338</definedName>
    <definedName name="Z_1A9E04AA_0EFF_4EC1_A77C_CA2A733F5C73_.wvu.FilterData" localSheetId="1" hidden="1">Archives!$A$2:$T$338</definedName>
    <definedName name="Z_1AADDABA_3B99_4CE9_8FA9_7ED16EEE53AF_.wvu.FilterData" localSheetId="1" hidden="1">Archives!$A$2:$W$338</definedName>
    <definedName name="Z_1AB94F15_73A0_43B4_A8A1_C4562F5FC581_.wvu.FilterData" localSheetId="1" hidden="1">Archives!$A$2:$T$338</definedName>
    <definedName name="Z_1ABE5F61_B4C6_45BE_9745_D22ABBC61356_.wvu.FilterData" localSheetId="1" hidden="1">Archives!$A$2:$T$338</definedName>
    <definedName name="Z_1AC94E4F_169C_41B1_8479_14122028B334_.wvu.FilterData" localSheetId="1" hidden="1">Archives!$A$2:$W$338</definedName>
    <definedName name="Z_1AC9C990_857B_42C8_A950_036BEEA90506_.wvu.FilterData" localSheetId="1" hidden="1">Archives!$A$2:$W$338</definedName>
    <definedName name="Z_1ACDB170_2D36_4C12_B826_ED218255BC97_.wvu.FilterData" localSheetId="1" hidden="1">Archives!$A$2:$W$338</definedName>
    <definedName name="Z_1AD37A8E_BFE6_4A12_AB58_4FB1017F293D_.wvu.FilterData" localSheetId="1" hidden="1">Archives!$A$2:$T$2</definedName>
    <definedName name="Z_1ADA7022_BF25_4CFB_B395_D5366E63D335_.wvu.FilterData" localSheetId="1" hidden="1">Archives!$A$2:$T$2</definedName>
    <definedName name="Z_1ADB4173_D6EB_40F8_A1D8_FEE397886428_.wvu.FilterData" localSheetId="1" hidden="1">Archives!$A$2:$W$338</definedName>
    <definedName name="Z_1ADC6CCE_16B1_4774_AD9E_1C14AE0AA8DD_.wvu.FilterData" localSheetId="1" hidden="1">Archives!$A$2:$T$2</definedName>
    <definedName name="Z_1AE24BFF_6F5C_42B1_BE7B_1428835092E2_.wvu.FilterData" localSheetId="1" hidden="1">Archives!$A$2:$W$338</definedName>
    <definedName name="Z_1AE3A787_D461_460B_A48C_6371B879A569_.wvu.FilterData" localSheetId="1" hidden="1">Archives!$A$2:$T$338</definedName>
    <definedName name="Z_1AE5EE3F_26EA_49A0_A29D_EF89B7F78D0C_.wvu.FilterData" localSheetId="1" hidden="1">Archives!$A$2:$T$2</definedName>
    <definedName name="Z_1AE78F73_94AA_4355_83A4_1DFF4C1883B2_.wvu.FilterData" localSheetId="1" hidden="1">Archives!$A$2:$W$338</definedName>
    <definedName name="Z_1AE89B22_6823_4CAB_9A5F_9DBEF43C2C96_.wvu.FilterData" localSheetId="1" hidden="1">Archives!$A$2:$T$338</definedName>
    <definedName name="Z_1AF62E20_908C_4C29_B9EB_F9C4362F9972_.wvu.FilterData" localSheetId="1" hidden="1">Archives!$A$2:$T$338</definedName>
    <definedName name="Z_1B11467F_F61C_4FF5_8192_C580CA5107DA_.wvu.FilterData" localSheetId="1" hidden="1">Archives!$A$2:$T$338</definedName>
    <definedName name="Z_1B1743A9_19E4_4197_B072_CAE1105DF4BE_.wvu.FilterData" localSheetId="1" hidden="1">Archives!$A$2:$T$338</definedName>
    <definedName name="Z_1B190E4D_8CA2_4EB4_ABBF_A197EA91304B_.wvu.FilterData" localSheetId="1" hidden="1">Archives!$A$2:$T$338</definedName>
    <definedName name="Z_1B22D745_0925_4E6B_A5B0_32305080CB37_.wvu.FilterData" localSheetId="1" hidden="1">Archives!$A$2:$T$2</definedName>
    <definedName name="Z_1B24AFDC_B2C7_42DD_B733_194EE1701087_.wvu.FilterData" localSheetId="1" hidden="1">Archives!$A$2:$W$1527</definedName>
    <definedName name="Z_1B34C45C_4852_4B92_8C97_8D1EDBC37BD3_.wvu.FilterData" localSheetId="1" hidden="1">Archives!$A$2:$T$2</definedName>
    <definedName name="Z_1B37A6A9_DF17_43CA_8F1A_42526F61FE2E_.wvu.FilterData" localSheetId="1" hidden="1">Archives!$A$2:$W$338</definedName>
    <definedName name="Z_1B4006BD_452B_4CF6_B339_178886B6785D_.wvu.FilterData" localSheetId="1" hidden="1">Archives!$A$2:$W$338</definedName>
    <definedName name="Z_1B40F462_222F_4C35_81B5_D8FE90DE8A22_.wvu.FilterData" localSheetId="1" hidden="1">Archives!$A$2:$W$338</definedName>
    <definedName name="Z_1B446E63_0981_4473_B48C_3F309C0D1AB4_.wvu.FilterData" localSheetId="1" hidden="1">Archives!$A$2:$T$338</definedName>
    <definedName name="Z_1B454E6D_F250_4437_B291_994F41671D29_.wvu.FilterData" localSheetId="1" hidden="1">Archives!$A$2:$W$338</definedName>
    <definedName name="Z_1B4E200D_F5AB_49C4_A0B4_76D0AA4CAA5E_.wvu.FilterData" localSheetId="1" hidden="1">Archives!$A$2:$W$338</definedName>
    <definedName name="Z_1B50686A_79FA_44AD_A72E_01150878693B_.wvu.FilterData" localSheetId="1" hidden="1">Archives!$A$2:$W$338</definedName>
    <definedName name="Z_1B57ED10_ACB5_4171_ADA6_8F3F41B0B260_.wvu.FilterData" localSheetId="1" hidden="1">Archives!$A$2:$W$338</definedName>
    <definedName name="Z_1B57F50D_038E_48F2_860B_85D03A4C0E0F_.wvu.FilterData" localSheetId="1" hidden="1">Archives!$A$2:$T$2</definedName>
    <definedName name="Z_1B5863B6_F94A_4C25_BD36_818FA85E79FB_.wvu.FilterData" localSheetId="1" hidden="1">Archives!$A$2:$W$338</definedName>
    <definedName name="Z_1B5A00C9_0146_41A2_A1FB_11A083A59A2D_.wvu.FilterData" localSheetId="1" hidden="1">Archives!$A$2:$W$338</definedName>
    <definedName name="Z_1B6AAC42_0C28_4E14_BFB0_261F76E0AA10_.wvu.FilterData" localSheetId="1" hidden="1">Archives!$A$2:$W$338</definedName>
    <definedName name="Z_1B88AC24_982D_4E7B_9C64_2B5F132B8EF2_.wvu.FilterData" localSheetId="1" hidden="1">Archives!$A$2:$W$338</definedName>
    <definedName name="Z_1B91486A_E7B8_47D0_AC36_9C906FAC2E69_.wvu.FilterData" localSheetId="1" hidden="1">Archives!$A$2:$W$338</definedName>
    <definedName name="Z_1B9FC8A7_183E_4856_BE30_DD5DA4609873_.wvu.FilterData" localSheetId="1" hidden="1">Archives!$A$2:$W$338</definedName>
    <definedName name="Z_1BA92B03_17A8_4084_B09D_671BE422636D_.wvu.FilterData" localSheetId="1" hidden="1">Archives!$A$2:$W$338</definedName>
    <definedName name="Z_1BB0F903_90B4_45E8_B40F_66B314F8C9CC_.wvu.FilterData" localSheetId="1" hidden="1">Archives!$A$2:$T$2</definedName>
    <definedName name="Z_1BC2302A_FEB8_4050_A63C_8D6C4D2D1039_.wvu.FilterData" localSheetId="1" hidden="1">Archives!$A$2:$W$338</definedName>
    <definedName name="Z_1BC2B713_10A8_48C6_9699_4FC1B52F08C1_.wvu.FilterData" localSheetId="1" hidden="1">Archives!$A$2:$T$2</definedName>
    <definedName name="Z_1BD86908_7732_4D86_9B9F_EB2004E3D835_.wvu.FilterData" localSheetId="1" hidden="1">Archives!$A$2:$W$338</definedName>
    <definedName name="Z_1BDCFDDD_7EA5_49AB_A5A2_0CFB5A9AECAE_.wvu.FilterData" localSheetId="1" hidden="1">Archives!$A$2:$W$1527</definedName>
    <definedName name="Z_1BF6B685_4171_4865_B620_D935182E0F6E_.wvu.FilterData" localSheetId="1" hidden="1">Archives!$A$2:$W$338</definedName>
    <definedName name="Z_1C052C57_3F05_4EE5_8DB4_70DEEBE041CE_.wvu.FilterData" localSheetId="1" hidden="1">Archives!$A$2:$T$338</definedName>
    <definedName name="Z_1C05EE8D_4CFF_4A3F_93C8_B7A3BAF0D442_.wvu.FilterData" localSheetId="1" hidden="1">Archives!$A$2:$W$338</definedName>
    <definedName name="Z_1C089513_54A7_467F_9421_9263C2954C21_.wvu.FilterData" localSheetId="1" hidden="1">Archives!$A$2:$W$338</definedName>
    <definedName name="Z_1C0F8BF4_2082_49D2_AC10_B2D3EF3B1F8B_.wvu.FilterData" localSheetId="1" hidden="1">Archives!$A$2:$W$338</definedName>
    <definedName name="Z_1C15181F_40AF_42CE_ABA3_8027275DD9BB_.wvu.FilterData" localSheetId="1" hidden="1">Archives!$A$2:$W$338</definedName>
    <definedName name="Z_1C39BC29_2213_484C_A34C_15B59C2C160B_.wvu.FilterData" localSheetId="1" hidden="1">Archives!$A$2:$W$338</definedName>
    <definedName name="Z_1C4309EB_146D_4856_A294_4966A96756ED_.wvu.FilterData" localSheetId="1" hidden="1">Archives!$A$2:$T$2</definedName>
    <definedName name="Z_1C497B9B_CEC3_439D_A168_CEB0645EFB35_.wvu.FilterData" localSheetId="1" hidden="1">Archives!$A$2:$W$338</definedName>
    <definedName name="Z_1C4A4AAE_F18D_4656_BFB1_A9FFFC58B852_.wvu.FilterData" localSheetId="1" hidden="1">Archives!$A$2:$W$338</definedName>
    <definedName name="Z_1C507888_BE72_4E07_919C_B7B42B44D69C_.wvu.FilterData" localSheetId="1" hidden="1">Archives!$A$2:$W$338</definedName>
    <definedName name="Z_1C56A139_C617_4156_89EB_E18791DB762A_.wvu.FilterData" localSheetId="1" hidden="1">Archives!$A$2:$W$338</definedName>
    <definedName name="Z_1C5B553D_33CF_4C66_BF33_3BAD0044BBE2_.wvu.FilterData" localSheetId="1" hidden="1">Archives!$A$2:$T$338</definedName>
    <definedName name="Z_1C5B9DD3_B1CD_46AE_939E_E7D5852EAFEB_.wvu.FilterData" localSheetId="1" hidden="1">Archives!$A$2:$T$2</definedName>
    <definedName name="Z_1C6D4317_67CF_47B8_B628_703F09774EFF_.wvu.FilterData" localSheetId="1" hidden="1">Archives!$A$2:$T$338</definedName>
    <definedName name="Z_1C6FF3F5_7ED6_40F7_93C1_270EBBCA0881_.wvu.FilterData" localSheetId="1" hidden="1">Archives!$A$2:$W$338</definedName>
    <definedName name="Z_1C8FD52D_5F21_48F4_BC37_9C2676E78F4B_.wvu.FilterData" localSheetId="1" hidden="1">Archives!$A$2:$W$338</definedName>
    <definedName name="Z_1CA13135_9CBF_4325_8D6A_36403C587B21_.wvu.FilterData" localSheetId="1" hidden="1">Archives!$A$2:$W$338</definedName>
    <definedName name="Z_1CA858DF_15F8_4D91_B9AD_BACB09006606_.wvu.FilterData" localSheetId="1" hidden="1">Archives!$A$2:$T$2</definedName>
    <definedName name="Z_1CA8606D_9168_45F8_9BBB_B2BC4725350B_.wvu.FilterData" localSheetId="1" hidden="1">Archives!$A$2:$T$338</definedName>
    <definedName name="Z_1CA9E13D_89E6_4C54_9117_4DB80F99C6E5_.wvu.FilterData" localSheetId="1" hidden="1">Archives!$A$2:$W$338</definedName>
    <definedName name="Z_1CB37050_E1BD_4428_B9E9_B14F905397E4_.wvu.FilterData" localSheetId="1" hidden="1">Archives!$A$2:$T$2</definedName>
    <definedName name="Z_1CC5F0C1_605E_4E91_BB9E_863BA2BD5262_.wvu.FilterData" localSheetId="1" hidden="1">Archives!$A$2:$T$2</definedName>
    <definedName name="Z_1CCDFB2E_6707_495D_9499_69D1725B69B6_.wvu.FilterData" localSheetId="1" hidden="1">Archives!$A$2:$W$338</definedName>
    <definedName name="Z_1CD4F114_BE83_4C73_A202_677A3EC2D78F_.wvu.FilterData" localSheetId="1" hidden="1">Archives!$A$2:$T$338</definedName>
    <definedName name="Z_1CDC4CF7_7F37_4D12_8E33_1A57CF6525E9_.wvu.FilterData" localSheetId="1" hidden="1">Archives!$A$2:$T$338</definedName>
    <definedName name="Z_1CE5309E_1ABD_4A3E_9577_9BC36ED8DD40_.wvu.FilterData" localSheetId="1" hidden="1">Archives!$A$2:$T$2</definedName>
    <definedName name="Z_1CFD3511_2E29_4659_AB5C_F64F1CFDACA5_.wvu.FilterData" localSheetId="1" hidden="1">Archives!$A$2:$W$338</definedName>
    <definedName name="Z_1D1020D4_521C_468F_8E9E_8C6B387AF1D4_.wvu.FilterData" localSheetId="1" hidden="1">Archives!$A$2:$W$338</definedName>
    <definedName name="Z_1D1FF354_0892_4A64_BF37_74CFCB9FBFCD_.wvu.FilterData" localSheetId="1" hidden="1">Archives!$A$2:$T$338</definedName>
    <definedName name="Z_1D217A49_947D_4B5C_BA97_A4B339A8ADA9_.wvu.FilterData" localSheetId="1" hidden="1">Archives!$A$2:$W$338</definedName>
    <definedName name="Z_1D26ACC2_E2FE_4240_8836_00EF10CB1D17_.wvu.FilterData" localSheetId="1" hidden="1">Archives!$A$2:$T$338</definedName>
    <definedName name="Z_1D2AEE29_4AA7_4E17_83EB_E63642FDB696_.wvu.FilterData" localSheetId="1" hidden="1">Archives!$A$2:$W$338</definedName>
    <definedName name="Z_1D36DADD_C779_4ED4_866B_1F64AAE1360A_.wvu.FilterData" localSheetId="1" hidden="1">Archives!$A$2:$T$338</definedName>
    <definedName name="Z_1D40FB32_53FC_4074_967C_BB2B8828A993_.wvu.FilterData" localSheetId="1" hidden="1">Archives!$A$2:$T$338</definedName>
    <definedName name="Z_1D45F4F6_116B_4203_AFE4_84A8C7656537_.wvu.FilterData" localSheetId="1" hidden="1">Archives!$A$2:$W$338</definedName>
    <definedName name="Z_1D4B2D2C_C05B_49E1_A546_B198905600E2_.wvu.FilterData" localSheetId="1" hidden="1">Archives!$A$2:$W$338</definedName>
    <definedName name="Z_1D682D50_07D6_4BA1_8914_626051363A52_.wvu.FilterData" localSheetId="1" hidden="1">Archives!$A$2:$W$338</definedName>
    <definedName name="Z_1D7CBE7F_8A1B_464D_9AE7_4B82A830B891_.wvu.FilterData" localSheetId="1" hidden="1">Archives!$A$2:$W$338</definedName>
    <definedName name="Z_1D7D85BE_5899_479B_AE98_0CDAEFF8E60F_.wvu.FilterData" localSheetId="1" hidden="1">Archives!$A$2:$W$338</definedName>
    <definedName name="Z_1D8A854A_1687_4DDF_B81C_F5A010BED3F7_.wvu.FilterData" localSheetId="1" hidden="1">Archives!$A$2:$W$338</definedName>
    <definedName name="Z_1D8BED27_D229_4407_A018_7BFCE88A73CA_.wvu.FilterData" localSheetId="1" hidden="1">Archives!$A$2:$W$338</definedName>
    <definedName name="Z_1D9B115B_B819_4804_8377_C0C08A7E25F5_.wvu.FilterData" localSheetId="1" hidden="1">Archives!$A$2:$T$2</definedName>
    <definedName name="Z_1D9B59A4_42BF_4B5F_8FC6_F0624243EDC2_.wvu.FilterData" localSheetId="1" hidden="1">Archives!$A$2:$W$338</definedName>
    <definedName name="Z_1DA485DA_426F_4A03_9EDB_E046BE5134BE_.wvu.FilterData" localSheetId="1" hidden="1">Archives!$A$2:$T$2</definedName>
    <definedName name="Z_1DA5D7A4_CF06_49D0_AF7B_FAFEA177377A_.wvu.FilterData" localSheetId="1" hidden="1">Archives!$A$2:$W$338</definedName>
    <definedName name="Z_1DA661AF_B713_469F_996F_619C4D5AC5EE_.wvu.FilterData" localSheetId="1" hidden="1">Archives!$A$2:$T$338</definedName>
    <definedName name="Z_1DB1850F_A6EE_4443_8A65_34A2F56B4C57_.wvu.FilterData" localSheetId="1" hidden="1">Archives!$A$2:$T$338</definedName>
    <definedName name="Z_1DB1BA12_18B3_4453_8A88_5615552CD986_.wvu.FilterData" localSheetId="1" hidden="1">Archives!$A$2:$T$2</definedName>
    <definedName name="Z_1DB2F17E_AE45_4DE7_AEE9_E8579CE43214_.wvu.FilterData" localSheetId="1" hidden="1">Archives!$A$2:$T$338</definedName>
    <definedName name="Z_1DB7382C_9619_4601_B175_CC9F8D2761E3_.wvu.FilterData" localSheetId="1" hidden="1">Archives!$A$2:$T$338</definedName>
    <definedName name="Z_1DC333CF_000F_4EEF_BC2D_4AB9972DFA6F_.wvu.FilterData" localSheetId="1" hidden="1">Archives!$A$2:$W$1527</definedName>
    <definedName name="Z_1DC3E51E_3C97_4FD9_B378_EEA2563AA45E_.wvu.FilterData" localSheetId="1" hidden="1">Archives!$A$2:$T$338</definedName>
    <definedName name="Z_1DC4592E_78A0_46C8_8A41_A4E13C21369A_.wvu.FilterData" localSheetId="1" hidden="1">Archives!$A$2:$T$338</definedName>
    <definedName name="Z_1DCC5110_1262_4323_B374_19412A194C46_.wvu.FilterData" localSheetId="1" hidden="1">Archives!$A$2:$T$338</definedName>
    <definedName name="Z_1DDA2AB6_30C4_4C78_9F76_554B12C66837_.wvu.FilterData" localSheetId="1" hidden="1">Archives!$A$2:$T$2</definedName>
    <definedName name="Z_1DE6E2B2_F87D_41EE_9B95_23A2C0BCAF34_.wvu.FilterData" localSheetId="1" hidden="1">Archives!$A$2:$T$338</definedName>
    <definedName name="Z_1DEDF051_6779_4702_AD4E_0DCAC6FF478F_.wvu.FilterData" localSheetId="1" hidden="1">Archives!$A$2:$W$338</definedName>
    <definedName name="Z_1DF08EEE_C053_4FA4_9740_A476E62478A2_.wvu.FilterData" localSheetId="1" hidden="1">Archives!$A$2:$W$338</definedName>
    <definedName name="Z_1DFB598C_BA25_4716_9D97_AAFF0E677F83_.wvu.FilterData" localSheetId="1" hidden="1">Archives!$A$2:$T$338</definedName>
    <definedName name="Z_1E016729_D59C_4ABF_93A4_D984CF29B750_.wvu.FilterData" localSheetId="1" hidden="1">Archives!$A$2:$W$338</definedName>
    <definedName name="Z_1E074209_70DA_431E_B5FF_EE3CB8C24667_.wvu.FilterData" localSheetId="1" hidden="1">Archives!$A$2:$T$338</definedName>
    <definedName name="Z_1E0782BB_469F_4933_87A9_F9B0DE7F538E_.wvu.FilterData" localSheetId="1" hidden="1">Archives!$A$2:$W$338</definedName>
    <definedName name="Z_1E0F3529_D5DE_445C_933A_CC1C0EA6C127_.wvu.FilterData" localSheetId="1" hidden="1">Archives!$A$2:$W$338</definedName>
    <definedName name="Z_1E13E442_EB0C_4F77_89DB_BB4084957643_.wvu.FilterData" localSheetId="1" hidden="1">Archives!$A$2:$T$2</definedName>
    <definedName name="Z_1E216B1A_2827_4646_9909_F95BEB969B25_.wvu.FilterData" localSheetId="1" hidden="1">Archives!$A$2:$W$338</definedName>
    <definedName name="Z_1E26F243_9F9A_4BEC_BE03_D1A847BB87F2_.wvu.FilterData" localSheetId="1" hidden="1">Archives!$A$2:$T$338</definedName>
    <definedName name="Z_1E28DFF3_6506_4763_B3EF_7FF042EEC01F_.wvu.FilterData" localSheetId="1" hidden="1">Archives!$A$2:$T$338</definedName>
    <definedName name="Z_1E5A9D27_0362_47D7_A011_869C611F5741_.wvu.FilterData" localSheetId="1" hidden="1">Archives!$A$2:$T$2</definedName>
    <definedName name="Z_1E5CBE24_FF21_402C_823F_CC7C9C120001_.wvu.FilterData" localSheetId="1" hidden="1">Archives!$A$2:$T$2</definedName>
    <definedName name="Z_1E65847E_EBB6_458A_950C_5EDA083E320D_.wvu.FilterData" localSheetId="1" hidden="1">Archives!$A$2:$T$2</definedName>
    <definedName name="Z_1E664777_4828_4E01_AA52_24B5D80B1C63_.wvu.FilterData" localSheetId="1" hidden="1">Archives!$A$2:$W$1527</definedName>
    <definedName name="Z_1E686916_1D27_4588_B5BA_F746E62C7DF0_.wvu.FilterData" localSheetId="1" hidden="1">Archives!$A$2:$T$2</definedName>
    <definedName name="Z_1E69CB40_90F7_4CFD_B42F_21558312D0BD_.wvu.FilterData" localSheetId="1" hidden="1">Archives!$A$2:$T$2</definedName>
    <definedName name="Z_1E7050E2_94A8_4358_98C1_273E1CFF08E4_.wvu.FilterData" localSheetId="1" hidden="1">Archives!$A$2:$W$338</definedName>
    <definedName name="Z_1E8432DE_B3F9_4943_9ECB_EAD6E60D497C_.wvu.FilterData" localSheetId="1" hidden="1">Archives!$A$2:$W$338</definedName>
    <definedName name="Z_1E98DF80_B1EA_4913_B650_B77ABF734A0D_.wvu.FilterData" localSheetId="1" hidden="1">Archives!$A$2:$W$338</definedName>
    <definedName name="Z_1E9A08D0_C2B0_4B58_A27C_F34EA2FF36B3_.wvu.FilterData" localSheetId="1" hidden="1">Archives!$A$2:$T$338</definedName>
    <definedName name="Z_1E9AC5D9_3226_4B2F_BC32_E921CA0640D6_.wvu.FilterData" localSheetId="1" hidden="1">Archives!$A$2:$T$338</definedName>
    <definedName name="Z_1E9BC70E_B40F_4CD3_BE9D_6B727D96A37C_.wvu.FilterData" localSheetId="1" hidden="1">Archives!$A$2:$T$338</definedName>
    <definedName name="Z_1E9BDF82_6305_401D_BA18_1E41222C1916_.wvu.FilterData" localSheetId="1" hidden="1">Archives!$A$2:$W$338</definedName>
    <definedName name="Z_1EA38D86_6EB2_46ED_BCEE_1FA69A18A586_.wvu.FilterData" localSheetId="1" hidden="1">Archives!$A$2:$W$338</definedName>
    <definedName name="Z_1EA82030_1075_42BF_8F52_2EB555F7A959_.wvu.FilterData" localSheetId="1" hidden="1">Archives!$A$2:$W$338</definedName>
    <definedName name="Z_1EA94A2B_4E29_4940_B96D_89BC03E2B824_.wvu.FilterData" localSheetId="1" hidden="1">Archives!$A$2:$W$338</definedName>
    <definedName name="Z_1EAA286E_283D_49F4_831A_58A77F9EC508_.wvu.FilterData" localSheetId="1" hidden="1">Archives!$A$2:$T$2</definedName>
    <definedName name="Z_1EB1CCD7_1BCD_44CC_A0DD_1CF7CBF5B8E6_.wvu.FilterData" localSheetId="1" hidden="1">Archives!$A$2:$T$338</definedName>
    <definedName name="Z_1EB74FAD_53A6_4CA5_BB56_3A65A19AE9F1_.wvu.FilterData" localSheetId="1" hidden="1">Archives!$A$2:$W$338</definedName>
    <definedName name="Z_1EBBE2F9_298C_4C46_AAC8_6AB4D06A84DF_.wvu.FilterData" localSheetId="1" hidden="1">Archives!$A$2:$T$338</definedName>
    <definedName name="Z_1EBDC5F4_2DF2_4E62_B70C_5637FBB5FA32_.wvu.FilterData" localSheetId="1" hidden="1">Archives!$A$2:$T$2</definedName>
    <definedName name="Z_1EC954E8_7E34_4DCD_8602_7B3B1F06FB40_.wvu.FilterData" localSheetId="1" hidden="1">Archives!$A$2:$T$338</definedName>
    <definedName name="Z_1EDDC23E_64F7_4561_81EB_09C799F7DC4B_.wvu.FilterData" localSheetId="1" hidden="1">Archives!$A$2:$W$338</definedName>
    <definedName name="Z_1EE63E93_5300_4170_84E8_8BFE2DEE2158_.wvu.FilterData" localSheetId="1" hidden="1">Archives!$A$2:$T$2</definedName>
    <definedName name="Z_1EE9F54D_80F9_479A_80D2_6178D14FEA38_.wvu.FilterData" localSheetId="1" hidden="1">Archives!$A$2:$T$338</definedName>
    <definedName name="Z_1EEE2CDE_2E11_40DF_A8B2_868088D32A18_.wvu.FilterData" localSheetId="1" hidden="1">Archives!$A$2:$T$2</definedName>
    <definedName name="Z_1EFA32FD_D8A3_4317_B9E3_9F75A47AEC26_.wvu.FilterData" localSheetId="1" hidden="1">Archives!$A$2:$W$338</definedName>
    <definedName name="Z_1F140817_A515_4A0E_9197_ECA02F667063_.wvu.FilterData" localSheetId="1" hidden="1">Archives!$A$2:$T$338</definedName>
    <definedName name="Z_1F1AC360_1C13_4D23_9F25_AE9651C6DA8D_.wvu.FilterData" localSheetId="1" hidden="1">Archives!$A$2:$T$2</definedName>
    <definedName name="Z_1F2374A4_8E69_4FD8_92F6_15110F9FE278_.wvu.FilterData" localSheetId="1" hidden="1">Archives!$A$2:$W$338</definedName>
    <definedName name="Z_1F295B58_B669_4D45_AEEE_41F715247947_.wvu.FilterData" localSheetId="1" hidden="1">Archives!$A$2:$W$338</definedName>
    <definedName name="Z_1F300776_4A37_4DB0_8724_7038AC52B240_.wvu.Cols" localSheetId="1" hidden="1">Archives!#REF!</definedName>
    <definedName name="Z_1F300776_4A37_4DB0_8724_7038AC52B240_.wvu.Cols" localSheetId="0" hidden="1">CDE!$E:$XFD</definedName>
    <definedName name="Z_1F300776_4A37_4DB0_8724_7038AC52B240_.wvu.FilterData" localSheetId="1" hidden="1">Archives!$A$2:$W$338</definedName>
    <definedName name="Z_1F300776_4A37_4DB0_8724_7038AC52B240_.wvu.Rows" localSheetId="0" hidden="1">CDE!$21:$1048576</definedName>
    <definedName name="Z_1F477583_0A03_4D9F_8F62_81BD93AD8DB3_.wvu.FilterData" localSheetId="1" hidden="1">Archives!$A$2:$T$338</definedName>
    <definedName name="Z_1F68F781_A1A9_4617_B5EC_08C5C8C5F5D1_.wvu.FilterData" localSheetId="1" hidden="1">Archives!$A$2:$W$338</definedName>
    <definedName name="Z_1F69726C_E364_4D3E_AC61_4278B0F7BF6F_.wvu.FilterData" localSheetId="1" hidden="1">Archives!$A$2:$W$338</definedName>
    <definedName name="Z_1F7A2A3A_1B0D_4C6C_8EF8_6545A47E442B_.wvu.FilterData" localSheetId="1" hidden="1">Archives!$A$2:$W$338</definedName>
    <definedName name="Z_1F7BA4E2_9B72_41B8_8431_E82BD0B87C15_.wvu.FilterData" localSheetId="1" hidden="1">Archives!$A$2:$W$338</definedName>
    <definedName name="Z_1F894ED0_37E2_427F_A344_258FA8BC632C_.wvu.FilterData" localSheetId="1" hidden="1">Archives!$A$2:$T$2</definedName>
    <definedName name="Z_1F9C07F6_0988_44BE_B4AF_8F856F1C21E9_.wvu.FilterData" localSheetId="1" hidden="1">Archives!$A$2:$T$338</definedName>
    <definedName name="Z_1FA6FF8E_13CC_49A5_B476_57C195F4539C_.wvu.FilterData" localSheetId="1" hidden="1">Archives!$A$2:$T$338</definedName>
    <definedName name="Z_1FABDA97_D1EA_4D15_9708_F6903194C548_.wvu.FilterData" localSheetId="1" hidden="1">Archives!$A$2:$W$338</definedName>
    <definedName name="Z_1FB14EAF_0540_4B39_A39E_B1A957FBE2B0_.wvu.FilterData" localSheetId="1" hidden="1">Archives!$A$2:$T$338</definedName>
    <definedName name="Z_1FC0E921_E7F8_4314_9958_B11751BD1B68_.wvu.FilterData" localSheetId="1" hidden="1">Archives!$A$2:$T$338</definedName>
    <definedName name="Z_1FD4EACE_E7DA_4158_A3E3_0879966F71EB_.wvu.FilterData" localSheetId="1" hidden="1">Archives!$A$2:$W$338</definedName>
    <definedName name="Z_1FD58103_0B5D_41B7_92C9_A715D2F385C8_.wvu.FilterData" localSheetId="1" hidden="1">Archives!$A$2:$T$2</definedName>
    <definedName name="Z_1FF2EDEA_751E_4946_A3BB_8B0F2D8C6D96_.wvu.FilterData" localSheetId="1" hidden="1">Archives!$A$2:$W$338</definedName>
    <definedName name="Z_1FF97C54_4B35_4A8A_86BA_9C1C377A93A8_.wvu.FilterData" localSheetId="1" hidden="1">Archives!$A$2:$T$2</definedName>
    <definedName name="Z_1FFA7958_05D9_48B7_88A0_822C1DF0089F_.wvu.FilterData" localSheetId="1" hidden="1">Archives!$A$2:$W$338</definedName>
    <definedName name="Z_1FFA7CEB_3D4E_4630_A652_743F9CF486AB_.wvu.FilterData" localSheetId="1" hidden="1">Archives!$A$2:$W$338</definedName>
    <definedName name="Z_20085280_5953_44D4_9DE0_0D582D4F7BEA_.wvu.FilterData" localSheetId="1" hidden="1">Archives!$A$2:$T$338</definedName>
    <definedName name="Z_201543D8_4239_4E21_AB14_012675142DDB_.wvu.FilterData" localSheetId="1" hidden="1">Archives!$A$2:$T$2</definedName>
    <definedName name="Z_201C34E3_5281_4C73_8B66_C8FC5E4AB54C_.wvu.FilterData" localSheetId="1" hidden="1">Archives!$A$2:$T$338</definedName>
    <definedName name="Z_201E4913_8939_4415_846E_BF64F9ECF47C_.wvu.FilterData" localSheetId="1" hidden="1">Archives!$A$2:$W$338</definedName>
    <definedName name="Z_201E7F7B_3296_4D34_BBF7_5411D3DC6571_.wvu.FilterData" localSheetId="1" hidden="1">Archives!$A$2:$T$338</definedName>
    <definedName name="Z_2022C3A3_8A25_4D26_9D29_7CB956F7A894_.wvu.FilterData" localSheetId="1" hidden="1">Archives!$A$2:$W$338</definedName>
    <definedName name="Z_2023E5AD_EA7B_47F9_889E_DC47D222A1BB_.wvu.FilterData" localSheetId="1" hidden="1">Archives!$A$2:$W$1527</definedName>
    <definedName name="Z_2029F331_3888_4BD6_B0CF_5EB76AB1EC04_.wvu.FilterData" localSheetId="1" hidden="1">Archives!$A$2:$W$338</definedName>
    <definedName name="Z_2035B446_D17D_4522_AE05_8D972BB283DD_.wvu.FilterData" localSheetId="1" hidden="1">Archives!$A$2:$W$338</definedName>
    <definedName name="Z_2046A691_BA87_449E_9E18_37AF0661DEEB_.wvu.FilterData" localSheetId="1" hidden="1">Archives!$A$2:$W$338</definedName>
    <definedName name="Z_206A036E_4D48_4825_9A60_65FFDFF8DDF6_.wvu.FilterData" localSheetId="1" hidden="1">Archives!$A$2:$T$338</definedName>
    <definedName name="Z_20807604_836D_497B_9F76_A2F249F506C6_.wvu.FilterData" localSheetId="1" hidden="1">Archives!$A$2:$T$338</definedName>
    <definedName name="Z_20905E7A_0F9F_40B5_9943_BA0DDDD2E602_.wvu.FilterData" localSheetId="1" hidden="1">Archives!$A$2:$T$338</definedName>
    <definedName name="Z_2091B0D1_A9AB_4261_9337_6049616F5B7C_.wvu.FilterData" localSheetId="1" hidden="1">Archives!$A$2:$T$338</definedName>
    <definedName name="Z_2093024B_C509_4694_90C3_2BBC1A183FCE_.wvu.FilterData" localSheetId="1" hidden="1">Archives!$A$2:$W$338</definedName>
    <definedName name="Z_20A3223F_1B99_4B44_9EFF_3DF28FCAFCAC_.wvu.FilterData" localSheetId="1" hidden="1">Archives!$A$2:$T$2</definedName>
    <definedName name="Z_20AB3C1E_6CDD_45B3_BC92_21EB5A2A1E6E_.wvu.FilterData" localSheetId="1" hidden="1">Archives!$A$2:$T$338</definedName>
    <definedName name="Z_20BB3857_D8B7_48F4_873B_C8BF0974BAED_.wvu.FilterData" localSheetId="1" hidden="1">Archives!$A$2:$W$338</definedName>
    <definedName name="Z_20BCFFF0_8076_4FC3_B02A_7B6303C9ACDA_.wvu.FilterData" localSheetId="1" hidden="1">Archives!$A$2:$W$338</definedName>
    <definedName name="Z_20C5AF85_215A_4753_8F36_013D80A39B4C_.wvu.FilterData" localSheetId="1" hidden="1">Archives!$A$2:$W$338</definedName>
    <definedName name="Z_20CDC024_7293_427D_BB7B_ADC6AEECE4E5_.wvu.FilterData" localSheetId="1" hidden="1">Archives!$A$2:$W$338</definedName>
    <definedName name="Z_20E118A3_3059_4739_94F0_AAB0A44E512F_.wvu.FilterData" localSheetId="1" hidden="1">Archives!$A$2:$T$2</definedName>
    <definedName name="Z_20F8A349_52CA_4C54_8104_59D1C1F11DF1_.wvu.FilterData" localSheetId="1" hidden="1">Archives!$A$2:$T$338</definedName>
    <definedName name="Z_21051607_14D9_4AA8_A016_A7B035C8D024_.wvu.FilterData" localSheetId="1" hidden="1">Archives!$A$2:$T$338</definedName>
    <definedName name="Z_2109AF95_8F6B_45DB_9B9F_9AAF9AC63FAC_.wvu.FilterData" localSheetId="1" hidden="1">Archives!$A$2:$W$338</definedName>
    <definedName name="Z_211FC023_B783_4E28_9B37_7547544BBAEA_.wvu.FilterData" localSheetId="1" hidden="1">Archives!$A$2:$T$2</definedName>
    <definedName name="Z_2137F124_640C_442F_ADA5_6D92163A1662_.wvu.FilterData" localSheetId="1" hidden="1">Archives!$A$2:$T$338</definedName>
    <definedName name="Z_21486F9B_CAFB_4838_9A21_662919E023F3_.wvu.FilterData" localSheetId="1" hidden="1">Archives!$A$2:$W$338</definedName>
    <definedName name="Z_214E546D_87B1_4E5C_92C7_378310E43B21_.wvu.FilterData" localSheetId="1" hidden="1">Archives!$A$2:$T$338</definedName>
    <definedName name="Z_21500F62_52DD_4C3C_82B2_6F094F280D0B_.wvu.FilterData" localSheetId="1" hidden="1">Archives!$A$2:$W$338</definedName>
    <definedName name="Z_2150935F_12C6_4541_A6A3_9CA680C024B5_.wvu.FilterData" localSheetId="1" hidden="1">Archives!$A$2:$W$338</definedName>
    <definedName name="Z_215A86EB_56D0_4489_A6F0_0D80B5A6C76C_.wvu.FilterData" localSheetId="1" hidden="1">Archives!$A$2:$T$2</definedName>
    <definedName name="Z_215D78F1_CED5_4CE1_88F3_32729522E68B_.wvu.FilterData" localSheetId="1" hidden="1">Archives!$A$2:$T$2</definedName>
    <definedName name="Z_21664D59_C06D_46A4_B17F_749573E6183B_.wvu.FilterData" localSheetId="1" hidden="1">Archives!$A$2:$T$338</definedName>
    <definedName name="Z_216CE8C6_2CA5_4DD8_89DC_857909B93F23_.wvu.FilterData" localSheetId="1" hidden="1">Archives!$A$2:$T$338</definedName>
    <definedName name="Z_216CEE69_B92C_417E_9189_ADE6B5A8555E_.wvu.FilterData" localSheetId="1" hidden="1">Archives!$A$2:$T$338</definedName>
    <definedName name="Z_217AB93E_C710_4C57_BA04_0E346DF4CDA4_.wvu.FilterData" localSheetId="1" hidden="1">Archives!$A$2:$W$338</definedName>
    <definedName name="Z_217F8B07_3AFE_439F_85EB_596861FD6403_.wvu.FilterData" localSheetId="1" hidden="1">Archives!$A$2:$W$338</definedName>
    <definedName name="Z_2197DAD3_E73E_435D_A33A_6AB6CC32DEE5_.wvu.FilterData" localSheetId="1" hidden="1">Archives!$A$2:$T$2</definedName>
    <definedName name="Z_219A2C20_BFEE_4156_8064_51A9FFE5C228_.wvu.FilterData" localSheetId="1" hidden="1">Archives!$A$2:$W$1527</definedName>
    <definedName name="Z_219C1C46_823E_49E2_A52D_B46BB5D45D33_.wvu.FilterData" localSheetId="1" hidden="1">Archives!$A$2:$T$2</definedName>
    <definedName name="Z_21A1E68D_4904_44B9_84E8_BCBE8A2EF11C_.wvu.FilterData" localSheetId="1" hidden="1">Archives!$A$2:$T$2</definedName>
    <definedName name="Z_21AD4EB7_1A5E_4A42_AC1E_DC7DE76BAB8C_.wvu.FilterData" localSheetId="1" hidden="1">Archives!$A$2:$W$338</definedName>
    <definedName name="Z_21BDEFEB_94E2_476D_8CE2_31F2089BD256_.wvu.FilterData" localSheetId="1" hidden="1">Archives!$A$2:$W$338</definedName>
    <definedName name="Z_21C68AD9_EF0D_4FF5_8574_B172F70B7372_.wvu.FilterData" localSheetId="1" hidden="1">Archives!$A$2:$T$338</definedName>
    <definedName name="Z_21D3FD26_34EF_4473_93A6_5AAFF9ACF183_.wvu.FilterData" localSheetId="1" hidden="1">Archives!$A$2:$W$338</definedName>
    <definedName name="Z_21F701F9_1523_410A_BA95_64BA7B5EF558_.wvu.FilterData" localSheetId="1" hidden="1">Archives!$A$2:$W$338</definedName>
    <definedName name="Z_220412DB_9A6A_4A1B_8F4B_181F28B35672_.wvu.FilterData" localSheetId="1" hidden="1">Archives!$A$2:$W$338</definedName>
    <definedName name="Z_22048993_C594_4D46_8AD4_0CA1F1A209E2_.wvu.FilterData" localSheetId="1" hidden="1">Archives!$A$2:$W$338</definedName>
    <definedName name="Z_220CB116_1A0C_4672_A5B9_87A7501D114F_.wvu.FilterData" localSheetId="1" hidden="1">Archives!$A$2:$W$338</definedName>
    <definedName name="Z_22111CA4_DB35_4BB8_8D14_15A39D60AE7E_.wvu.FilterData" localSheetId="1" hidden="1">Archives!$A$2:$W$338</definedName>
    <definedName name="Z_221B3ECE_C84E_4611_8F6C_0A2D8CB13033_.wvu.FilterData" localSheetId="1" hidden="1">Archives!$A$2:$W$338</definedName>
    <definedName name="Z_22201CC9_9C0A_4CEC_AC6E_9CF3E93E3145_.wvu.FilterData" localSheetId="1" hidden="1">Archives!$A$2:$T$2</definedName>
    <definedName name="Z_222F8B16_E9B1_4A1E_8AC7_FBED4D955C0D_.wvu.FilterData" localSheetId="1" hidden="1">Archives!$A$2:$W$338</definedName>
    <definedName name="Z_22513821_9A0F_4451_AB85_205264C0589A_.wvu.FilterData" localSheetId="1" hidden="1">Archives!$A$2:$T$338</definedName>
    <definedName name="Z_2258ADE7_E2F6_40CB_8869_04BFB0776F93_.wvu.FilterData" localSheetId="1" hidden="1">Archives!$A$2:$T$2</definedName>
    <definedName name="Z_226B8A1B_CF5A_452B_AF30_257B85A877D4_.wvu.FilterData" localSheetId="1" hidden="1">Archives!$A$2:$T$2</definedName>
    <definedName name="Z_227BE137_CD71_4318_BC5E_FFA0FD064B0E_.wvu.FilterData" localSheetId="1" hidden="1">Archives!$A$2:$W$338</definedName>
    <definedName name="Z_227F255E_56C6_47AB_B6A7_B981F6A3E759_.wvu.FilterData" localSheetId="1" hidden="1">Archives!$A$2:$T$338</definedName>
    <definedName name="Z_22885831_653B_46C4_956E_56E3F9961FDD_.wvu.FilterData" localSheetId="1" hidden="1">Archives!$A$2:$W$338</definedName>
    <definedName name="Z_228A10CE_D8AC_43EA_9E8F_FCE6221FEE90_.wvu.FilterData" localSheetId="1" hidden="1">Archives!$A$2:$T$338</definedName>
    <definedName name="Z_2292791D_FCED_4C34_942E_D3D9D420DC34_.wvu.FilterData" localSheetId="1" hidden="1">Archives!$A$2:$T$2</definedName>
    <definedName name="Z_229C9C07_34FA_49A5_A178_54770B4B2A2C_.wvu.FilterData" localSheetId="1" hidden="1">Archives!$A$2:$T$338</definedName>
    <definedName name="Z_229D033F_AAC9_4168_9926_220440E699DD_.wvu.FilterData" localSheetId="1" hidden="1">Archives!$A$2:$T$338</definedName>
    <definedName name="Z_22A67E99_50F6_4CD4_B967_EFBFACB1E475_.wvu.FilterData" localSheetId="1" hidden="1">Archives!$A$2:$T$2</definedName>
    <definedName name="Z_22AA6A5F_1081_43E4_877E_267DFEE25519_.wvu.FilterData" localSheetId="1" hidden="1">Archives!$A$2:$T$338</definedName>
    <definedName name="Z_22B86E9A_1DC0_4EA1_A052_0641D6FC1FA3_.wvu.FilterData" localSheetId="1" hidden="1">Archives!$A$2:$W$338</definedName>
    <definedName name="Z_22BA7453_BA0D_43B1_93C1_575B35BE0BE4_.wvu.FilterData" localSheetId="1" hidden="1">Archives!$A$2:$T$2</definedName>
    <definedName name="Z_22C2E7A9_B100_4C43_B343_991C10C7CE6C_.wvu.FilterData" localSheetId="1" hidden="1">Archives!$A$2:$T$2</definedName>
    <definedName name="Z_22CC8E92_6D5B_40DC_952D_2988530C9C6C_.wvu.FilterData" localSheetId="1" hidden="1">Archives!$A$2:$T$338</definedName>
    <definedName name="Z_22E306EC_BD3B_4ABB_8B8E_2C659BB28DE6_.wvu.FilterData" localSheetId="1" hidden="1">Archives!$A$2:$W$338</definedName>
    <definedName name="Z_22E67E7E_3A14_420B_80BD_1D238B7E3CBB_.wvu.FilterData" localSheetId="1" hidden="1">Archives!$A$2:$W$338</definedName>
    <definedName name="Z_22E83631_143F_4112_B1B8_16CD020B26CC_.wvu.FilterData" localSheetId="1" hidden="1">Archives!$A$2:$W$338</definedName>
    <definedName name="Z_22FAFDE7_A445_4F1B_921E_F1E547005721_.wvu.FilterData" localSheetId="1" hidden="1">Archives!$A$2:$W$338</definedName>
    <definedName name="Z_22FE82E1_9D83_40E6_9F93_72968B7E12A7_.wvu.FilterData" localSheetId="1" hidden="1">Archives!$A$2:$T$338</definedName>
    <definedName name="Z_2301426B_C405_478F_AFD2_138C57744FCF_.wvu.FilterData" localSheetId="1" hidden="1">Archives!$A$2:$T$2</definedName>
    <definedName name="Z_2302B7EE_6B41_48ED_81B4_E48B38732B30_.wvu.FilterData" localSheetId="1" hidden="1">Archives!$A$2:$T$338</definedName>
    <definedName name="Z_23095022_4A93_4779_B77A_205A85B9D982_.wvu.FilterData" localSheetId="1" hidden="1">Archives!$A$2:$T$338</definedName>
    <definedName name="Z_230C4013_E4A9_4FE6_8EC5_C873E89E6C53_.wvu.FilterData" localSheetId="1" hidden="1">Archives!$A$2:$W$338</definedName>
    <definedName name="Z_230F8E45_9E91_46F2_881E_EA8CEE9AA7AB_.wvu.FilterData" localSheetId="1" hidden="1">Archives!$A$2:$W$338</definedName>
    <definedName name="Z_2319A8F2_CD84_4302_8405_9ED7F4A1E5BC_.wvu.FilterData" localSheetId="1" hidden="1">Archives!$A$2:$T$338</definedName>
    <definedName name="Z_231FC15C_2553_4157_BC13_E01CC026F66B_.wvu.FilterData" localSheetId="1" hidden="1">Archives!$A$2:$W$338</definedName>
    <definedName name="Z_2327B6C2_6255_4B3E_9CBD_6FF064E8AB12_.wvu.FilterData" localSheetId="1" hidden="1">Archives!$A$2:$T$338</definedName>
    <definedName name="Z_2333C849_01A1_459B_8D89_99B46017F56E_.wvu.FilterData" localSheetId="1" hidden="1">Archives!$A$2:$T$2</definedName>
    <definedName name="Z_2335CFAC_5C70_40B1_A463_534FC9B1FB4E_.wvu.FilterData" localSheetId="1" hidden="1">Archives!$A$2:$T$2</definedName>
    <definedName name="Z_2335E1E2_F717_4E59_A6B5_4E4CE65C45C7_.wvu.FilterData" localSheetId="1" hidden="1">Archives!$A$2:$W$338</definedName>
    <definedName name="Z_233FB978_25EA_40E0_AF30_F4C8A2F6841A_.wvu.FilterData" localSheetId="1" hidden="1">Archives!$A$2:$W$338</definedName>
    <definedName name="Z_234CE293_5562_40AE_AD59_270817162198_.wvu.FilterData" localSheetId="1" hidden="1">Archives!$A$2:$T$338</definedName>
    <definedName name="Z_234FCBAE_1E15_4AED_8DBB_ED9B0BE30CBA_.wvu.FilterData" localSheetId="1" hidden="1">Archives!$A$2:$W$1527</definedName>
    <definedName name="Z_235194F8_ACD8_42EA_AFB9_6BE7AF7B46E3_.wvu.FilterData" localSheetId="1" hidden="1">Archives!$A$2:$W$338</definedName>
    <definedName name="Z_2356B20A_BB4D_43F2_A10D_3A42BE6914ED_.wvu.FilterData" localSheetId="1" hidden="1">Archives!$A$2:$T$338</definedName>
    <definedName name="Z_235C7C37_B3DC_4069_849A_DB3DF73F54A7_.wvu.FilterData" localSheetId="1" hidden="1">Archives!$A$2:$T$2</definedName>
    <definedName name="Z_23622E28_22C2_4350_9A87_D334F488A92A_.wvu.FilterData" localSheetId="1" hidden="1">Archives!$A$2:$T$338</definedName>
    <definedName name="Z_2369C501_D7E2_466F_A391_6C4103904C1F_.wvu.FilterData" localSheetId="1" hidden="1">Archives!$A$2:$W$338</definedName>
    <definedName name="Z_236A1D80_4339_40C5_9712_90A8829E498A_.wvu.FilterData" localSheetId="1" hidden="1">Archives!$A$2:$W$338</definedName>
    <definedName name="Z_236D3ADC_BE85_4171_87A3_0BF24E80E723_.wvu.FilterData" localSheetId="1" hidden="1">Archives!$A$2:$W$338</definedName>
    <definedName name="Z_23769BC7_3E18_4FDF_9CD8_92CF79A2909A_.wvu.FilterData" localSheetId="1" hidden="1">Archives!$A$2:$T$2</definedName>
    <definedName name="Z_2376DA7C_E2BD_49F6_A0EC_5596143CDF70_.wvu.FilterData" localSheetId="1" hidden="1">Archives!$A$2:$W$338</definedName>
    <definedName name="Z_237E136F_248A_4CE8_B174_A1368C951ED8_.wvu.FilterData" localSheetId="1" hidden="1">Archives!$A$2:$T$2</definedName>
    <definedName name="Z_23815207_69F0_4763_8469_A665B9F3EE9A_.wvu.FilterData" localSheetId="1" hidden="1">Archives!$A$2:$T$2</definedName>
    <definedName name="Z_23834EC1_83B0_4DD9_A2E8_AAAA595BF7D6_.wvu.FilterData" localSheetId="1" hidden="1">Archives!$A$2:$W$338</definedName>
    <definedName name="Z_238FD082_EFF4_40CD_9A07_C0F7E78C2B4C_.wvu.FilterData" localSheetId="1" hidden="1">Archives!$A$2:$W$338</definedName>
    <definedName name="Z_23A4FD02_0B5D_43B5_AA4C_76DF9E393417_.wvu.FilterData" localSheetId="1" hidden="1">Archives!$A$2:$T$2</definedName>
    <definedName name="Z_23AA6F2A_AEBE_4136_8754_A5AF38673A5A_.wvu.FilterData" localSheetId="1" hidden="1">Archives!$A$2:$T$338</definedName>
    <definedName name="Z_23AAF21B_2431_4851_86AE_87EDB9B24FD3_.wvu.FilterData" localSheetId="1" hidden="1">Archives!$A$2:$W$338</definedName>
    <definedName name="Z_23B0E953_1F7D_47F5_8B09_77513D995272_.wvu.FilterData" localSheetId="1" hidden="1">Archives!$A$2:$T$338</definedName>
    <definedName name="Z_23B779C8_CCCA_4C61_942F_8EA725FE8884_.wvu.FilterData" localSheetId="1" hidden="1">Archives!$A$2:$T$338</definedName>
    <definedName name="Z_23BB02FD_6D63_46FF_BCC7_D26EFDB4DFAC_.wvu.FilterData" localSheetId="1" hidden="1">Archives!$A$2:$W$338</definedName>
    <definedName name="Z_23C96984_04AF_4AE6_A28E_18EC4EDDAC48_.wvu.FilterData" localSheetId="1" hidden="1">Archives!$A$2:$W$1527</definedName>
    <definedName name="Z_23CE2294_AD4B_4BC9_AEFE_D0866166513B_.wvu.FilterData" localSheetId="1" hidden="1">Archives!$A$2:$W$338</definedName>
    <definedName name="Z_23E2AFB1_2C4B_473C_A000_0296BD0F1182_.wvu.FilterData" localSheetId="1" hidden="1">Archives!$A$2:$W$338</definedName>
    <definedName name="Z_23E686EC_4459_457F_9E81_1DC599F7009F_.wvu.FilterData" localSheetId="1" hidden="1">Archives!$A$2:$W$338</definedName>
    <definedName name="Z_23F2EC33_357C_4E2D_A651_2D0C3FC97188_.wvu.FilterData" localSheetId="1" hidden="1">Archives!$A$2:$W$338</definedName>
    <definedName name="Z_24122DC5_9148_46A8_8225_CB3754EE580A_.wvu.FilterData" localSheetId="1" hidden="1">Archives!$A$2:$W$338</definedName>
    <definedName name="Z_241F9539_172D_4004_9BB8_09C9C9EE8A78_.wvu.FilterData" localSheetId="1" hidden="1">Archives!$A$2:$W$1527</definedName>
    <definedName name="Z_24274EB4_5B7F_41B7_BD78_F7A8AD4D3F49_.wvu.FilterData" localSheetId="1" hidden="1">Archives!$A$2:$T$2</definedName>
    <definedName name="Z_242E4BCC_8FCC_4810_8C2C_2F4B45CFEBB7_.wvu.FilterData" localSheetId="1" hidden="1">Archives!$A$2:$W$338</definedName>
    <definedName name="Z_24500538_8DB6_400B_B833_B1C22412E935_.wvu.FilterData" localSheetId="1" hidden="1">Archives!$A$2:$T$2</definedName>
    <definedName name="Z_24526006_0621_49DC_9544_FBA2876F4789_.wvu.FilterData" localSheetId="1" hidden="1">Archives!$A$2:$W$338</definedName>
    <definedName name="Z_247AD0F3_D18F_4BA4_8760_AB5549F261AE_.wvu.FilterData" localSheetId="1" hidden="1">Archives!$A$2:$W$338</definedName>
    <definedName name="Z_248139EF_35F4_4420_8599_5C6A2712B439_.wvu.FilterData" localSheetId="1" hidden="1">Archives!$A$2:$T$338</definedName>
    <definedName name="Z_2489EC2D_D14B_4071_96A3_FA46CAF4D1A0_.wvu.FilterData" localSheetId="1" hidden="1">Archives!$A$2:$W$338</definedName>
    <definedName name="Z_2499FE74_2F25_412D_8637_60BECB39034E_.wvu.FilterData" localSheetId="1" hidden="1">Archives!$A$2:$W$338</definedName>
    <definedName name="Z_24C10967_9ABF_42BF_921F_2CD0FB82E973_.wvu.FilterData" localSheetId="1" hidden="1">Archives!$A$2:$W$338</definedName>
    <definedName name="Z_24C11296_1C41_4DF8_9CF7_F1C1AAE0748F_.wvu.FilterData" localSheetId="1" hidden="1">Archives!$A$2:$T$2</definedName>
    <definedName name="Z_24CF0DBB_90E6_4992_92FF_15A4B23E52F0_.wvu.FilterData" localSheetId="1" hidden="1">Archives!$A$2:$T$2</definedName>
    <definedName name="Z_24DC805B_9E0F_4CC9_9186_ED5356AB83B3_.wvu.FilterData" localSheetId="1" hidden="1">Archives!$A$2:$W$338</definedName>
    <definedName name="Z_24E61AF8_1659_47B9_A2CE_0FA431605099_.wvu.FilterData" localSheetId="1" hidden="1">Archives!$A$2:$W$338</definedName>
    <definedName name="Z_24E7E3E7_6D21_4719_898E_D826CA7A9F78_.wvu.FilterData" localSheetId="1" hidden="1">Archives!$A$2:$W$338</definedName>
    <definedName name="Z_24EFA065_3F7B_4963_A780_27C534C39A71_.wvu.FilterData" localSheetId="1" hidden="1">Archives!$A$2:$W$338</definedName>
    <definedName name="Z_24F21790_05C9_4FC0_938D_EF8085190C37_.wvu.FilterData" localSheetId="1" hidden="1">Archives!$A$2:$T$2</definedName>
    <definedName name="Z_24FC7D81_6228_4149_94B7_9900814736B5_.wvu.FilterData" localSheetId="1" hidden="1">Archives!$A$2:$W$338</definedName>
    <definedName name="Z_25301403_ED31_4C91_86EF_1FBAA00CE404_.wvu.FilterData" localSheetId="1" hidden="1">Archives!$A$2:$W$338</definedName>
    <definedName name="Z_25491BB5_2D3E_4815_A092_948FCD5BB901_.wvu.FilterData" localSheetId="1" hidden="1">Archives!$A$2:$T$338</definedName>
    <definedName name="Z_254D58F7_1AF0_4F50_A963_1EB82C3E2D1D_.wvu.FilterData" localSheetId="1" hidden="1">Archives!$A$2:$T$338</definedName>
    <definedName name="Z_2551E56B_C071_4DD0_A2E2_3DD0AB9B1E53_.wvu.FilterData" localSheetId="1" hidden="1">Archives!$A$2:$W$338</definedName>
    <definedName name="Z_25556113_F6C9_4D42_A5E2_E4C82C772371_.wvu.FilterData" localSheetId="1" hidden="1">Archives!$A$2:$T$2</definedName>
    <definedName name="Z_2566142A_E4F3_4A21_A24A_267E7DB789E0_.wvu.FilterData" localSheetId="1" hidden="1">Archives!$A$2:$T$338</definedName>
    <definedName name="Z_256A005A_F553_48E0_9AF7_3496CD71FBB1_.wvu.FilterData" localSheetId="1" hidden="1">Archives!$A$2:$T$2</definedName>
    <definedName name="Z_257808EC_DE9A_4B9F_BB77_BC44BC92056A_.wvu.FilterData" localSheetId="1" hidden="1">Archives!$A$2:$W$338</definedName>
    <definedName name="Z_25806A78_7A75_4C95_8082_BB5804CE4396_.wvu.FilterData" localSheetId="1" hidden="1">Archives!$A$2:$W$338</definedName>
    <definedName name="Z_25839AA2_4C9F_4F14_8820_4815B00181E5_.wvu.FilterData" localSheetId="1" hidden="1">Archives!$A$2:$T$2</definedName>
    <definedName name="Z_2586ECEA_AFB4_4136_B25B_3A0E884400DF_.wvu.FilterData" localSheetId="1" hidden="1">Archives!$A$2:$W$338</definedName>
    <definedName name="Z_2588829A_ED3C_4B73_B484_55BB75CE0A18_.wvu.FilterData" localSheetId="1" hidden="1">Archives!$A$2:$T$2</definedName>
    <definedName name="Z_258BAB7D_45CB_4DE7_B32C_90E65DB9812D_.wvu.FilterData" localSheetId="1" hidden="1">Archives!$A$2:$W$338</definedName>
    <definedName name="Z_259A140A_9F81_4CDE_B579_BFAF41C18534_.wvu.FilterData" localSheetId="1" hidden="1">Archives!$A$2:$T$338</definedName>
    <definedName name="Z_259C4503_0328_43FC_9306_A338EE149A13_.wvu.FilterData" localSheetId="1" hidden="1">Archives!$A$2:$T$338</definedName>
    <definedName name="Z_25A394CF_9769_4519_A261_D33603B8F7C6_.wvu.FilterData" localSheetId="1" hidden="1">Archives!$A$2:$T$2</definedName>
    <definedName name="Z_25A755A6_1E16_47FA_944F_864BD432299E_.wvu.FilterData" localSheetId="1" hidden="1">Archives!$A$2:$T$338</definedName>
    <definedName name="Z_25ADF196_A3EE_4D96_AA68_5F1E2E84392B_.wvu.FilterData" localSheetId="1" hidden="1">Archives!$A$2:$W$338</definedName>
    <definedName name="Z_25B1A5FD_6B91_4C9C_AEAA_84FCFE697F8E_.wvu.FilterData" localSheetId="1" hidden="1">Archives!$A$2:$W$338</definedName>
    <definedName name="Z_25B6CD10_FB27_4C59_B295_91D1A95D2459_.wvu.FilterData" localSheetId="1" hidden="1">Archives!$A$2:$W$338</definedName>
    <definedName name="Z_25BB155D_79EC_4201_A5A6_82B67F24C6C5_.wvu.FilterData" localSheetId="1" hidden="1">Archives!$A$2:$W$338</definedName>
    <definedName name="Z_25BD6225_7177_454B_9583_5DBEA2D71E3C_.wvu.FilterData" localSheetId="1" hidden="1">Archives!$A$2:$T$338</definedName>
    <definedName name="Z_25CBEE17_5066_459F_B17C_80AD62D1E321_.wvu.FilterData" localSheetId="1" hidden="1">Archives!$A$2:$T$2</definedName>
    <definedName name="Z_25CE602F_6183_48E4_B42D_39D899B2D64D_.wvu.FilterData" localSheetId="1" hidden="1">Archives!$A$2:$T$2</definedName>
    <definedName name="Z_25E29DD1_D12B_4454_9AB6_D0BE022BF97B_.wvu.FilterData" localSheetId="1" hidden="1">Archives!$A$2:$T$338</definedName>
    <definedName name="Z_25E522F2_CCF7_4DE5_B1D6_86C63D896396_.wvu.FilterData" localSheetId="1" hidden="1">Archives!$A$2:$T$2</definedName>
    <definedName name="Z_25EA20C7_5A38_4586_89B7_B00CD74125C8_.wvu.FilterData" localSheetId="1" hidden="1">Archives!$A$2:$T$338</definedName>
    <definedName name="Z_25FD2CF0_740D_43AE_93AA_CB1825ECF5AB_.wvu.FilterData" localSheetId="1" hidden="1">Archives!$A$2:$W$338</definedName>
    <definedName name="Z_26046B18_D046_4150_9EA7_EEF4D494D48B_.wvu.FilterData" localSheetId="1" hidden="1">Archives!$A$2:$T$338</definedName>
    <definedName name="Z_260A7547_D43F_4EF1_A486_BEF86920911F_.wvu.FilterData" localSheetId="1" hidden="1">Archives!$A$2:$T$2</definedName>
    <definedName name="Z_2617C76B_315A_4B05_8821_1D7C9B2846C2_.wvu.FilterData" localSheetId="1" hidden="1">Archives!$A$2:$W$338</definedName>
    <definedName name="Z_26236E9F_EE86_4E19_986D_E7EA68F2F099_.wvu.FilterData" localSheetId="1" hidden="1">Archives!$A$2:$W$338</definedName>
    <definedName name="Z_2642F4E3_9CE7_416D_80DA_09C2278C64FE_.wvu.FilterData" localSheetId="1" hidden="1">Archives!$A$2:$W$338</definedName>
    <definedName name="Z_26435DFA_97CE_4DDC_907D_EFE8BC4EDFD7_.wvu.FilterData" localSheetId="1" hidden="1">Archives!$A$2:$W$1527</definedName>
    <definedName name="Z_2643D110_5A71_4379_8036_2EDFDBB4A5DD_.wvu.FilterData" localSheetId="1" hidden="1">Archives!$A$2:$T$338</definedName>
    <definedName name="Z_2643E7D7_6C69_41DD_926A_EF961350CEB3_.wvu.FilterData" localSheetId="1" hidden="1">Archives!$A$2:$T$338</definedName>
    <definedName name="Z_26471BE1_F5FA_4E73_96D3_1AF13950C543_.wvu.FilterData" localSheetId="1" hidden="1">Archives!$A$2:$T$2</definedName>
    <definedName name="Z_264929A2_6807_485C_AD81_83A8A536CD15_.wvu.FilterData" localSheetId="1" hidden="1">Archives!$A$2:$W$338</definedName>
    <definedName name="Z_26495B98_D4DD_4F94_86F0_78761430BE4D_.wvu.FilterData" localSheetId="1" hidden="1">Archives!$A$2:$W$1527</definedName>
    <definedName name="Z_265731B9_728D_4090_BEB3_311AD34DC727_.wvu.FilterData" localSheetId="1" hidden="1">Archives!$A$2:$W$338</definedName>
    <definedName name="Z_265F8706_9F83_4545_AFCF_312C211B603D_.wvu.FilterData" localSheetId="1" hidden="1">Archives!$A$2:$W$338</definedName>
    <definedName name="Z_266EE34E_DF22_4A65_A67A_DE26F224DF25_.wvu.FilterData" localSheetId="1" hidden="1">Archives!$A$2:$T$338</definedName>
    <definedName name="Z_26976AE1_2B6E_4FD0_9071_818E3808D77C_.wvu.FilterData" localSheetId="1" hidden="1">Archives!$A$2:$T$338</definedName>
    <definedName name="Z_269944F5_4753_4A59_8979_C6DF3FF9A313_.wvu.FilterData" localSheetId="1" hidden="1">Archives!$A$2:$T$338</definedName>
    <definedName name="Z_2699F891_F657_4CC2_9550_1B34E306EF9D_.wvu.FilterData" localSheetId="1" hidden="1">Archives!$A$2:$T$2</definedName>
    <definedName name="Z_26B0B77A_A37A_4684_A81C_BDE43E9295AE_.wvu.FilterData" localSheetId="1" hidden="1">Archives!$A$2:$T$2</definedName>
    <definedName name="Z_26B0C4EE_99AE_487F_8ED8_6800EAF6E490_.wvu.FilterData" localSheetId="1" hidden="1">Archives!$A$2:$W$338</definedName>
    <definedName name="Z_26B200CE_07DA_4EA4_AF53_6DD1675B476F_.wvu.FilterData" localSheetId="1" hidden="1">Archives!$A$2:$T$2</definedName>
    <definedName name="Z_26B6D913_C305_4828_A55D_DC92DFA03B4F_.wvu.FilterData" localSheetId="1" hidden="1">Archives!$A$2:$T$338</definedName>
    <definedName name="Z_26BAEE40_C9F2_4543_9FFD_C36E974A209C_.wvu.FilterData" localSheetId="1" hidden="1">Archives!$A$2:$T$338</definedName>
    <definedName name="Z_26ECDC09_C883_4EBE_94E1_48940372FE75_.wvu.FilterData" localSheetId="1" hidden="1">Archives!$A$2:$W$338</definedName>
    <definedName name="Z_26EFBBB3_918A_4BB7_9488_37E5AEBFC95A_.wvu.FilterData" localSheetId="1" hidden="1">Archives!$A$2:$W$338</definedName>
    <definedName name="Z_26F21ED5_8BFC_49BD_8148_A1B90F4B8EC7_.wvu.FilterData" localSheetId="1" hidden="1">Archives!$A$2:$W$338</definedName>
    <definedName name="Z_26F63056_4C65_49D6_9220_4FF34DBE44CC_.wvu.FilterData" localSheetId="1" hidden="1">Archives!$A$2:$W$338</definedName>
    <definedName name="Z_26FB55E9_2C46_4E56_B0C8_0D20B480FA8D_.wvu.FilterData" localSheetId="1" hidden="1">Archives!$A$2:$T$338</definedName>
    <definedName name="Z_26FFA5E6_14CA_4788_967D_5FE77F15EF56_.wvu.FilterData" localSheetId="1" hidden="1">Archives!$A$2:$W$338</definedName>
    <definedName name="Z_270004D6_11AB_4BB2_BC68_5F7772B09224_.wvu.FilterData" localSheetId="1" hidden="1">Archives!$A$2:$T$2</definedName>
    <definedName name="Z_272C467A_FCE7_4976_834A_F733D42CCF78_.wvu.FilterData" localSheetId="1" hidden="1">Archives!$A$2:$T$338</definedName>
    <definedName name="Z_274E524D_AA54_4B0F_B5AF_E6FA1D1AC1F1_.wvu.FilterData" localSheetId="1" hidden="1">Archives!$A$2:$W$338</definedName>
    <definedName name="Z_2755A2B5_9407_4458_B6D0_AB15585A0438_.wvu.FilterData" localSheetId="1" hidden="1">Archives!$A$2:$W$338</definedName>
    <definedName name="Z_2763D617_A424_4527_995B_DBD7A1F14023_.wvu.FilterData" localSheetId="1" hidden="1">Archives!$A$2:$T$338</definedName>
    <definedName name="Z_276DD5A5_D280_4D1B_9137_1C297452D3A9_.wvu.FilterData" localSheetId="1" hidden="1">Archives!$A$2:$T$338</definedName>
    <definedName name="Z_2773F834_0214_44ED_9271_507B50809EFD_.wvu.FilterData" localSheetId="1" hidden="1">Archives!$A$2:$W$338</definedName>
    <definedName name="Z_277BA2DF_8F10_4A9C_8649_3AE9DC99AB93_.wvu.FilterData" localSheetId="1" hidden="1">Archives!$A$2:$T$2</definedName>
    <definedName name="Z_277BDB44_37C4_4D06_B7BB_1C4F8C00314D_.wvu.FilterData" localSheetId="1" hidden="1">Archives!$A$2:$T$2</definedName>
    <definedName name="Z_278D50C9_45AF_48D6_BA57_E72223B4994E_.wvu.FilterData" localSheetId="1" hidden="1">Archives!$A$2:$W$338</definedName>
    <definedName name="Z_2795044E_FD2F_4428_B488_35C7F4B73ED4_.wvu.FilterData" localSheetId="1" hidden="1">Archives!$A$2:$T$338</definedName>
    <definedName name="Z_27975D8C_7B29_4E56_A52B_914F2A18A195_.wvu.FilterData" localSheetId="1" hidden="1">Archives!$A$2:$W$338</definedName>
    <definedName name="Z_27B6739C_BE5B_4F2C_96C0_EBAFBAD3F738_.wvu.FilterData" localSheetId="1" hidden="1">Archives!$A$2:$T$2</definedName>
    <definedName name="Z_27B93E6B_784E_42CA_90F2_9F72505E2E62_.wvu.FilterData" localSheetId="1" hidden="1">Archives!$A$2:$T$338</definedName>
    <definedName name="Z_27CFAA6D_7563_4D34_A276_76D2F9D755E6_.wvu.FilterData" localSheetId="1" hidden="1">Archives!$A$2:$T$338</definedName>
    <definedName name="Z_27E00E79_E454_4DDC_9263_A47D48FFD580_.wvu.FilterData" localSheetId="1" hidden="1">Archives!$A$2:$T$338</definedName>
    <definedName name="Z_27E2198C_A9D5_4B99_A656_8F979D817B66_.wvu.FilterData" localSheetId="1" hidden="1">Archives!$A$2:$T$338</definedName>
    <definedName name="Z_27F2EB47_29BF_4B1E_B100_BBF84216EF46_.wvu.FilterData" localSheetId="1" hidden="1">Archives!$A$2:$T$338</definedName>
    <definedName name="Z_27F3295C_E804_4166_AB40_938B87C988A8_.wvu.FilterData" localSheetId="1" hidden="1">Archives!$A$2:$W$338</definedName>
    <definedName name="Z_2807DA62_FB8B_4E13_BE74_233D8C52F563_.wvu.FilterData" localSheetId="1" hidden="1">Archives!$A$2:$W$338</definedName>
    <definedName name="Z_282A2B61_FDB6_4417_9788_81CD5390EC3A_.wvu.FilterData" localSheetId="1" hidden="1">Archives!$A$2:$T$338</definedName>
    <definedName name="Z_283D219E_328C_4D12_9081_C92D679B5C6C_.wvu.FilterData" localSheetId="1" hidden="1">Archives!$A$2:$W$338</definedName>
    <definedName name="Z_2847F339_E8BD_46CB_B928_F28B8BCBB5CB_.wvu.FilterData" localSheetId="1" hidden="1">Archives!$A$2:$T$338</definedName>
    <definedName name="Z_284EC8BC_554D_406D_BE57_83404B0CF46F_.wvu.FilterData" localSheetId="1" hidden="1">Archives!$A$2:$W$338</definedName>
    <definedName name="Z_28547F73_49BC_4992_A965_E7C469E1D3C3_.wvu.FilterData" localSheetId="1" hidden="1">Archives!$A$2:$T$2</definedName>
    <definedName name="Z_285BD48C_2136_4485_AD94_EBB953ACB96F_.wvu.FilterData" localSheetId="1" hidden="1">Archives!$A$2:$W$338</definedName>
    <definedName name="Z_2864C443_729B_4513_8D8A_F482A73BAAAB_.wvu.FilterData" localSheetId="1" hidden="1">Archives!$A$2:$W$338</definedName>
    <definedName name="Z_2866C2C8_4B4E_46A1_BB51_EFFD86BBDAA2_.wvu.FilterData" localSheetId="1" hidden="1">Archives!$A$2:$T$2</definedName>
    <definedName name="Z_287D69D7_143A_4CC9_8CD8_0EF696F92E6B_.wvu.FilterData" localSheetId="1" hidden="1">Archives!$A$2:$T$2</definedName>
    <definedName name="Z_288C423B_873C_4F4F_868B_D5511F520C0D_.wvu.FilterData" localSheetId="1" hidden="1">Archives!$A$2:$W$338</definedName>
    <definedName name="Z_28936CBF_2F46_40B9_BD0C_61929FB6AE56_.wvu.FilterData" localSheetId="1" hidden="1">Archives!$A$2:$W$338</definedName>
    <definedName name="Z_289C94C4_8A59_4BF1_BF92_4B88803A642B_.wvu.FilterData" localSheetId="1" hidden="1">Archives!$A$2:$T$338</definedName>
    <definedName name="Z_28A7FE19_CF9B_4A43_893D_DDA218192768_.wvu.FilterData" localSheetId="1" hidden="1">Archives!$A$2:$W$338</definedName>
    <definedName name="Z_28A89125_D4E0_4D3A_8670_93C637C6BE87_.wvu.FilterData" localSheetId="1" hidden="1">Archives!$A$2:$W$1527</definedName>
    <definedName name="Z_28AE8EEA_C31F_4C74_A278_9CA7EED692B9_.wvu.FilterData" localSheetId="1" hidden="1">Archives!$A$2:$W$338</definedName>
    <definedName name="Z_28BB792F_9CC4_4E9E_89D8_B587B30C7BA9_.wvu.FilterData" localSheetId="1" hidden="1">Archives!$A$2:$T$2</definedName>
    <definedName name="Z_28C26CEA_C2BD_4468_B3E3_EDF26948CB02_.wvu.FilterData" localSheetId="1" hidden="1">Archives!$A$2:$W$338</definedName>
    <definedName name="Z_28C459AB_A8DE_4FF0_9BC0_BC85DC7BE281_.wvu.FilterData" localSheetId="1" hidden="1">Archives!$A$2:$T$2</definedName>
    <definedName name="Z_28C911EB_C8F7_4BAC_824B_EDA3EB644EA2_.wvu.FilterData" localSheetId="1" hidden="1">Archives!$A$2:$T$2</definedName>
    <definedName name="Z_28CD0919_277A_4FF7_A286_E8CAC299357F_.wvu.FilterData" localSheetId="1" hidden="1">Archives!$A$2:$W$338</definedName>
    <definedName name="Z_28DE31BE_C4DC_4595_9118_E6148127D81C_.wvu.FilterData" localSheetId="1" hidden="1">Archives!$A$2:$T$338</definedName>
    <definedName name="Z_28E49792_609A_4566_B325_3633D5072329_.wvu.FilterData" localSheetId="1" hidden="1">Archives!$A$2:$T$338</definedName>
    <definedName name="Z_28F20C71_D2F5_49DC_8BFD_C45385ADFA1C_.wvu.FilterData" localSheetId="1" hidden="1">Archives!$A$2:$W$338</definedName>
    <definedName name="Z_28F34CC9_E6B9_431E_A722_BBBBEE1D8A5F_.wvu.FilterData" localSheetId="1" hidden="1">Archives!$A$2:$T$2</definedName>
    <definedName name="Z_28F9418F_4A52_4E89_8962_3E8BCD717A66_.wvu.FilterData" localSheetId="1" hidden="1">Archives!$A$2:$T$2</definedName>
    <definedName name="Z_29125390_5BEB_4A7F_810B_C59FFE99717C_.wvu.FilterData" localSheetId="1" hidden="1">Archives!$A$2:$W$338</definedName>
    <definedName name="Z_2916A02A_B666_421F_B7F4_2C06CA511A3B_.wvu.FilterData" localSheetId="1" hidden="1">Archives!$A$2:$T$338</definedName>
    <definedName name="Z_292563BF_BFD2_4A02_A3FF_F9A205CE5C42_.wvu.FilterData" localSheetId="1" hidden="1">Archives!$A$2:$W$338</definedName>
    <definedName name="Z_2925F845_3D0F_400C_9505_4C1119A4F41B_.wvu.FilterData" localSheetId="1" hidden="1">Archives!$A$2:$T$2</definedName>
    <definedName name="Z_2953546D_3360_4A4D_A70D_9DBA216DB62F_.wvu.FilterData" localSheetId="1" hidden="1">Archives!$A$2:$T$2</definedName>
    <definedName name="Z_29547B95_0701_4940_B974_B089F1FDECB1_.wvu.FilterData" localSheetId="1" hidden="1">Archives!$A$2:$W$338</definedName>
    <definedName name="Z_2966EC7E_7B82_4F81_9FEC_3ECA4BE3C4A6_.wvu.FilterData" localSheetId="1" hidden="1">Archives!$A$2:$T$2</definedName>
    <definedName name="Z_297D976A_F2F4_4E92_8F28_1BCB8822EE26_.wvu.FilterData" localSheetId="1" hidden="1">Archives!$A$2:$T$2</definedName>
    <definedName name="Z_297DB16B_DF06_40A0_B735_928B007C30AF_.wvu.FilterData" localSheetId="1" hidden="1">Archives!$A$2:$T$2</definedName>
    <definedName name="Z_2995E3B0_702D_46DB_8B87_33871C2236A2_.wvu.FilterData" localSheetId="1" hidden="1">Archives!$A$2:$T$2</definedName>
    <definedName name="Z_29A82F49_3612_4E8E_A286_8A87DC166225_.wvu.FilterData" localSheetId="1" hidden="1">Archives!$A$2:$T$338</definedName>
    <definedName name="Z_29AC09DE_7477_4CE7_ADDB_AF6B9362379E_.wvu.FilterData" localSheetId="1" hidden="1">Archives!$A$2:$T$338</definedName>
    <definedName name="Z_29AF463B_EF07_4F24_BE92_0D1ABF0FFB39_.wvu.FilterData" localSheetId="1" hidden="1">Archives!$A$2:$T$338</definedName>
    <definedName name="Z_29AF5B6A_B34D_4C42_BE4C_621B29DC754F_.wvu.FilterData" localSheetId="1" hidden="1">Archives!$A$2:$T$338</definedName>
    <definedName name="Z_29BA4D41_082E_4B43_95C8_E1C252515B0B_.wvu.FilterData" localSheetId="1" hidden="1">Archives!$A$2:$T$338</definedName>
    <definedName name="Z_29BC3884_5536_4E66_AD79_87B0806A7AD3_.wvu.FilterData" localSheetId="1" hidden="1">Archives!$A$2:$T$338</definedName>
    <definedName name="Z_29BDF432_62F2_44D8_820A_113D4FDF8052_.wvu.FilterData" localSheetId="1" hidden="1">Archives!$A$2:$W$338</definedName>
    <definedName name="Z_29C8A03E_456D_4E34_B221_3AFDF600FE79_.wvu.FilterData" localSheetId="1" hidden="1">Archives!$A$2:$W$338</definedName>
    <definedName name="Z_29CD42AE_D2BD_4929_AD5A_C6177A7FD333_.wvu.FilterData" localSheetId="1" hidden="1">Archives!$A$2:$T$2</definedName>
    <definedName name="Z_29E15A09_694C_468D_9F92_E7395342C05B_.wvu.FilterData" localSheetId="1" hidden="1">Archives!$A$2:$T$338</definedName>
    <definedName name="Z_2A0254C6_CEAA_4410_A46F_4F7F0403336F_.wvu.FilterData" localSheetId="1" hidden="1">Archives!$A$2:$W$338</definedName>
    <definedName name="Z_2A120C99_4E7E_4B48_BCE4_8BCDA7D679F2_.wvu.FilterData" localSheetId="1" hidden="1">Archives!$A$2:$W$338</definedName>
    <definedName name="Z_2A166F61_317E_4EC3_8987_90D38B1F0B15_.wvu.FilterData" localSheetId="1" hidden="1">Archives!$A$2:$T$338</definedName>
    <definedName name="Z_2A1A276A_187C_4740_AC19_92DE7C3B4F9F_.wvu.FilterData" localSheetId="1" hidden="1">Archives!$A$2:$T$2</definedName>
    <definedName name="Z_2A1BF07D_BAA2_491A_A0B8_94177839BAE5_.wvu.FilterData" localSheetId="1" hidden="1">Archives!$A$2:$W$338</definedName>
    <definedName name="Z_2A20250C_379B_4C22_BAC3_2151568F0CE6_.wvu.FilterData" localSheetId="1" hidden="1">Archives!$A$2:$W$338</definedName>
    <definedName name="Z_2A293E03_2BE0_4FDD_8559_6E534015EE9D_.wvu.FilterData" localSheetId="1" hidden="1">Archives!$A$2:$T$338</definedName>
    <definedName name="Z_2A2C3B76_22E1_4898_BA97_6C2CA4DA5129_.wvu.FilterData" localSheetId="1" hidden="1">Archives!$A$2:$T$338</definedName>
    <definedName name="Z_2A3639DB_01A6_4757_8719_8B199E4355AB_.wvu.FilterData" localSheetId="1" hidden="1">Archives!$A$2:$T$2</definedName>
    <definedName name="Z_2A3DBAA1_E64F_4195_BC21_42E4442C1E79_.wvu.FilterData" localSheetId="1" hidden="1">Archives!$A$2:$W$338</definedName>
    <definedName name="Z_2A4AA862_05CC_4B3B_9BCD_9EE2D0951E72_.wvu.FilterData" localSheetId="1" hidden="1">Archives!$A$2:$W$338</definedName>
    <definedName name="Z_2A545446_2622_4176_9E20_D8C1FFEF9A0D_.wvu.FilterData" localSheetId="1" hidden="1">Archives!$A$2:$T$338</definedName>
    <definedName name="Z_2A679BB4_87EF_4A95_A545_19FF3D532D88_.wvu.FilterData" localSheetId="1" hidden="1">Archives!$A$2:$W$338</definedName>
    <definedName name="Z_2A6EDC30_2134_4F1F_A832_7E02AE85870A_.wvu.FilterData" localSheetId="1" hidden="1">Archives!$A$2:$W$338</definedName>
    <definedName name="Z_2A76DACD_8F3B_4EDD_A983_07844DFA3417_.wvu.FilterData" localSheetId="1" hidden="1">Archives!$A$2:$T$338</definedName>
    <definedName name="Z_2A854163_6F15_463E_BE30_4B493F873890_.wvu.FilterData" localSheetId="1" hidden="1">Archives!$A$2:$W$338</definedName>
    <definedName name="Z_2A8B7F12_7508_4722_A162_4593ECE85683_.wvu.FilterData" localSheetId="1" hidden="1">Archives!$A$2:$T$2</definedName>
    <definedName name="Z_2A8E3F6A_CA9B_438D_A3AA_B05889707D8C_.wvu.FilterData" localSheetId="1" hidden="1">Archives!$A$2:$W$338</definedName>
    <definedName name="Z_2A927DCA_6C88_47FF_9DCB_C2F9C5007D84_.wvu.FilterData" localSheetId="1" hidden="1">Archives!$A$2:$T$2</definedName>
    <definedName name="Z_2AB6EB24_B417_4FF8_8802_85808C87EC85_.wvu.FilterData" localSheetId="1" hidden="1">Archives!$A$2:$W$338</definedName>
    <definedName name="Z_2AC7A9C9_883E_4054_BAB3_95F18573AF6A_.wvu.FilterData" localSheetId="1" hidden="1">Archives!$A$2:$T$338</definedName>
    <definedName name="Z_2ACAE17E_D9C3_4864_B1A1_BD0E64C1350C_.wvu.FilterData" localSheetId="1" hidden="1">Archives!$A$2:$W$338</definedName>
    <definedName name="Z_2AD41376_1AAC_4D79_89AB_E6718865DE5C_.wvu.FilterData" localSheetId="1" hidden="1">Archives!$A$2:$T$2</definedName>
    <definedName name="Z_2AD434A6_9136_45B3_AAC4_652EECDE8F38_.wvu.FilterData" localSheetId="1" hidden="1">Archives!$A$2:$W$338</definedName>
    <definedName name="Z_2ADA9828_1793_4545_9C0A_C6835B9BCCD3_.wvu.FilterData" localSheetId="1" hidden="1">Archives!$A$2:$W$338</definedName>
    <definedName name="Z_2ADBCF8E_9B9D_493C_A90A_CF76F5E7D1B8_.wvu.FilterData" localSheetId="1" hidden="1">Archives!$A$2:$W$338</definedName>
    <definedName name="Z_2AE05C84_D650_4923_9505_7533C0F75F6D_.wvu.FilterData" localSheetId="1" hidden="1">Archives!$A$2:$W$338</definedName>
    <definedName name="Z_2AE1D36D_ABC7_4D56_8CD3_BDE74E534895_.wvu.FilterData" localSheetId="1" hidden="1">Archives!$A$2:$W$338</definedName>
    <definedName name="Z_2AE21B6C_558F_4AC6_BF5C_A820E14DD4E1_.wvu.FilterData" localSheetId="1" hidden="1">Archives!$A$2:$W$338</definedName>
    <definedName name="Z_2AE58F8E_6A6D_43FD_8AD3_D050C3F8A144_.wvu.FilterData" localSheetId="1" hidden="1">Archives!$A$2:$T$2</definedName>
    <definedName name="Z_2AEB13B1_95D9_4D0C_9D0B_1194E79CBCB3_.wvu.FilterData" localSheetId="1" hidden="1">Archives!$A$2:$W$338</definedName>
    <definedName name="Z_2AF49B07_01C4_409F_BEE6_A780AAFEBF0E_.wvu.FilterData" localSheetId="1" hidden="1">Archives!$A$2:$W$338</definedName>
    <definedName name="Z_2B00B552_6253_4F71_8492_2B37822FB65B_.wvu.FilterData" localSheetId="1" hidden="1">Archives!$A$2:$W$338</definedName>
    <definedName name="Z_2B07EE5F_7900_49FB_B949_24189FDDB4AE_.wvu.FilterData" localSheetId="1" hidden="1">Archives!$A$2:$W$338</definedName>
    <definedName name="Z_2B0B6CA4_6892_4299_B6D1_53B70026DF4E_.wvu.FilterData" localSheetId="1" hidden="1">Archives!$A$2:$W$338</definedName>
    <definedName name="Z_2B0E4679_3E3B_4989_898C_A7C6A419ACD8_.wvu.FilterData" localSheetId="1" hidden="1">Archives!$A$2:$W$338</definedName>
    <definedName name="Z_2B125DD6_E044_4673_B7E5_6E7AEE6B9EBF_.wvu.FilterData" localSheetId="1" hidden="1">Archives!$A$2:$T$338</definedName>
    <definedName name="Z_2B127866_60B6_4E1E_AA6F_C5D09BC5E339_.wvu.FilterData" localSheetId="1" hidden="1">Archives!$A$2:$W$338</definedName>
    <definedName name="Z_2B12EEA0_F1A0_4B3B_86C6_1B3B372A173C_.wvu.FilterData" localSheetId="1" hidden="1">Archives!$A$2:$T$2</definedName>
    <definedName name="Z_2B21B81D_8F77_4817_9D24_2F2E065C7E19_.wvu.FilterData" localSheetId="1" hidden="1">Archives!$A$2:$T$2</definedName>
    <definedName name="Z_2B26A8F5_6FAA_4A2D_9C0D_492A96631030_.wvu.FilterData" localSheetId="1" hidden="1">Archives!$A$2:$W$338</definedName>
    <definedName name="Z_2B2D42D6_998A_48D3_8E10_6CC16AC4362B_.wvu.FilterData" localSheetId="1" hidden="1">Archives!$A$2:$T$2</definedName>
    <definedName name="Z_2B38715C_029E_43A9_B676_060C0D51C96B_.wvu.FilterData" localSheetId="1" hidden="1">Archives!$A$2:$W$338</definedName>
    <definedName name="Z_2B41A520_FB53_4BC8_A395_5C88ECF1A5CF_.wvu.FilterData" localSheetId="1" hidden="1">Archives!$A$2:$T$2</definedName>
    <definedName name="Z_2B4A7061_02EC_45E7_96B1_CF53E3907871_.wvu.FilterData" localSheetId="1" hidden="1">Archives!$A$2:$T$338</definedName>
    <definedName name="Z_2B514156_96E4_4B08_81DD_83F09589A326_.wvu.FilterData" localSheetId="1" hidden="1">Archives!$A$2:$T$2</definedName>
    <definedName name="Z_2B5992AF_AC04_45EE_A83D_4BD9FB6D6CED_.wvu.FilterData" localSheetId="1" hidden="1">Archives!$A$2:$T$338</definedName>
    <definedName name="Z_2B5B8661_9528_4566_A668_2DEBB53E0081_.wvu.FilterData" localSheetId="1" hidden="1">Archives!$A$2:$T$2</definedName>
    <definedName name="Z_2B60DE67_4184_41A0_8B75_07DAA1CF3391_.wvu.FilterData" localSheetId="1" hidden="1">Archives!$A$2:$T$2</definedName>
    <definedName name="Z_2B704622_BE61_4A20_BB04_CF10E99CCEBB_.wvu.FilterData" localSheetId="1" hidden="1">Archives!$A$2:$T$338</definedName>
    <definedName name="Z_2B71660A_7357_423C_8103_E64C609F94B8_.wvu.FilterData" localSheetId="1" hidden="1">Archives!$A$2:$W$338</definedName>
    <definedName name="Z_2B8A237A_A300_4E31_8677_7ACA48AC3EB6_.wvu.FilterData" localSheetId="1" hidden="1">Archives!$A$2:$W$338</definedName>
    <definedName name="Z_2B8A3236_A7E9_49F2_AC5C_C69C8C2FB9EE_.wvu.FilterData" localSheetId="1" hidden="1">Archives!$A$2:$T$338</definedName>
    <definedName name="Z_2B9E4371_7050_48CA_BDB1_F8C21E3F8270_.wvu.FilterData" localSheetId="1" hidden="1">Archives!$A$2:$T$338</definedName>
    <definedName name="Z_2B9F9DD8_3A5F_407D_B4E5_10885E1AB162_.wvu.FilterData" localSheetId="1" hidden="1">Archives!$A$2:$W$338</definedName>
    <definedName name="Z_2BB0BCF1_5604_4D6B_B836_6159842A0220_.wvu.FilterData" localSheetId="1" hidden="1">Archives!$A$2:$T$2</definedName>
    <definedName name="Z_2BB42617_47A7_41BF_BB33_47C682FF1E34_.wvu.FilterData" localSheetId="1" hidden="1">Archives!$A$2:$W$338</definedName>
    <definedName name="Z_2BC0B616_7362_4C48_BA4C_A6E49C9B4758_.wvu.FilterData" localSheetId="1" hidden="1">Archives!$A$2:$T$338</definedName>
    <definedName name="Z_2BC46A36_A6C6_4F1C_B3FC_1DC1CD9181E1_.wvu.FilterData" localSheetId="1" hidden="1">Archives!$A$2:$T$338</definedName>
    <definedName name="Z_2BC58C89_372C_4FDE_90D2_ADB1EF64A444_.wvu.FilterData" localSheetId="1" hidden="1">Archives!$A$2:$T$2</definedName>
    <definedName name="Z_2BC7CD74_4A9C_46A5_ABA6_43416508B651_.wvu.FilterData" localSheetId="1" hidden="1">Archives!$A$2:$T$338</definedName>
    <definedName name="Z_2BD0AC72_5DD4_421A_81CE_9EFC492C42B9_.wvu.FilterData" localSheetId="1" hidden="1">Archives!$A$2:$W$338</definedName>
    <definedName name="Z_2BD27402_4E08_458C_9FF5_DC367AAC2ACC_.wvu.FilterData" localSheetId="1" hidden="1">Archives!$A$2:$T$2</definedName>
    <definedName name="Z_2BD8A051_7F36_4927_A5B4_015E42254BB7_.wvu.FilterData" localSheetId="1" hidden="1">Archives!$A$2:$W$338</definedName>
    <definedName name="Z_2BDEE8B7_425C_4ED8_9866_7C510578CE70_.wvu.FilterData" localSheetId="1" hidden="1">Archives!$A$2:$T$338</definedName>
    <definedName name="Z_2BEEDE86_A71B_4970_9428_2C8A10A8588F_.wvu.FilterData" localSheetId="1" hidden="1">Archives!$A$2:$T$338</definedName>
    <definedName name="Z_2BF272B7_C348_4FF1_8F03_703EB3BA774F_.wvu.FilterData" localSheetId="1" hidden="1">Archives!$A$2:$W$338</definedName>
    <definedName name="Z_2C09BFFC_69A9_4640_8670_51EACD9E74A1_.wvu.FilterData" localSheetId="1" hidden="1">Archives!$A$2:$W$338</definedName>
    <definedName name="Z_2C0AA6DA_EF6C_406E_B287_3E404282F8D1_.wvu.FilterData" localSheetId="1" hidden="1">Archives!$A$2:$T$338</definedName>
    <definedName name="Z_2C1B660E_37D3_418A_BBB4_C40C7696BA01_.wvu.FilterData" localSheetId="1" hidden="1">Archives!$A$2:$T$338</definedName>
    <definedName name="Z_2C1B7782_ED29_4DEC_AB03_88BCCD528286_.wvu.FilterData" localSheetId="1" hidden="1">Archives!$A$2:$W$338</definedName>
    <definedName name="Z_2C1ED89B_D0CC_4E1A_9660_3DA51EE1E920_.wvu.FilterData" localSheetId="1" hidden="1">Archives!$A$2:$W$338</definedName>
    <definedName name="Z_2C2266BF_1F62_4E71_A3F4_7DCC33078159_.wvu.FilterData" localSheetId="1" hidden="1">Archives!$A$2:$W$338</definedName>
    <definedName name="Z_2C239D99_B44A_43C7_94A8_0455223B6C0E_.wvu.FilterData" localSheetId="1" hidden="1">Archives!$A$2:$W$338</definedName>
    <definedName name="Z_2C491A2C_3A20_427B_BB4B_BB85B9A1305C_.wvu.FilterData" localSheetId="1" hidden="1">Archives!$A$2:$W$338</definedName>
    <definedName name="Z_2C4E9918_B136_464E_B18A_A9D59789B25B_.wvu.FilterData" localSheetId="1" hidden="1">Archives!$A$2:$T$2</definedName>
    <definedName name="Z_2C61E639_D7B6_4B26_98B9_93030CA91CE3_.wvu.FilterData" localSheetId="1" hidden="1">Archives!$A$2:$T$338</definedName>
    <definedName name="Z_2C629CC3_5010_4D0B_9D3C_3A1F4F669391_.wvu.FilterData" localSheetId="1" hidden="1">Archives!$A$2:$W$338</definedName>
    <definedName name="Z_2C7128E3_62D5_4604_8FC6_EAE99BA18F41_.wvu.FilterData" localSheetId="1" hidden="1">Archives!$A$2:$W$338</definedName>
    <definedName name="Z_2C732443_13E9_4C7B_B7D0_BA2CB87FB7A0_.wvu.FilterData" localSheetId="1" hidden="1">Archives!$A$2:$T$2</definedName>
    <definedName name="Z_2C7DCE45_8EE1_4100_BB91_D9BC4D9280B0_.wvu.FilterData" localSheetId="1" hidden="1">Archives!$A$2:$W$338</definedName>
    <definedName name="Z_2C86CD59_BCB2_4D45_ADC2_15B7E87BCBA5_.wvu.FilterData" localSheetId="1" hidden="1">Archives!$A$2:$T$338</definedName>
    <definedName name="Z_2C8F1AD4_186A_40A0_B6D3_3588572E9338_.wvu.FilterData" localSheetId="1" hidden="1">Archives!$A$2:$W$338</definedName>
    <definedName name="Z_2C9CF747_5C3A_4750_BD82_5EED4FE9B470_.wvu.FilterData" localSheetId="1" hidden="1">Archives!$A$2:$T$338</definedName>
    <definedName name="Z_2C9FBC3B_3554_4C80_B2D7_D88F67F78E46_.wvu.FilterData" localSheetId="1" hidden="1">Archives!$A$2:$T$2</definedName>
    <definedName name="Z_2CA3D31B_55AB_43FA_9377_83C038D37188_.wvu.FilterData" localSheetId="1" hidden="1">Archives!$A$2:$W$338</definedName>
    <definedName name="Z_2CAC75E0_524E_44C0_858B_54D406746B10_.wvu.FilterData" localSheetId="1" hidden="1">Archives!$A$2:$W$338</definedName>
    <definedName name="Z_2CB31ADE_CD57_4AE9_A0B8_9EAA4BCCB411_.wvu.FilterData" localSheetId="1" hidden="1">Archives!$A$2:$T$338</definedName>
    <definedName name="Z_2CB34EE4_A22F_48D7_B8BD_A40FCEFD5A2A_.wvu.FilterData" localSheetId="1" hidden="1">Archives!$A$2:$W$338</definedName>
    <definedName name="Z_2CB52B49_BDCA_40AE_B17B_EBE426B10011_.wvu.FilterData" localSheetId="1" hidden="1">Archives!$A$2:$T$338</definedName>
    <definedName name="Z_2CB77DE4_C611_4F4E_B4A6_5951CC6D476B_.wvu.FilterData" localSheetId="1" hidden="1">Archives!$A$2:$T$338</definedName>
    <definedName name="Z_2CBA9A30_8BBE_42CA_91A3_BD90B8C803CE_.wvu.FilterData" localSheetId="1" hidden="1">Archives!$A$2:$W$1527</definedName>
    <definedName name="Z_2CC049A7_22BB_4A7E_B962_2DE86330BF14_.wvu.FilterData" localSheetId="1" hidden="1">Archives!$A$2:$W$338</definedName>
    <definedName name="Z_2CC4824D_E549_4F31_B46C_67C601367ED2_.wvu.FilterData" localSheetId="1" hidden="1">Archives!$A$2:$W$338</definedName>
    <definedName name="Z_2CC8458B_C8FA_4D0C_832A_A16F374C76C2_.wvu.FilterData" localSheetId="1" hidden="1">Archives!$A$2:$W$338</definedName>
    <definedName name="Z_2CCB0DD0_130C_4DB1_B0CD_FC5B12F8C8C6_.wvu.FilterData" localSheetId="1" hidden="1">Archives!$A$2:$W$338</definedName>
    <definedName name="Z_2CD2611D_FB14_4F4A_83E7_5CC1545EDDFB_.wvu.FilterData" localSheetId="1" hidden="1">Archives!$A$2:$T$2</definedName>
    <definedName name="Z_2CD5FA80_0DA3_4709_BA61_1FA8B3A5BA33_.wvu.FilterData" localSheetId="1" hidden="1">Archives!$A$2:$W$338</definedName>
    <definedName name="Z_2CDE75AA_EAC7_4AB9_A225_CE5CF7C84E46_.wvu.FilterData" localSheetId="1" hidden="1">Archives!$A$2:$T$338</definedName>
    <definedName name="Z_2CEDF237_9E01_4D66_A1EF_41D403177791_.wvu.FilterData" localSheetId="1" hidden="1">Archives!$A$2:$T$2</definedName>
    <definedName name="Z_2CF36DE3_7E45_41CB_88F2_B888AA45E879_.wvu.FilterData" localSheetId="1" hidden="1">Archives!$A$2:$W$338</definedName>
    <definedName name="Z_2CFB09A4_D131_4F90_80A6_0FCDE00BD052_.wvu.FilterData" localSheetId="1" hidden="1">Archives!$A$2:$W$338</definedName>
    <definedName name="Z_2CFDC31B_2572_4AEE_B6F4_CBEDFD86A664_.wvu.FilterData" localSheetId="1" hidden="1">Archives!$A$2:$T$2</definedName>
    <definedName name="Z_2D096BE2_FDD8_4C1A_BF3C_0987CFBD3B44_.wvu.FilterData" localSheetId="1" hidden="1">Archives!$A$2:$W$338</definedName>
    <definedName name="Z_2D193657_5ECE_47A8_AC8D_8F7564B92317_.wvu.FilterData" localSheetId="1" hidden="1">Archives!$A$2:$T$338</definedName>
    <definedName name="Z_2D3B3740_A30F_4CF2_9EE0_D02900BE4882_.wvu.FilterData" localSheetId="1" hidden="1">Archives!$A$2:$W$338</definedName>
    <definedName name="Z_2D3F0885_2CE0_4743_BEE7_065DCD3F609F_.wvu.FilterData" localSheetId="1" hidden="1">Archives!$A$2:$T$338</definedName>
    <definedName name="Z_2D691105_F6FF_4B3E_B402_6C6CD024DF11_.wvu.FilterData" localSheetId="1" hidden="1">Archives!$A$2:$T$2</definedName>
    <definedName name="Z_2D6B564A_EC48_4FB3_9536_4D0AB97E7577_.wvu.FilterData" localSheetId="1" hidden="1">Archives!$A$2:$W$338</definedName>
    <definedName name="Z_2D7F40B5_4981_495B_B7FA_C144F3A8AB6F_.wvu.FilterData" localSheetId="1" hidden="1">Archives!$A$2:$W$338</definedName>
    <definedName name="Z_2D845DEF_257E_4F6D_90E8_0AE107B50891_.wvu.FilterData" localSheetId="1" hidden="1">Archives!$A$2:$T$2</definedName>
    <definedName name="Z_2D8562AF_4BBE_4C0F_A1E4_4875013888FE_.wvu.FilterData" localSheetId="1" hidden="1">Archives!$A$2:$T$338</definedName>
    <definedName name="Z_2D8C67D0_6B3B_4642_A950_9B6C16ECD1BB_.wvu.FilterData" localSheetId="1" hidden="1">Archives!$A$2:$W$338</definedName>
    <definedName name="Z_2D9C8A27_B736_4E19_B448_D25614B82299_.wvu.FilterData" localSheetId="1" hidden="1">Archives!$A$2:$T$338</definedName>
    <definedName name="Z_2DA33CA3_F73E_4044_820E_37F6A06080CD_.wvu.FilterData" localSheetId="1" hidden="1">Archives!$A$2:$W$338</definedName>
    <definedName name="Z_2DA7DEE8_75D9_451B_AFD8_7DD842E93ECE_.wvu.FilterData" localSheetId="1" hidden="1">Archives!$A$2:$W$338</definedName>
    <definedName name="Z_2DAA84ED_774E_4709_A3D4_8D27CEC05463_.wvu.FilterData" localSheetId="1" hidden="1">Archives!$A$2:$W$338</definedName>
    <definedName name="Z_2DAF5AC5_DE5F_45A9_A374_B063C1376956_.wvu.FilterData" localSheetId="1" hidden="1">Archives!$A$2:$W$338</definedName>
    <definedName name="Z_2DB2D2AF_15B4_435E_9C78_A80FF9D6628E_.wvu.FilterData" localSheetId="1" hidden="1">Archives!$A$2:$T$2</definedName>
    <definedName name="Z_2DC52CB5_9DF7_4A0F_B176_4CFD060250CF_.wvu.FilterData" localSheetId="1" hidden="1">Archives!$A$2:$T$2</definedName>
    <definedName name="Z_2DD01F6C_EAB0_43ED_A6A0_86DD3948C17C_.wvu.FilterData" localSheetId="1" hidden="1">Archives!$A$2:$W$338</definedName>
    <definedName name="Z_2DD6B698_2A91_4F64_A36B_C5978B5A2964_.wvu.FilterData" localSheetId="1" hidden="1">Archives!$A$2:$W$338</definedName>
    <definedName name="Z_2DE13A91_2540_49E4_A9FB_A22269BFE537_.wvu.FilterData" localSheetId="1" hidden="1">Archives!$A$2:$T$338</definedName>
    <definedName name="Z_2DECA908_9705_4A00_8658_F72C7CEB8AC1_.wvu.FilterData" localSheetId="1" hidden="1">Archives!$A$2:$W$338</definedName>
    <definedName name="Z_2E01977E_7144_480E_9BB4_4CB9BBBE6A71_.wvu.FilterData" localSheetId="1" hidden="1">Archives!$A$2:$T$338</definedName>
    <definedName name="Z_2E0EA98C_3947_4E2D_BCD4_22A17FBF13E2_.wvu.FilterData" localSheetId="1" hidden="1">Archives!$A$2:$W$338</definedName>
    <definedName name="Z_2E14BD4E_F485_41C7_9A48_B2F9855C9010_.wvu.FilterData" localSheetId="1" hidden="1">Archives!$A$2:$W$338</definedName>
    <definedName name="Z_2E207015_5D3C_484A_8073_B8FB09345028_.wvu.FilterData" localSheetId="1" hidden="1">Archives!$A$2:$T$2</definedName>
    <definedName name="Z_2E22C26D_BB30_43AF_AAE9_AE1065882795_.wvu.FilterData" localSheetId="1" hidden="1">Archives!$A$2:$T$2</definedName>
    <definedName name="Z_2E232475_472D_4C2E_9DF7_75B3170A11CA_.wvu.FilterData" localSheetId="1" hidden="1">Archives!$A$2:$T$338</definedName>
    <definedName name="Z_2E24D716_701B_4B6A_8344_B720A205FDC5_.wvu.FilterData" localSheetId="1" hidden="1">Archives!$A$2:$T$338</definedName>
    <definedName name="Z_2E308C5B_DD56_41E9_8829_CA29C534C2D7_.wvu.FilterData" localSheetId="1" hidden="1">Archives!$A$2:$W$338</definedName>
    <definedName name="Z_2E33F4CB_CB88_4025_99E2_6769A962D11C_.wvu.FilterData" localSheetId="1" hidden="1">Archives!$A$2:$T$338</definedName>
    <definedName name="Z_2E374F1D_6B55_42A0_BC28_1BFF1E9C39BF_.wvu.FilterData" localSheetId="1" hidden="1">Archives!$A$2:$W$338</definedName>
    <definedName name="Z_2E49386A_4985_479A_A12C_4ED3093F1B12_.wvu.FilterData" localSheetId="1" hidden="1">Archives!$A$2:$T$338</definedName>
    <definedName name="Z_2E51A532_2E87_4D5F_8E3A_A7DFDC79ECE1_.wvu.FilterData" localSheetId="1" hidden="1">Archives!$A$2:$T$338</definedName>
    <definedName name="Z_2E57BB4B_4193_4287_974B_98E47ABEFAE0_.wvu.FilterData" localSheetId="1" hidden="1">Archives!$A$2:$T$2</definedName>
    <definedName name="Z_2E5E406C_01AF_4FE1_AFA8_FCEE9E0D3EB1_.wvu.FilterData" localSheetId="1" hidden="1">Archives!$A$2:$T$2</definedName>
    <definedName name="Z_2E6B8F7B_7563_4ED9_9937_D10607D24813_.wvu.FilterData" localSheetId="1" hidden="1">Archives!$A$2:$T$338</definedName>
    <definedName name="Z_2E78FC47_CBA3_4E7F_AE81_37112ED2BAE1_.wvu.FilterData" localSheetId="1" hidden="1">Archives!$A$2:$W$338</definedName>
    <definedName name="Z_2E7AE668_35FF_4A13_B965_3548016F728A_.wvu.FilterData" localSheetId="1" hidden="1">Archives!$A$2:$T$2</definedName>
    <definedName name="Z_2E800266_FE4D_4DF2_8464_AB560DE57727_.wvu.FilterData" localSheetId="1" hidden="1">Archives!$A$2:$W$338</definedName>
    <definedName name="Z_2E87B553_A8F2_4BCF_ABA9_59DBC09E5C25_.wvu.FilterData" localSheetId="1" hidden="1">Archives!$A$2:$W$338</definedName>
    <definedName name="Z_2E911571_80A4_4C94_8938_18089E6025AD_.wvu.FilterData" localSheetId="1" hidden="1">Archives!$A$2:$T$2</definedName>
    <definedName name="Z_2E92EADA_70A4_4A47_B148_F8746957C556_.wvu.FilterData" localSheetId="1" hidden="1">Archives!$A$2:$W$338</definedName>
    <definedName name="Z_2EAA8435_FB7A_46AA_ACE6_1A7D7C86038B_.wvu.FilterData" localSheetId="1" hidden="1">Archives!$A$2:$W$338</definedName>
    <definedName name="Z_2EB5FFAA_8BF2_40AF_9735_C556880BFB1B_.wvu.FilterData" localSheetId="1" hidden="1">Archives!$A$2:$T$338</definedName>
    <definedName name="Z_2EB76FC8_4F8B_4778_AC99_D0065DEB0B76_.wvu.FilterData" localSheetId="1" hidden="1">Archives!$A$2:$W$338</definedName>
    <definedName name="Z_2EB9E7BB_E082_46D8_8355_8DCE681DE2EF_.wvu.FilterData" localSheetId="1" hidden="1">Archives!$A$2:$T$2</definedName>
    <definedName name="Z_2EBD1533_E495_404F_B922_2A34AB284E3D_.wvu.FilterData" localSheetId="1" hidden="1">Archives!$A$2:$W$338</definedName>
    <definedName name="Z_2EC2280F_54F1_4FE4_9297_529277DB18C5_.wvu.FilterData" localSheetId="1" hidden="1">Archives!$A$2:$W$338</definedName>
    <definedName name="Z_2EDEAB4A_F5BD_427B_9F6C_1A2F92F253EF_.wvu.FilterData" localSheetId="1" hidden="1">Archives!$A$2:$W$338</definedName>
    <definedName name="Z_2EE4D68D_5BA7_47C2_AEB1_C8EC392ADAA5_.wvu.FilterData" localSheetId="1" hidden="1">Archives!$A$2:$T$2</definedName>
    <definedName name="Z_2EEC043A_D628_44F8_945B_18CE8D748BCA_.wvu.FilterData" localSheetId="1" hidden="1">Archives!$A$2:$T$338</definedName>
    <definedName name="Z_2EF0FC6E_A7A6_40C4_A656_7BBD554813DC_.wvu.FilterData" localSheetId="1" hidden="1">Archives!$A$2:$W$338</definedName>
    <definedName name="Z_2EFA408C_92A0_447D_ADDC_EBB458D86AC4_.wvu.FilterData" localSheetId="1" hidden="1">Archives!$A$2:$W$338</definedName>
    <definedName name="Z_2EFA5510_3976_4733_A98D_2B599EBE9E15_.wvu.FilterData" localSheetId="1" hidden="1">Archives!$A$2:$T$2</definedName>
    <definedName name="Z_2EFE9564_EADF_4DA3_8BF7_03535AC9E491_.wvu.FilterData" localSheetId="1" hidden="1">Archives!$A$2:$T$338</definedName>
    <definedName name="Z_2F032886_386A_4B01_A764_99ECA6B3E655_.wvu.FilterData" localSheetId="1" hidden="1">Archives!$A$2:$W$338</definedName>
    <definedName name="Z_2F05902B_8AF4_49C8_8082_021D4A261B10_.wvu.FilterData" localSheetId="1" hidden="1">Archives!$A$2:$T$2</definedName>
    <definedName name="Z_2F08D82E_4EA0_4979_A7A8_8A387243836D_.wvu.FilterData" localSheetId="1" hidden="1">Archives!$A$2:$T$338</definedName>
    <definedName name="Z_2F1D33C7_970C_4B64_B33B_CBC63146F38C_.wvu.FilterData" localSheetId="1" hidden="1">Archives!$A$2:$T$338</definedName>
    <definedName name="Z_2F298A41_D2A0_4697_9DA6_66F68B9110C6_.wvu.FilterData" localSheetId="1" hidden="1">Archives!$A$2:$W$338</definedName>
    <definedName name="Z_2F49A509_0F43_47D0_96E8_2981E1D9FA42_.wvu.FilterData" localSheetId="1" hidden="1">Archives!$A$2:$W$338</definedName>
    <definedName name="Z_2F557551_906C_45AB_9B7B_7BE5DB0BDF0A_.wvu.FilterData" localSheetId="1" hidden="1">Archives!$A$2:$T$2</definedName>
    <definedName name="Z_2F609B4C_96C9_458D_B045_1A86B261DAB4_.wvu.FilterData" localSheetId="1" hidden="1">Archives!$A$2:$W$338</definedName>
    <definedName name="Z_2F6253FB_D36B_42BD_A265_C7E6C066EE41_.wvu.FilterData" localSheetId="1" hidden="1">Archives!$A$2:$T$338</definedName>
    <definedName name="Z_2F6360D8_4F68_4FCB_AB90_83EB5B19EA8A_.wvu.FilterData" localSheetId="1" hidden="1">Archives!$A$2:$W$338</definedName>
    <definedName name="Z_2F7BF16D_231F_4BBD_BEE8_049D688EDCC0_.wvu.FilterData" localSheetId="1" hidden="1">Archives!$A$2:$T$338</definedName>
    <definedName name="Z_2F7D21D3_61E3_4716_A61E_30945C89F978_.wvu.FilterData" localSheetId="1" hidden="1">Archives!$A$2:$W$1527</definedName>
    <definedName name="Z_2F8291A8_9088_440A_9BB5_3B284B587C7E_.wvu.FilterData" localSheetId="1" hidden="1">Archives!$A$2:$W$338</definedName>
    <definedName name="Z_2F9ABF0D_E545_4B17_9FDD_95C10AE4C3A8_.wvu.FilterData" localSheetId="1" hidden="1">Archives!$A$2:$T$2</definedName>
    <definedName name="Z_2FB76678_8CD7_4721_80D3_8B2E929F0C5E_.wvu.FilterData" localSheetId="1" hidden="1">Archives!$A$2:$T$2</definedName>
    <definedName name="Z_2FC07C34_214B_4228_A776_EFC7C9C16809_.wvu.FilterData" localSheetId="1" hidden="1">Archives!$A$2:$W$338</definedName>
    <definedName name="Z_2FC2298A_0D13_4595_9DEA_7AD571E104BA_.wvu.FilterData" localSheetId="1" hidden="1">Archives!$A$2:$T$2</definedName>
    <definedName name="Z_2FC60D7F_BE27_4371_B35B_889490718A23_.wvu.FilterData" localSheetId="1" hidden="1">Archives!$A$2:$T$2</definedName>
    <definedName name="Z_2FC83887_07FB_4814_A9EE_25003FAA19F2_.wvu.FilterData" localSheetId="1" hidden="1">Archives!$A$2:$T$2</definedName>
    <definedName name="Z_2FCA1B1E_DE9C_4168_8C83_EDB7A623F939_.wvu.FilterData" localSheetId="1" hidden="1">Archives!$A$2:$T$338</definedName>
    <definedName name="Z_2FDA7F19_BC6A_4E1F_B15A_9A3354E9EEBB_.wvu.FilterData" localSheetId="1" hidden="1">Archives!$A$2:$T$338</definedName>
    <definedName name="Z_2FDADD6E_BF69_48D0_B3A1_A1C45AEA3DAE_.wvu.FilterData" localSheetId="1" hidden="1">Archives!$A$2:$T$338</definedName>
    <definedName name="Z_2FDEA94A_D190_4C29_A3F5_2700602A0B92_.wvu.FilterData" localSheetId="1" hidden="1">Archives!$A$2:$T$338</definedName>
    <definedName name="Z_2FE71FAA_2852_42B7_B596_A904A3550C7D_.wvu.FilterData" localSheetId="1" hidden="1">Archives!$A$2:$W$338</definedName>
    <definedName name="Z_2FEBDE41_2A01_457A_B1BE_77F9281D1287_.wvu.FilterData" localSheetId="1" hidden="1">Archives!$A$2:$W$338</definedName>
    <definedName name="Z_2FECF914_24F1_4025_9425_506C23554D6B_.wvu.FilterData" localSheetId="1" hidden="1">Archives!$A$2:$T$2</definedName>
    <definedName name="Z_2FF7C91C_A2DF_4A44_A678_1594A5D33C4D_.wvu.FilterData" localSheetId="1" hidden="1">Archives!$A$2:$T$338</definedName>
    <definedName name="Z_2FFCEC35_A3A9_480F_B598_935418FC80D4_.wvu.FilterData" localSheetId="1" hidden="1">Archives!$A$2:$T$338</definedName>
    <definedName name="Z_30178427_3FFF_4DC3_B333_D41EEC7C7259_.wvu.FilterData" localSheetId="1" hidden="1">Archives!$A$2:$T$338</definedName>
    <definedName name="Z_30224562_46B2_46CB_895E_C83DB8BA56C8_.wvu.FilterData" localSheetId="1" hidden="1">Archives!$A$2:$W$338</definedName>
    <definedName name="Z_3023DEE5_6566_4568_AE48_6E90A73FC5D3_.wvu.FilterData" localSheetId="1" hidden="1">Archives!$A$2:$W$338</definedName>
    <definedName name="Z_3025C6C5_8C12_496B_8B74_6E1A64A72ADC_.wvu.FilterData" localSheetId="1" hidden="1">Archives!$A$2:$W$338</definedName>
    <definedName name="Z_30330FB7_C2D5_428B_9D84_F7040C87DA1E_.wvu.FilterData" localSheetId="1" hidden="1">Archives!$A$2:$W$338</definedName>
    <definedName name="Z_303D4B7D_F574_451A_8AE5_3B77F63F5052_.wvu.FilterData" localSheetId="1" hidden="1">Archives!$A$2:$W$338</definedName>
    <definedName name="Z_303DA1D6_DA1F_4581_A06E_5364A17A8ACC_.wvu.FilterData" localSheetId="1" hidden="1">Archives!$A$2:$W$338</definedName>
    <definedName name="Z_304E922F_018B_48AB_B878_E896D400E8F5_.wvu.FilterData" localSheetId="1" hidden="1">Archives!$A$2:$W$338</definedName>
    <definedName name="Z_30530878_17A1_46A4_9930_4CF37DF7A707_.wvu.FilterData" localSheetId="1" hidden="1">Archives!$A$2:$W$338</definedName>
    <definedName name="Z_3056557C_7526_4B1A_A3D3_815A0FFCDC23_.wvu.FilterData" localSheetId="1" hidden="1">Archives!$A$2:$T$338</definedName>
    <definedName name="Z_3061AD3E_0894_4966_B331_D65DA2EEAB23_.wvu.FilterData" localSheetId="1" hidden="1">Archives!$A$2:$T$338</definedName>
    <definedName name="Z_30677E3F_6A73_4C69_A6CE_01292B0649A0_.wvu.FilterData" localSheetId="1" hidden="1">Archives!$A$2:$T$338</definedName>
    <definedName name="Z_3087112B_2997_4A1C_94B5_F19A01093CF4_.wvu.FilterData" localSheetId="1" hidden="1">Archives!$A$2:$W$338</definedName>
    <definedName name="Z_30886586_9167_488E_9CD5_7E403D71FDB5_.wvu.FilterData" localSheetId="1" hidden="1">Archives!$A$2:$T$2</definedName>
    <definedName name="Z_30A289FE_C306_480B_A77D_96CBBAD34405_.wvu.FilterData" localSheetId="1" hidden="1">Archives!$A$2:$T$2</definedName>
    <definedName name="Z_30AF30FF_71A0_42F1_9EB5_4744E8156910_.wvu.FilterData" localSheetId="1" hidden="1">Archives!$A$2:$T$338</definedName>
    <definedName name="Z_30AF4F92_0FFB_4EB2_A3EC_8EF29B655499_.wvu.FilterData" localSheetId="1" hidden="1">Archives!$A$2:$T$2</definedName>
    <definedName name="Z_30BA17B3_097F_47A0_A80A_49174FFB9378_.wvu.FilterData" localSheetId="1" hidden="1">Archives!$A$2:$W$338</definedName>
    <definedName name="Z_30BC6047_C6A8_4441_8F45_2B7B34CC78E8_.wvu.FilterData" localSheetId="1" hidden="1">Archives!$A$2:$T$2</definedName>
    <definedName name="Z_30BEEF25_9E5C_420B_A7B9_41143F421E99_.wvu.FilterData" localSheetId="1" hidden="1">Archives!$A$2:$W$338</definedName>
    <definedName name="Z_30C55489_8CF9_4408_9971_361212F66545_.wvu.FilterData" localSheetId="1" hidden="1">Archives!$A$2:$T$2</definedName>
    <definedName name="Z_30DBC6CC_9136_4B99_90CF_8648260D4A2D_.wvu.FilterData" localSheetId="1" hidden="1">Archives!$A$2:$W$338</definedName>
    <definedName name="Z_30F22393_8208_4B0E_830C_9DD1A84654A5_.wvu.FilterData" localSheetId="1" hidden="1">Archives!$A$2:$W$338</definedName>
    <definedName name="Z_30FBD3D9_B038_4640_AD64_ABCEDB23C59B_.wvu.FilterData" localSheetId="1" hidden="1">Archives!$A$2:$T$338</definedName>
    <definedName name="Z_310AD89A_D99C_4303_82C3_6B9C46CF9ACA_.wvu.FilterData" localSheetId="1" hidden="1">Archives!$A$2:$T$2</definedName>
    <definedName name="Z_3110FC1F_1DA0_4653_B20F_6313C9D3840C_.wvu.FilterData" localSheetId="1" hidden="1">Archives!$A$2:$W$338</definedName>
    <definedName name="Z_31130F63_F5CD_4628_8FED_63BECF63E701_.wvu.FilterData" localSheetId="1" hidden="1">Archives!$A$2:$W$338</definedName>
    <definedName name="Z_31150E7A_E10C_4133_B195_041809576783_.wvu.FilterData" localSheetId="1" hidden="1">Archives!$A$2:$W$338</definedName>
    <definedName name="Z_311675E3_F167_4FC5_971A_5061EA1CA9C5_.wvu.FilterData" localSheetId="1" hidden="1">Archives!$A$2:$W$338</definedName>
    <definedName name="Z_311C6735_55BD_4AD4_B34A_5130C87AE02A_.wvu.FilterData" localSheetId="1" hidden="1">Archives!$A$2:$W$338</definedName>
    <definedName name="Z_312F5F15_65B2_4612_BC67_581764CAF694_.wvu.FilterData" localSheetId="1" hidden="1">Archives!$A$2:$T$2</definedName>
    <definedName name="Z_31386B18_D3B9_4B55_8F71_B0F5A76CE01F_.wvu.FilterData" localSheetId="1" hidden="1">Archives!$A$2:$W$338</definedName>
    <definedName name="Z_313C1192_C235_4C07_91DB_CBF8FECD2B76_.wvu.FilterData" localSheetId="1" hidden="1">Archives!$A$2:$T$338</definedName>
    <definedName name="Z_31490836_B19B_42DF_98B4_8EC22E531727_.wvu.FilterData" localSheetId="1" hidden="1">Archives!$A$2:$T$338</definedName>
    <definedName name="Z_315114AF_0889_4744_918B_34E1B305EB9C_.wvu.FilterData" localSheetId="1" hidden="1">Archives!$A$2:$W$338</definedName>
    <definedName name="Z_31641C8B_F950_4908_BA35_8AE76F81CC81_.wvu.FilterData" localSheetId="1" hidden="1">Archives!$A$2:$T$2</definedName>
    <definedName name="Z_316DE6D3_08CF_4F14_BFA4_A3D9A6F00C1D_.wvu.FilterData" localSheetId="1" hidden="1">Archives!$A$2:$W$338</definedName>
    <definedName name="Z_317284EF_0BA6_4B04_B943_01D9DCDF677E_.wvu.FilterData" localSheetId="1" hidden="1">Archives!$A$2:$W$338</definedName>
    <definedName name="Z_31860B66_11E6_4B26_B437_DBDE986674C8_.wvu.FilterData" localSheetId="1" hidden="1">Archives!$A$2:$W$338</definedName>
    <definedName name="Z_3186AE75_8DBB_4896_8B52_CBD5E45EBB33_.wvu.FilterData" localSheetId="1" hidden="1">Archives!$A$2:$T$2</definedName>
    <definedName name="Z_31889ED8_2E30_464E_B963_6890AED522C9_.wvu.FilterData" localSheetId="1" hidden="1">Archives!$A$2:$T$2</definedName>
    <definedName name="Z_318A409F_190C_4928_AA5F_7E7C659CF161_.wvu.FilterData" localSheetId="1" hidden="1">Archives!$A$2:$W$338</definedName>
    <definedName name="Z_3190A61A_DF6C_479D_98E9_A856C2A840DF_.wvu.FilterData" localSheetId="1" hidden="1">Archives!$A$2:$W$338</definedName>
    <definedName name="Z_3191EB40_CDAB_449F_A5E4_7DB06C6B7850_.wvu.FilterData" localSheetId="1" hidden="1">Archives!$A$2:$T$338</definedName>
    <definedName name="Z_319ACECF_F82F_4BDE_BFBF_555D346515B2_.wvu.FilterData" localSheetId="1" hidden="1">Archives!$A$2:$T$2</definedName>
    <definedName name="Z_319AD652_E618_4B39_8429_F88028159031_.wvu.FilterData" localSheetId="1" hidden="1">Archives!$A$2:$W$338</definedName>
    <definedName name="Z_319B702C_BAD0_48C6_AFBE_68F34BFDFB32_.wvu.FilterData" localSheetId="1" hidden="1">Archives!$A$2:$W$338</definedName>
    <definedName name="Z_31A958CB_DED5_4D0A_98C3_E61635CCA50A_.wvu.FilterData" localSheetId="1" hidden="1">Archives!$A$2:$T$338</definedName>
    <definedName name="Z_31B11BFC_76C1_475E_87B4_BC878D1C5B44_.wvu.FilterData" localSheetId="1" hidden="1">Archives!$A$2:$W$338</definedName>
    <definedName name="Z_31D37160_6108_49FA_8C91_FA398B2FD020_.wvu.FilterData" localSheetId="1" hidden="1">Archives!$A$2:$W$338</definedName>
    <definedName name="Z_31E0539D_B8AD_4574_8E66_065E5AA5A6F0_.wvu.FilterData" localSheetId="1" hidden="1">Archives!$A$2:$T$338</definedName>
    <definedName name="Z_31EC4DDF_A61D_47E1_B838_21C130B08645_.wvu.FilterData" localSheetId="1" hidden="1">Archives!$A$2:$W$338</definedName>
    <definedName name="Z_31EFFFC6_CE06_4DB2_8299_8A4F80445DD4_.wvu.FilterData" localSheetId="1" hidden="1">Archives!$A$2:$T$338</definedName>
    <definedName name="Z_31F31CEF_5E0F_4801_AFE4_B53AE6B1CDAF_.wvu.FilterData" localSheetId="1" hidden="1">Archives!$A$2:$T$338</definedName>
    <definedName name="Z_31F62D84_11E4_4CAD_B700_458573A851EA_.wvu.FilterData" localSheetId="1" hidden="1">Archives!$A$2:$T$2</definedName>
    <definedName name="Z_3201A6DF_12A6_48BF_B1C5_25C6FD08C1FF_.wvu.FilterData" localSheetId="1" hidden="1">Archives!$A$2:$T$338</definedName>
    <definedName name="Z_320886AA_1CCE_499B_92A5_C6B890890EE3_.wvu.FilterData" localSheetId="1" hidden="1">Archives!$A$2:$W$338</definedName>
    <definedName name="Z_321FAEA8_63CA_4340_ACDF_8E731BF11968_.wvu.FilterData" localSheetId="1" hidden="1">Archives!$A$2:$T$2</definedName>
    <definedName name="Z_322052AA_DC58_4007_8963_A6E12D133362_.wvu.FilterData" localSheetId="1" hidden="1">Archives!$A$2:$T$338</definedName>
    <definedName name="Z_3222DAB6_914D_4D48_9A07_8BF79CC1B864_.wvu.FilterData" localSheetId="1" hidden="1">Archives!$A$2:$W$338</definedName>
    <definedName name="Z_3229E083_C4ED_4E6B_A048_9F7D98F69BF8_.wvu.FilterData" localSheetId="1" hidden="1">Archives!$A$2:$W$338</definedName>
    <definedName name="Z_324A1F44_0754_4AC9_9885_4AD5CCD595D6_.wvu.FilterData" localSheetId="1" hidden="1">Archives!$A$2:$W$338</definedName>
    <definedName name="Z_324BEE33_3199_41ED_A55B_5BAE907A1EEF_.wvu.FilterData" localSheetId="1" hidden="1">Archives!$A$2:$T$338</definedName>
    <definedName name="Z_325A1251_276F_4A23_ACFB_92BCE67B86E9_.wvu.FilterData" localSheetId="1" hidden="1">Archives!$A$2:$W$338</definedName>
    <definedName name="Z_325CB5B4_8534_4641_8DC7_C5FC9B793D53_.wvu.FilterData" localSheetId="1" hidden="1">Archives!$A$2:$T$338</definedName>
    <definedName name="Z_3272585B_DBD7_4DAD_A755_E980EEFDE422_.wvu.FilterData" localSheetId="1" hidden="1">Archives!$A$2:$T$2</definedName>
    <definedName name="Z_327533D9_4D20_4208_8C17_9D90FB977097_.wvu.FilterData" localSheetId="1" hidden="1">Archives!$A$2:$T$338</definedName>
    <definedName name="Z_3291EC46_03EF_4C15_809B_CDF549CEC08C_.wvu.FilterData" localSheetId="1" hidden="1">Archives!$A$2:$W$338</definedName>
    <definedName name="Z_3296511A_8C59_45A8_A4E5_F3D71494B57B_.wvu.FilterData" localSheetId="1" hidden="1">Archives!$A$2:$W$338</definedName>
    <definedName name="Z_32AD0CF7_024A_4F63_98AD_94403DC7D1E2_.wvu.FilterData" localSheetId="1" hidden="1">Archives!$A$2:$T$2</definedName>
    <definedName name="Z_32ADAFE3_01DB_40C4_84BD_E3FF01797B46_.wvu.FilterData" localSheetId="1" hidden="1">Archives!$A$2:$W$338</definedName>
    <definedName name="Z_32B6F8C2_C095_4F6B_B3C6_EC37DD524C61_.wvu.FilterData" localSheetId="1" hidden="1">Archives!$A$2:$W$338</definedName>
    <definedName name="Z_32BB0881_1A5C_4382_AA3A_47E8D7669788_.wvu.FilterData" localSheetId="1" hidden="1">Archives!$A$2:$T$338</definedName>
    <definedName name="Z_32BB717E_25E3_4AAC_B192_B75D7A654692_.wvu.FilterData" localSheetId="1" hidden="1">Archives!$A$2:$W$338</definedName>
    <definedName name="Z_32C727AF_C3BD_4F93_9BA0_2C5C0B8E35A8_.wvu.FilterData" localSheetId="1" hidden="1">Archives!$A$2:$T$338</definedName>
    <definedName name="Z_32C91253_F012_479F_9574_2E8C17298977_.wvu.FilterData" localSheetId="1" hidden="1">Archives!$A$2:$T$2</definedName>
    <definedName name="Z_32D77145_94B6_4A71_847F_39740DC1C172_.wvu.FilterData" localSheetId="1" hidden="1">Archives!$A$2:$T$2</definedName>
    <definedName name="Z_32E0B156_219C_4A53_8750_D959DB59693F_.wvu.FilterData" localSheetId="1" hidden="1">Archives!$A$2:$T$2</definedName>
    <definedName name="Z_32F08B2B_F1E6_488E_8B82_8353E8485BBE_.wvu.FilterData" localSheetId="1" hidden="1">Archives!$A$2:$W$338</definedName>
    <definedName name="Z_32F42C69_7AE1_4E36_A496_554DA71EF3C0_.wvu.FilterData" localSheetId="1" hidden="1">Archives!$A$2:$T$2</definedName>
    <definedName name="Z_33030E2D_5A92_403E_B7AB_1FB7E05A8D33_.wvu.FilterData" localSheetId="1" hidden="1">Archives!$A$2:$W$338</definedName>
    <definedName name="Z_331B890C_6705_45B2_B3E1_6BBBA10AC84E_.wvu.FilterData" localSheetId="1" hidden="1">Archives!$A$2:$T$338</definedName>
    <definedName name="Z_335103B3_44C8_4AFE_BEAA_D06F0C8C1328_.wvu.FilterData" localSheetId="1" hidden="1">Archives!$A$2:$W$338</definedName>
    <definedName name="Z_3370E712_5900_4324_930C_87E0DC50B3CD_.wvu.FilterData" localSheetId="1" hidden="1">Archives!$A$2:$T$2</definedName>
    <definedName name="Z_337182E5_6026_4A98_8FE6_A10D9565BF7D_.wvu.FilterData" localSheetId="1" hidden="1">Archives!$A$2:$T$338</definedName>
    <definedName name="Z_337BC076_E0AF_41A6_B0B8_DB5A517F5869_.wvu.FilterData" localSheetId="1" hidden="1">Archives!$A$2:$T$338</definedName>
    <definedName name="Z_337EBDD1_726A_4B34_98F3_7FACFE106F30_.wvu.FilterData" localSheetId="1" hidden="1">Archives!$A$2:$T$338</definedName>
    <definedName name="Z_33A26F26_B251_414C_B08D_F577146467A0_.wvu.FilterData" localSheetId="1" hidden="1">Archives!$A$2:$T$338</definedName>
    <definedName name="Z_33AC8048_EADE_4E8C_9A78_F88F283AA82D_.wvu.FilterData" localSheetId="1" hidden="1">Archives!$A$2:$W$338</definedName>
    <definedName name="Z_33B92C72_543E_419C_8191_FBF42461E8F0_.wvu.FilterData" localSheetId="1" hidden="1">Archives!$A$2:$T$338</definedName>
    <definedName name="Z_33DD161E_07D5_4C1F_ACE0_A77C302FEC79_.wvu.FilterData" localSheetId="1" hidden="1">Archives!$A$2:$W$338</definedName>
    <definedName name="Z_33EC2277_004F_4A53_873C_70A58E08D055_.wvu.FilterData" localSheetId="1" hidden="1">Archives!$A$2:$T$338</definedName>
    <definedName name="Z_33EE3B6F_7C38_434B_8377_0A1E4CC6F8D7_.wvu.FilterData" localSheetId="1" hidden="1">Archives!$A$2:$W$338</definedName>
    <definedName name="Z_33EF21CF_773B_4EA2_9182_6F098CF0591F_.wvu.FilterData" localSheetId="1" hidden="1">Archives!$A$2:$T$2</definedName>
    <definedName name="Z_33F28207_7838_4A5D_BF80_E7493915480B_.wvu.FilterData" localSheetId="1" hidden="1">Archives!$A$2:$W$338</definedName>
    <definedName name="Z_33FEB62C_9793_445C_A617_E186C1008FD0_.wvu.FilterData" localSheetId="1" hidden="1">Archives!$A$2:$T$2</definedName>
    <definedName name="Z_34165084_F7FC_4EC4_8333_E4760BB3DEE9_.wvu.FilterData" localSheetId="1" hidden="1">Archives!$A$2:$T$338</definedName>
    <definedName name="Z_34222C48_D271_4CC3_99A5_A9F1554D0D68_.wvu.FilterData" localSheetId="1" hidden="1">Archives!$A$2:$W$338</definedName>
    <definedName name="Z_342A6F34_DB9E_4FD2_A0A7_CF73E81B1731_.wvu.FilterData" localSheetId="1" hidden="1">Archives!$A$2:$W$338</definedName>
    <definedName name="Z_3431448C_1D9B_41B4_A183_9439B8018693_.wvu.FilterData" localSheetId="1" hidden="1">Archives!$A$2:$T$2</definedName>
    <definedName name="Z_343C8541_DF59_42F1_B695_5A2B683FC5B9_.wvu.FilterData" localSheetId="1" hidden="1">Archives!$A$2:$W$338</definedName>
    <definedName name="Z_3454C27F_3911_4369_A2FB_E744D304A0DB_.wvu.FilterData" localSheetId="1" hidden="1">Archives!$A$2:$T$338</definedName>
    <definedName name="Z_3459D958_E0FE_4186_B0E2_B15199F6F2BC_.wvu.FilterData" localSheetId="1" hidden="1">Archives!$A$2:$W$338</definedName>
    <definedName name="Z_345BDFB2_5505_4A53_AB97_C03157318C74_.wvu.FilterData" localSheetId="1" hidden="1">Archives!$A$2:$W$338</definedName>
    <definedName name="Z_345F3836_95AC_43EE_8AB8_4FBD2B1DC2B9_.wvu.FilterData" localSheetId="1" hidden="1">Archives!$A$2:$W$338</definedName>
    <definedName name="Z_346D8DDF_21A6_4630_A8F2_5892974E496B_.wvu.FilterData" localSheetId="1" hidden="1">Archives!$A$2:$W$338</definedName>
    <definedName name="Z_3475845F_5917_48D8_B918_3680EF379C46_.wvu.FilterData" localSheetId="1" hidden="1">Archives!$A$2:$W$338</definedName>
    <definedName name="Z_3489DDC4_DF2F_455D_911A_EDFC9ED91D5C_.wvu.FilterData" localSheetId="1" hidden="1">Archives!$A$2:$T$338</definedName>
    <definedName name="Z_34A98C10_94B3_4DDB_85A4_A9CC4182EE64_.wvu.FilterData" localSheetId="1" hidden="1">Archives!$A$2:$T$338</definedName>
    <definedName name="Z_34B44717_26A7_4F10_8C81_36F38FD21FCA_.wvu.FilterData" localSheetId="1" hidden="1">Archives!$A$2:$W$338</definedName>
    <definedName name="Z_34B824AE_9DED_407E_AF13_8FE44758F3CB_.wvu.FilterData" localSheetId="1" hidden="1">Archives!$A$2:$T$338</definedName>
    <definedName name="Z_34C22604_1A66_4EC1_9CF4_99C7FA330ED9_.wvu.FilterData" localSheetId="1" hidden="1">Archives!$A$2:$W$338</definedName>
    <definedName name="Z_34C5B210_57AA_4A0F_8A03_26C33C6337B0_.wvu.FilterData" localSheetId="1" hidden="1">Archives!$A$2:$W$338</definedName>
    <definedName name="Z_34CDA89D_F307_4DF5_AB51_79F88B590390_.wvu.FilterData" localSheetId="1" hidden="1">Archives!$A$2:$W$338</definedName>
    <definedName name="Z_34D1B15B_FD4E_46BA_BCA2_103FD26C8223_.wvu.FilterData" localSheetId="1" hidden="1">Archives!$A$2:$W$338</definedName>
    <definedName name="Z_34E5F141_A784_48F9_A902_A7C97ED09CC0_.wvu.FilterData" localSheetId="1" hidden="1">Archives!$A$2:$T$2</definedName>
    <definedName name="Z_34E65398_2684_477A_B3A6_3CC9CE4A94CF_.wvu.FilterData" localSheetId="1" hidden="1">Archives!$A$2:$T$2</definedName>
    <definedName name="Z_34FFAC43_41E5_406A_A578_32A3AAFE163D_.wvu.FilterData" localSheetId="1" hidden="1">Archives!$A$2:$T$2</definedName>
    <definedName name="Z_350F50D4_968C_48EB_95AA_7B82FBE595F6_.wvu.FilterData" localSheetId="1" hidden="1">Archives!$A$2:$T$2</definedName>
    <definedName name="Z_351E6295_4FB0_4E8F_98A8_1FEBA95BE589_.wvu.FilterData" localSheetId="1" hidden="1">Archives!$A$2:$T$338</definedName>
    <definedName name="Z_352FEBC5_B69E_4C2F_AE77_B1A547826E4D_.wvu.FilterData" localSheetId="1" hidden="1">Archives!$A$2:$W$338</definedName>
    <definedName name="Z_3530640E_02CC_4DB4_89EF_AC8506250D01_.wvu.FilterData" localSheetId="1" hidden="1">Archives!$A$2:$T$2</definedName>
    <definedName name="Z_353787AA_03DE_4827_AB94_3D7A604C04DF_.wvu.FilterData" localSheetId="1" hidden="1">Archives!$A$2:$W$338</definedName>
    <definedName name="Z_3542876F_85BA_45A1_B5A6_46F3019EB636_.wvu.FilterData" localSheetId="1" hidden="1">Archives!$A$2:$T$338</definedName>
    <definedName name="Z_3547FD06_D570_4514_8C49_99B0C023DD62_.wvu.FilterData" localSheetId="1" hidden="1">Archives!$A$2:$W$338</definedName>
    <definedName name="Z_355183C3_7B55_456E_86A5_C7182689DD20_.wvu.FilterData" localSheetId="1" hidden="1">Archives!$A$2:$T$2</definedName>
    <definedName name="Z_356D9146_9179_4A08_82AB_752E5ACEE4F8_.wvu.FilterData" localSheetId="1" hidden="1">Archives!$A$2:$T$2</definedName>
    <definedName name="Z_356E6B35_4CA5_4F68_8566_D3DFC6853623_.wvu.FilterData" localSheetId="1" hidden="1">Archives!$A$2:$W$338</definedName>
    <definedName name="Z_356FCA06_1ED3_49E7_A45D_C1F20B9E722A_.wvu.FilterData" localSheetId="1" hidden="1">Archives!$A$2:$W$338</definedName>
    <definedName name="Z_35727FA9_4852_48BD_8AA5_9DE50A621169_.wvu.FilterData" localSheetId="1" hidden="1">Archives!$A$2:$W$338</definedName>
    <definedName name="Z_35745A64_3AC2_406B_9398_84A3705624E0_.wvu.FilterData" localSheetId="1" hidden="1">Archives!$A$2:$T$2</definedName>
    <definedName name="Z_357CD149_8D6A_423A_BF1C_164B49E0CED9_.wvu.FilterData" localSheetId="1" hidden="1">Archives!$A$2:$T$2</definedName>
    <definedName name="Z_35958827_F1C1_4B92_A188_220630BD6222_.wvu.FilterData" localSheetId="1" hidden="1">Archives!$A$2:$W$338</definedName>
    <definedName name="Z_3596DA7D_543F_4C96_8CFF_501432B47136_.wvu.FilterData" localSheetId="1" hidden="1">Archives!$A$2:$W$338</definedName>
    <definedName name="Z_359E8EF7_8D8B_492B_BB24_D69E39EA48C2_.wvu.FilterData" localSheetId="1" hidden="1">Archives!$A$2:$T$2</definedName>
    <definedName name="Z_35ADAD62_6657_4043_9615_DF280822DD38_.wvu.FilterData" localSheetId="1" hidden="1">Archives!$A$2:$W$338</definedName>
    <definedName name="Z_35AF9621_E7EC_4AD4_A597_BB5AB8BEB5A1_.wvu.FilterData" localSheetId="1" hidden="1">Archives!$A$2:$W$338</definedName>
    <definedName name="Z_35B7E065_5870_45F7_A3D2_6AE7F7D75A1B_.wvu.FilterData" localSheetId="1" hidden="1">Archives!$A$2:$W$338</definedName>
    <definedName name="Z_35C163C8_9841_4312_AC3A_BF28B9A590C9_.wvu.FilterData" localSheetId="1" hidden="1">Archives!$A$2:$T$2</definedName>
    <definedName name="Z_35C703CC_42EA_4736_ACC2_319ECB4619F5_.wvu.FilterData" localSheetId="1" hidden="1">Archives!$A$2:$W$338</definedName>
    <definedName name="Z_35D8E538_D7ED_42ED_A6BD_3650C49E276D_.wvu.FilterData" localSheetId="1" hidden="1">Archives!$A$2:$T$2</definedName>
    <definedName name="Z_35DA231C_D67E_4899_8D7E_73C1AA3AD07D_.wvu.FilterData" localSheetId="1" hidden="1">Archives!$A$2:$T$338</definedName>
    <definedName name="Z_35F336C6_8C52_473F_B0E4_1FDDDDDDBFC1_.wvu.FilterData" localSheetId="1" hidden="1">Archives!$A$2:$T$338</definedName>
    <definedName name="Z_35F8DC7E_8D47_4B20_96A9_B3A9FBC7BC9F_.wvu.FilterData" localSheetId="1" hidden="1">Archives!$A$2:$T$338</definedName>
    <definedName name="Z_35FF7AE3_5E07_48BC_8B57_4FE2E1177806_.wvu.FilterData" localSheetId="1" hidden="1">Archives!$A$2:$W$338</definedName>
    <definedName name="Z_3604E8E2_5AAB_4A62_BBEA_E337086DDCD3_.wvu.FilterData" localSheetId="1" hidden="1">Archives!$A$2:$T$2</definedName>
    <definedName name="Z_360ED7F2_83FE_444F_8D80_EA64B836FEF7_.wvu.FilterData" localSheetId="1" hidden="1">Archives!$A$2:$T$338</definedName>
    <definedName name="Z_360F7F42_F03B_40AE_BC80_D0FC92C583CE_.wvu.FilterData" localSheetId="1" hidden="1">Archives!$A$2:$W$338</definedName>
    <definedName name="Z_361187B3_BA33_42B3_9B39_40E7AD2C1F72_.wvu.FilterData" localSheetId="1" hidden="1">Archives!$A$2:$W$338</definedName>
    <definedName name="Z_3616E8D0_F955_4CD6_B1C6_115D78FE7C7F_.wvu.FilterData" localSheetId="1" hidden="1">Archives!$A$2:$T$2</definedName>
    <definedName name="Z_36479F22_7CBC_4A0F_8CB1_92809C69F642_.wvu.FilterData" localSheetId="1" hidden="1">Archives!$A$2:$T$2</definedName>
    <definedName name="Z_36481BF8_878B_402D_9D46_FF78721C44BC_.wvu.FilterData" localSheetId="1" hidden="1">Archives!$A$2:$W$338</definedName>
    <definedName name="Z_365FC219_10E6_40CF_AD0A_B7C1B6AD9502_.wvu.FilterData" localSheetId="1" hidden="1">Archives!$A$2:$W$1527</definedName>
    <definedName name="Z_366AC736_777C_42D7_B1A5_62985F294616_.wvu.FilterData" localSheetId="1" hidden="1">Archives!$A$2:$T$338</definedName>
    <definedName name="Z_367308BD_1384_4FDD_9D72_FD8E52111B4F_.wvu.FilterData" localSheetId="1" hidden="1">Archives!$A$2:$T$2</definedName>
    <definedName name="Z_3673F027_3399_4E06_9E52_7CAEC1813D6B_.wvu.FilterData" localSheetId="1" hidden="1">Archives!$A$2:$W$338</definedName>
    <definedName name="Z_36748799_F91C_4432_9E11_B1D5C213BDF4_.wvu.FilterData" localSheetId="1" hidden="1">Archives!$A$2:$W$338</definedName>
    <definedName name="Z_36749819_AA3F_4A86_ABF4_0510DB69EC28_.wvu.FilterData" localSheetId="1" hidden="1">Archives!$A$2:$T$2</definedName>
    <definedName name="Z_367836F4_C95A_4DA4_9DB9_48488DF9FCCD_.wvu.FilterData" localSheetId="1" hidden="1">Archives!$A$2:$W$338</definedName>
    <definedName name="Z_369080EC_3ED2_433B_BAF9_B86908263A8C_.wvu.FilterData" localSheetId="1" hidden="1">Archives!$A$2:$W$338</definedName>
    <definedName name="Z_36A1A2E6_CD6B_4C26_9585_3E8638F3A12A_.wvu.FilterData" localSheetId="1" hidden="1">Archives!$A$2:$W$338</definedName>
    <definedName name="Z_36A42D66_95F7_4EBF_8BC0_A49C790490F0_.wvu.FilterData" localSheetId="1" hidden="1">Archives!$A$2:$T$2</definedName>
    <definedName name="Z_36BC80D7_D9E2_4FBC_A96C_E927C72E22FA_.wvu.FilterData" localSheetId="1" hidden="1">Archives!$A$2:$W$338</definedName>
    <definedName name="Z_36BD683A_F4BE_4775_B017_CD143D47C0E9_.wvu.FilterData" localSheetId="1" hidden="1">Archives!$A$2:$W$338</definedName>
    <definedName name="Z_36D8174C_4C03_4784_9B8F_638F2FDB09AB_.wvu.FilterData" localSheetId="1" hidden="1">Archives!$A$2:$T$338</definedName>
    <definedName name="Z_36DDD259_4BF2_4D56_B1A0_57D0E5ED2C7D_.wvu.FilterData" localSheetId="1" hidden="1">Archives!$A$2:$T$338</definedName>
    <definedName name="Z_36E76BB9_AD50_4726_A465_BF8DA4C86F62_.wvu.FilterData" localSheetId="1" hidden="1">Archives!$A$2:$W$338</definedName>
    <definedName name="Z_36EC2A2D_5ED9_4F3B_95F2_CD08DBAA5F17_.wvu.FilterData" localSheetId="1" hidden="1">Archives!$A$2:$W$338</definedName>
    <definedName name="Z_36FC2976_909B_4EDB_B161_A0B90E40801C_.wvu.FilterData" localSheetId="1" hidden="1">Archives!$A$2:$T$338</definedName>
    <definedName name="Z_3701BFD2_2EE5_4AF3_9D00_61C6B33779EE_.wvu.FilterData" localSheetId="1" hidden="1">Archives!$A$2:$T$338</definedName>
    <definedName name="Z_370E59B3_362E_49FC_A24B_726C523A32FD_.wvu.FilterData" localSheetId="1" hidden="1">Archives!$A$2:$T$2</definedName>
    <definedName name="Z_370EF192_C5E8_4A3A_8D1A_17B298CB6E26_.wvu.FilterData" localSheetId="1" hidden="1">Archives!$A$2:$W$338</definedName>
    <definedName name="Z_37180D0F_390A_4155_A005_3763DDB3CBAF_.wvu.FilterData" localSheetId="1" hidden="1">Archives!$A$2:$W$338</definedName>
    <definedName name="Z_37308859_4B87_4A41_8606_EB9F178F0BAF_.wvu.FilterData" localSheetId="1" hidden="1">Archives!$A$2:$W$338</definedName>
    <definedName name="Z_3738D9DD_1669_41D4_A248_2D2AF6414F4A_.wvu.FilterData" localSheetId="1" hidden="1">Archives!$A$2:$W$338</definedName>
    <definedName name="Z_37429854_5712_4F64_9425_EF49A1D015D5_.wvu.FilterData" localSheetId="1" hidden="1">Archives!$A$2:$T$338</definedName>
    <definedName name="Z_3747C64D_8AEB_413F_81E3_7FA61978625A_.wvu.FilterData" localSheetId="1" hidden="1">Archives!$A$2:$T$338</definedName>
    <definedName name="Z_374F0C57_0F1B_46A5_A5C8_A6683E24F826_.wvu.FilterData" localSheetId="1" hidden="1">Archives!$A$2:$T$2</definedName>
    <definedName name="Z_3763EF4F_B3D3_4F92_91BE_5B558282F7ED_.wvu.FilterData" localSheetId="1" hidden="1">Archives!$A$2:$T$2</definedName>
    <definedName name="Z_377EACA8_2D38_4DE6_A37B_5AD3D07FFDD1_.wvu.FilterData" localSheetId="1" hidden="1">Archives!$A$2:$T$2</definedName>
    <definedName name="Z_3785D6EE_0018_46CB_BED6_6DA1923FC873_.wvu.FilterData" localSheetId="1" hidden="1">Archives!$A$2:$T$338</definedName>
    <definedName name="Z_37943E5A_5F7C_4938_8974_ACE75A5F5D50_.wvu.FilterData" localSheetId="1" hidden="1">Archives!$A$2:$T$338</definedName>
    <definedName name="Z_37A5F0ED_B6F9_4D19_87DC_D707FDCD43AB_.wvu.FilterData" localSheetId="1" hidden="1">Archives!$A$2:$T$338</definedName>
    <definedName name="Z_37AA30F2_01F9_47E5_B530_2AAA6FC5C2F6_.wvu.FilterData" localSheetId="1" hidden="1">Archives!$A$2:$T$338</definedName>
    <definedName name="Z_37AF88CE_2926_496E_B2EA_79CD18611994_.wvu.FilterData" localSheetId="1" hidden="1">Archives!$A$2:$T$338</definedName>
    <definedName name="Z_37B3404D_94FF_46C9_A158_FAA8E08AC5DB_.wvu.FilterData" localSheetId="1" hidden="1">Archives!$A$2:$T$338</definedName>
    <definedName name="Z_37CA68E3_44E2_41E6_B673_5E689442C768_.wvu.FilterData" localSheetId="1" hidden="1">Archives!$A$2:$W$338</definedName>
    <definedName name="Z_37DED9C1_1B9B_477A_92FD_3E03C3AEF6EC_.wvu.FilterData" localSheetId="1" hidden="1">Archives!$A$2:$W$338</definedName>
    <definedName name="Z_37F82C0E_C347_4E29_A53C_87B71593832E_.wvu.FilterData" localSheetId="1" hidden="1">Archives!$A$2:$T$2</definedName>
    <definedName name="Z_37F89590_F93F_454A_B766_0CB979690021_.wvu.FilterData" localSheetId="1" hidden="1">Archives!$A$2:$T$2</definedName>
    <definedName name="Z_38119918_69B7_40A5_8B71_F68F24FD597B_.wvu.FilterData" localSheetId="1" hidden="1">Archives!$A$2:$W$338</definedName>
    <definedName name="Z_3812303D_495E_41D8_A7F7_53651745C959_.wvu.FilterData" localSheetId="1" hidden="1">Archives!$A$2:$T$2</definedName>
    <definedName name="Z_38126AE8_1E2F_4AB3_B149_C3BE15C73B91_.wvu.FilterData" localSheetId="1" hidden="1">Archives!$A$2:$W$338</definedName>
    <definedName name="Z_38218AD7_754E_4F10_A082_01DB9850FFD3_.wvu.FilterData" localSheetId="1" hidden="1">Archives!$A$2:$W$338</definedName>
    <definedName name="Z_38293A35_0103_4117_A77E_375ADEDAB5A7_.wvu.FilterData" localSheetId="1" hidden="1">Archives!$A$2:$T$2</definedName>
    <definedName name="Z_38325D05_CAE3_4F1C_8066_18B10BBB13C4_.wvu.FilterData" localSheetId="1" hidden="1">Archives!$A$2:$T$338</definedName>
    <definedName name="Z_384B25A4_AF23_44E7_8397_1E68E13C994D_.wvu.FilterData" localSheetId="1" hidden="1">Archives!$A$2:$W$338</definedName>
    <definedName name="Z_386060C5_3B3C_42A0_9BE1_F3B10573D9B9_.wvu.FilterData" localSheetId="1" hidden="1">Archives!$A$2:$T$2</definedName>
    <definedName name="Z_38616DEB_3EB3_4EE1_A396_929D997C460A_.wvu.FilterData" localSheetId="1" hidden="1">Archives!$A$2:$W$338</definedName>
    <definedName name="Z_3882E371_F736_42F4_AC83_3F67D9E7455A_.wvu.FilterData" localSheetId="1" hidden="1">Archives!$A$2:$W$338</definedName>
    <definedName name="Z_3888B717_84AE_4F6E_AFB3_61AD9109C5F1_.wvu.FilterData" localSheetId="1" hidden="1">Archives!$A$2:$W$1527</definedName>
    <definedName name="Z_389D1533_3B27_4888_9FB2_612BC69A7BBD_.wvu.FilterData" localSheetId="1" hidden="1">Archives!$A$2:$T$2</definedName>
    <definedName name="Z_38A06E12_07B6_4FD6_BC86_ECE3B55AC209_.wvu.FilterData" localSheetId="1" hidden="1">Archives!$A$2:$T$338</definedName>
    <definedName name="Z_38A0BBC0_455F_4E1B_968F_1A2B125B2656_.wvu.FilterData" localSheetId="1" hidden="1">Archives!$A$2:$T$2</definedName>
    <definedName name="Z_38A23E86_683F_4B9C_8816_AE87A3862015_.wvu.FilterData" localSheetId="1" hidden="1">Archives!$A$2:$W$338</definedName>
    <definedName name="Z_38AF09C2_CB1C_4329_AB49_867255660BF3_.wvu.FilterData" localSheetId="1" hidden="1">Archives!$A$2:$W$338</definedName>
    <definedName name="Z_38B5D343_8F8E_400A_9C25_D30384F6AC62_.wvu.FilterData" localSheetId="1" hidden="1">Archives!$A$2:$T$2</definedName>
    <definedName name="Z_38EB882B_57C0_4DB5_AF8D_DFCF3906700C_.wvu.FilterData" localSheetId="1" hidden="1">Archives!$A$2:$W$338</definedName>
    <definedName name="Z_38ECAD8B_D20E_48E2_B614_9BDC22F4AFBE_.wvu.FilterData" localSheetId="1" hidden="1">Archives!$A$2:$W$338</definedName>
    <definedName name="Z_38F36806_8306_43C5_9AD6_3452BF602728_.wvu.FilterData" localSheetId="1" hidden="1">Archives!$A$2:$W$338</definedName>
    <definedName name="Z_38F4AD8A_F946_4721_BA16_A89E852374AB_.wvu.FilterData" localSheetId="1" hidden="1">Archives!$A$2:$T$338</definedName>
    <definedName name="Z_38FD7238_5EF8_4514_9D0F_B113FB6538F4_.wvu.FilterData" localSheetId="1" hidden="1">Archives!$A$2:$T$2</definedName>
    <definedName name="Z_3905BB79_3F53_491A_8E39_C048A842743C_.wvu.FilterData" localSheetId="1" hidden="1">Archives!$A$2:$T$338</definedName>
    <definedName name="Z_39061263_FBF8_4765_9BA1_0778467D164D_.wvu.FilterData" localSheetId="1" hidden="1">Archives!$A$2:$T$2</definedName>
    <definedName name="Z_390C509E_9F31_4D41_91F1_F7627F814443_.wvu.FilterData" localSheetId="1" hidden="1">Archives!$A$2:$T$338</definedName>
    <definedName name="Z_391DFA4E_D433_454B_A1E9_210E09ECE024_.wvu.FilterData" localSheetId="1" hidden="1">Archives!$A$2:$W$338</definedName>
    <definedName name="Z_3923798E_2E21_45B3_9C8C_C02E4B78F6B3_.wvu.FilterData" localSheetId="1" hidden="1">Archives!$A$2:$W$338</definedName>
    <definedName name="Z_3924FBCF_A1D6_4D0B_9EC8_160CF4E8CE48_.wvu.FilterData" localSheetId="1" hidden="1">Archives!$A$2:$W$338</definedName>
    <definedName name="Z_3931A091_A7C4_494C_88A1_BA740F2DB119_.wvu.FilterData" localSheetId="1" hidden="1">Archives!$A$2:$W$338</definedName>
    <definedName name="Z_393A8571_0D44_4C26_A81D_DDABA057C2C0_.wvu.FilterData" localSheetId="1" hidden="1">Archives!$A$2:$W$338</definedName>
    <definedName name="Z_39450897_36C1_4041_87BB_B4094E5EA688_.wvu.FilterData" localSheetId="1" hidden="1">Archives!$A$2:$W$338</definedName>
    <definedName name="Z_39456760_8E59_4459_A237_EC64467CF32A_.wvu.FilterData" localSheetId="1" hidden="1">Archives!$A$2:$W$338</definedName>
    <definedName name="Z_394CA497_F5D8_4D6F_AC7F_BDDD89859A67_.wvu.FilterData" localSheetId="1" hidden="1">Archives!$A$2:$T$338</definedName>
    <definedName name="Z_3955E325_35BF_4FFB_9DBF_155DA9210063_.wvu.FilterData" localSheetId="1" hidden="1">Archives!$A$2:$T$338</definedName>
    <definedName name="Z_3957DEB3_0CEB_4B91_A300_80069D5CF882_.wvu.FilterData" localSheetId="1" hidden="1">Archives!$A$2:$T$338</definedName>
    <definedName name="Z_3959F041_5542_4E18_B1A9_E559BE06264C_.wvu.FilterData" localSheetId="1" hidden="1">Archives!$A$2:$W$338</definedName>
    <definedName name="Z_395CCF96_6D2B_4D6D_9226_6D4E1A3E97C6_.wvu.FilterData" localSheetId="1" hidden="1">Archives!$A$2:$T$2</definedName>
    <definedName name="Z_395F1B48_3F7D_4757_9F60_B884B0FE789D_.wvu.FilterData" localSheetId="1" hidden="1">Archives!$A$2:$T$2</definedName>
    <definedName name="Z_396585B2_58E7_4278_BF13_8C819B236305_.wvu.FilterData" localSheetId="1" hidden="1">Archives!$A$2:$W$338</definedName>
    <definedName name="Z_396707F8_4535_41B3_AC70_867F261C9597_.wvu.FilterData" localSheetId="1" hidden="1">Archives!$A$2:$W$338</definedName>
    <definedName name="Z_39733D61_1C12_4185_BD7D_8B6A1F605B7A_.wvu.FilterData" localSheetId="1" hidden="1">Archives!$A$2:$W$338</definedName>
    <definedName name="Z_397F8E51_8A20_447C_8F7A_F9A6D47B1DC6_.wvu.FilterData" localSheetId="1" hidden="1">Archives!$A$2:$T$2</definedName>
    <definedName name="Z_398375F8_4B5B_4578_A865_B987D61B99FC_.wvu.FilterData" localSheetId="1" hidden="1">Archives!$A$2:$W$338</definedName>
    <definedName name="Z_3984EF55_AF4C_4BD7_A1C6_F83090EA7238_.wvu.FilterData" localSheetId="1" hidden="1">Archives!$A$2:$W$338</definedName>
    <definedName name="Z_39855B60_CA11_4FED_A586_1F6E5DB375D6_.wvu.FilterData" localSheetId="1" hidden="1">Archives!$A$2:$W$338</definedName>
    <definedName name="Z_39B111D1_98CB_4EE2_A52D_CE800E14B62A_.wvu.FilterData" localSheetId="1" hidden="1">Archives!$A$2:$W$338</definedName>
    <definedName name="Z_39B57E12_C664_4943_8902_8E1178FC12DB_.wvu.FilterData" localSheetId="1" hidden="1">Archives!$A$2:$T$338</definedName>
    <definedName name="Z_39E11EC9_9C1D_424D_9BEA_121406D4269A_.wvu.FilterData" localSheetId="1" hidden="1">Archives!$A$2:$T$2</definedName>
    <definedName name="Z_39EAA5FB_B81A_4196_8F37_AB2AA0DE017D_.wvu.FilterData" localSheetId="1" hidden="1">Archives!$A$2:$T$2</definedName>
    <definedName name="Z_39F6C48F_9DDC_4567_ACDD_BB979F02F74B_.wvu.FilterData" localSheetId="1" hidden="1">Archives!$A$2:$W$338</definedName>
    <definedName name="Z_3A093BEA_1751_4BD2_9A63_699E2020D478_.wvu.FilterData" localSheetId="1" hidden="1">Archives!$A$2:$T$2</definedName>
    <definedName name="Z_3A2427F1_37AA_48D0_B820_676E6110094E_.wvu.FilterData" localSheetId="1" hidden="1">Archives!$A$2:$W$338</definedName>
    <definedName name="Z_3A2FADE1_F152_4E9B_839C_80B0DEFF38D7_.wvu.FilterData" localSheetId="1" hidden="1">Archives!$A$2:$W$338</definedName>
    <definedName name="Z_3A37BF25_A887_4C91_ADE6_C0B167EB3359_.wvu.FilterData" localSheetId="1" hidden="1">Archives!$A$2:$T$338</definedName>
    <definedName name="Z_3A3F6CEA_7BFA_49B3_9C54_51F7B4ADA28A_.wvu.FilterData" localSheetId="1" hidden="1">Archives!$A$2:$T$338</definedName>
    <definedName name="Z_3A46DD30_84AF_4BCC_9438_CDF069C763D4_.wvu.FilterData" localSheetId="1" hidden="1">Archives!$A$2:$W$338</definedName>
    <definedName name="Z_3A46E00A_AD08_4CD0_BC61_B9E2E3928790_.wvu.FilterData" localSheetId="1" hidden="1">Archives!$A$2:$W$338</definedName>
    <definedName name="Z_3A535266_E660_4F8A_B37E_2643F93F9326_.wvu.FilterData" localSheetId="1" hidden="1">Archives!$A$2:$T$338</definedName>
    <definedName name="Z_3A5CBCCC_48B7_413C_895E_2D03568AF833_.wvu.FilterData" localSheetId="1" hidden="1">Archives!$A$2:$W$338</definedName>
    <definedName name="Z_3A5D4E39_9DCC_4538_A33B_E5DB3379D841_.wvu.FilterData" localSheetId="1" hidden="1">Archives!$A$2:$T$2</definedName>
    <definedName name="Z_3A5FC9A7_6C7C_4673_A803_75354C1AA771_.wvu.FilterData" localSheetId="1" hidden="1">Archives!$A$2:$W$338</definedName>
    <definedName name="Z_3A5FD1C4_D38A_4CE1_ACA9_24892F4B5101_.wvu.FilterData" localSheetId="1" hidden="1">Archives!$A$2:$W$338</definedName>
    <definedName name="Z_3A616E47_9D73_4FB6_ADBA_3618146B1E3B_.wvu.FilterData" localSheetId="1" hidden="1">Archives!$A$2:$W$338</definedName>
    <definedName name="Z_3A65C880_C0E0_4CF5_A2E9_177AB46A3DEF_.wvu.FilterData" localSheetId="1" hidden="1">Archives!$A$2:$W$338</definedName>
    <definedName name="Z_3A67B405_B634_429B_A6D1_C48B013F8FDD_.wvu.FilterData" localSheetId="1" hidden="1">Archives!$A$2:$W$338</definedName>
    <definedName name="Z_3A720904_1A8A_4B1D_BF75_0BB803DC3432_.wvu.FilterData" localSheetId="1" hidden="1">Archives!$A$2:$W$338</definedName>
    <definedName name="Z_3A8C2E34_CA89_4714_B8E2_CE4433A8EFD1_.wvu.FilterData" localSheetId="1" hidden="1">Archives!$A$2:$W$338</definedName>
    <definedName name="Z_3A8EB581_CD22_4D79_A9E0_8AE052A9C6BE_.wvu.FilterData" localSheetId="1" hidden="1">Archives!$A$2:$T$2</definedName>
    <definedName name="Z_3A950015_A616_48E2_96AE_B181F819B646_.wvu.FilterData" localSheetId="1" hidden="1">Archives!$A$2:$W$338</definedName>
    <definedName name="Z_3A975808_DBCC_4A61_BDAA_B546CAFD6178_.wvu.FilterData" localSheetId="1" hidden="1">Archives!$A$2:$W$338</definedName>
    <definedName name="Z_3A9BA959_1015_47BE_A244_9CC8451233E7_.wvu.FilterData" localSheetId="1" hidden="1">Archives!$A$2:$T$2</definedName>
    <definedName name="Z_3A9BE514_995F_4AEB_950B_877D75819ADC_.wvu.FilterData" localSheetId="1" hidden="1">Archives!$A$2:$W$338</definedName>
    <definedName name="Z_3A9D3545_B892_464C_B4FF_51FF3BC66BA1_.wvu.FilterData" localSheetId="1" hidden="1">Archives!$A$2:$W$338</definedName>
    <definedName name="Z_3A9F3B19_22C4_45EA_9063_D168B388912B_.wvu.FilterData" localSheetId="1" hidden="1">Archives!$A$2:$W$338</definedName>
    <definedName name="Z_3AAB67B3_8D8D_47CC_A640_E851A58B4A4D_.wvu.FilterData" localSheetId="1" hidden="1">Archives!$A$2:$T$338</definedName>
    <definedName name="Z_3AC29069_C55F_403A_B2CB_49BB25C3AF03_.wvu.FilterData" localSheetId="1" hidden="1">Archives!$A$2:$W$338</definedName>
    <definedName name="Z_3AC648CF_F24A_44A4_941A_8141C1D23D0A_.wvu.FilterData" localSheetId="1" hidden="1">Archives!$A$2:$W$338</definedName>
    <definedName name="Z_3ACE7FED_7612_4D04_AF01_F3DD96239100_.wvu.FilterData" localSheetId="1" hidden="1">Archives!$A$2:$W$338</definedName>
    <definedName name="Z_3AD37A49_2EAA_47AC_8F97_93547EFE6AD3_.wvu.FilterData" localSheetId="1" hidden="1">Archives!$A$2:$W$338</definedName>
    <definedName name="Z_3ADBC747_2042_4B9D_A1F5_4C73B41CFA57_.wvu.FilterData" localSheetId="1" hidden="1">Archives!$A$2:$T$338</definedName>
    <definedName name="Z_3AE3A821_6EE6_4798_A979_8C4AB02273CF_.wvu.FilterData" localSheetId="1" hidden="1">Archives!$A$2:$T$2</definedName>
    <definedName name="Z_3AF00A1A_9E6C_41A0_9D10_0C522FE2AD9C_.wvu.FilterData" localSheetId="1" hidden="1">Archives!$A$2:$T$338</definedName>
    <definedName name="Z_3AF66FC3_438F_4CD2_87F9_3DB00FA50AC9_.wvu.FilterData" localSheetId="1" hidden="1">Archives!$A$2:$T$2</definedName>
    <definedName name="Z_3B0CDBC8_D750_4BEE_9951_91863C14EC67_.wvu.FilterData" localSheetId="1" hidden="1">Archives!$A$2:$W$338</definedName>
    <definedName name="Z_3B11E5C8_A886_448C_903F_24BAFA34D344_.wvu.FilterData" localSheetId="1" hidden="1">Archives!$A$2:$T$2</definedName>
    <definedName name="Z_3B1BE877_84E6_47FC_83C2_9695F960A445_.wvu.FilterData" localSheetId="1" hidden="1">Archives!$A$2:$T$338</definedName>
    <definedName name="Z_3B1CD7CE_012D_472F_842D_123A115F8DEC_.wvu.FilterData" localSheetId="1" hidden="1">Archives!$A$2:$T$2</definedName>
    <definedName name="Z_3B367FCC_25A6_4ACC_B049_C3C4887DF6CE_.wvu.FilterData" localSheetId="1" hidden="1">Archives!$A$2:$T$338</definedName>
    <definedName name="Z_3B534C29_FCEB_4D3A_BCFD_B2D9E4FF881A_.wvu.FilterData" localSheetId="1" hidden="1">Archives!$A$2:$W$338</definedName>
    <definedName name="Z_3B5E135D_4EEC_4216_B2F8_4F8C934F9067_.wvu.FilterData" localSheetId="1" hidden="1">Archives!$A$2:$W$338</definedName>
    <definedName name="Z_3B630A06_AA1D_4A61_96F9_B10A33D51531_.wvu.FilterData" localSheetId="1" hidden="1">Archives!$A$2:$T$338</definedName>
    <definedName name="Z_3B691845_31E4_4F16_914B_B31EB6B457AA_.wvu.FilterData" localSheetId="1" hidden="1">Archives!$A$2:$T$338</definedName>
    <definedName name="Z_3B6B90FD_8E40_49BB_A470_080BBD40187D_.wvu.FilterData" localSheetId="1" hidden="1">Archives!$A$2:$T$2</definedName>
    <definedName name="Z_3B6F913B_F76C_42DF_BB5C_14CC1D2245DF_.wvu.FilterData" localSheetId="1" hidden="1">Archives!$A$2:$W$338</definedName>
    <definedName name="Z_3B7F21D3_B480_44C1_B67C_52A09D0AC1BB_.wvu.FilterData" localSheetId="1" hidden="1">Archives!$A$2:$W$338</definedName>
    <definedName name="Z_3B9D965B_D4D5_4066_904C_5875630CF778_.wvu.FilterData" localSheetId="1" hidden="1">Archives!$A$2:$T$338</definedName>
    <definedName name="Z_3BA76B30_AF85_4C91_B7FD_412C001FF896_.wvu.FilterData" localSheetId="1" hidden="1">Archives!$A$2:$W$338</definedName>
    <definedName name="Z_3BBB775D_B72F_47CF_98AD_D62E4B3E825B_.wvu.FilterData" localSheetId="1" hidden="1">Archives!$A$2:$T$2</definedName>
    <definedName name="Z_3BC6A9C4_6C96_47DF_A798_350C5A549D60_.wvu.FilterData" localSheetId="1" hidden="1">Archives!$A$2:$T$338</definedName>
    <definedName name="Z_3BE59B5A_4D22_4136_B4BA_DBA96A959A39_.wvu.FilterData" localSheetId="1" hidden="1">Archives!$A$2:$W$338</definedName>
    <definedName name="Z_3BE96F1D_610A_481C_8BA0_B217CFC3DDAE_.wvu.FilterData" localSheetId="1" hidden="1">Archives!$A$2:$T$2</definedName>
    <definedName name="Z_3BEF74EA_6986_47EB_BC65_6745607E218C_.wvu.FilterData" localSheetId="1" hidden="1">Archives!$A$2:$W$338</definedName>
    <definedName name="Z_3BF0546E_0994_4A32_8C0E_9557F2F33994_.wvu.FilterData" localSheetId="1" hidden="1">Archives!$A$2:$W$338</definedName>
    <definedName name="Z_3BF1AFAB_FF12_49F9_82F5_90A53F1A1BEB_.wvu.FilterData" localSheetId="1" hidden="1">Archives!$A$2:$W$338</definedName>
    <definedName name="Z_3C0532E7_2287_456A_8CE3_118E6ED1F734_.wvu.FilterData" localSheetId="1" hidden="1">Archives!$A$2:$W$338</definedName>
    <definedName name="Z_3C0FC45A_849F_4CE3_8674_41BB0322C582_.wvu.FilterData" localSheetId="1" hidden="1">Archives!$A$2:$W$338</definedName>
    <definedName name="Z_3C17EACF_E2CA_4DBC_97B1_F098C1AE35F4_.wvu.FilterData" localSheetId="1" hidden="1">Archives!$A$2:$W$338</definedName>
    <definedName name="Z_3C1E7004_ED6F_4796_BC6A_DF0973B91247_.wvu.FilterData" localSheetId="1" hidden="1">Archives!$A$2:$T$2</definedName>
    <definedName name="Z_3C21A3BD_6FFF_4805_853C_72B0FC217B5B_.wvu.FilterData" localSheetId="1" hidden="1">Archives!$A$2:$W$338</definedName>
    <definedName name="Z_3C28EA36_F9E4_46CF_905A_3119B9B83907_.wvu.FilterData" localSheetId="1" hidden="1">Archives!$A$2:$T$338</definedName>
    <definedName name="Z_3C3A6FFB_74F7_4C3E_8F1B_79EB2C44FBBB_.wvu.FilterData" localSheetId="1" hidden="1">Archives!$A$2:$T$338</definedName>
    <definedName name="Z_3C45996D_2C07_43F3_92DE_98A390F5C404_.wvu.FilterData" localSheetId="1" hidden="1">Archives!$A$2:$W$338</definedName>
    <definedName name="Z_3C480848_D793_4968_8E75_97913B1DBAA5_.wvu.FilterData" localSheetId="1" hidden="1">Archives!$A$2:$W$338</definedName>
    <definedName name="Z_3C4E0E15_D833_479B_A51E_E7F321928543_.wvu.FilterData" localSheetId="1" hidden="1">Archives!$A$2:$W$338</definedName>
    <definedName name="Z_3C56E617_49F9_43BD_BD01_86085AEC3A5B_.wvu.FilterData" localSheetId="1" hidden="1">Archives!$A$2:$T$338</definedName>
    <definedName name="Z_3C5AC61B_FBFF_42C2_A280_0F261BD228CF_.wvu.FilterData" localSheetId="1" hidden="1">Archives!$A$2:$W$338</definedName>
    <definedName name="Z_3C61BF26_D9BA_4AA5_A13B_E7BA30ECAB46_.wvu.FilterData" localSheetId="1" hidden="1">Archives!$A$2:$T$338</definedName>
    <definedName name="Z_3C74F193_1094_4E36_968C_DE49F0CE728D_.wvu.FilterData" localSheetId="1" hidden="1">Archives!$A$2:$T$2</definedName>
    <definedName name="Z_3C798C9C_4D14_4BDA_A6B0_F6C4926C579C_.wvu.FilterData" localSheetId="1" hidden="1">Archives!$A$2:$W$338</definedName>
    <definedName name="Z_3C7B1270_1783_42E9_9315_8B6D3A6CE5B4_.wvu.FilterData" localSheetId="1" hidden="1">Archives!$A$2:$W$338</definedName>
    <definedName name="Z_3C986B5C_5D94_46DD_A421_7748F2CD41C9_.wvu.FilterData" localSheetId="1" hidden="1">Archives!$A$2:$W$338</definedName>
    <definedName name="Z_3CA0DCBE_3F18_4091_A0B5_685B11A14817_.wvu.FilterData" localSheetId="1" hidden="1">Archives!$A$2:$W$338</definedName>
    <definedName name="Z_3CA69FFB_55A0_45EA_8EC3_C54FAC27D147_.wvu.FilterData" localSheetId="1" hidden="1">Archives!$A$2:$T$338</definedName>
    <definedName name="Z_3CAF6A53_EECB_4BD7_B062_960D17B53B6A_.wvu.FilterData" localSheetId="1" hidden="1">Archives!$A$2:$T$2</definedName>
    <definedName name="Z_3CB4C928_727A_4E80_B756_07F2B4C1A532_.wvu.FilterData" localSheetId="1" hidden="1">Archives!$A$2:$W$338</definedName>
    <definedName name="Z_3CBC8511_3FE5_4C21_A82A_442F49188FE3_.wvu.FilterData" localSheetId="1" hidden="1">Archives!$A$2:$T$2</definedName>
    <definedName name="Z_3CC65714_AAE0_43A8_B6B1_44F8DBEA97B3_.wvu.FilterData" localSheetId="1" hidden="1">Archives!$A$2:$W$338</definedName>
    <definedName name="Z_3CD590E0_1A96_4844_9E1D_BEF1593BE87A_.wvu.FilterData" localSheetId="1" hidden="1">Archives!$A$2:$T$338</definedName>
    <definedName name="Z_3CDB5236_2A62_45A2_85E7_AE2EB65E403F_.wvu.FilterData" localSheetId="1" hidden="1">Archives!$A$2:$T$338</definedName>
    <definedName name="Z_3CDFCBC8_12D2_4579_91B9_7912FA59660C_.wvu.FilterData" localSheetId="1" hidden="1">Archives!$A$2:$W$338</definedName>
    <definedName name="Z_3CE4134B_E4D3_4D4A_B6AA_4D64BD255060_.wvu.FilterData" localSheetId="1" hidden="1">Archives!$A$2:$W$338</definedName>
    <definedName name="Z_3CEF0ACD_9550_4F36_8C35_305766EC82EB_.wvu.FilterData" localSheetId="1" hidden="1">Archives!$A$2:$W$338</definedName>
    <definedName name="Z_3CF06DAE_F0A8_463C_9991_488292F11CC1_.wvu.FilterData" localSheetId="1" hidden="1">Archives!$A$2:$T$338</definedName>
    <definedName name="Z_3CF118C4_8CD4_4FB6_A25E_33D76730AC39_.wvu.FilterData" localSheetId="1" hidden="1">Archives!$A$2:$T$2</definedName>
    <definedName name="Z_3CF6E905_68C6_40EA_88AB_B13DDBD1FBD2_.wvu.FilterData" localSheetId="1" hidden="1">Archives!$A$2:$W$338</definedName>
    <definedName name="Z_3CFB9A70_48D5_41F1_8E54_7551D6B373A0_.wvu.FilterData" localSheetId="1" hidden="1">Archives!$A$2:$T$2</definedName>
    <definedName name="Z_3D0B2E3D_1C89_4970_938B_768CFC065ADA_.wvu.FilterData" localSheetId="1" hidden="1">Archives!$A$2:$T$2</definedName>
    <definedName name="Z_3D195AAD_6B03_4DEB_A7D0_31D308E47238_.wvu.FilterData" localSheetId="1" hidden="1">Archives!$A$2:$W$338</definedName>
    <definedName name="Z_3D19F159_9C88_49C9_BA03_FD0A6A42E657_.wvu.FilterData" localSheetId="1" hidden="1">Archives!$A$2:$W$338</definedName>
    <definedName name="Z_3D1A2FEA_BAF8_4CA6_94A7_8EE3F12C1BE6_.wvu.FilterData" localSheetId="1" hidden="1">Archives!$A$2:$T$2</definedName>
    <definedName name="Z_3D1CE14B_0758_4430_A780_C846FB6A60A3_.wvu.FilterData" localSheetId="1" hidden="1">Archives!$A$2:$W$338</definedName>
    <definedName name="Z_3D27DAD2_167A_4997_8677_942EC3B13BA8_.wvu.FilterData" localSheetId="1" hidden="1">Archives!$A$2:$T$338</definedName>
    <definedName name="Z_3D2DD468_BF81_47B6_B8C4_0D91B50CA95F_.wvu.FilterData" localSheetId="1" hidden="1">Archives!$A$2:$T$2</definedName>
    <definedName name="Z_3D2E0342_7989_489A_9C5A_4D144F2FBB5E_.wvu.FilterData" localSheetId="1" hidden="1">Archives!$A$2:$W$338</definedName>
    <definedName name="Z_3D3744AF_7BAE_4CBA_AF0E_3A43277C6AA8_.wvu.FilterData" localSheetId="1" hidden="1">Archives!$A$2:$W$338</definedName>
    <definedName name="Z_3D495EAA_4057_4B38_846B_E99C97551D19_.wvu.FilterData" localSheetId="1" hidden="1">Archives!$A$2:$T$338</definedName>
    <definedName name="Z_3D4F4067_FC3E_4737_9295_3A7F6A42FE9D_.wvu.FilterData" localSheetId="1" hidden="1">Archives!$A$2:$T$338</definedName>
    <definedName name="Z_3D562D56_DBE9_43DA_8048_E5066B61EFEE_.wvu.FilterData" localSheetId="1" hidden="1">Archives!$A$2:$T$338</definedName>
    <definedName name="Z_3D5D61C6_93CE_41FE_8E60_E079179F5D99_.wvu.FilterData" localSheetId="1" hidden="1">Archives!$A$2:$W$338</definedName>
    <definedName name="Z_3D6642EF_E4C6_4573_B1AC_78B2AD3828D7_.wvu.FilterData" localSheetId="1" hidden="1">Archives!$A$2:$W$338</definedName>
    <definedName name="Z_3D70E6DE_35F4_4CE4_91A9_3036753F76EE_.wvu.FilterData" localSheetId="1" hidden="1">Archives!$A$2:$W$338</definedName>
    <definedName name="Z_3D79D2C0_FCD9_4CF5_A4C0_058F10BD4B66_.wvu.FilterData" localSheetId="1" hidden="1">Archives!$A$2:$W$338</definedName>
    <definedName name="Z_3D7B6C89_3DDD_43EE_B9CE_08580CF5ED22_.wvu.FilterData" localSheetId="1" hidden="1">Archives!$A$2:$T$2</definedName>
    <definedName name="Z_3D86DA4E_B2FF_4866_A199_9862B3202E0A_.wvu.FilterData" localSheetId="1" hidden="1">Archives!$A$2:$T$338</definedName>
    <definedName name="Z_3DA40117_E148_49E7_A2FF_1685DA84D204_.wvu.FilterData" localSheetId="1" hidden="1">Archives!$A$2:$T$2</definedName>
    <definedName name="Z_3DA6BE8C_176B_403E_AAAF_991D54B73E70_.wvu.FilterData" localSheetId="1" hidden="1">Archives!$A$2:$W$338</definedName>
    <definedName name="Z_3DAA56B9_7F18_47E3_8E35_F959AE7E54E1_.wvu.FilterData" localSheetId="1" hidden="1">Archives!$A$2:$T$2</definedName>
    <definedName name="Z_3DAF4C50_4DEB_46DA_9B02_F915233BEFB0_.wvu.FilterData" localSheetId="1" hidden="1">Archives!$A$2:$T$2</definedName>
    <definedName name="Z_3DB0CC8F_49EF_410F_9EF6_1C6BBED1EDEA_.wvu.FilterData" localSheetId="1" hidden="1">Archives!$A$2:$T$2</definedName>
    <definedName name="Z_3DBBF1F0_96FC_4AE8_8675_9A0E6F95FD6C_.wvu.FilterData" localSheetId="1" hidden="1">Archives!$A$2:$W$338</definedName>
    <definedName name="Z_3DC667C3_7A68_40AA_82F3_0DBEC98A259A_.wvu.FilterData" localSheetId="1" hidden="1">Archives!$A$2:$W$338</definedName>
    <definedName name="Z_3DC92E2B_32DF_4E31_8BBB_81299546850D_.wvu.FilterData" localSheetId="1" hidden="1">Archives!$A$2:$T$2</definedName>
    <definedName name="Z_3DDE0D14_7307_4F1E_8ABD_5511F844136D_.wvu.FilterData" localSheetId="1" hidden="1">Archives!$A$2:$W$338</definedName>
    <definedName name="Z_3DEDB19F_8564_4911_A784_F69B583F3797_.wvu.FilterData" localSheetId="1" hidden="1">Archives!$A$2:$T$338</definedName>
    <definedName name="Z_3DEEC00D_51BA_4C6C_8F00_45E00318CAF2_.wvu.FilterData" localSheetId="1" hidden="1">Archives!$A$2:$W$338</definedName>
    <definedName name="Z_3E1D9639_B350_4BA7_916E_ACEC14308271_.wvu.FilterData" localSheetId="1" hidden="1">Archives!$A$2:$W$338</definedName>
    <definedName name="Z_3E238F7F_2AB2_431F_846F_DA55C7F143B2_.wvu.FilterData" localSheetId="1" hidden="1">Archives!$A$2:$T$2</definedName>
    <definedName name="Z_3E239CAE_0309_4138_9AA1_407B10D32534_.wvu.FilterData" localSheetId="1" hidden="1">Archives!$A$2:$W$338</definedName>
    <definedName name="Z_3E272303_0FEF_476B_9269_60B1965E2890_.wvu.FilterData" localSheetId="1" hidden="1">Archives!$A$2:$W$338</definedName>
    <definedName name="Z_3E2E9B29_4BB6_401A_9388_9C065022A2EC_.wvu.FilterData" localSheetId="1" hidden="1">Archives!$A$2:$W$338</definedName>
    <definedName name="Z_3E42FF66_282E_4AA6_BE02_358CD325348F_.wvu.FilterData" localSheetId="1" hidden="1">Archives!$A$2:$T$2</definedName>
    <definedName name="Z_3E4D22AC_F712_48E3_B0E2_6DD2DE8BFAC3_.wvu.FilterData" localSheetId="1" hidden="1">Archives!$A$2:$T$338</definedName>
    <definedName name="Z_3E5C2210_1607_4402_9845_5EA894B1762F_.wvu.FilterData" localSheetId="1" hidden="1">Archives!$A$2:$T$338</definedName>
    <definedName name="Z_3E5F0F04_D6BE_4C5D_8032_26CB02FF0235_.wvu.FilterData" localSheetId="1" hidden="1">Archives!$A$2:$T$338</definedName>
    <definedName name="Z_3E68DADA_20EC_4622_BF7F_E4E249FBC0CC_.wvu.FilterData" localSheetId="1" hidden="1">Archives!$A$2:$T$2</definedName>
    <definedName name="Z_3E6D6324_E961_4F78_993B_DFDB8079F332_.wvu.FilterData" localSheetId="1" hidden="1">Archives!$A$2:$W$338</definedName>
    <definedName name="Z_3E72923D_343F_49AB_BD0A_AEED98D60740_.wvu.FilterData" localSheetId="1" hidden="1">Archives!$A$2:$T$338</definedName>
    <definedName name="Z_3E78CC9D_39C0_44D0_909F_0CA5CE91F6FD_.wvu.FilterData" localSheetId="1" hidden="1">Archives!$A$2:$W$338</definedName>
    <definedName name="Z_3E849BA0_DFF6_4602_90F3_517043714373_.wvu.FilterData" localSheetId="1" hidden="1">Archives!$A$2:$W$338</definedName>
    <definedName name="Z_3E88CF6D_4E88_411A_8977_D17035AB7411_.wvu.FilterData" localSheetId="1" hidden="1">Archives!$A$2:$T$338</definedName>
    <definedName name="Z_3E8CDCD7_607E_417B_9E2F_CA1593BED3CA_.wvu.FilterData" localSheetId="1" hidden="1">Archives!$A$2:$T$338</definedName>
    <definedName name="Z_3E9DE8E8_B5C4_4EE5_AB2B_CE5E08319F7A_.wvu.FilterData" localSheetId="1" hidden="1">Archives!$A$2:$W$338</definedName>
    <definedName name="Z_3E9FEDFC_4A03_4EBC_BD30_312E615341D8_.wvu.FilterData" localSheetId="1" hidden="1">Archives!$A$2:$T$338</definedName>
    <definedName name="Z_3EA45983_BEC6_40FC_B48B_460CFF36EC83_.wvu.FilterData" localSheetId="1" hidden="1">Archives!$A$2:$T$338</definedName>
    <definedName name="Z_3EA5CE33_DA7F_42CB_A2C1_D20C75A34AA9_.wvu.FilterData" localSheetId="1" hidden="1">Archives!$A$2:$W$338</definedName>
    <definedName name="Z_3EA63BB8_9853_490F_A7A7_AE510B609B65_.wvu.FilterData" localSheetId="1" hidden="1">Archives!$A$2:$W$338</definedName>
    <definedName name="Z_3EAC5581_E060_4853_BB2A_05EA8CE0238B_.wvu.FilterData" localSheetId="1" hidden="1">Archives!$A$2:$W$338</definedName>
    <definedName name="Z_3EAFCE0C_3F03_44A6_A2F3_F0D76387291A_.wvu.FilterData" localSheetId="1" hidden="1">Archives!$A$2:$T$2</definedName>
    <definedName name="Z_3EB41E5D_2BB0_49C9_8DD3_F1E46D0B2BD3_.wvu.FilterData" localSheetId="1" hidden="1">Archives!$A$2:$W$338</definedName>
    <definedName name="Z_3EB903FC_F0ED_4BCA_842A_A1047B1AF2F3_.wvu.FilterData" localSheetId="1" hidden="1">Archives!$A$2:$W$338</definedName>
    <definedName name="Z_3EBC46D8_AB3F_4FC9_AF3D_339F5A4D05C7_.wvu.FilterData" localSheetId="1" hidden="1">Archives!$A$2:$W$338</definedName>
    <definedName name="Z_3EC389CB_589D_4B93_B77E_3DAC9439B264_.wvu.FilterData" localSheetId="1" hidden="1">Archives!$A$2:$T$338</definedName>
    <definedName name="Z_3EC57B36_1345_4577_A976_4D6BE4C4ED15_.wvu.FilterData" localSheetId="1" hidden="1">Archives!$A$2:$W$338</definedName>
    <definedName name="Z_3EE8E3F7_94C4_4A41_BE78_70F2AC875B8D_.wvu.FilterData" localSheetId="1" hidden="1">Archives!$A$2:$T$338</definedName>
    <definedName name="Z_3EECD876_CC4A_47BB_846A_C725671012DA_.wvu.FilterData" localSheetId="1" hidden="1">Archives!$A$2:$W$338</definedName>
    <definedName name="Z_3EF1B0A6_DDCF_4E2F_AEEA_3753EA6F0945_.wvu.FilterData" localSheetId="1" hidden="1">Archives!$A$2:$W$1527</definedName>
    <definedName name="Z_3F088E18_B941_4471_A9E1_65491A7B38D8_.wvu.FilterData" localSheetId="1" hidden="1">Archives!$A$2:$W$338</definedName>
    <definedName name="Z_3F0E2B2A_0F1C_45A7_92A0_ADAA18CD0FB5_.wvu.FilterData" localSheetId="1" hidden="1">Archives!$A$2:$T$338</definedName>
    <definedName name="Z_3F0E8FE9_ABB4_4D4C_8196_55D55FCA8149_.wvu.FilterData" localSheetId="1" hidden="1">Archives!$A$2:$T$2</definedName>
    <definedName name="Z_3F13549A_D1E6_4B0A_BB12_DE96FE2C8AF1_.wvu.FilterData" localSheetId="1" hidden="1">Archives!$A$2:$T$338</definedName>
    <definedName name="Z_3F15EB48_34E2_4E08_A3C8_C18AC5A8E962_.wvu.FilterData" localSheetId="1" hidden="1">Archives!$A$2:$T$2</definedName>
    <definedName name="Z_3F29CB06_A4C1_4AD1_BC68_D41288B835EC_.wvu.FilterData" localSheetId="1" hidden="1">Archives!$A$2:$T$2</definedName>
    <definedName name="Z_3F2E39FA_6188_4D05_B35A_3722DAF1D1C5_.wvu.FilterData" localSheetId="1" hidden="1">Archives!$A$2:$W$338</definedName>
    <definedName name="Z_3F2E629F_33A5_48A5_AA77_68F3319C5922_.wvu.FilterData" localSheetId="1" hidden="1">Archives!$A$2:$W$338</definedName>
    <definedName name="Z_3F309C03_FE48_4E70_8040_79EFAE4985EF_.wvu.FilterData" localSheetId="1" hidden="1">Archives!$A$2:$W$338</definedName>
    <definedName name="Z_3F3399B2_DBD7_4F6B_86B6_A3F53AD14767_.wvu.FilterData" localSheetId="1" hidden="1">Archives!$A$2:$T$338</definedName>
    <definedName name="Z_3F3D2F7D_CB37_4E66_8E6A_2296D640EED0_.wvu.FilterData" localSheetId="1" hidden="1">Archives!$A$2:$T$338</definedName>
    <definedName name="Z_3F3ED499_0A59_4D69_91AA_EA4B100EE7A5_.wvu.FilterData" localSheetId="1" hidden="1">Archives!$A$2:$T$338</definedName>
    <definedName name="Z_3F42FDF1_523A_4860_A659_B42AD926F774_.wvu.FilterData" localSheetId="1" hidden="1">Archives!$A$2:$T$338</definedName>
    <definedName name="Z_3F4B5F62_77B4_4277_B482_A54447494E83_.wvu.FilterData" localSheetId="1" hidden="1">Archives!$A$2:$T$2</definedName>
    <definedName name="Z_3F6AE707_72E2_4286_B770_C7C8F1B779A3_.wvu.FilterData" localSheetId="1" hidden="1">Archives!$A$2:$W$338</definedName>
    <definedName name="Z_3F6F7E75_7F23_42F5_B366_947269ADBD69_.wvu.FilterData" localSheetId="1" hidden="1">Archives!$A$2:$T$338</definedName>
    <definedName name="Z_3F78B393_8588_4F4D_A166_DB8E419012CD_.wvu.FilterData" localSheetId="1" hidden="1">Archives!$A$2:$T$338</definedName>
    <definedName name="Z_3F90CD38_5338_4B7F_9E9C_64C867C6C931_.wvu.FilterData" localSheetId="1" hidden="1">Archives!$A$2:$T$338</definedName>
    <definedName name="Z_3F915DC9_8E34_4D2D_AA95_B647368AD2A0_.wvu.FilterData" localSheetId="1" hidden="1">Archives!$A$2:$W$338</definedName>
    <definedName name="Z_3F922999_7D05_43A4_B33F_EEB928193784_.wvu.FilterData" localSheetId="1" hidden="1">Archives!$A$2:$T$338</definedName>
    <definedName name="Z_3F9C6742_39F7_4438_A668_13A9E7CAD753_.wvu.FilterData" localSheetId="1" hidden="1">Archives!$A$2:$T$338</definedName>
    <definedName name="Z_3F9F9CEB_A827_4471_B24E_1B138C854165_.wvu.FilterData" localSheetId="1" hidden="1">Archives!$A$2:$W$338</definedName>
    <definedName name="Z_3F9FB31E_B2E4_4BF1_8661_FAA9E3CDD752_.wvu.FilterData" localSheetId="1" hidden="1">Archives!$A$2:$T$2</definedName>
    <definedName name="Z_3FA1C965_A7B5_469E_8199_AE3DBB46D612_.wvu.FilterData" localSheetId="1" hidden="1">Archives!$A$2:$T$338</definedName>
    <definedName name="Z_3FB591C1_CE74_439D_B87A_F28A7BF8E864_.wvu.FilterData" localSheetId="1" hidden="1">Archives!$A$2:$T$2</definedName>
    <definedName name="Z_3FB93C69_9B35_4A1E_BDB0_6785C5160C80_.wvu.FilterData" localSheetId="1" hidden="1">Archives!$A$2:$W$338</definedName>
    <definedName name="Z_3FBE7B6D_6860_4BC1_975C_D5C4DAAF97C4_.wvu.FilterData" localSheetId="1" hidden="1">Archives!$A$2:$W$338</definedName>
    <definedName name="Z_3FC5CC11_B6C2_4674_A6E0_2D67E92507BB_.wvu.FilterData" localSheetId="1" hidden="1">Archives!$A$2:$T$338</definedName>
    <definedName name="Z_3FC60ECC_06D5_4BC4_9FAA_BCAD59EB5F90_.wvu.FilterData" localSheetId="1" hidden="1">Archives!$A$2:$W$338</definedName>
    <definedName name="Z_3FEB36BB_D147_4A79_A6CC_0341AE140DA7_.wvu.FilterData" localSheetId="1" hidden="1">Archives!$A$2:$W$338</definedName>
    <definedName name="Z_400006B6_DBD9_468C_9D4D_0741E3A69097_.wvu.FilterData" localSheetId="1" hidden="1">Archives!$A$2:$W$338</definedName>
    <definedName name="Z_4004EB4E_EBBC_4799_BB01_F610602808A2_.wvu.FilterData" localSheetId="1" hidden="1">Archives!$A$2:$T$338</definedName>
    <definedName name="Z_4018B875_89A4_46B6_9A35_1430CC9431B6_.wvu.FilterData" localSheetId="1" hidden="1">Archives!$A$2:$W$338</definedName>
    <definedName name="Z_4020C42D_C695_42CD_BAC3_79C173082C49_.wvu.FilterData" localSheetId="1" hidden="1">Archives!$A$2:$W$338</definedName>
    <definedName name="Z_4021F7DA_570C_425F_82B1_C913E5324F7E_.wvu.FilterData" localSheetId="1" hidden="1">Archives!$A$2:$W$338</definedName>
    <definedName name="Z_40239638_8485_4422_B522_2652A4ABACA6_.wvu.FilterData" localSheetId="1" hidden="1">Archives!$A$2:$T$338</definedName>
    <definedName name="Z_40277F39_E813_4FBB_B029_E66E6EE5DA25_.wvu.FilterData" localSheetId="1" hidden="1">Archives!$A$2:$T$338</definedName>
    <definedName name="Z_403EC1E4_CAE4_4517_96AD_15497178DB95_.wvu.FilterData" localSheetId="1" hidden="1">Archives!$A$2:$T$2</definedName>
    <definedName name="Z_4040D15D_DAF6_4263_B03C_3749C327C088_.wvu.FilterData" localSheetId="1" hidden="1">Archives!$A$2:$T$2</definedName>
    <definedName name="Z_4041EE55_FFEF_47C9_A6BC_CF0576CBF44F_.wvu.FilterData" localSheetId="1" hidden="1">Archives!$A$2:$W$1527</definedName>
    <definedName name="Z_4042BDB8_A5EB_4910_904E_7FB0FEA40C3E_.wvu.FilterData" localSheetId="1" hidden="1">Archives!$A$2:$W$338</definedName>
    <definedName name="Z_40489622_93E0_4D39_AF7D_6D1CC18C002C_.wvu.FilterData" localSheetId="1" hidden="1">Archives!$A$2:$W$338</definedName>
    <definedName name="Z_4048E669_061C_4F5C_AC59_18102B6CA82A_.wvu.FilterData" localSheetId="1" hidden="1">Archives!$A$2:$T$2</definedName>
    <definedName name="Z_405BF9BE_3142_4BCC_9313_719D0DABEF5A_.wvu.FilterData" localSheetId="1" hidden="1">Archives!$A$2:$T$338</definedName>
    <definedName name="Z_407D5193_AB83_4A18_987E_FC8F536D7530_.wvu.FilterData" localSheetId="1" hidden="1">Archives!$A$2:$W$338</definedName>
    <definedName name="Z_40817893_3344_4FB1_AE5F_ABCF4909B528_.wvu.FilterData" localSheetId="1" hidden="1">Archives!$A$2:$T$2</definedName>
    <definedName name="Z_409D6183_B5AB_4930_AF96_73FB33DD8706_.wvu.FilterData" localSheetId="1" hidden="1">Archives!$A$2:$T$338</definedName>
    <definedName name="Z_40AAB92E_14D8_4099_9905_FDB007BDC146_.wvu.FilterData" localSheetId="1" hidden="1">Archives!$A$2:$T$338</definedName>
    <definedName name="Z_40AB4DC5_313C_4044_A528_ADE5C9BC4D47_.wvu.FilterData" localSheetId="1" hidden="1">Archives!$A$2:$T$338</definedName>
    <definedName name="Z_40ACE232_2B4B_4450_88B3_09515F63FDF1_.wvu.FilterData" localSheetId="1" hidden="1">Archives!$A$2:$T$2</definedName>
    <definedName name="Z_40AE56A0_7CA3_4935_8882_32F63C524CD3_.wvu.FilterData" localSheetId="1" hidden="1">Archives!$A$2:$W$338</definedName>
    <definedName name="Z_40B3C0CE_EF1A_4222_97DF_BDF73604E71B_.wvu.FilterData" localSheetId="1" hidden="1">Archives!$A$2:$W$338</definedName>
    <definedName name="Z_40E0BA2E_70AD_4E6B_9383_206566382445_.wvu.FilterData" localSheetId="1" hidden="1">Archives!$A$2:$T$2</definedName>
    <definedName name="Z_40ED4E79_B89E_4959_97BE_2E04C9AA1629_.wvu.FilterData" localSheetId="1" hidden="1">Archives!$A$2:$W$338</definedName>
    <definedName name="Z_40ED7487_389F_47A8_935A_21AB667520C3_.wvu.FilterData" localSheetId="1" hidden="1">Archives!$A$2:$T$2</definedName>
    <definedName name="Z_40F07FBC_50E5_4D54_904F_5A9E7E7B4896_.wvu.FilterData" localSheetId="1" hidden="1">Archives!$A$2:$T$338</definedName>
    <definedName name="Z_40FBD4D5_0943_4545_8091_66FE53B88C7F_.wvu.FilterData" localSheetId="1" hidden="1">Archives!$A$2:$T$2</definedName>
    <definedName name="Z_40FF7354_9839_45C0_8B8B_CA13864769C5_.wvu.FilterData" localSheetId="1" hidden="1">Archives!$A$2:$T$338</definedName>
    <definedName name="Z_4108AAFA_C332_4CC1_9480_FBEC40B5595C_.wvu.FilterData" localSheetId="1" hidden="1">Archives!$A$2:$T$338</definedName>
    <definedName name="Z_4108FC27_0E8A_4450_9923_5004211F0F12_.wvu.FilterData" localSheetId="1" hidden="1">Archives!$A$2:$W$338</definedName>
    <definedName name="Z_410B6BD8_7B8A_4B0C_9AC0_3D4D778BD68F_.wvu.FilterData" localSheetId="1" hidden="1">Archives!$A$2:$W$338</definedName>
    <definedName name="Z_411B86D1_6FBB_483A_A026_79E9233E94DD_.wvu.FilterData" localSheetId="1" hidden="1">Archives!$A$2:$T$2</definedName>
    <definedName name="Z_411EFFF8_C744_447E_A4BE_73F49B4B4B66_.wvu.FilterData" localSheetId="1" hidden="1">Archives!$A$2:$W$338</definedName>
    <definedName name="Z_41245E92_6EE7_4CCE_9734_8874114EBADA_.wvu.FilterData" localSheetId="1" hidden="1">Archives!$A$2:$T$338</definedName>
    <definedName name="Z_414D9A20_1281_424E_8251_FB4942CF0E82_.wvu.FilterData" localSheetId="1" hidden="1">Archives!$A$2:$W$338</definedName>
    <definedName name="Z_415109C1_EF17_4F89_BD62_0222FDEBF5C9_.wvu.FilterData" localSheetId="1" hidden="1">Archives!$A$2:$T$338</definedName>
    <definedName name="Z_41521FA5_093B_4989_8F09_150D11781064_.wvu.FilterData" localSheetId="1" hidden="1">Archives!$A$2:$W$338</definedName>
    <definedName name="Z_415F8AEE_EC1C_49D1_BFFA_F40611DE1D4C_.wvu.FilterData" localSheetId="1" hidden="1">Archives!$A$2:$W$338</definedName>
    <definedName name="Z_417D07ED_903B_479E_9C96_4D594B333F10_.wvu.FilterData" localSheetId="1" hidden="1">Archives!$A$2:$W$338</definedName>
    <definedName name="Z_418A2B7B_6AD2_4A90_84F2_A658965A31F8_.wvu.FilterData" localSheetId="1" hidden="1">Archives!$A$2:$T$2</definedName>
    <definedName name="Z_418A646D_9BCB_40EE_9B4A_A6F6636BA2A1_.wvu.FilterData" localSheetId="1" hidden="1">Archives!$A$2:$W$338</definedName>
    <definedName name="Z_419C0A58_4A42_487B_952E_C7943108E112_.wvu.FilterData" localSheetId="1" hidden="1">Archives!$A$2:$T$2</definedName>
    <definedName name="Z_41A1B38F_68E1_4C2E_AE84_D72AD6B74F30_.wvu.FilterData" localSheetId="1" hidden="1">Archives!$A$2:$W$338</definedName>
    <definedName name="Z_41A6F00D_F2CE_4222_96BC_6ECF571009B0_.wvu.FilterData" localSheetId="1" hidden="1">Archives!$A$2:$T$2</definedName>
    <definedName name="Z_41AEAAD4_4517_4A38_B688_73F515D0023E_.wvu.FilterData" localSheetId="1" hidden="1">Archives!$A$2:$W$338</definedName>
    <definedName name="Z_41BF8C95_29C3_433E_91F1_1F2DD1BDD3D4_.wvu.FilterData" localSheetId="1" hidden="1">Archives!$A$2:$T$338</definedName>
    <definedName name="Z_41C0D51A_155D_4713_9E77_1021513A5B8F_.wvu.FilterData" localSheetId="1" hidden="1">Archives!$A$2:$W$338</definedName>
    <definedName name="Z_41C2B4D6_B78E_47E6_ADC5_4EF5ED11ED4A_.wvu.FilterData" localSheetId="1" hidden="1">Archives!$A$2:$W$338</definedName>
    <definedName name="Z_41CAFA90_9707_4DD9_A13B_1BC2663E5D67_.wvu.FilterData" localSheetId="1" hidden="1">Archives!$A$2:$W$338</definedName>
    <definedName name="Z_41DBB871_67CE_415E_9A67_E1E5931DBD81_.wvu.FilterData" localSheetId="1" hidden="1">Archives!$A$2:$W$338</definedName>
    <definedName name="Z_41FEEBA8_7F18_4E36_B1A4_BD5C662BD0D4_.wvu.FilterData" localSheetId="1" hidden="1">Archives!$A$2:$W$338</definedName>
    <definedName name="Z_4204E5AE_3B93_4040_94BA_ADBC43AE6C27_.wvu.FilterData" localSheetId="1" hidden="1">Archives!$A$2:$W$338</definedName>
    <definedName name="Z_42068F7A_92E1_44E5_A3D4_8049D35405D6_.wvu.FilterData" localSheetId="1" hidden="1">Archives!$A$2:$T$2</definedName>
    <definedName name="Z_421DA1A2_46DC_4BBB_8C65_D3D9D603ECDD_.wvu.FilterData" localSheetId="1" hidden="1">Archives!$A$2:$T$338</definedName>
    <definedName name="Z_42251720_D3F6_4E2B_8941_2B23DBD17261_.wvu.FilterData" localSheetId="1" hidden="1">Archives!$A$2:$W$338</definedName>
    <definedName name="Z_42295765_15E7_405A_8BFD_BFA91E73CC96_.wvu.FilterData" localSheetId="1" hidden="1">Archives!$A$2:$W$338</definedName>
    <definedName name="Z_423EB489_0F73_4215_A897_C7517BCB8754_.wvu.FilterData" localSheetId="1" hidden="1">Archives!$A$2:$T$338</definedName>
    <definedName name="Z_42438A07_0000_4952_8AD8_3CF0BB0C8187_.wvu.FilterData" localSheetId="1" hidden="1">Archives!$A$2:$T$2</definedName>
    <definedName name="Z_424E1AE4_1376_4756_A217_880C26DF8A41_.wvu.FilterData" localSheetId="1" hidden="1">Archives!$A$2:$T$338</definedName>
    <definedName name="Z_4258342A_08E5_4A06_AF03_06AA93F730C2_.wvu.FilterData" localSheetId="1" hidden="1">Archives!$A$2:$W$338</definedName>
    <definedName name="Z_425845A8_5540_4EE8_930D_99DF36FD5F64_.wvu.FilterData" localSheetId="1" hidden="1">Archives!$A$2:$T$338</definedName>
    <definedName name="Z_425F780F_7F01_4E24_8E96_8DEFFF9CB674_.wvu.FilterData" localSheetId="1" hidden="1">Archives!$A$2:$W$338</definedName>
    <definedName name="Z_4264E2CD_288D_4B45_B9D0_C4E13FA42651_.wvu.FilterData" localSheetId="1" hidden="1">Archives!$A$2:$T$338</definedName>
    <definedName name="Z_4275CF11_4456_458C_9827_170FEFD582DB_.wvu.FilterData" localSheetId="1" hidden="1">Archives!$A$2:$T$2</definedName>
    <definedName name="Z_428191E9_2BE9_4F37_951C_487489A9DA83_.wvu.FilterData" localSheetId="1" hidden="1">Archives!$A$2:$T$2</definedName>
    <definedName name="Z_4288FAF3_5069_44DD_A659_533CDEA56522_.wvu.FilterData" localSheetId="1" hidden="1">Archives!$A$2:$W$338</definedName>
    <definedName name="Z_429CE3EA_70C9_429D_98D3_6DF15AC30FED_.wvu.FilterData" localSheetId="1" hidden="1">Archives!$A$2:$T$2</definedName>
    <definedName name="Z_42A700A4_4634_45D1_98C4_30BEE92AE8C1_.wvu.FilterData" localSheetId="1" hidden="1">Archives!$A$2:$W$338</definedName>
    <definedName name="Z_42B1C858_EC47_467E_8AD3_C63DBE413E7B_.wvu.FilterData" localSheetId="1" hidden="1">Archives!$A$2:$W$338</definedName>
    <definedName name="Z_42BD259C_2099_4260_BD03_65F87C379B5F_.wvu.FilterData" localSheetId="1" hidden="1">Archives!$A$2:$W$338</definedName>
    <definedName name="Z_42D6E8FA_9E13_4C8B_8BA9_2A2A32402E33_.wvu.FilterData" localSheetId="1" hidden="1">Archives!$A$2:$T$338</definedName>
    <definedName name="Z_42D9F85A_CAF7_4491_AC42_5EA7D0EF8BF6_.wvu.FilterData" localSheetId="1" hidden="1">Archives!$A$2:$T$2</definedName>
    <definedName name="Z_43060FB2_2B97_440B_B4B3_F38CFFE10059_.wvu.FilterData" localSheetId="1" hidden="1">Archives!$A$2:$T$2</definedName>
    <definedName name="Z_430C347C_4E1A_4FA5_A3BC_F971F2591686_.wvu.FilterData" localSheetId="1" hidden="1">Archives!$A$2:$T$338</definedName>
    <definedName name="Z_431BB23D_3723_4C6C_B5D6_87FF99DB5126_.wvu.FilterData" localSheetId="1" hidden="1">Archives!$A$2:$T$2</definedName>
    <definedName name="Z_4338DA54_3E11_421B_AFA8_B4DD4B919C8A_.wvu.FilterData" localSheetId="1" hidden="1">Archives!$A$2:$T$338</definedName>
    <definedName name="Z_433BECA6_D8BD_431D_AD3C_0009E95525D7_.wvu.FilterData" localSheetId="1" hidden="1">Archives!$A$2:$W$338</definedName>
    <definedName name="Z_433CFC65_16D3_4F42_A614_9445FEA4AA96_.wvu.FilterData" localSheetId="1" hidden="1">Archives!$A$2:$T$338</definedName>
    <definedName name="Z_434CCC7B_60E4_468F_9DCA_577237144BB0_.wvu.FilterData" localSheetId="1" hidden="1">Archives!$A$2:$W$338</definedName>
    <definedName name="Z_4359BA13_0116_45DB_A7DF_2FEBD2C2EEED_.wvu.FilterData" localSheetId="1" hidden="1">Archives!$A$2:$T$2</definedName>
    <definedName name="Z_435E7CF5_B8E3_43D7_AECC_F04A1D4B2A9B_.wvu.FilterData" localSheetId="1" hidden="1">Archives!$A$2:$T$338</definedName>
    <definedName name="Z_436E4EAE_0337_4D37_87FF_D1FE1D537B75_.wvu.FilterData" localSheetId="1" hidden="1">Archives!$A$2:$W$338</definedName>
    <definedName name="Z_436F6455_BB22_4C1C_A201_9A36E239E271_.wvu.FilterData" localSheetId="1" hidden="1">Archives!$A$2:$W$338</definedName>
    <definedName name="Z_43A908D5_5654_4944_8847_50EA717DBAA8_.wvu.FilterData" localSheetId="1" hidden="1">Archives!$A$2:$W$1527</definedName>
    <definedName name="Z_43EB16E5_06A6_438E_A582_38B21C6C84F1_.wvu.FilterData" localSheetId="1" hidden="1">Archives!$A$2:$T$338</definedName>
    <definedName name="Z_43F2ACC4_9CA4_42CF_998F_31FE0613C7DF_.wvu.FilterData" localSheetId="1" hidden="1">Archives!$A$2:$W$338</definedName>
    <definedName name="Z_43F61040_6254_4687_8E46_400FD95C8DDC_.wvu.FilterData" localSheetId="1" hidden="1">Archives!$A$2:$W$338</definedName>
    <definedName name="Z_43F74D36_71AD_4CAB_B429_7A2784F62DA8_.wvu.FilterData" localSheetId="1" hidden="1">Archives!$A$2:$T$338</definedName>
    <definedName name="Z_4412C2C9_F438_4CC7_80C6_FE6631FB9DC8_.wvu.FilterData" localSheetId="1" hidden="1">Archives!$A$2:$W$338</definedName>
    <definedName name="Z_4430A37C_8C0F_419B_AA80_0873D8B59BA0_.wvu.FilterData" localSheetId="1" hidden="1">Archives!$A$2:$T$338</definedName>
    <definedName name="Z_4436A5E6_44B4_436D_BEE3_38DA188CEFAD_.wvu.FilterData" localSheetId="1" hidden="1">Archives!$A$2:$W$338</definedName>
    <definedName name="Z_44398813_2505_4644_B1D3_443B46E9596B_.wvu.FilterData" localSheetId="1" hidden="1">Archives!$A$2:$W$338</definedName>
    <definedName name="Z_444C199D_FBA4_4576_A563_8D200C52CB67_.wvu.FilterData" localSheetId="1" hidden="1">Archives!$A$2:$T$338</definedName>
    <definedName name="Z_444E3DA1_93BA_4E23_835A_1B29E7BB2A6C_.wvu.FilterData" localSheetId="1" hidden="1">Archives!$A$2:$T$338</definedName>
    <definedName name="Z_44617960_1D8E_46E3_BE0B_35B5C5AD54A1_.wvu.FilterData" localSheetId="1" hidden="1">Archives!$A$2:$T$2</definedName>
    <definedName name="Z_4461B53C_A867_480E_95EC_DAEFFE34A42B_.wvu.FilterData" localSheetId="1" hidden="1">Archives!$A$2:$W$338</definedName>
    <definedName name="Z_446CD3EE_5437_4C3F_A027_DA75068374F7_.wvu.FilterData" localSheetId="1" hidden="1">Archives!$A$2:$W$338</definedName>
    <definedName name="Z_44725963_D556_44FB_A28F_800A979F83A5_.wvu.FilterData" localSheetId="1" hidden="1">Archives!$A$2:$W$338</definedName>
    <definedName name="Z_44758340_A777_47AA_BEAB_977FE0D914B8_.wvu.FilterData" localSheetId="1" hidden="1">Archives!$A$2:$W$338</definedName>
    <definedName name="Z_4480959B_153E_44ED_8808_7BE48695938D_.wvu.FilterData" localSheetId="1" hidden="1">Archives!$A$2:$W$338</definedName>
    <definedName name="Z_448713A0_F5D2_43E2_A098_57FEA215324B_.wvu.FilterData" localSheetId="1" hidden="1">Archives!$A$2:$W$338</definedName>
    <definedName name="Z_448E1922_5347_4C8D_8FE6_1636159AE6A7_.wvu.FilterData" localSheetId="1" hidden="1">Archives!$A$2:$W$338</definedName>
    <definedName name="Z_44999CE0_A3CF_49AF_A78A_78F3F89A95C2_.wvu.FilterData" localSheetId="1" hidden="1">Archives!$A$2:$T$2</definedName>
    <definedName name="Z_44A69DC8_DB73_4533_9D96_1FB992C5561F_.wvu.FilterData" localSheetId="1" hidden="1">Archives!$A$2:$T$2</definedName>
    <definedName name="Z_44AD1BA2_C92A_4D6B_AA25_023671BCDEF2_.wvu.FilterData" localSheetId="1" hidden="1">Archives!$A$2:$W$338</definedName>
    <definedName name="Z_44B4F2BA_79CE_44D0_B14E_99BBD67F1818_.wvu.FilterData" localSheetId="1" hidden="1">Archives!$A$2:$T$2</definedName>
    <definedName name="Z_44B6FAE2_6B3F_4CBC_93A7_15A5DBABA811_.wvu.FilterData" localSheetId="1" hidden="1">Archives!$A$2:$W$338</definedName>
    <definedName name="Z_44C6D379_AF69_4A10_BD6D_C554FDC9472D_.wvu.FilterData" localSheetId="1" hidden="1">Archives!$A$2:$T$338</definedName>
    <definedName name="Z_44CADB87_65C3_4430_8135_63CFCD672FBE_.wvu.FilterData" localSheetId="1" hidden="1">Archives!$A$2:$W$338</definedName>
    <definedName name="Z_44D007FB_340B_40BA_828C_5DC14516BFE6_.wvu.FilterData" localSheetId="1" hidden="1">Archives!$A$2:$W$338</definedName>
    <definedName name="Z_44D4445F_B696_4DA8_A6B5_67DE66FE72E2_.wvu.FilterData" localSheetId="1" hidden="1">Archives!$A$2:$T$2</definedName>
    <definedName name="Z_44DADED6_D779_42CF_8D57_B190F765449B_.wvu.FilterData" localSheetId="1" hidden="1">Archives!$A$2:$W$338</definedName>
    <definedName name="Z_44E0FF65_A398_43D6_92B6_CF517C1FD6DD_.wvu.FilterData" localSheetId="1" hidden="1">Archives!$A$2:$W$338</definedName>
    <definedName name="Z_44E48FAB_00E1_48A7_BB74_CAF83FD90185_.wvu.FilterData" localSheetId="1" hidden="1">Archives!$A$2:$W$338</definedName>
    <definedName name="Z_44E549F5_C77C_4D6C_BBDB_B0DA9FCCD42E_.wvu.FilterData" localSheetId="1" hidden="1">Archives!$A$2:$T$2</definedName>
    <definedName name="Z_44E58276_24BB_4F87_A6B8_B2BFF5C80022_.wvu.FilterData" localSheetId="1" hidden="1">Archives!$A$2:$W$338</definedName>
    <definedName name="Z_44E69FFF_53E7_400A_B6E9_2C354ABE3FC7_.wvu.FilterData" localSheetId="1" hidden="1">Archives!$A$2:$T$338</definedName>
    <definedName name="Z_44F135F0_DE90_4902_94CD_FBA0EE6331C2_.wvu.FilterData" localSheetId="1" hidden="1">Archives!$A$2:$T$338</definedName>
    <definedName name="Z_44F20F2C_6957_44D6_8828_E201DAD0C66E_.wvu.FilterData" localSheetId="1" hidden="1">Archives!$A$2:$T$338</definedName>
    <definedName name="Z_44F3DF6A_4F15_4DC6_B3B4_6CEC1DB514FC_.wvu.FilterData" localSheetId="1" hidden="1">Archives!$A$2:$W$338</definedName>
    <definedName name="Z_44F5EAC0_7BB7_4458_880F_E4484DF65642_.wvu.FilterData" localSheetId="1" hidden="1">Archives!$A$2:$T$338</definedName>
    <definedName name="Z_44F9EDD9_D4EE_4C23_8CE0_F5F907FDBE1C_.wvu.FilterData" localSheetId="1" hidden="1">Archives!$A$2:$T$2</definedName>
    <definedName name="Z_44FE745F_FC8C_4A84_AA25_E0BD50F31764_.wvu.FilterData" localSheetId="1" hidden="1">Archives!$A$2:$W$338</definedName>
    <definedName name="Z_45004127_8B7D_4A1E_8AB4_1B6908250DAA_.wvu.FilterData" localSheetId="1" hidden="1">Archives!$A$2:$T$338</definedName>
    <definedName name="Z_450100F1_286F_4201_A765_CF8279D2AB6E_.wvu.FilterData" localSheetId="1" hidden="1">Archives!$A$2:$W$338</definedName>
    <definedName name="Z_4528F825_4E49_4320_90A7_7A424104FDA8_.wvu.FilterData" localSheetId="1" hidden="1">Archives!$A$2:$T$338</definedName>
    <definedName name="Z_453C2866_1423_4296_8EA7_C652792A5549_.wvu.FilterData" localSheetId="1" hidden="1">Archives!$A$2:$T$2</definedName>
    <definedName name="Z_455096F4_8B05_4F02_8CF6_4E88322FC1EF_.wvu.FilterData" localSheetId="1" hidden="1">Archives!$A$2:$T$338</definedName>
    <definedName name="Z_4565F277_95FE_4D5D_BE01_BF26881C4609_.wvu.FilterData" localSheetId="1" hidden="1">Archives!$A$2:$W$338</definedName>
    <definedName name="Z_457204F0_48DB_42CC_B6A9_2EAA3E7D7925_.wvu.FilterData" localSheetId="1" hidden="1">Archives!$A$2:$T$2</definedName>
    <definedName name="Z_457A5AB3_4B70_47B7_B8DC_A1DDC239635A_.wvu.FilterData" localSheetId="1" hidden="1">Archives!$A$2:$T$338</definedName>
    <definedName name="Z_458E893B_12F3_4B48_80EB_592413EF22AC_.wvu.FilterData" localSheetId="1" hidden="1">Archives!$A$2:$T$338</definedName>
    <definedName name="Z_459DF9B1_10F3_4013_B287_055AC233C6A5_.wvu.FilterData" localSheetId="1" hidden="1">Archives!$A$2:$T$2</definedName>
    <definedName name="Z_45AB29D3_2879_4C2F_A830_A8EB8DE069C4_.wvu.FilterData" localSheetId="1" hidden="1">Archives!$A$2:$W$338</definedName>
    <definedName name="Z_45C27583_35D3_43DD_AF88_86AB9E7F3FC5_.wvu.FilterData" localSheetId="1" hidden="1">Archives!$A$2:$T$338</definedName>
    <definedName name="Z_45D775EF_3BC5_4AA9_BE08_61C24B0271A6_.wvu.FilterData" localSheetId="1" hidden="1">Archives!$A$2:$T$338</definedName>
    <definedName name="Z_45E931C5_0AE3_4208_A428_E738BF5CDC58_.wvu.FilterData" localSheetId="1" hidden="1">Archives!$A$2:$W$338</definedName>
    <definedName name="Z_45E9CF40_9984_414E_8E0F_7B6B874906E2_.wvu.FilterData" localSheetId="1" hidden="1">Archives!$A$2:$W$338</definedName>
    <definedName name="Z_45EC57B6_165D_4CAB_92B4_FB7519A7768A_.wvu.FilterData" localSheetId="1" hidden="1">Archives!$A$2:$T$338</definedName>
    <definedName name="Z_45EE31C4_75A4_4CF8_B79F_40BD3EE2EEA0_.wvu.FilterData" localSheetId="1" hidden="1">Archives!$A$2:$T$2</definedName>
    <definedName name="Z_45F33D5F_B4FB_442B_9D17_A5246E736BC7_.wvu.FilterData" localSheetId="1" hidden="1">Archives!$A$2:$W$338</definedName>
    <definedName name="Z_45F34A8B_F060_40CC_A72A_B107337CFEE8_.wvu.FilterData" localSheetId="1" hidden="1">Archives!$A$2:$W$338</definedName>
    <definedName name="Z_460188D3_8789_45F7_9F9F_EAF290A735C2_.wvu.FilterData" localSheetId="1" hidden="1">Archives!$A$2:$W$1527</definedName>
    <definedName name="Z_46249E59_36F1_4356_A70C_6EDB7211F60F_.wvu.FilterData" localSheetId="1" hidden="1">Archives!$A$2:$W$338</definedName>
    <definedName name="Z_462733B1_BC95_4F53_ABAB_FF6DFB661C05_.wvu.FilterData" localSheetId="1" hidden="1">Archives!$A$2:$T$338</definedName>
    <definedName name="Z_462CF1C4_B18B_41C0_92CD_FDA5693F555F_.wvu.FilterData" localSheetId="1" hidden="1">Archives!$A$2:$W$338</definedName>
    <definedName name="Z_4635D290_FF43_408B_8B30_60F2C29C346A_.wvu.FilterData" localSheetId="1" hidden="1">Archives!$A$2:$W$338</definedName>
    <definedName name="Z_46493D4F_4EFE_4E68_BCE4_9EA1D189F279_.wvu.FilterData" localSheetId="1" hidden="1">Archives!$A$2:$W$338</definedName>
    <definedName name="Z_464C7C97_DC94_4460_AD41_E16673A29697_.wvu.FilterData" localSheetId="1" hidden="1">Archives!$A$2:$T$2</definedName>
    <definedName name="Z_464E9CE6_C566_4435_99F9_B15DE9FBD3FB_.wvu.FilterData" localSheetId="1" hidden="1">Archives!$A$2:$T$2</definedName>
    <definedName name="Z_46546BCB_CEB2_4A9C_A43D_44CD6023B87C_.wvu.FilterData" localSheetId="1" hidden="1">Archives!$A$2:$T$2</definedName>
    <definedName name="Z_46586C8E_A247_4C8A_BA67_152533A5CE03_.wvu.FilterData" localSheetId="1" hidden="1">Archives!$A$2:$W$338</definedName>
    <definedName name="Z_466815BB_2D82_4D77_A1DD_551DC064D98F_.wvu.FilterData" localSheetId="1" hidden="1">Archives!$A$2:$W$338</definedName>
    <definedName name="Z_467506C6_6AB9_4F25_81A6_0A4FE0392397_.wvu.FilterData" localSheetId="1" hidden="1">Archives!$A$2:$W$338</definedName>
    <definedName name="Z_46759DC6_34F0_4BA3_B020_94C2CE281115_.wvu.FilterData" localSheetId="1" hidden="1">Archives!$A$2:$T$2</definedName>
    <definedName name="Z_467F1518_D4DF_496A_963B_FF59F5C2E9EB_.wvu.FilterData" localSheetId="1" hidden="1">Archives!$A$2:$W$338</definedName>
    <definedName name="Z_46863A67_039C_44A5_B31F_B7DF6126DF88_.wvu.FilterData" localSheetId="1" hidden="1">Archives!$A$2:$T$2</definedName>
    <definedName name="Z_4686F954_C6B2_44C2_B2D9_6649D300F618_.wvu.FilterData" localSheetId="1" hidden="1">Archives!$A$2:$T$2</definedName>
    <definedName name="Z_4688CBBC_4CA4_498A_AACE_E9D359B25B67_.wvu.FilterData" localSheetId="1" hidden="1">Archives!$A$2:$T$338</definedName>
    <definedName name="Z_468EC4AB_D195_404D_A5F1_6C870D11CF3D_.wvu.FilterData" localSheetId="1" hidden="1">Archives!$A$2:$T$338</definedName>
    <definedName name="Z_468F5A99_71D3_44D5_8A26_535F9EDCF23B_.wvu.FilterData" localSheetId="1" hidden="1">Archives!$A$2:$W$338</definedName>
    <definedName name="Z_46970D0D_67AF_420B_9A29_5F4CC27C67DC_.wvu.FilterData" localSheetId="1" hidden="1">Archives!$A$2:$T$338</definedName>
    <definedName name="Z_46A9EB75_3781_47EF_8A0E_0B3A29405BB9_.wvu.FilterData" localSheetId="1" hidden="1">Archives!$A$2:$T$338</definedName>
    <definedName name="Z_46AE16B2_A404_4052_978A_C1B98E913777_.wvu.FilterData" localSheetId="1" hidden="1">Archives!$A$2:$W$338</definedName>
    <definedName name="Z_46B2E6B9_CFD9_438E_A6AA_6A7911BF566D_.wvu.FilterData" localSheetId="1" hidden="1">Archives!$A$2:$T$2</definedName>
    <definedName name="Z_46C2E8FF_9E64_4A4B_80A4_9EBBE1FF6B54_.wvu.FilterData" localSheetId="1" hidden="1">Archives!$A$2:$T$338</definedName>
    <definedName name="Z_46CBCA57_EE8B_4B67_A80C_E34B3F4D67AC_.wvu.FilterData" localSheetId="1" hidden="1">Archives!$A$2:$T$338</definedName>
    <definedName name="Z_46CD8921_9939_40EB_964D_E0002FCE9F8A_.wvu.FilterData" localSheetId="1" hidden="1">Archives!$A$2:$T$2</definedName>
    <definedName name="Z_46D4BED9_0FE2_4080_968A_6FCD2B0829BA_.wvu.FilterData" localSheetId="1" hidden="1">Archives!$A$2:$T$2</definedName>
    <definedName name="Z_46D61F24_DC03_40D0_A4C8_8FB2FF0A6670_.wvu.FilterData" localSheetId="1" hidden="1">Archives!$A$2:$W$338</definedName>
    <definedName name="Z_46DF0121_E8E2_4F74_A0AE_EA944848C397_.wvu.FilterData" localSheetId="1" hidden="1">Archives!$A$2:$T$338</definedName>
    <definedName name="Z_46F34EE4_9EAB_4914_839C_4C1F070578ED_.wvu.FilterData" localSheetId="1" hidden="1">Archives!$A$2:$W$338</definedName>
    <definedName name="Z_46F4427B_6A83_4692_B7C1_6E8CEF191414_.wvu.FilterData" localSheetId="1" hidden="1">Archives!$A$2:$W$338</definedName>
    <definedName name="Z_47030EBB_8144_4EF1_B956_9EE6429493FB_.wvu.FilterData" localSheetId="1" hidden="1">Archives!$A$2:$W$338</definedName>
    <definedName name="Z_47117FF4_466F_4F24_84F6_D2B66CFA14B9_.wvu.FilterData" localSheetId="1" hidden="1">Archives!$A$2:$T$338</definedName>
    <definedName name="Z_471BEA29_8C68_486F_826B_4401462AC764_.wvu.FilterData" localSheetId="1" hidden="1">Archives!$A$2:$W$1527</definedName>
    <definedName name="Z_47237139_191D_4EDF_9B76_0B60A020C64F_.wvu.FilterData" localSheetId="1" hidden="1">Archives!$A$2:$T$338</definedName>
    <definedName name="Z_472FFAA5_8C46_4EF0_9018_3F69471D8480_.wvu.FilterData" localSheetId="1" hidden="1">Archives!$A$2:$W$338</definedName>
    <definedName name="Z_47328EE8_8166_4E43_B154_340E517FD679_.wvu.FilterData" localSheetId="1" hidden="1">Archives!$A$2:$W$338</definedName>
    <definedName name="Z_473B496D_A486_476D_8A9A_AF1ACE1102FD_.wvu.FilterData" localSheetId="1" hidden="1">Archives!$A$2:$W$338</definedName>
    <definedName name="Z_474C35B5_493A_4AE7_8935_C548E622762D_.wvu.FilterData" localSheetId="1" hidden="1">Archives!$A$2:$T$2</definedName>
    <definedName name="Z_47534796_6C55_4480_944F_D73106040372_.wvu.FilterData" localSheetId="1" hidden="1">Archives!$A$2:$T$338</definedName>
    <definedName name="Z_475BE3A7_2A21_47BE_9EA8_A9E2F014B19D_.wvu.FilterData" localSheetId="1" hidden="1">Archives!$A$2:$W$338</definedName>
    <definedName name="Z_47650771_4A62_41BA_851B_794B707F69CC_.wvu.FilterData" localSheetId="1" hidden="1">Archives!$A$2:$T$338</definedName>
    <definedName name="Z_47699BCD_7256_483B_A055_C6AE98F4AD8C_.wvu.FilterData" localSheetId="1" hidden="1">Archives!$A$2:$W$338</definedName>
    <definedName name="Z_478DD96F_940B_4F3D_9066_34A2B755B624_.wvu.FilterData" localSheetId="1" hidden="1">Archives!$A$2:$W$338</definedName>
    <definedName name="Z_47932C0E_B2E8_40F4_AFF1_D9DF8E3907DE_.wvu.FilterData" localSheetId="1" hidden="1">Archives!$A$2:$W$338</definedName>
    <definedName name="Z_47AE1214_FE47_4115_AE0D_3A4849882757_.wvu.FilterData" localSheetId="1" hidden="1">Archives!$A$2:$T$338</definedName>
    <definedName name="Z_47AE9703_380A_464A_8BE0_2F21E827333C_.wvu.FilterData" localSheetId="1" hidden="1">Archives!$A$2:$W$338</definedName>
    <definedName name="Z_47B158E4_96BE_4F7A_B5EB_165B6EAFFD96_.wvu.FilterData" localSheetId="1" hidden="1">Archives!$A$2:$T$2</definedName>
    <definedName name="Z_47BD41C0_BD79_4E38_9546_D6B5D29F988F_.wvu.FilterData" localSheetId="1" hidden="1">Archives!$A$2:$T$2</definedName>
    <definedName name="Z_47C5B589_8BD1_4A56_80C1_434A5CDE7AC1_.wvu.FilterData" localSheetId="1" hidden="1">Archives!$A$2:$W$338</definedName>
    <definedName name="Z_47C72779_EF5C_42CB_917C_9C558D2EBB55_.wvu.FilterData" localSheetId="1" hidden="1">Archives!$A$2:$T$338</definedName>
    <definedName name="Z_47CDAD04_BA56_4310_A587_FB1C138D0392_.wvu.FilterData" localSheetId="1" hidden="1">Archives!$A$2:$T$2</definedName>
    <definedName name="Z_47CE505C_0327_4CDC_B4B6_5A85AD704FBA_.wvu.FilterData" localSheetId="1" hidden="1">Archives!$A$2:$W$338</definedName>
    <definedName name="Z_47D37F6D_F08F_402A_A918_33D24E67B79B_.wvu.FilterData" localSheetId="1" hidden="1">Archives!$A$2:$T$2</definedName>
    <definedName name="Z_47D7FFD4_30E8_4416_AE57_E1A5351DB060_.wvu.FilterData" localSheetId="1" hidden="1">Archives!$A$2:$W$338</definedName>
    <definedName name="Z_47E6C2F2_29B3_471C_8A66_A4AD3BD7F0B3_.wvu.FilterData" localSheetId="1" hidden="1">Archives!$A$2:$W$338</definedName>
    <definedName name="Z_47E9B844_91EE_4493_8753_82C688EC2201_.wvu.FilterData" localSheetId="1" hidden="1">Archives!$A$2:$W$338</definedName>
    <definedName name="Z_47F3E1E0_3BC4_4F75_8CE4_3A914BB6C2ED_.wvu.FilterData" localSheetId="1" hidden="1">Archives!$A$2:$W$338</definedName>
    <definedName name="Z_480CDA3F_31FD_4D1F_B039_F6AF7642B1A7_.wvu.FilterData" localSheetId="1" hidden="1">Archives!$A$2:$W$338</definedName>
    <definedName name="Z_4822AF12_7B05_4DB5_8395_A769BD41A12A_.wvu.FilterData" localSheetId="1" hidden="1">Archives!$A$2:$W$338</definedName>
    <definedName name="Z_482A1990_AB9D_4499_BA80_80E024CF2F84_.wvu.FilterData" localSheetId="1" hidden="1">Archives!$A$2:$T$338</definedName>
    <definedName name="Z_482F94B2_FD91_4160_AC1E_5E7F9CE8CEF6_.wvu.FilterData" localSheetId="1" hidden="1">Archives!$A$2:$W$338</definedName>
    <definedName name="Z_4836A6A6_2F6C_46EC_9732_E5B181F2B544_.wvu.FilterData" localSheetId="1" hidden="1">Archives!$A$2:$W$338</definedName>
    <definedName name="Z_4840D2B4_58B6_4D98_A082_97631D258428_.wvu.FilterData" localSheetId="1" hidden="1">Archives!$A$2:$W$338</definedName>
    <definedName name="Z_4853E021_4ABF_47DD_8444_2FB22FA9A09B_.wvu.FilterData" localSheetId="1" hidden="1">Archives!$A$2:$T$2</definedName>
    <definedName name="Z_48589030_B1C4_40BF_9D7C_3111D1509B25_.wvu.FilterData" localSheetId="1" hidden="1">Archives!$A$2:$W$338</definedName>
    <definedName name="Z_4859AEBA_0521_41E4_851A_3564230F799F_.wvu.FilterData" localSheetId="1" hidden="1">Archives!$A$2:$T$2</definedName>
    <definedName name="Z_4859FFE7_3A95_4547_B1F5_3EFF8C7985D3_.wvu.FilterData" localSheetId="1" hidden="1">Archives!$A$2:$W$338</definedName>
    <definedName name="Z_485AFC3D_81AE_4A41_8BC4_3D5C87E1F426_.wvu.Cols" localSheetId="1" hidden="1">Archives!#REF!</definedName>
    <definedName name="Z_485AFC3D_81AE_4A41_8BC4_3D5C87E1F426_.wvu.Cols" localSheetId="0" hidden="1">CDE!#REF!</definedName>
    <definedName name="Z_485AFC3D_81AE_4A41_8BC4_3D5C87E1F426_.wvu.FilterData" localSheetId="1" hidden="1">Archives!$A$2:$W$338</definedName>
    <definedName name="Z_485AFC3D_81AE_4A41_8BC4_3D5C87E1F426_.wvu.PrintArea" localSheetId="1" hidden="1">Archives!$A$1:$W$338</definedName>
    <definedName name="Z_485AFC3D_81AE_4A41_8BC4_3D5C87E1F426_.wvu.Rows" localSheetId="0" hidden="1">CDE!$21:$1048576</definedName>
    <definedName name="Z_48623F80_3C8F_409F_A684_37AABDBBCF49_.wvu.FilterData" localSheetId="1" hidden="1">Archives!$A$2:$W$338</definedName>
    <definedName name="Z_48687EDC_78FD_489A_BAF3_4E6BCAF6A8B1_.wvu.FilterData" localSheetId="1" hidden="1">Archives!$A$2:$W$338</definedName>
    <definedName name="Z_48750F88_0C9F_425F_A649_5A0F9B4DA09E_.wvu.FilterData" localSheetId="1" hidden="1">Archives!$A$2:$W$338</definedName>
    <definedName name="Z_489E9BA6_1E13_4743_8A62_7A24EFAAD9C8_.wvu.FilterData" localSheetId="1" hidden="1">Archives!$A$2:$W$338</definedName>
    <definedName name="Z_48A102EE_7941_41AA_9079_2940D99F941B_.wvu.FilterData" localSheetId="1" hidden="1">Archives!$A$2:$W$338</definedName>
    <definedName name="Z_48A55D28_3279_45A8_B313_7989F427FE4A_.wvu.FilterData" localSheetId="1" hidden="1">Archives!$A$2:$W$338</definedName>
    <definedName name="Z_48B27B41_2447_416C_BABD_DD84E21F911F_.wvu.FilterData" localSheetId="1" hidden="1">Archives!$A$2:$T$2</definedName>
    <definedName name="Z_48B69B8F_E389_40CB_BD45_6E312A3ED080_.wvu.FilterData" localSheetId="1" hidden="1">Archives!$A$2:$W$338</definedName>
    <definedName name="Z_48C1D9C8_4B78_4E19_8EF4_BB9A6F318FEF_.wvu.FilterData" localSheetId="1" hidden="1">Archives!$A$2:$T$338</definedName>
    <definedName name="Z_48C4AC94_B360_4A03_84DB_02C914BDBA6A_.wvu.FilterData" localSheetId="1" hidden="1">Archives!$A$2:$T$2</definedName>
    <definedName name="Z_48D9130B_BE95_4AFC_A913_79D5A1203838_.wvu.FilterData" localSheetId="1" hidden="1">Archives!$A$2:$T$2</definedName>
    <definedName name="Z_48DDC20D_18F2_4A5D_A515_E9B20C2B531B_.wvu.FilterData" localSheetId="1" hidden="1">Archives!$A$2:$W$338</definedName>
    <definedName name="Z_48E86A03_B36E_45F0_8F70_C1E1C3165045_.wvu.FilterData" localSheetId="1" hidden="1">Archives!$A$2:$W$338</definedName>
    <definedName name="Z_48EA7E93_503E_45B7_BA5A_F47AEFC309C8_.wvu.FilterData" localSheetId="1" hidden="1">Archives!$A$2:$T$2</definedName>
    <definedName name="Z_48F1985E_A8C5_4F50_AC1F_09848BE04973_.wvu.FilterData" localSheetId="1" hidden="1">Archives!$A$2:$W$338</definedName>
    <definedName name="Z_48F5F637_B3A2_443E_82F0_D0C96712773B_.wvu.FilterData" localSheetId="1" hidden="1">Archives!$A$2:$T$2</definedName>
    <definedName name="Z_48F751BB_E185_4999_9AB8_59405F1B0D1C_.wvu.FilterData" localSheetId="1" hidden="1">Archives!$A$2:$W$338</definedName>
    <definedName name="Z_48F91BBF_7F9A_465D_81F6_856D06CBEF6D_.wvu.FilterData" localSheetId="1" hidden="1">Archives!$A$2:$W$338</definedName>
    <definedName name="Z_48FB6D4B_6397_4EF6_BDB5_EEF1B4F15BA5_.wvu.FilterData" localSheetId="1" hidden="1">Archives!$A$2:$W$338</definedName>
    <definedName name="Z_4908A99D_E05C_4970_88D7_B7DE060C3218_.wvu.FilterData" localSheetId="1" hidden="1">Archives!$A$2:$T$338</definedName>
    <definedName name="Z_491F8347_ED66_46D5_8300_21381F545B47_.wvu.FilterData" localSheetId="1" hidden="1">Archives!$A$2:$W$338</definedName>
    <definedName name="Z_4921C861_E710_470F_945B_1D3AC35A8762_.wvu.FilterData" localSheetId="1" hidden="1">Archives!$A$2:$W$338</definedName>
    <definedName name="Z_4930A64A_9951_492F_8EB4_FF7D66E3A568_.wvu.FilterData" localSheetId="1" hidden="1">Archives!$A$2:$W$338</definedName>
    <definedName name="Z_4936097D_613B_4C85_BBBD_73B51E6D352D_.wvu.FilterData" localSheetId="1" hidden="1">Archives!$A$2:$W$338</definedName>
    <definedName name="Z_493EA499_8406_45B8_A5AB_17B0CB31DE2D_.wvu.FilterData" localSheetId="1" hidden="1">Archives!$A$2:$W$338</definedName>
    <definedName name="Z_49450A70_0E82_48F5_BC2E_6212ADAABC73_.wvu.FilterData" localSheetId="1" hidden="1">Archives!$A$2:$T$338</definedName>
    <definedName name="Z_4949537D_53CB_4C3D_A8CA_5612205BD629_.wvu.FilterData" localSheetId="1" hidden="1">Archives!$A$2:$T$338</definedName>
    <definedName name="Z_494ADC2F_C666_4AFA_B6EC_385DE0DA6043_.wvu.FilterData" localSheetId="1" hidden="1">Archives!$A$2:$T$338</definedName>
    <definedName name="Z_495A3123_435E_4534_BC6A_92371B1EF14D_.wvu.FilterData" localSheetId="1" hidden="1">Archives!$A$2:$T$338</definedName>
    <definedName name="Z_495AB927_F429_42E9_B2AF_2348615F3F2D_.wvu.FilterData" localSheetId="1" hidden="1">Archives!$A$2:$W$338</definedName>
    <definedName name="Z_49601CEA_A4EE_4069_A4B5_7E63902DC6A8_.wvu.FilterData" localSheetId="1" hidden="1">Archives!$A$2:$W$338</definedName>
    <definedName name="Z_496BB1AA_A566_4754_9B57_2F9ED4FF44EE_.wvu.FilterData" localSheetId="1" hidden="1">Archives!$A$2:$T$338</definedName>
    <definedName name="Z_496D3821_6270_419E_AA4D_6EFC5012F727_.wvu.FilterData" localSheetId="1" hidden="1">Archives!$A$2:$T$2</definedName>
    <definedName name="Z_4984DA35_F995_4E17_94B7_451F406E3EC5_.wvu.FilterData" localSheetId="1" hidden="1">Archives!$A$2:$T$2</definedName>
    <definedName name="Z_498F4758_A191_4480_B7E9_05C835F857B6_.wvu.FilterData" localSheetId="1" hidden="1">Archives!$A$2:$T$2</definedName>
    <definedName name="Z_49994115_46EE_497D_8C07_B804F9B245E9_.wvu.FilterData" localSheetId="1" hidden="1">Archives!$A$2:$T$338</definedName>
    <definedName name="Z_499B0374_0BE8_4825_A55A_93FCB8B2E2CB_.wvu.FilterData" localSheetId="1" hidden="1">Archives!$A$2:$T$338</definedName>
    <definedName name="Z_49A2848D_A918_4D03_98FC_3F8F66C9B60A_.wvu.FilterData" localSheetId="1" hidden="1">Archives!$A$2:$W$338</definedName>
    <definedName name="Z_49A2A388_0546_4B96_A382_DC2B338635D3_.wvu.FilterData" localSheetId="1" hidden="1">Archives!$A$2:$T$338</definedName>
    <definedName name="Z_49A326E6_4642_414C_8801_182D8E22412F_.wvu.FilterData" localSheetId="1" hidden="1">Archives!$A$2:$W$338</definedName>
    <definedName name="Z_49B04862_DADE_4F1E_8062_64DDAF1499F5_.wvu.FilterData" localSheetId="1" hidden="1">Archives!$A$2:$W$338</definedName>
    <definedName name="Z_49B596D1_35C4_4D3B_8F9F_43F55C3282B8_.wvu.FilterData" localSheetId="1" hidden="1">Archives!$A$2:$W$338</definedName>
    <definedName name="Z_49B86A03_BC45_4AB2_9409_BC32D6B8D2A5_.wvu.FilterData" localSheetId="1" hidden="1">Archives!$A$2:$W$338</definedName>
    <definedName name="Z_49CFBE1C_5E44_4075_B943_762F41FECBC7_.wvu.FilterData" localSheetId="1" hidden="1">Archives!$A$2:$T$338</definedName>
    <definedName name="Z_49D33FEC_B4BC_4D15_B52E_73E9E8ED57A5_.wvu.FilterData" localSheetId="1" hidden="1">Archives!$A$2:$T$2</definedName>
    <definedName name="Z_49DC0B3A_1918_4706_A125_33065C59ED4E_.wvu.FilterData" localSheetId="1" hidden="1">Archives!$A$2:$W$338</definedName>
    <definedName name="Z_49DCD7E5_76A6_4EC7_9A8C_FDC21346C99F_.wvu.FilterData" localSheetId="1" hidden="1">Archives!$A$2:$T$338</definedName>
    <definedName name="Z_49DE5887_D482_44FE_8BCF_C2870CD51A58_.wvu.FilterData" localSheetId="1" hidden="1">Archives!$A$2:$T$338</definedName>
    <definedName name="Z_49DE860E_BE55_4B11_9B1E_B30929896AA1_.wvu.FilterData" localSheetId="1" hidden="1">Archives!$A$2:$T$2</definedName>
    <definedName name="Z_49F1A3D1_D98C_4676_A26F_AD1E2A11F390_.wvu.FilterData" localSheetId="1" hidden="1">Archives!$A$2:$W$338</definedName>
    <definedName name="Z_49F755A5_3958_46A1_85EB_B373770704E9_.wvu.FilterData" localSheetId="1" hidden="1">Archives!$A$2:$T$338</definedName>
    <definedName name="Z_4A084A14_5462_4BF0_976C_6F0137D7F399_.wvu.FilterData" localSheetId="1" hidden="1">Archives!$A$2:$T$2</definedName>
    <definedName name="Z_4A10D6B3_FE42_4B48_8D5B_E92B4DCF1DEA_.wvu.FilterData" localSheetId="1" hidden="1">Archives!$A$2:$T$2</definedName>
    <definedName name="Z_4A215192_4964_4451_A227_17AF79317DAE_.wvu.FilterData" localSheetId="1" hidden="1">Archives!$A$2:$W$338</definedName>
    <definedName name="Z_4A21F361_E2B5_45B0_89DD_9D444BBCB01B_.wvu.FilterData" localSheetId="1" hidden="1">Archives!$A$2:$T$338</definedName>
    <definedName name="Z_4A257C11_CF7C_4BBA_A8B5_31221EEE8685_.wvu.FilterData" localSheetId="1" hidden="1">Archives!$A$2:$W$338</definedName>
    <definedName name="Z_4A2CB202_8CBF_4268_B4C7_CE74B699586E_.wvu.FilterData" localSheetId="1" hidden="1">Archives!$A$2:$T$338</definedName>
    <definedName name="Z_4A2EC5A6_C3AC_458E_87EB_FB8002DDE496_.wvu.FilterData" localSheetId="1" hidden="1">Archives!$A$2:$W$338</definedName>
    <definedName name="Z_4A36EEC8_5A63_45E6_9A05_5CA94019F108_.wvu.FilterData" localSheetId="1" hidden="1">Archives!$A$2:$T$338</definedName>
    <definedName name="Z_4A42234B_4B6C_4E47_8D19_B34898624785_.wvu.FilterData" localSheetId="1" hidden="1">Archives!$A$2:$W$338</definedName>
    <definedName name="Z_4A524511_A902_4CF4_B813_164EA6EB8660_.wvu.FilterData" localSheetId="1" hidden="1">Archives!$A$2:$T$338</definedName>
    <definedName name="Z_4A638384_44A0_4D6A_B340_C2344DCC312E_.wvu.FilterData" localSheetId="1" hidden="1">Archives!$A$2:$T$2</definedName>
    <definedName name="Z_4A886D43_5930_4820_AB18_7E5C19B15009_.wvu.FilterData" localSheetId="1" hidden="1">Archives!$A$2:$T$338</definedName>
    <definedName name="Z_4A9123D8_127F_4F9C_9BCA_D415FB5DDADC_.wvu.FilterData" localSheetId="1" hidden="1">Archives!$A$2:$T$2</definedName>
    <definedName name="Z_4AA08F5F_CBEE_484A_BD9D_2D40EF04BEE5_.wvu.FilterData" localSheetId="1" hidden="1">Archives!$A$2:$T$2</definedName>
    <definedName name="Z_4AA8DC8C_E316_43BA_B667_21CF29FCC117_.wvu.FilterData" localSheetId="1" hidden="1">Archives!$A$2:$W$338</definedName>
    <definedName name="Z_4AA92BF5_F9F7_45DB_AE93_2FC0B84583B1_.wvu.FilterData" localSheetId="1" hidden="1">Archives!$A$2:$T$2</definedName>
    <definedName name="Z_4AAA2519_C89E_4B2E_9D01_9588269D3330_.wvu.FilterData" localSheetId="1" hidden="1">Archives!$A$2:$T$338</definedName>
    <definedName name="Z_4AB3899E_C435_43EA_A4DD_EDE8D98F3F0F_.wvu.FilterData" localSheetId="1" hidden="1">Archives!$A$2:$T$2</definedName>
    <definedName name="Z_4AC634EF_23EA_4B9B_8B5C_3653B928855F_.wvu.FilterData" localSheetId="1" hidden="1">Archives!$A$2:$W$338</definedName>
    <definedName name="Z_4ACD8C72_A6F9_485E_80E4_59D4D4FC4A87_.wvu.FilterData" localSheetId="1" hidden="1">Archives!$A$2:$T$338</definedName>
    <definedName name="Z_4AEC8615_26B7_43F0_8B7F_41B6CEC71F87_.wvu.FilterData" localSheetId="1" hidden="1">Archives!$A$2:$W$338</definedName>
    <definedName name="Z_4AF4B29E_10BE_42C6_BC69_6AC30C8E1D10_.wvu.FilterData" localSheetId="1" hidden="1">Archives!$A$2:$W$338</definedName>
    <definedName name="Z_4AF83C7D_4B86_4C16_A4DD_8D4518787047_.wvu.FilterData" localSheetId="1" hidden="1">Archives!$A$2:$T$2</definedName>
    <definedName name="Z_4AFAB9F6_3F5A_4E6E_8F77_3D49FCA59992_.wvu.FilterData" localSheetId="1" hidden="1">Archives!$A$2:$T$338</definedName>
    <definedName name="Z_4AFD0368_DB2F_451E_BDA8_0A2A26DA6DF0_.wvu.FilterData" localSheetId="1" hidden="1">Archives!$A$2:$T$338</definedName>
    <definedName name="Z_4B08FF18_4ED2_416E_B436_624667CE7C0C_.wvu.FilterData" localSheetId="1" hidden="1">Archives!$A$2:$T$2</definedName>
    <definedName name="Z_4B1903B9_9347_40A7_8FE4_9C0279957FD1_.wvu.FilterData" localSheetId="1" hidden="1">Archives!$A$2:$W$338</definedName>
    <definedName name="Z_4B2F7971_A291_43B2_A7BC_503A28F01827_.wvu.FilterData" localSheetId="1" hidden="1">Archives!$A$2:$T$2</definedName>
    <definedName name="Z_4B50F697_DA7A_4613_824F_0378AB6C7AB8_.wvu.FilterData" localSheetId="1" hidden="1">Archives!$A$2:$W$338</definedName>
    <definedName name="Z_4B555969_9DE2_4F21_8603_A61B35D80CF6_.wvu.FilterData" localSheetId="1" hidden="1">Archives!$A$2:$W$338</definedName>
    <definedName name="Z_4B57AF8B_385C_4470_AB68_2DAD5E9A8BFC_.wvu.FilterData" localSheetId="1" hidden="1">Archives!$A$2:$W$338</definedName>
    <definedName name="Z_4B5A6A9D_7AC8_4956_9534_53859918704E_.wvu.FilterData" localSheetId="1" hidden="1">Archives!$A$2:$T$338</definedName>
    <definedName name="Z_4B5DFEDF_616B_4FA1_9380_7DE9FD110A59_.wvu.FilterData" localSheetId="1" hidden="1">Archives!$A$2:$W$338</definedName>
    <definedName name="Z_4B822D90_5EC6_4776_9551_B256D9168F66_.wvu.FilterData" localSheetId="1" hidden="1">Archives!$A$2:$W$338</definedName>
    <definedName name="Z_4B8B9CEB_816E_4D87_85EF_AC026F196A53_.wvu.FilterData" localSheetId="1" hidden="1">Archives!$A$2:$T$2</definedName>
    <definedName name="Z_4B8FE20A_1878_46D0_882B_C153384E054A_.wvu.FilterData" localSheetId="1" hidden="1">Archives!$A$2:$T$338</definedName>
    <definedName name="Z_4BA438C0_01AC_4B63_84FC_1BF4E16948C5_.wvu.FilterData" localSheetId="1" hidden="1">Archives!$A$2:$W$338</definedName>
    <definedName name="Z_4BB046C2_DE46_4BB9_B356_99B0416E13A9_.wvu.FilterData" localSheetId="1" hidden="1">Archives!$A$2:$T$2</definedName>
    <definedName name="Z_4BB1BD6D_5DD2_494E_AEA6_1DC62712EBDD_.wvu.FilterData" localSheetId="1" hidden="1">Archives!$A$2:$T$2</definedName>
    <definedName name="Z_4BB47C8B_391F_4DB1_829F_E4AA08A96D50_.wvu.FilterData" localSheetId="1" hidden="1">Archives!$A$2:$T$2</definedName>
    <definedName name="Z_4BC38CA4_6E5D_467D_BB5F_2449D2D18CB6_.wvu.FilterData" localSheetId="1" hidden="1">Archives!$A$2:$T$2</definedName>
    <definedName name="Z_4BC724FD_C36E_41CC_8F03_B2260D5612B1_.wvu.FilterData" localSheetId="1" hidden="1">Archives!$A$2:$T$338</definedName>
    <definedName name="Z_4BC835DE_D9A5_487F_946F_FF858016011D_.wvu.FilterData" localSheetId="1" hidden="1">Archives!$A$2:$W$338</definedName>
    <definedName name="Z_4BE1B94E_4545_448C_A700_29ADD0F89159_.wvu.FilterData" localSheetId="1" hidden="1">Archives!$A$2:$W$338</definedName>
    <definedName name="Z_4BE5D412_4686_4175_85F7_0A7D2EF6A8EF_.wvu.FilterData" localSheetId="1" hidden="1">Archives!$A$2:$T$2</definedName>
    <definedName name="Z_4BEA3157_0F21_4587_9683_E28DE6E6086F_.wvu.FilterData" localSheetId="1" hidden="1">Archives!$A$2:$T$338</definedName>
    <definedName name="Z_4BFB1E22_6445_41DE_887D_9275321CDBC5_.wvu.FilterData" localSheetId="1" hidden="1">Archives!$A$2:$W$338</definedName>
    <definedName name="Z_4BFE4EE4_9214_4F92_B93F_07212D4C5BBA_.wvu.FilterData" localSheetId="1" hidden="1">Archives!$A$2:$W$338</definedName>
    <definedName name="Z_4C06A936_1E00_49D5_B5F7_B55F16FC5792_.wvu.FilterData" localSheetId="1" hidden="1">Archives!$A$2:$W$338</definedName>
    <definedName name="Z_4C0D8CAE_4C46_42BA_A00A_D5415F2CBCD7_.wvu.FilterData" localSheetId="1" hidden="1">Archives!$A$2:$T$2</definedName>
    <definedName name="Z_4C16D021_8658_4CB4_9435_DBC6D08ACE20_.wvu.FilterData" localSheetId="1" hidden="1">Archives!$A$2:$W$338</definedName>
    <definedName name="Z_4C1DA3A5_797F_44E2_B84F_37536D59B618_.wvu.FilterData" localSheetId="1" hidden="1">Archives!$A$2:$W$1527</definedName>
    <definedName name="Z_4C2187A6_885A_4C0D_A549_EEE6BD513FD2_.wvu.FilterData" localSheetId="1" hidden="1">Archives!$A$2:$W$338</definedName>
    <definedName name="Z_4C218923_FA80_4A64_9CB8_EFE9CDFD655D_.wvu.FilterData" localSheetId="1" hidden="1">Archives!$A$2:$W$338</definedName>
    <definedName name="Z_4C21FB9C_6B66_4218_BAA3_C1FA5FCE14E8_.wvu.FilterData" localSheetId="1" hidden="1">Archives!$A$2:$W$338</definedName>
    <definedName name="Z_4C224A30_F9EE_492F_9F45_178B9787FE93_.wvu.FilterData" localSheetId="1" hidden="1">Archives!$A$2:$W$338</definedName>
    <definedName name="Z_4C22FE0A_F9F0_45FF_B66A_CD1ABEAD91E2_.wvu.FilterData" localSheetId="1" hidden="1">Archives!$A$2:$T$338</definedName>
    <definedName name="Z_4C361CDF_CA3F_4212_AF72_ED5CE21CBFA5_.wvu.FilterData" localSheetId="1" hidden="1">Archives!$A$2:$W$338</definedName>
    <definedName name="Z_4C47A977_9754_46BB_ADC4_637BDE3BE31B_.wvu.FilterData" localSheetId="1" hidden="1">Archives!$A$2:$T$338</definedName>
    <definedName name="Z_4C4A664B_FF4A_4572_9675_2C02ABFF455B_.wvu.FilterData" localSheetId="1" hidden="1">Archives!$A$2:$T$338</definedName>
    <definedName name="Z_4C65C99D_B9F4_44E3_9E78_398FE7D737D3_.wvu.FilterData" localSheetId="1" hidden="1">Archives!$A$2:$W$338</definedName>
    <definedName name="Z_4C696D0D_4A47_49C1_9ECC_4E991A1E520B_.wvu.FilterData" localSheetId="1" hidden="1">Archives!$A$2:$T$2</definedName>
    <definedName name="Z_4C7DD6E7_EE79_412A_A450_00FD7525B5FD_.wvu.FilterData" localSheetId="1" hidden="1">Archives!$A$2:$W$338</definedName>
    <definedName name="Z_4CA5BA67_572C_4BE5_9FA3_969CB5D03C00_.wvu.FilterData" localSheetId="1" hidden="1">Archives!$A$2:$W$338</definedName>
    <definedName name="Z_4CA9285B_C3A8_4167_B125_FD766BC80BE2_.wvu.FilterData" localSheetId="1" hidden="1">Archives!$A$2:$T$338</definedName>
    <definedName name="Z_4CC00FDF_4297_4F9B_AC8A_7FBBCF9C73C9_.wvu.FilterData" localSheetId="1" hidden="1">Archives!$A$2:$T$2</definedName>
    <definedName name="Z_4CCF4CFE_BC2E_47CC_9F38_93F4078DB577_.wvu.FilterData" localSheetId="1" hidden="1">Archives!$A$2:$T$338</definedName>
    <definedName name="Z_4CCF6941_A1B2_4F3F_86E6_FA4C0EFC2B86_.wvu.FilterData" localSheetId="1" hidden="1">Archives!$A$2:$T$2</definedName>
    <definedName name="Z_4CF343DA_A984_4C01_8AC7_D4E807F5C0C6_.wvu.FilterData" localSheetId="1" hidden="1">Archives!$A$2:$T$2</definedName>
    <definedName name="Z_4D010136_9A56_44B1_928B_828374F45A7C_.wvu.FilterData" localSheetId="1" hidden="1">Archives!$A$2:$W$338</definedName>
    <definedName name="Z_4D089D73_F82D_44BD_A9E7_E016495F3B12_.wvu.FilterData" localSheetId="1" hidden="1">Archives!$A$2:$W$338</definedName>
    <definedName name="Z_4D1C75B6_AD59_44B7_A095_6AA73FD3B1B3_.wvu.FilterData" localSheetId="1" hidden="1">Archives!$A$2:$W$338</definedName>
    <definedName name="Z_4D1E4F31_06CB_4E20_AB8D_C4CD6978A359_.wvu.FilterData" localSheetId="1" hidden="1">Archives!$A$2:$W$338</definedName>
    <definedName name="Z_4D24C8DF_DCF7_43E5_9189_1F855E2ED5D2_.wvu.FilterData" localSheetId="1" hidden="1">Archives!$A$2:$W$338</definedName>
    <definedName name="Z_4D3705E8_C3B6_4820_97F2_17CB2CB24F05_.wvu.FilterData" localSheetId="1" hidden="1">Archives!$A$2:$T$338</definedName>
    <definedName name="Z_4D397B67_15A9_4457_9FDA_8087329DC933_.wvu.FilterData" localSheetId="1" hidden="1">Archives!$A$2:$W$338</definedName>
    <definedName name="Z_4D496931_146C_4963_B3F0_D0DB7E5AAA7C_.wvu.FilterData" localSheetId="1" hidden="1">Archives!$A$2:$W$338</definedName>
    <definedName name="Z_4D4C300F_90EB_4EAA_86B2_9576043DA8E6_.wvu.FilterData" localSheetId="1" hidden="1">Archives!$A$2:$T$2</definedName>
    <definedName name="Z_4D527C56_EB2C_46D4_96B8_F0F31AE001A3_.wvu.FilterData" localSheetId="1" hidden="1">Archives!$A$2:$T$338</definedName>
    <definedName name="Z_4D62CF9F_7625_41ED_AF5D_3390F302DC8C_.wvu.FilterData" localSheetId="1" hidden="1">Archives!$A$2:$W$338</definedName>
    <definedName name="Z_4D638176_326B_41E7_AD2A_B65FCBAE3FFF_.wvu.FilterData" localSheetId="1" hidden="1">Archives!$A$2:$W$338</definedName>
    <definedName name="Z_4D65300C_82EB_43EC_AA31_161FC401D690_.wvu.FilterData" localSheetId="1" hidden="1">Archives!$A$2:$W$338</definedName>
    <definedName name="Z_4D7F2FF2_B05C_4411_A6CB_FEE12B67BC43_.wvu.FilterData" localSheetId="1" hidden="1">Archives!$A$2:$T$338</definedName>
    <definedName name="Z_4D8580C4_3D55_45FA_93C9_F67A3A0A4B7C_.wvu.FilterData" localSheetId="1" hidden="1">Archives!$A$2:$T$338</definedName>
    <definedName name="Z_4D99CDE8_D221_4257_BDCA_E6543F7CEBE7_.wvu.FilterData" localSheetId="1" hidden="1">Archives!$A$2:$T$2</definedName>
    <definedName name="Z_4DA751B3_4A5F_4A49_82A3_DC61E90FFD3B_.wvu.FilterData" localSheetId="1" hidden="1">Archives!$A$2:$T$338</definedName>
    <definedName name="Z_4DB7D1BF_1566_4509_A43D_241292771DBB_.wvu.FilterData" localSheetId="1" hidden="1">Archives!$A$2:$W$338</definedName>
    <definedName name="Z_4DBF665A_03F8_4789_A81E_47034C6184B7_.wvu.FilterData" localSheetId="1" hidden="1">Archives!$A$2:$T$338</definedName>
    <definedName name="Z_4DD72E14_4C1F_4140_B910_17B9AA84E25F_.wvu.FilterData" localSheetId="1" hidden="1">Archives!$A$2:$W$338</definedName>
    <definedName name="Z_4DD7E073_E91C_4E91_A90A_59C5AAE3AD72_.wvu.FilterData" localSheetId="1" hidden="1">Archives!$A$2:$W$338</definedName>
    <definedName name="Z_4DDF71C6_C21A_42E7_8910_0C60FEE20420_.wvu.FilterData" localSheetId="1" hidden="1">Archives!$A$2:$W$338</definedName>
    <definedName name="Z_4DE0F908_13E3_4D88_806F_1E71DA335225_.wvu.FilterData" localSheetId="1" hidden="1">Archives!$A$2:$W$338</definedName>
    <definedName name="Z_4DF37C12_9201_446B_9ADF_5930A0385DA8_.wvu.FilterData" localSheetId="1" hidden="1">Archives!$A$2:$W$338</definedName>
    <definedName name="Z_4DF5B470_6218_4381_AFC4_B21C511AECB3_.wvu.FilterData" localSheetId="1" hidden="1">Archives!$A$2:$T$2</definedName>
    <definedName name="Z_4E01AB09_A6FC_4E88_A1C9_EF1282A91C59_.wvu.FilterData" localSheetId="1" hidden="1">Archives!$A$2:$T$338</definedName>
    <definedName name="Z_4E023D5C_5CBF_48FE_8A52_892A30EC172D_.wvu.FilterData" localSheetId="1" hidden="1">Archives!$A$2:$W$1527</definedName>
    <definedName name="Z_4E0667AA_5F03_4DA7_85AC_BDF8AFE66030_.wvu.FilterData" localSheetId="1" hidden="1">Archives!$A$2:$W$338</definedName>
    <definedName name="Z_4E07F327_2C13_44CC_A10F_4459C7A8F3EA_.wvu.FilterData" localSheetId="1" hidden="1">Archives!$A$2:$T$338</definedName>
    <definedName name="Z_4E0C88C4_7A35_41B3_AA9A_F4F419F4A3C8_.wvu.FilterData" localSheetId="1" hidden="1">Archives!$A$2:$T$2</definedName>
    <definedName name="Z_4E129FC8_1B74_4A80_853D_C3EDE5F0CAD1_.wvu.FilterData" localSheetId="1" hidden="1">Archives!$A$2:$T$338</definedName>
    <definedName name="Z_4E4EFB9A_F89D_4B58_99F6_7B03C6CAB6F9_.wvu.FilterData" localSheetId="1" hidden="1">Archives!$A$2:$T$2</definedName>
    <definedName name="Z_4E65E995_CF3C_4703_BE77_43839B74D594_.wvu.FilterData" localSheetId="1" hidden="1">Archives!$A$2:$W$338</definedName>
    <definedName name="Z_4E67F38A_4EDE_4583_801B_4915E7C888BF_.wvu.FilterData" localSheetId="1" hidden="1">Archives!$A$2:$W$338</definedName>
    <definedName name="Z_4E799CD2_CBC0_4494_BD3F_DA87C014DEA1_.wvu.FilterData" localSheetId="1" hidden="1">Archives!$A$2:$W$338</definedName>
    <definedName name="Z_4E8AE87E_F2DF_468D_B12B_975C80CB81E3_.wvu.FilterData" localSheetId="1" hidden="1">Archives!$A$2:$W$338</definedName>
    <definedName name="Z_4E9EC05B_80BF_4904_8A90_02A9E1E7C532_.wvu.FilterData" localSheetId="1" hidden="1">Archives!$A$2:$W$338</definedName>
    <definedName name="Z_4E9F8053_8801_4E32_A2EF_11A2F19004FD_.wvu.FilterData" localSheetId="1" hidden="1">Archives!$A$2:$W$338</definedName>
    <definedName name="Z_4EA1667A_A46B_4C04_ABD7_C5E56E50638B_.wvu.FilterData" localSheetId="1" hidden="1">Archives!$A$2:$W$338</definedName>
    <definedName name="Z_4EA6F15A_1CB0_4BA5_A9BB_D32C415DF96F_.wvu.FilterData" localSheetId="1" hidden="1">Archives!$A$2:$T$338</definedName>
    <definedName name="Z_4EA7B312_161F_4354_9D81_A761F4843410_.wvu.FilterData" localSheetId="1" hidden="1">Archives!$A$2:$W$338</definedName>
    <definedName name="Z_4EAB188E_BB8F_4C21_95A2_D1931363AED3_.wvu.FilterData" localSheetId="1" hidden="1">Archives!$A$2:$T$2</definedName>
    <definedName name="Z_4ECB1700_4690_492A_9DAC_898BFCFE1659_.wvu.FilterData" localSheetId="1" hidden="1">Archives!$A$2:$W$338</definedName>
    <definedName name="Z_4ED737FE_40B3_457B_9674_36CE008AA190_.wvu.FilterData" localSheetId="1" hidden="1">Archives!$A$2:$W$338</definedName>
    <definedName name="Z_4EE175E5_8DAE_414F_9483_39691978E178_.wvu.FilterData" localSheetId="1" hidden="1">Archives!$A$2:$T$2</definedName>
    <definedName name="Z_4EE559B1_DB63_47D6_9DB4_F1AF6C2A215A_.wvu.FilterData" localSheetId="1" hidden="1">Archives!$A$2:$T$2</definedName>
    <definedName name="Z_4EE835B9_2933_4803_B295_CBE0D0F7B7C7_.wvu.FilterData" localSheetId="1" hidden="1">Archives!$A$2:$W$338</definedName>
    <definedName name="Z_4EEDC0AC_FE77_4F96_97C8_3EA8900687C4_.wvu.FilterData" localSheetId="1" hidden="1">Archives!$A$2:$W$338</definedName>
    <definedName name="Z_4EF936AD_6744_4BE2_B91C_9DEDE2E9445E_.wvu.FilterData" localSheetId="1" hidden="1">Archives!$A$2:$T$338</definedName>
    <definedName name="Z_4EFA15E6_95B5_4327_9C97_2C8DD6E0442D_.wvu.FilterData" localSheetId="1" hidden="1">Archives!$A$2:$W$338</definedName>
    <definedName name="Z_4F185E4E_3CFE_405D_BFDC_2F4FE4D9F447_.wvu.FilterData" localSheetId="1" hidden="1">Archives!$A$2:$W$338</definedName>
    <definedName name="Z_4F277938_A24E_4584_AD97_F2F2E6515D54_.wvu.FilterData" localSheetId="1" hidden="1">Archives!$A$2:$T$338</definedName>
    <definedName name="Z_4F3F4081_4013_456B_8F1E_FDD747313FF2_.wvu.FilterData" localSheetId="1" hidden="1">Archives!$A$2:$T$2</definedName>
    <definedName name="Z_4F48DE09_DDC8_44EF_A71B_34E6C2F9656F_.wvu.FilterData" localSheetId="1" hidden="1">Archives!$A$2:$T$338</definedName>
    <definedName name="Z_4F4E58E7_A1DE_4FCF_9579_367D95554397_.wvu.FilterData" localSheetId="1" hidden="1">Archives!$A$2:$W$1527</definedName>
    <definedName name="Z_4F61750B_DBF9_4ADB_9C16_1D8981A77137_.wvu.FilterData" localSheetId="1" hidden="1">Archives!$A$2:$T$2</definedName>
    <definedName name="Z_4F63DEDF_5289_4CAC_94DC_D36F1BFAC529_.wvu.FilterData" localSheetId="1" hidden="1">Archives!$A$2:$W$338</definedName>
    <definedName name="Z_4F659DE2_7C02_4F4E_B37C_91F7BA9102A6_.wvu.FilterData" localSheetId="1" hidden="1">Archives!$A$2:$W$338</definedName>
    <definedName name="Z_4F6D4390_D4A0_4EC3_86CA_99C7665F7E6E_.wvu.FilterData" localSheetId="1" hidden="1">Archives!$A$2:$W$338</definedName>
    <definedName name="Z_4F80DE0F_7D0F_46E2_A3D5_021DE669C968_.wvu.FilterData" localSheetId="1" hidden="1">Archives!$A$2:$T$2</definedName>
    <definedName name="Z_4F897CEC_B9B4_419D_A181_8BD2CD14559F_.wvu.FilterData" localSheetId="1" hidden="1">Archives!$A$2:$W$1527</definedName>
    <definedName name="Z_4F98543F_415B_4472_9733_0BC8E4D5F33C_.wvu.FilterData" localSheetId="1" hidden="1">Archives!$A$2:$T$338</definedName>
    <definedName name="Z_4FA70757_6551_4DC7_8E5F_D4ADC5017241_.wvu.FilterData" localSheetId="1" hidden="1">Archives!$A$2:$T$338</definedName>
    <definedName name="Z_4FB976E6_EDE9_4F76_BA37_E2DD763C9C9A_.wvu.FilterData" localSheetId="1" hidden="1">Archives!$A$2:$W$338</definedName>
    <definedName name="Z_4FB9BC6D_D468_40A6_8BF9_47EB87D34DCA_.wvu.FilterData" localSheetId="1" hidden="1">Archives!$A$2:$T$338</definedName>
    <definedName name="Z_4FC34319_B965_420A_9258_8E906A444358_.wvu.FilterData" localSheetId="1" hidden="1">Archives!$A$2:$T$338</definedName>
    <definedName name="Z_4FC74EB4_441B_4C65_B52A_A625D226C368_.wvu.FilterData" localSheetId="1" hidden="1">Archives!$A$2:$T$2</definedName>
    <definedName name="Z_4FCAEBEF_31EE_4303_B9A5_BE83DE0B0A02_.wvu.FilterData" localSheetId="1" hidden="1">Archives!$A$2:$T$2</definedName>
    <definedName name="Z_4FDCA1C7_FA99_4224_B104_D49AA7988D03_.wvu.FilterData" localSheetId="1" hidden="1">Archives!$A$2:$T$338</definedName>
    <definedName name="Z_4FDF08A1_31EC_4A7C_BDF4_F1D87EEF346C_.wvu.FilterData" localSheetId="1" hidden="1">Archives!$A$2:$T$338</definedName>
    <definedName name="Z_4FE33332_AB08_4824_8E93_CF4B14969809_.wvu.FilterData" localSheetId="1" hidden="1">Archives!$A$2:$T$338</definedName>
    <definedName name="Z_4FF1A186_DE36_4527_BB45_CD57B8476405_.wvu.FilterData" localSheetId="1" hidden="1">Archives!$A$2:$W$338</definedName>
    <definedName name="Z_4FFCEC52_DECB_462F_BB00_C5E043BA84FB_.wvu.FilterData" localSheetId="1" hidden="1">Archives!$A$2:$T$338</definedName>
    <definedName name="Z_4FFCFD35_B0A1_4958_B90C_56373E496252_.wvu.FilterData" localSheetId="1" hidden="1">Archives!$A$2:$T$2</definedName>
    <definedName name="Z_4FFDB7C4_3447_4565_9761_FBFA47AC974E_.wvu.FilterData" localSheetId="1" hidden="1">Archives!$A$2:$T$338</definedName>
    <definedName name="Z_500153A6_AFAF_4A61_8859_018C7CAAD244_.wvu.FilterData" localSheetId="1" hidden="1">Archives!$A$2:$W$338</definedName>
    <definedName name="Z_50028E51_329D_4BEA_9913_4CF5A8771324_.wvu.FilterData" localSheetId="1" hidden="1">Archives!$A$2:$W$338</definedName>
    <definedName name="Z_501E01E7_35E5_4C72_87DD_8B8BBF16F40B_.wvu.FilterData" localSheetId="1" hidden="1">Archives!$A$2:$W$338</definedName>
    <definedName name="Z_5024DC7E_573A_4590_95B0_FC8D267CBDF2_.wvu.FilterData" localSheetId="1" hidden="1">Archives!$A$2:$W$338</definedName>
    <definedName name="Z_502562C1_A5C3_4254_91C1_D02E2F32EE3A_.wvu.FilterData" localSheetId="1" hidden="1">Archives!$A$2:$W$338</definedName>
    <definedName name="Z_502CEEA5_CB99_4163_9ED5_0E5C4AE876DE_.wvu.FilterData" localSheetId="1" hidden="1">Archives!$A$2:$T$338</definedName>
    <definedName name="Z_5030C370_7F0B_4232_9369_1CFB14708BAA_.wvu.FilterData" localSheetId="1" hidden="1">Archives!$A$2:$W$338</definedName>
    <definedName name="Z_503B94B8_22AC_4415_B644_22F34E4BB16D_.wvu.FilterData" localSheetId="1" hidden="1">Archives!$A$2:$W$338</definedName>
    <definedName name="Z_504EC221_411D_4904_9B6A_8D9C033979FE_.wvu.FilterData" localSheetId="1" hidden="1">Archives!$A$2:$T$338</definedName>
    <definedName name="Z_50599BAE_7506_44A0_A68D_0158F1EF7546_.wvu.FilterData" localSheetId="1" hidden="1">Archives!$A$2:$W$338</definedName>
    <definedName name="Z_505CB477_2D13_4A4E_B316_15A209E692D6_.wvu.FilterData" localSheetId="1" hidden="1">Archives!$A$2:$W$338</definedName>
    <definedName name="Z_506DB198_C067_47E4_8072_64A5A9F0B712_.wvu.FilterData" localSheetId="1" hidden="1">Archives!$A$2:$W$338</definedName>
    <definedName name="Z_506F6BC0_7FCD_4232_8407_2002938A8966_.wvu.FilterData" localSheetId="1" hidden="1">Archives!$A$2:$T$338</definedName>
    <definedName name="Z_5073AD1D_8058_4967_A03A_9898595E08B9_.wvu.FilterData" localSheetId="1" hidden="1">Archives!$A$2:$T$338</definedName>
    <definedName name="Z_5076F4B4_6AA9_4EBB_9654_4880A9392C5B_.wvu.FilterData" localSheetId="1" hidden="1">Archives!$A$2:$T$2</definedName>
    <definedName name="Z_5086FEE9_5799_47E4_A2E0_A27D1C79A573_.wvu.FilterData" localSheetId="1" hidden="1">Archives!$A$2:$W$338</definedName>
    <definedName name="Z_508C7238_9B72_4ED0_80C4_9A65612BB5EC_.wvu.FilterData" localSheetId="1" hidden="1">Archives!$A$2:$W$338</definedName>
    <definedName name="Z_50A0C01B_C43B_441C_A4FE_1740A13331AC_.wvu.FilterData" localSheetId="1" hidden="1">Archives!$A$2:$T$338</definedName>
    <definedName name="Z_50B9A67C_59B3_44F6_8C23_9106FA39FE63_.wvu.FilterData" localSheetId="1" hidden="1">Archives!$A$2:$W$1527</definedName>
    <definedName name="Z_50C7F69E_E037_447E_9020_241DDB866AB7_.wvu.FilterData" localSheetId="1" hidden="1">Archives!$A$2:$W$338</definedName>
    <definedName name="Z_510255D4_B09B_4795_83F9_3819FFB7E0C6_.wvu.FilterData" localSheetId="1" hidden="1">Archives!$A$2:$W$338</definedName>
    <definedName name="Z_51063870_C7E0_4A65_A00E_AFD68B707A9B_.wvu.FilterData" localSheetId="1" hidden="1">Archives!$A$2:$T$2</definedName>
    <definedName name="Z_510F8199_791C_462B_A0D0_A568A709F460_.wvu.FilterData" localSheetId="1" hidden="1">Archives!$A$2:$W$338</definedName>
    <definedName name="Z_511F35DB_4B84_48FA_B121_22B0E29727ED_.wvu.FilterData" localSheetId="1" hidden="1">Archives!$A$2:$W$338</definedName>
    <definedName name="Z_5124249D_A51F_4F0C_A670_D6EE59C2F220_.wvu.FilterData" localSheetId="1" hidden="1">Archives!$A$2:$T$338</definedName>
    <definedName name="Z_512C42C4_DDDC_4674_AE22_0EEDDF603992_.wvu.FilterData" localSheetId="1" hidden="1">Archives!$A$2:$W$338</definedName>
    <definedName name="Z_5132EF5A_8248_4FEB_A0BC_296746F6FCE3_.wvu.FilterData" localSheetId="1" hidden="1">Archives!$A$2:$T$338</definedName>
    <definedName name="Z_5134F7D5_AF99_4DD7_9E2F_7725DD7802C2_.wvu.FilterData" localSheetId="1" hidden="1">Archives!$A$2:$W$338</definedName>
    <definedName name="Z_5138A136_7593_411B_AE2E_B8D78F7D82F3_.wvu.FilterData" localSheetId="1" hidden="1">Archives!$A$2:$W$338</definedName>
    <definedName name="Z_513BD41F_07D0_4DCF_BF10_23805A433EE4_.wvu.FilterData" localSheetId="1" hidden="1">Archives!$A$2:$T$338</definedName>
    <definedName name="Z_513FD497_E973_4DA1_8346_E026A42022D4_.wvu.FilterData" localSheetId="1" hidden="1">Archives!$A$2:$T$338</definedName>
    <definedName name="Z_5146818C_8032_4673_BF31_ED19979B90FA_.wvu.FilterData" localSheetId="1" hidden="1">Archives!$A$2:$T$338</definedName>
    <definedName name="Z_514AD459_9FA7_4DA2_97F7_549FC88126AE_.wvu.FilterData" localSheetId="1" hidden="1">Archives!$A$2:$T$2</definedName>
    <definedName name="Z_514EB830_0571_4F19_9001_A2A5C5EB5B31_.wvu.FilterData" localSheetId="1" hidden="1">Archives!$A$2:$W$338</definedName>
    <definedName name="Z_5151B57D_0C81_46F9_96D7_A127A8EBBD8A_.wvu.FilterData" localSheetId="1" hidden="1">Archives!$A$2:$T$338</definedName>
    <definedName name="Z_51530289_CB8A_4B93_BFAB_23FA898930E5_.wvu.FilterData" localSheetId="1" hidden="1">Archives!$A$2:$W$338</definedName>
    <definedName name="Z_51593D33_267A_485B_80CE_DCB60CEFA7E6_.wvu.FilterData" localSheetId="1" hidden="1">Archives!$A$2:$T$2</definedName>
    <definedName name="Z_5164639C_B366_4F7A_8E0C_86BBE3E463A5_.wvu.FilterData" localSheetId="1" hidden="1">Archives!$A$2:$W$338</definedName>
    <definedName name="Z_516A040E_F69F_45EC_94BB_CC41B142C667_.wvu.FilterData" localSheetId="1" hidden="1">Archives!$A$2:$T$2</definedName>
    <definedName name="Z_516EA175_BCDB_43FB_A27E_D6131C8F946F_.wvu.FilterData" localSheetId="1" hidden="1">Archives!$A$2:$T$2</definedName>
    <definedName name="Z_51779170_72CE_43F6_909A_06CCE482AEF5_.wvu.FilterData" localSheetId="1" hidden="1">Archives!$A$2:$W$338</definedName>
    <definedName name="Z_5186B82D_BE3D_499F_A92A_2822275C453D_.wvu.FilterData" localSheetId="1" hidden="1">Archives!$A$2:$T$2</definedName>
    <definedName name="Z_518EEBD1_66D1_4703_BDEC_ED67B6C8951D_.wvu.FilterData" localSheetId="1" hidden="1">Archives!$A$2:$W$1527</definedName>
    <definedName name="Z_5199BB3F_79C9_417A_AEBB_E4A31664B3BD_.wvu.FilterData" localSheetId="1" hidden="1">Archives!$A$2:$T$338</definedName>
    <definedName name="Z_51BBCE0F_EB43_4A24_AA7C_54B0F85B9ABD_.wvu.FilterData" localSheetId="1" hidden="1">Archives!$A$2:$T$338</definedName>
    <definedName name="Z_51BDFB26_F2AF_4147_BC37_FB5E9D2BAE67_.wvu.FilterData" localSheetId="1" hidden="1">Archives!$A$2:$W$338</definedName>
    <definedName name="Z_51C58214_1336_43CA_B2B2_295224498321_.wvu.FilterData" localSheetId="1" hidden="1">Archives!$A$2:$W$338</definedName>
    <definedName name="Z_51D2675D_EEA9_427E_ABFE_0B98E94B7AB4_.wvu.FilterData" localSheetId="1" hidden="1">Archives!$A$2:$W$338</definedName>
    <definedName name="Z_51D3A57C_D24C_4C4F_9484_8C77CD936D00_.wvu.FilterData" localSheetId="1" hidden="1">Archives!$A$2:$T$338</definedName>
    <definedName name="Z_51D6DDBC_CB3F_4A98_9CA8_6DAC697EBBE6_.wvu.FilterData" localSheetId="1" hidden="1">Archives!$A$2:$W$338</definedName>
    <definedName name="Z_51E64E3B_8942_498A_A6FD_F24CEB70B7F7_.wvu.FilterData" localSheetId="1" hidden="1">Archives!$A$2:$T$338</definedName>
    <definedName name="Z_51F36C92_B78B_4EA7_A5A3_77FD05890E17_.wvu.FilterData" localSheetId="1" hidden="1">Archives!$A$2:$W$1527</definedName>
    <definedName name="Z_51F39AE6_2DDE_48D4_A233_10566035C31B_.wvu.FilterData" localSheetId="1" hidden="1">Archives!$A$2:$W$338</definedName>
    <definedName name="Z_51FA9142_AF54_4C1E_AE82_27F61E8BD240_.wvu.FilterData" localSheetId="1" hidden="1">Archives!$A$2:$T$2</definedName>
    <definedName name="Z_520070B2_CF59_40AD_B081_AC24CC7E2D74_.wvu.FilterData" localSheetId="1" hidden="1">Archives!$A$2:$T$2</definedName>
    <definedName name="Z_520452AB_3AF3_455B_9353_23B55CF71B79_.wvu.FilterData" localSheetId="1" hidden="1">Archives!$A$2:$W$338</definedName>
    <definedName name="Z_5204A5FE_6E6F_41DE_8870_EF9AC5A49A87_.wvu.FilterData" localSheetId="1" hidden="1">Archives!$A$2:$W$338</definedName>
    <definedName name="Z_5204CD7B_570B_4CEE_841A_59C6A4D3F56E_.wvu.FilterData" localSheetId="1" hidden="1">Archives!$A$2:$T$2</definedName>
    <definedName name="Z_5206A152_CE60_421C_978C_8DD1B0A2A423_.wvu.FilterData" localSheetId="1" hidden="1">Archives!$A$2:$T$338</definedName>
    <definedName name="Z_5218657E_BF0F_4933_B988_5F34D632C379_.wvu.FilterData" localSheetId="1" hidden="1">Archives!$A$2:$T$338</definedName>
    <definedName name="Z_521C4562_9B3A_453C_9C52_8421F68E3AF0_.wvu.FilterData" localSheetId="1" hidden="1">Archives!$A$2:$T$2</definedName>
    <definedName name="Z_5224B376_0DD4_4A5A_819B_098F5CB1EB77_.wvu.FilterData" localSheetId="1" hidden="1">Archives!$A$2:$W$338</definedName>
    <definedName name="Z_522700D2_BDED_4C4A_B362_323A3D8FB9AE_.wvu.FilterData" localSheetId="1" hidden="1">Archives!$A$2:$T$338</definedName>
    <definedName name="Z_52271FC7_41EC_4103_B449_110A985C099F_.wvu.FilterData" localSheetId="1" hidden="1">Archives!$A$2:$T$338</definedName>
    <definedName name="Z_5232F00A_C88E_492E_B665_D2D560081C15_.wvu.FilterData" localSheetId="1" hidden="1">Archives!$A$2:$W$338</definedName>
    <definedName name="Z_523F4308_8227_48C7_A27A_9BBF12EC783B_.wvu.FilterData" localSheetId="1" hidden="1">Archives!$A$2:$T$2</definedName>
    <definedName name="Z_5242ED7C_43B1_46E9_AFD7_66082DB4EC9D_.wvu.FilterData" localSheetId="1" hidden="1">Archives!$A$2:$W$338</definedName>
    <definedName name="Z_52467E6F_75D0_43EE_A738_3F24BCB6E46C_.wvu.FilterData" localSheetId="1" hidden="1">Archives!$A$2:$T$2</definedName>
    <definedName name="Z_524C7A40_0452_48B1_84FC_FE368214E4C0_.wvu.FilterData" localSheetId="1" hidden="1">Archives!$A$2:$T$338</definedName>
    <definedName name="Z_524D7EB7_7DD5_458D_9248_806B2B9C55AB_.wvu.FilterData" localSheetId="1" hidden="1">Archives!$A$2:$W$1527</definedName>
    <definedName name="Z_524E28B3_D483_424C_BB55_05449C7B4979_.wvu.FilterData" localSheetId="1" hidden="1">Archives!$A$2:$W$338</definedName>
    <definedName name="Z_525049DB_B276_48F4_B3EF_8E722B5D25A8_.wvu.FilterData" localSheetId="1" hidden="1">Archives!$A$2:$T$338</definedName>
    <definedName name="Z_525A7CFA_79C9_4151_A647_F318FB3557E0_.wvu.FilterData" localSheetId="1" hidden="1">Archives!$A$2:$T$338</definedName>
    <definedName name="Z_525BDF2B_5C1F_44A4_AE7C_816E830E2136_.wvu.FilterData" localSheetId="1" hidden="1">Archives!$A$2:$T$338</definedName>
    <definedName name="Z_52682F91_2D87_41EF_A93D_903068EE9091_.wvu.FilterData" localSheetId="1" hidden="1">Archives!$A$2:$W$338</definedName>
    <definedName name="Z_52726E90_82B5_4D27_8F50_053D8155F7A0_.wvu.FilterData" localSheetId="1" hidden="1">Archives!$A$2:$W$338</definedName>
    <definedName name="Z_5279F7E1_520B_4D2D_8987_A139FB39A774_.wvu.FilterData" localSheetId="1" hidden="1">Archives!$A$2:$W$1527</definedName>
    <definedName name="Z_527A3669_AEAA_4EC6_AAE2_F3746ECEFBD1_.wvu.FilterData" localSheetId="1" hidden="1">Archives!$A$2:$T$338</definedName>
    <definedName name="Z_528B3411_89B7_4B96_97A7_5EFF0613C94C_.wvu.FilterData" localSheetId="1" hidden="1">Archives!$A$2:$W$338</definedName>
    <definedName name="Z_529985E3_04C3_4A9F_A6D6_F31AD46F0FBA_.wvu.FilterData" localSheetId="1" hidden="1">Archives!$A$2:$W$338</definedName>
    <definedName name="Z_52999395_E3A8_4358_952B_50EA6152233C_.wvu.FilterData" localSheetId="1" hidden="1">Archives!$A$2:$T$338</definedName>
    <definedName name="Z_52A1988F_9287_4784_A5D2_DF62D4743631_.wvu.FilterData" localSheetId="1" hidden="1">Archives!$A$2:$T$338</definedName>
    <definedName name="Z_52A76F9C_325C_44B4_8C60_C92261826387_.wvu.FilterData" localSheetId="1" hidden="1">Archives!$A$2:$W$338</definedName>
    <definedName name="Z_52A7A6F0_1FF0_4973_A17B_424A944AD4B4_.wvu.FilterData" localSheetId="1" hidden="1">Archives!$A$2:$T$2</definedName>
    <definedName name="Z_52AA2B8D_18D3_49A6_8036_0D14A74639B9_.wvu.FilterData" localSheetId="1" hidden="1">Archives!$A$2:$W$338</definedName>
    <definedName name="Z_52BAF612_7B0B_4481_9D26_27ACC0127458_.wvu.FilterData" localSheetId="1" hidden="1">Archives!$A$2:$W$338</definedName>
    <definedName name="Z_52D4A971_075D_4B68_9313_0F05598922A0_.wvu.FilterData" localSheetId="1" hidden="1">Archives!$A$2:$W$338</definedName>
    <definedName name="Z_52D7E643_2A1F_4D18_AE4B_4DC27A0F4111_.wvu.FilterData" localSheetId="1" hidden="1">Archives!$A$2:$T$338</definedName>
    <definedName name="Z_52DBDE6D_1325_459C_BB55_F270C8A9C585_.wvu.FilterData" localSheetId="1" hidden="1">Archives!$A$2:$T$338</definedName>
    <definedName name="Z_52E07D12_D9D7_4A3F_8888_2352C9B6F95C_.wvu.FilterData" localSheetId="1" hidden="1">Archives!$A$2:$T$2</definedName>
    <definedName name="Z_52E2492D_0E66_4F95_9789_1767DC729D6D_.wvu.FilterData" localSheetId="1" hidden="1">Archives!$A$2:$W$338</definedName>
    <definedName name="Z_52EA5EE1_1CA9_41DC_AD6F_1D8C0F4789A9_.wvu.FilterData" localSheetId="1" hidden="1">Archives!$A$2:$T$2</definedName>
    <definedName name="Z_52F33CE4_51BE_4EA5_A830_DFD06E28BCBB_.wvu.FilterData" localSheetId="1" hidden="1">Archives!$A$2:$T$338</definedName>
    <definedName name="Z_5311AF21_CCBD_4D49_AF36_7BC15D1B9230_.wvu.FilterData" localSheetId="1" hidden="1">Archives!$A$2:$W$338</definedName>
    <definedName name="Z_531526DC_0934_46F6_89B8_EB0B25EBDEC3_.wvu.FilterData" localSheetId="1" hidden="1">Archives!$A$2:$T$338</definedName>
    <definedName name="Z_5318D993_091B_4C5E_B2AE_9421099A8528_.wvu.FilterData" localSheetId="1" hidden="1">Archives!$A$2:$T$338</definedName>
    <definedName name="Z_531C03D4_485C_4DEF_8CA0_789E484771AB_.wvu.FilterData" localSheetId="1" hidden="1">Archives!$A$2:$T$2</definedName>
    <definedName name="Z_532FC0B4_C5B7_4622_AEE5_42BF102324BA_.wvu.FilterData" localSheetId="1" hidden="1">Archives!$A$2:$T$338</definedName>
    <definedName name="Z_538BCB72_C0AA_4192_A9D8_55EF50BCB408_.wvu.FilterData" localSheetId="1" hidden="1">Archives!$A$2:$W$338</definedName>
    <definedName name="Z_538EC69F_191F_469D_8FB7_2FFE97864BFD_.wvu.FilterData" localSheetId="1" hidden="1">Archives!$A$2:$W$338</definedName>
    <definedName name="Z_539E1AA1_7FFE_49B2_8996_0831100DCDFF_.wvu.FilterData" localSheetId="1" hidden="1">Archives!$A$2:$T$338</definedName>
    <definedName name="Z_53A29063_321C_436C_B927_A67D203DDB52_.wvu.FilterData" localSheetId="1" hidden="1">Archives!$A$2:$W$338</definedName>
    <definedName name="Z_53AAD82D_1470_4E6B_BB9D_558BAC2683E2_.wvu.FilterData" localSheetId="1" hidden="1">Archives!$A$2:$T$2</definedName>
    <definedName name="Z_53CE2E85_4A0F_4FAC_A677_28BA1FF025E7_.wvu.FilterData" localSheetId="1" hidden="1">Archives!$A$2:$W$338</definedName>
    <definedName name="Z_53D7AE4C_C2AA_41F7_B2FF_C1DDD619B29A_.wvu.FilterData" localSheetId="1" hidden="1">Archives!$A$2:$T$338</definedName>
    <definedName name="Z_53DAD690_A4D7_4D6D_89D7_D3718FE7651A_.wvu.FilterData" localSheetId="1" hidden="1">Archives!$A$2:$T$2</definedName>
    <definedName name="Z_53E898F8_601F_46B2_8128_1A184C767307_.wvu.FilterData" localSheetId="1" hidden="1">Archives!$A$2:$W$338</definedName>
    <definedName name="Z_53EB7FEE_A362_4889_9941_B0B7D339BF70_.wvu.FilterData" localSheetId="1" hidden="1">Archives!$A$2:$W$338</definedName>
    <definedName name="Z_53EEBFA0_939E_43C2_B4FF_D6184B74E695_.wvu.FilterData" localSheetId="1" hidden="1">Archives!$A$2:$W$338</definedName>
    <definedName name="Z_53F37057_7693_40ED_ADF0_233414861456_.wvu.FilterData" localSheetId="1" hidden="1">Archives!$A$2:$T$338</definedName>
    <definedName name="Z_540B3EC3_EA25_4220_8BFB_C56A4C7A78EA_.wvu.FilterData" localSheetId="1" hidden="1">Archives!$A$2:$T$338</definedName>
    <definedName name="Z_54163225_C10C_4FBD_82EE_8AF56AC0DA70_.wvu.FilterData" localSheetId="1" hidden="1">Archives!$A$2:$W$338</definedName>
    <definedName name="Z_54258AB9_739E_4A7B_B1BB_BC9B2CCBA1E6_.wvu.FilterData" localSheetId="1" hidden="1">Archives!$A$2:$W$338</definedName>
    <definedName name="Z_542D4F25_C9DB_452E_A57B_6DF162DCAD66_.wvu.FilterData" localSheetId="1" hidden="1">Archives!$A$2:$T$2</definedName>
    <definedName name="Z_542FCAA0_4FDF_4DAA_A875_97B10EC1F8CB_.wvu.FilterData" localSheetId="1" hidden="1">Archives!$A$2:$W$338</definedName>
    <definedName name="Z_54300089_DE94_4C83_842C_C8DA9DF1B863_.wvu.FilterData" localSheetId="1" hidden="1">Archives!$A$2:$W$338</definedName>
    <definedName name="Z_54329858_A0D9_4978_A328_4B4BF68AA1B0_.wvu.FilterData" localSheetId="1" hidden="1">Archives!$A$2:$W$338</definedName>
    <definedName name="Z_5441AD69_EFBB_4A6B_B188_003E454AF9AB_.wvu.FilterData" localSheetId="1" hidden="1">Archives!$A$2:$W$338</definedName>
    <definedName name="Z_5444C218_0AA9_40D0_8533_912F29D23E16_.wvu.FilterData" localSheetId="1" hidden="1">Archives!$A$2:$T$338</definedName>
    <definedName name="Z_545565F8_6C8E_40E7_BE47_D88EF124D778_.wvu.FilterData" localSheetId="1" hidden="1">Archives!$A$2:$W$338</definedName>
    <definedName name="Z_5461163A_8D8D_4868_95F8_CD0542E9568E_.wvu.FilterData" localSheetId="1" hidden="1">Archives!$A$2:$W$338</definedName>
    <definedName name="Z_54651B04_0AF2_474F_94C6_5D70FE8627D9_.wvu.FilterData" localSheetId="1" hidden="1">Archives!$A$2:$T$2</definedName>
    <definedName name="Z_54710962_B23B_4796_A8C2_3E4D52FCF762_.wvu.FilterData" localSheetId="1" hidden="1">Archives!$A$2:$W$338</definedName>
    <definedName name="Z_5475919F_00E2_4D60_B6A2_E3467C7D13CF_.wvu.FilterData" localSheetId="1" hidden="1">Archives!$A$2:$W$338</definedName>
    <definedName name="Z_547D2D77_8F06_45B7_85AC_03D70DC0D828_.wvu.FilterData" localSheetId="1" hidden="1">Archives!$A$2:$T$2</definedName>
    <definedName name="Z_5493AB3A_C142_408D_B2A7_41F73CDA6B8B_.wvu.FilterData" localSheetId="1" hidden="1">Archives!$A$2:$W$338</definedName>
    <definedName name="Z_5498D382_0924_43F6_9E53_7D20816FE988_.wvu.FilterData" localSheetId="1" hidden="1">Archives!$A$2:$W$338</definedName>
    <definedName name="Z_54B7EC4E_AC55_4CCA_B829_DD8D9FE972AB_.wvu.FilterData" localSheetId="1" hidden="1">Archives!$A$2:$T$338</definedName>
    <definedName name="Z_54C090EF_0ACF_40A8_AF52_F5FCC7B0FE26_.wvu.FilterData" localSheetId="1" hidden="1">Archives!$A$2:$W$338</definedName>
    <definedName name="Z_54C20632_2EF2_4BE0_B86E_648860A78BB4_.wvu.FilterData" localSheetId="1" hidden="1">Archives!$A$2:$W$1527</definedName>
    <definedName name="Z_54CB75C2_87A4_408A_9590_0B19D3EEB003_.wvu.FilterData" localSheetId="1" hidden="1">Archives!$A$2:$W$338</definedName>
    <definedName name="Z_54D3538B_D7B0_4945_909C_F4176B4AAB80_.wvu.FilterData" localSheetId="1" hidden="1">Archives!$A$2:$W$338</definedName>
    <definedName name="Z_54D92222_74D1_4513_85A6_BC0A50822753_.wvu.FilterData" localSheetId="1" hidden="1">Archives!$A$2:$W$338</definedName>
    <definedName name="Z_54DBC014_9BBE_42E3_974B_59F6B3017979_.wvu.FilterData" localSheetId="1" hidden="1">Archives!$A$2:$T$338</definedName>
    <definedName name="Z_54F40ECA_0F0E_49CC_8377_9B600F7051D0_.wvu.FilterData" localSheetId="1" hidden="1">Archives!$A$2:$W$338</definedName>
    <definedName name="Z_54F7D0EE_FFCF_40FC_9684_6E310D61B235_.wvu.FilterData" localSheetId="1" hidden="1">Archives!$A$2:$W$338</definedName>
    <definedName name="Z_55007C8F_4C10_408D_9769_33263E1AE35D_.wvu.FilterData" localSheetId="1" hidden="1">Archives!$A$2:$W$338</definedName>
    <definedName name="Z_5508BF16_E29E_467A_892C_42DC48F7C20A_.wvu.FilterData" localSheetId="1" hidden="1">Archives!$A$2:$T$2</definedName>
    <definedName name="Z_5509A735_0FAF_438D_8CB3_B32CC70224D3_.wvu.FilterData" localSheetId="1" hidden="1">Archives!$A$2:$W$338</definedName>
    <definedName name="Z_550A1D11_ACB6_4D27_9CCE_17076C007992_.wvu.FilterData" localSheetId="1" hidden="1">Archives!$A$2:$W$338</definedName>
    <definedName name="Z_5517F739_9664_48D6_ABFB_ABD2ED7FD0DF_.wvu.FilterData" localSheetId="1" hidden="1">Archives!$A$2:$W$338</definedName>
    <definedName name="Z_5520830C_357D_4F60_BDEC_B689B26CEC4F_.wvu.FilterData" localSheetId="1" hidden="1">Archives!$A$2:$W$338</definedName>
    <definedName name="Z_5538316C_E6DE_40B9_B195_363668DD4C35_.wvu.FilterData" localSheetId="1" hidden="1">Archives!$A$2:$W$338</definedName>
    <definedName name="Z_555CE4FA_173B_4856_AF73_09F7A16F76D7_.wvu.FilterData" localSheetId="1" hidden="1">Archives!$A$2:$W$338</definedName>
    <definedName name="Z_556FA391_D615_4A17_83DF_8B24B0F0BB83_.wvu.FilterData" localSheetId="1" hidden="1">Archives!$A$2:$W$338</definedName>
    <definedName name="Z_5570717C_C060_40BE_8ECA_F321BFC7A0AC_.wvu.FilterData" localSheetId="1" hidden="1">Archives!$A$2:$W$1527</definedName>
    <definedName name="Z_55736F68_9032_4BBB_B361_769619A40A22_.wvu.FilterData" localSheetId="1" hidden="1">Archives!$A$2:$T$338</definedName>
    <definedName name="Z_5573FD31_0DCE_42AB_A5AD_0A921F970FFD_.wvu.FilterData" localSheetId="1" hidden="1">Archives!$A$2:$T$338</definedName>
    <definedName name="Z_557661B0_3906_489C_A47C_F4F5FD41B694_.wvu.FilterData" localSheetId="1" hidden="1">Archives!$A$2:$W$338</definedName>
    <definedName name="Z_557B0473_B2F6_4C94_8733_1435A6ADE39A_.wvu.FilterData" localSheetId="1" hidden="1">Archives!$A$2:$W$338</definedName>
    <definedName name="Z_557FAD23_EEE0_4083_B0CF_FF3A58FE0603_.wvu.FilterData" localSheetId="1" hidden="1">Archives!$A$2:$T$338</definedName>
    <definedName name="Z_5582F4CE_28F8_43A7_8AF5_D7487BDAF7F3_.wvu.FilterData" localSheetId="1" hidden="1">Archives!$A$2:$W$338</definedName>
    <definedName name="Z_5589C222_82F0_42FA_BD43_BD441121E0CA_.wvu.FilterData" localSheetId="1" hidden="1">Archives!$A$2:$W$338</definedName>
    <definedName name="Z_558D3509_6A47_4931_9C70_A9B76F7ABAE4_.wvu.FilterData" localSheetId="1" hidden="1">Archives!$A$2:$T$2</definedName>
    <definedName name="Z_55A4A712_4147_4DF0_87E5_E052E6038250_.wvu.FilterData" localSheetId="1" hidden="1">Archives!$A$2:$W$338</definedName>
    <definedName name="Z_55CDE869_99F8_4CCB_876C_499D7499E48B_.wvu.FilterData" localSheetId="1" hidden="1">Archives!$A$2:$T$338</definedName>
    <definedName name="Z_55D0575A_DDA1_447F_803B_781A31D98891_.wvu.FilterData" localSheetId="1" hidden="1">Archives!$A$2:$W$338</definedName>
    <definedName name="Z_55DEF7DC_1D6B_4B0B_A765_B221D3FDF856_.wvu.FilterData" localSheetId="1" hidden="1">Archives!$A$2:$T$2</definedName>
    <definedName name="Z_55E3589E_928D_4EED_AA3D_CE4D9BA8C3A8_.wvu.FilterData" localSheetId="1" hidden="1">Archives!$A$2:$T$2</definedName>
    <definedName name="Z_55E62F53_E0D4_46D5_A3F7_1F1ACFDAD607_.wvu.FilterData" localSheetId="1" hidden="1">Archives!$A$2:$W$338</definedName>
    <definedName name="Z_55EF9D5C_AFE6_47A0_A284_9B9BE43FA1C0_.wvu.FilterData" localSheetId="1" hidden="1">Archives!$A$2:$T$2</definedName>
    <definedName name="Z_55F919C8_A412_43A1_908E_5CEC97E2D003_.wvu.FilterData" localSheetId="1" hidden="1">Archives!$A$2:$W$338</definedName>
    <definedName name="Z_560E9C18_93E6_47DE_AE22_E631C00C3F1E_.wvu.FilterData" localSheetId="1" hidden="1">Archives!$A$2:$T$2</definedName>
    <definedName name="Z_562F882D_402B_4AB6_9F64_9E1303AE2F9C_.wvu.FilterData" localSheetId="1" hidden="1">Archives!$A$2:$T$2</definedName>
    <definedName name="Z_5636ACDD_2B95_4A2B_AD0D_05B535F61CA5_.wvu.FilterData" localSheetId="1" hidden="1">Archives!$A$2:$T$2</definedName>
    <definedName name="Z_564BECDB_492E_4C19_ADE3_CEB192E051F8_.wvu.FilterData" localSheetId="1" hidden="1">Archives!$A$2:$W$338</definedName>
    <definedName name="Z_5650918F_00EB_4488_902F_A8846E5B3183_.wvu.FilterData" localSheetId="1" hidden="1">Archives!$A$2:$T$338</definedName>
    <definedName name="Z_5656B065_296F_4585_AC7D_408F6E90C1C6_.wvu.FilterData" localSheetId="1" hidden="1">Archives!$A$2:$T$2</definedName>
    <definedName name="Z_5656D7B8_5339_4E7F_A319_7C165FA4CBB4_.wvu.FilterData" localSheetId="1" hidden="1">Archives!$A$2:$T$2</definedName>
    <definedName name="Z_5665A272_8CCE_481F_BE86_1AB098EE8AF5_.wvu.FilterData" localSheetId="1" hidden="1">Archives!$A$2:$T$2</definedName>
    <definedName name="Z_5665FCAB_28E2_4394_A5E3_C1116CAB6677_.wvu.FilterData" localSheetId="1" hidden="1">Archives!$A$2:$T$2</definedName>
    <definedName name="Z_5668F5A1_7970_4018_9682_445ADF3A6A0B_.wvu.FilterData" localSheetId="1" hidden="1">Archives!$A$2:$T$338</definedName>
    <definedName name="Z_566E91D4_4FEB_4ECA_8228_3447312A2651_.wvu.FilterData" localSheetId="1" hidden="1">Archives!$A$2:$W$338</definedName>
    <definedName name="Z_56754641_916E_4076_A606_7C2C315B4BA8_.wvu.FilterData" localSheetId="1" hidden="1">Archives!$A$2:$T$338</definedName>
    <definedName name="Z_5676B3AA_9601_468A_AF15_CD23C5F71A9D_.wvu.FilterData" localSheetId="1" hidden="1">Archives!$A$2:$T$338</definedName>
    <definedName name="Z_5676C0DF_3155_4D56_BAEF_786B8B709F06_.wvu.FilterData" localSheetId="1" hidden="1">Archives!$A$2:$W$338</definedName>
    <definedName name="Z_5679ABB9_FB0B_48CC_941E_7CF0BF6D55FA_.wvu.FilterData" localSheetId="1" hidden="1">Archives!$A$2:$T$2</definedName>
    <definedName name="Z_568B641A_CFF7_4C03_B80D_59EEE4082279_.wvu.FilterData" localSheetId="1" hidden="1">Archives!$A$2:$W$338</definedName>
    <definedName name="Z_568C80B6_08B9_4029_8C80_72C26ECF3A8C_.wvu.FilterData" localSheetId="1" hidden="1">Archives!$A$2:$W$338</definedName>
    <definedName name="Z_56943E49_5FB7_48B4_8808_ADF70D6D5021_.wvu.FilterData" localSheetId="1" hidden="1">Archives!$A$2:$W$338</definedName>
    <definedName name="Z_569D54EF_1385_4725_B86C_313ED5CE6218_.wvu.FilterData" localSheetId="1" hidden="1">Archives!$A$2:$W$338</definedName>
    <definedName name="Z_569FE29E_83B5_433F_B260_6A20025751C4_.wvu.FilterData" localSheetId="1" hidden="1">Archives!$A$2:$W$338</definedName>
    <definedName name="Z_56A07A3D_A2B0_4F1F_BD0E_38101FB13781_.wvu.FilterData" localSheetId="1" hidden="1">Archives!$A$2:$W$338</definedName>
    <definedName name="Z_56A1F7D2_100A_4121_9FC7_61DBAFD90AAE_.wvu.FilterData" localSheetId="1" hidden="1">Archives!$A$2:$T$338</definedName>
    <definedName name="Z_56A22B62_194B_4409_BE91_135855D45E9E_.wvu.FilterData" localSheetId="1" hidden="1">Archives!$A$2:$W$338</definedName>
    <definedName name="Z_56A4B392_9617_4AC1_9EB4_5AE2B166B0F3_.wvu.FilterData" localSheetId="1" hidden="1">Archives!$A$2:$W$338</definedName>
    <definedName name="Z_56B82A63_453F_40A0_BE1C_4B0258E9AF5F_.wvu.FilterData" localSheetId="1" hidden="1">Archives!$A$2:$T$338</definedName>
    <definedName name="Z_56C99398_59F7_4C27_B1A2_FE1BC7D8B98F_.wvu.FilterData" localSheetId="1" hidden="1">Archives!$A$2:$T$338</definedName>
    <definedName name="Z_56F281D2_F1D1_4A26_933D_DAC215FED046_.wvu.FilterData" localSheetId="1" hidden="1">Archives!$A$2:$T$338</definedName>
    <definedName name="Z_57075C3B_55E7_4AED_BEB5_CAE86D814FD1_.wvu.FilterData" localSheetId="1" hidden="1">Archives!$A$2:$W$338</definedName>
    <definedName name="Z_570C2677_A4CD_4398_A4D2_6C9979DA0801_.wvu.FilterData" localSheetId="1" hidden="1">Archives!$A$2:$W$338</definedName>
    <definedName name="Z_57261CB4_2FF3_4222_8E48_C14D443C0128_.wvu.FilterData" localSheetId="1" hidden="1">Archives!$A$2:$W$338</definedName>
    <definedName name="Z_57290CAD_5E8B_4FAB_A439_2227D1620D75_.wvu.FilterData" localSheetId="1" hidden="1">Archives!$A$2:$T$338</definedName>
    <definedName name="Z_57296CA0_524F_4079_9E1C_EE6819A509F1_.wvu.FilterData" localSheetId="1" hidden="1">Archives!$A$2:$T$2</definedName>
    <definedName name="Z_572FD532_E2FE_46D2_B736_354B81544249_.wvu.FilterData" localSheetId="1" hidden="1">Archives!$A$2:$W$338</definedName>
    <definedName name="Z_5732B839_7BF3_49DA_A9B2_E59241C20EA4_.wvu.FilterData" localSheetId="1" hidden="1">Archives!$A$2:$W$338</definedName>
    <definedName name="Z_5733BACA_C3C4_4E13_9C50_103EB5723115_.wvu.FilterData" localSheetId="1" hidden="1">Archives!$A$2:$T$338</definedName>
    <definedName name="Z_5740FFF8_4BC9_4165_B3E1_F85F54C03FE8_.wvu.FilterData" localSheetId="1" hidden="1">Archives!$A$2:$W$338</definedName>
    <definedName name="Z_5759B5CB_FC21_4B67_8B6B_3C0493D6EAE7_.wvu.FilterData" localSheetId="1" hidden="1">Archives!$A$2:$W$338</definedName>
    <definedName name="Z_57603087_B3C5_4C43_84F3_3A5C930EF287_.wvu.FilterData" localSheetId="1" hidden="1">Archives!$A$2:$W$338</definedName>
    <definedName name="Z_5762ACFB_A963_44CB_ABBB_CDB63241BF64_.wvu.FilterData" localSheetId="1" hidden="1">Archives!$A$2:$T$2</definedName>
    <definedName name="Z_576461E7_AE4F_4F2E_9BF2_1E0E77F9B06C_.wvu.FilterData" localSheetId="1" hidden="1">Archives!$A$2:$W$338</definedName>
    <definedName name="Z_576F392C_13D6_4809_BCBF_440DFA17EEE5_.wvu.FilterData" localSheetId="1" hidden="1">Archives!$A$2:$W$338</definedName>
    <definedName name="Z_57708F56_1246_4AED_8D7B_59CF994924F7_.wvu.FilterData" localSheetId="1" hidden="1">Archives!$A$2:$T$338</definedName>
    <definedName name="Z_577EE07D_C2E4_4E94_AECE_B623901EC606_.wvu.FilterData" localSheetId="1" hidden="1">Archives!$A$2:$W$338</definedName>
    <definedName name="Z_578C3831_3CE8_4FE1_AA74_795B84A789C9_.wvu.FilterData" localSheetId="1" hidden="1">Archives!$A$2:$T$338</definedName>
    <definedName name="Z_579012EA_A41B_4A24_BA82_3894A44819A7_.wvu.FilterData" localSheetId="1" hidden="1">Archives!$A$2:$T$2</definedName>
    <definedName name="Z_579DDE89_AE3E_4782_8B2B_FD426616E4C6_.wvu.FilterData" localSheetId="1" hidden="1">Archives!$A$2:$W$338</definedName>
    <definedName name="Z_57A5110C_FF00_4DA2_B3D3_8AF01FA9BE9F_.wvu.FilterData" localSheetId="1" hidden="1">Archives!$A$2:$W$338</definedName>
    <definedName name="Z_57B1F9F3_0954_4244_9FB5_EEAD1F60E799_.wvu.FilterData" localSheetId="1" hidden="1">Archives!$A$2:$W$338</definedName>
    <definedName name="Z_57B2BB88_650F_40F1_9CC6_21EE83EB5F22_.wvu.FilterData" localSheetId="1" hidden="1">Archives!$A$2:$T$338</definedName>
    <definedName name="Z_57B44A66_F41A_4C85_A18A_3E3DF0BCC9E3_.wvu.FilterData" localSheetId="1" hidden="1">Archives!$A$2:$W$338</definedName>
    <definedName name="Z_57B614B6_1EFE_4008_BDDA_A9889AA88361_.wvu.FilterData" localSheetId="1" hidden="1">Archives!$A$2:$W$338</definedName>
    <definedName name="Z_57C37B65_AAEB_4E5F_8F8E_A8674E3F1494_.wvu.FilterData" localSheetId="1" hidden="1">Archives!$A$2:$T$338</definedName>
    <definedName name="Z_57DE1D2D_D938_4F31_9077_81E0434B7717_.wvu.FilterData" localSheetId="1" hidden="1">Archives!$A$2:$W$338</definedName>
    <definedName name="Z_57DE73DC_B1C7_4CB0_83AC_F3B030709DD9_.wvu.FilterData" localSheetId="1" hidden="1">Archives!$A$2:$T$2</definedName>
    <definedName name="Z_57E3B236_942C_4F36_B945_293383C8F35B_.wvu.FilterData" localSheetId="1" hidden="1">Archives!$A$2:$W$338</definedName>
    <definedName name="Z_57FE7AF4_2559_4927_B3E0_717165DA3505_.wvu.FilterData" localSheetId="1" hidden="1">Archives!$A$2:$T$2</definedName>
    <definedName name="Z_580F3A5A_7D7D_42A9_AAAD_3EB0A8F4AEB7_.wvu.FilterData" localSheetId="1" hidden="1">Archives!$A$2:$W$338</definedName>
    <definedName name="Z_58249217_BE7E_44B1_A196_2505E1D1F57F_.wvu.FilterData" localSheetId="1" hidden="1">Archives!$A$2:$T$338</definedName>
    <definedName name="Z_582A46F5_BB39_42A3_8E5F_610AFACE22B6_.wvu.FilterData" localSheetId="1" hidden="1">Archives!$A$2:$W$338</definedName>
    <definedName name="Z_58424937_70E1_4D59_9A20_65E074CA8A80_.wvu.FilterData" localSheetId="1" hidden="1">Archives!$A$2:$T$338</definedName>
    <definedName name="Z_58513D30_F0E7_4EB1_886E_7EC0A29F8420_.wvu.FilterData" localSheetId="1" hidden="1">Archives!$A$2:$W$338</definedName>
    <definedName name="Z_5853DFB0_B607_46CB_B357_70949F1F92CF_.wvu.FilterData" localSheetId="1" hidden="1">Archives!$A$2:$T$2</definedName>
    <definedName name="Z_58560A1E_E50F_43CC_9310_8CF6511F165A_.wvu.FilterData" localSheetId="1" hidden="1">Archives!$A$2:$W$338</definedName>
    <definedName name="Z_58583F36_5368_4035_B1B2_D3729FEE3D50_.wvu.FilterData" localSheetId="1" hidden="1">Archives!$A$2:$W$338</definedName>
    <definedName name="Z_585D6F66_1B1F_4F9B_A95D_B5D2B5A2F509_.wvu.FilterData" localSheetId="1" hidden="1">Archives!$A$2:$T$2</definedName>
    <definedName name="Z_585F11A3_27E7_48BA_92CE_5E6BC330B216_.wvu.FilterData" localSheetId="1" hidden="1">Archives!$A$2:$W$338</definedName>
    <definedName name="Z_5863696A_DF6B_4A36_9C99_6F509BDC3CB2_.wvu.FilterData" localSheetId="1" hidden="1">Archives!$A$2:$W$338</definedName>
    <definedName name="Z_586EA369_3F2C_4623_A05F_73D1B425014E_.wvu.FilterData" localSheetId="1" hidden="1">Archives!$A$2:$T$338</definedName>
    <definedName name="Z_587B06B8_6FB5_4010_9697_5112EC0C9043_.wvu.FilterData" localSheetId="1" hidden="1">Archives!$A$2:$T$338</definedName>
    <definedName name="Z_5880F685_88E5_4B41_A4E2_66CD098D0C08_.wvu.FilterData" localSheetId="1" hidden="1">Archives!$A$2:$T$2</definedName>
    <definedName name="Z_5883A4AF_8E91_429C_BCB3_A6D8521EA37E_.wvu.FilterData" localSheetId="1" hidden="1">Archives!$A$2:$W$338</definedName>
    <definedName name="Z_589BF7A2_F67B_4F3E_89C5_EACDCC1BECCF_.wvu.FilterData" localSheetId="1" hidden="1">Archives!$A$2:$T$338</definedName>
    <definedName name="Z_589CCC58_3E8D_45AF_8122_F0ACAED08FC8_.wvu.FilterData" localSheetId="1" hidden="1">Archives!$A$2:$W$338</definedName>
    <definedName name="Z_58A10766_9D2B_4731_84C1_959A5A2F3AE5_.wvu.FilterData" localSheetId="1" hidden="1">Archives!$A$2:$W$338</definedName>
    <definedName name="Z_58A335A5_DF17_4D6B_A82C_9D77920C1F2C_.wvu.FilterData" localSheetId="1" hidden="1">Archives!$A$2:$T$2</definedName>
    <definedName name="Z_58B1BBFA_1451_4A27_A391_0D6DDB3971A8_.wvu.FilterData" localSheetId="1" hidden="1">Archives!$A$2:$W$338</definedName>
    <definedName name="Z_58B63AEE_CEDE_46CB_8F9A_72F2C880E8C9_.wvu.FilterData" localSheetId="1" hidden="1">Archives!$A$2:$W$338</definedName>
    <definedName name="Z_58BC6F05_E31D_4FD6_88FB_55CF3A7D18FE_.wvu.FilterData" localSheetId="1" hidden="1">Archives!$A$2:$T$2</definedName>
    <definedName name="Z_58C96492_E5E8_4AB4_AF98_9A2665F552AF_.wvu.FilterData" localSheetId="1" hidden="1">Archives!$A$2:$T$338</definedName>
    <definedName name="Z_58D00C3B_50BB_43F4_BFE4_08B28C284165_.wvu.FilterData" localSheetId="1" hidden="1">Archives!$A$2:$T$2</definedName>
    <definedName name="Z_58D5FCE6_56A0_4A92_A592_B24FBCA38CF9_.wvu.FilterData" localSheetId="1" hidden="1">Archives!$A$2:$T$338</definedName>
    <definedName name="Z_58D7896E_C702_4E2B_AEA1_A71737E6DDF1_.wvu.FilterData" localSheetId="1" hidden="1">Archives!$A$2:$W$338</definedName>
    <definedName name="Z_58D97924_F9B7_4234_BD75_7A094F3A9CD1_.wvu.FilterData" localSheetId="1" hidden="1">Archives!$A$2:$W$338</definedName>
    <definedName name="Z_58E574F0_A032_4C56_9198_9AF9F9C63EFA_.wvu.FilterData" localSheetId="1" hidden="1">Archives!$A$2:$T$2</definedName>
    <definedName name="Z_58E68F53_CCAB_4E1A_8935_EE9371D53836_.wvu.FilterData" localSheetId="1" hidden="1">Archives!$A$2:$W$1527</definedName>
    <definedName name="Z_58E92DA0_CF0F_4A57_8697_BA61287209FF_.wvu.FilterData" localSheetId="1" hidden="1">Archives!$A$2:$T$2</definedName>
    <definedName name="Z_58F03AF8_0850_47A0_AEC4_B695FD010982_.wvu.FilterData" localSheetId="1" hidden="1">Archives!$A$2:$W$338</definedName>
    <definedName name="Z_58F332E2_9D3D_4F4B_B87B_A17E3950DE86_.wvu.FilterData" localSheetId="1" hidden="1">Archives!$A$2:$T$338</definedName>
    <definedName name="Z_58FBF897_AEAF_439F_A408_582E8F4C585A_.wvu.FilterData" localSheetId="1" hidden="1">Archives!$A$2:$W$338</definedName>
    <definedName name="Z_59028FFC_BBF5_4FD4_A588_3EA3B677414B_.wvu.FilterData" localSheetId="1" hidden="1">Archives!$A$2:$W$338</definedName>
    <definedName name="Z_5902FE31_9ED7_4660_AF00_8BA0CC1C4A1D_.wvu.FilterData" localSheetId="1" hidden="1">Archives!$A$2:$T$2</definedName>
    <definedName name="Z_59075F96_3CFA_487C_BA2D_1E76051B4774_.wvu.FilterData" localSheetId="1" hidden="1">Archives!$A$2:$W$338</definedName>
    <definedName name="Z_59131D28_B888_4BE7_85FD_A07A1166F065_.wvu.FilterData" localSheetId="1" hidden="1">Archives!$A$2:$T$338</definedName>
    <definedName name="Z_591A6262_8E75_4390_A915_3007E86ADD3F_.wvu.FilterData" localSheetId="1" hidden="1">Archives!$A$2:$W$338</definedName>
    <definedName name="Z_592D1388_C93B_4DB9_98D6_861F3D7725D2_.wvu.FilterData" localSheetId="1" hidden="1">Archives!$A$2:$T$338</definedName>
    <definedName name="Z_592E6BF8_AD08_4A35_9C98_D2F9EB444B83_.wvu.FilterData" localSheetId="1" hidden="1">Archives!$A$2:$W$338</definedName>
    <definedName name="Z_59320D32_EDDD_4B00_A7F6_C7A41C5AD7B2_.wvu.FilterData" localSheetId="1" hidden="1">Archives!$A$2:$W$338</definedName>
    <definedName name="Z_593A79AE_1D17_4DE5_A31E_8A07270FD1DB_.wvu.FilterData" localSheetId="1" hidden="1">Archives!$A$2:$W$338</definedName>
    <definedName name="Z_593C1B89_9021_4055_AC4B_BBCDB64FCADD_.wvu.FilterData" localSheetId="1" hidden="1">Archives!$A$2:$T$2</definedName>
    <definedName name="Z_59410DE9_9F74_4FD6_AFE3_BF2896D21A69_.wvu.FilterData" localSheetId="1" hidden="1">Archives!$A$2:$T$2</definedName>
    <definedName name="Z_594C48CF_39F3_4504_97A1_5CF3F2F79B92_.wvu.FilterData" localSheetId="1" hidden="1">Archives!$A$2:$W$338</definedName>
    <definedName name="Z_595A240F_8704_4852_83C8_12CD039329AD_.wvu.FilterData" localSheetId="1" hidden="1">Archives!$A$2:$T$2</definedName>
    <definedName name="Z_5969D271_CE5C_4A4E_B1EC_433173273870_.wvu.FilterData" localSheetId="1" hidden="1">Archives!$A$2:$W$338</definedName>
    <definedName name="Z_59713396_A846_4E6F_B565_9D2935FC74A8_.wvu.FilterData" localSheetId="1" hidden="1">Archives!$A$2:$W$338</definedName>
    <definedName name="Z_597B2139_17A9_4F12_900D_FA849EE92023_.wvu.FilterData" localSheetId="1" hidden="1">Archives!$A$2:$T$338</definedName>
    <definedName name="Z_597BEAA9_21E1_4B2E_ABC8_327124D1476C_.wvu.FilterData" localSheetId="1" hidden="1">Archives!$A$2:$T$2</definedName>
    <definedName name="Z_597F52DE_476B_4A97_A3D1_ACACE176CB3C_.wvu.FilterData" localSheetId="1" hidden="1">Archives!$A$2:$T$2</definedName>
    <definedName name="Z_59870D37_C3BB_4D45_87FF_CFA3382C0C27_.wvu.FilterData" localSheetId="1" hidden="1">Archives!$A$2:$T$2</definedName>
    <definedName name="Z_598BE825_E617_46B4_AAD3_BB670E4E2CFE_.wvu.FilterData" localSheetId="1" hidden="1">Archives!$A$2:$T$2</definedName>
    <definedName name="Z_599A534B_3883_438B_B55B_2D6954972A3A_.wvu.FilterData" localSheetId="1" hidden="1">Archives!$A$2:$W$338</definedName>
    <definedName name="Z_599A5CFF_69E3_49C3_A76D_4A7B8BB7C879_.wvu.FilterData" localSheetId="1" hidden="1">Archives!$A$2:$W$338</definedName>
    <definedName name="Z_59A4F253_334D_4D44_81D1_68A8F44330C6_.wvu.FilterData" localSheetId="1" hidden="1">Archives!$A$2:$W$338</definedName>
    <definedName name="Z_59AA1103_1029_4C3C_922F_C35D7613DFA7_.wvu.FilterData" localSheetId="1" hidden="1">Archives!$A$2:$W$338</definedName>
    <definedName name="Z_59D2B574_6D9A_456C_BAFE_5A1A4C664DF5_.wvu.FilterData" localSheetId="1" hidden="1">Archives!$A$2:$W$338</definedName>
    <definedName name="Z_59DF2A78_CFE4_407B_A63F_3663385531B1_.wvu.FilterData" localSheetId="1" hidden="1">Archives!$A$2:$T$338</definedName>
    <definedName name="Z_59F3D2DA_444B_488E_B3FF_8AA455440872_.wvu.FilterData" localSheetId="1" hidden="1">Archives!$A$2:$T$2</definedName>
    <definedName name="Z_59FE656E_C83A_4F93_95B8_958D87EDD73E_.wvu.FilterData" localSheetId="1" hidden="1">Archives!$A$2:$T$338</definedName>
    <definedName name="Z_5A079761_F771_4DB1_91CD_7A005F231D27_.wvu.FilterData" localSheetId="1" hidden="1">Archives!$A$2:$T$2</definedName>
    <definedName name="Z_5A09AACB_767D_48CA_9421_2DC2AD2BA953_.wvu.FilterData" localSheetId="1" hidden="1">Archives!$A$2:$W$338</definedName>
    <definedName name="Z_5A128560_C32C_4746_8938_E4BFCE31E611_.wvu.FilterData" localSheetId="1" hidden="1">Archives!$A$2:$T$2</definedName>
    <definedName name="Z_5A169850_8DC3_4F6B_9AC7_81339E376E07_.wvu.FilterData" localSheetId="1" hidden="1">Archives!$A$2:$T$2</definedName>
    <definedName name="Z_5A17396B_9627_4621_ABF3_511A85E67DA4_.wvu.FilterData" localSheetId="1" hidden="1">Archives!$A$2:$W$338</definedName>
    <definedName name="Z_5A1AB5C2_122A_4A6A_97EF_B607CE503611_.wvu.FilterData" localSheetId="1" hidden="1">Archives!$A$2:$W$338</definedName>
    <definedName name="Z_5A20805B_FE65_4435_9CCE_ADF4EF481178_.wvu.FilterData" localSheetId="1" hidden="1">Archives!$A$2:$T$338</definedName>
    <definedName name="Z_5A259FBE_21DE_493E_9868_6D6AA2E1914E_.wvu.FilterData" localSheetId="1" hidden="1">Archives!$A$2:$W$338</definedName>
    <definedName name="Z_5A26F93C_D0B6_439E_ABAA_B979C2A6B71F_.wvu.FilterData" localSheetId="1" hidden="1">Archives!$A$2:$W$338</definedName>
    <definedName name="Z_5A3AC403_AF4D_499A_B426_92B6CF6A9CF2_.wvu.FilterData" localSheetId="1" hidden="1">Archives!$A$2:$W$338</definedName>
    <definedName name="Z_5A3B52F9_7679_4999_84F3_3622F9852BB7_.wvu.FilterData" localSheetId="1" hidden="1">Archives!$A$2:$T$2</definedName>
    <definedName name="Z_5A411AE3_1A0D_43BF_BBE3_07E2FD7007EB_.wvu.FilterData" localSheetId="1" hidden="1">Archives!$A$2:$W$338</definedName>
    <definedName name="Z_5A445EFB_04AA_4C3C_AD39_6566174E0AF3_.wvu.FilterData" localSheetId="1" hidden="1">Archives!$A$2:$W$338</definedName>
    <definedName name="Z_5A494CF7_24DD_4B14_818E_49E3FB54008F_.wvu.FilterData" localSheetId="1" hidden="1">Archives!$A$2:$W$338</definedName>
    <definedName name="Z_5A542206_239D_4453_B74C_AC604AFE7669_.wvu.FilterData" localSheetId="1" hidden="1">Archives!$A$2:$T$338</definedName>
    <definedName name="Z_5A547D94_04D3_491F_9A55_954760F07A3A_.wvu.FilterData" localSheetId="1" hidden="1">Archives!$A$2:$T$2</definedName>
    <definedName name="Z_5A5AFB1B_DA09_441D_8C47_E78E7E078EBA_.wvu.FilterData" localSheetId="1" hidden="1">Archives!$A$2:$T$338</definedName>
    <definedName name="Z_5A6B7580_0973_4B12_966B_EEFEDD63F901_.wvu.FilterData" localSheetId="1" hidden="1">Archives!$A$2:$W$338</definedName>
    <definedName name="Z_5A8059AA_5096_4A1D_894E_09D232E382A4_.wvu.FilterData" localSheetId="1" hidden="1">Archives!$A$2:$T$2</definedName>
    <definedName name="Z_5A9331F5_862B_4286_8B78_F8DFA36CB8F5_.wvu.FilterData" localSheetId="1" hidden="1">Archives!$A$2:$W$338</definedName>
    <definedName name="Z_5AA2F7A1_A452_4C08_8F18_D5642DE405A4_.wvu.FilterData" localSheetId="1" hidden="1">Archives!$A$2:$W$338</definedName>
    <definedName name="Z_5AB400CB_08D6_4835_B573_E4A7CE797361_.wvu.FilterData" localSheetId="1" hidden="1">Archives!$A$2:$W$338</definedName>
    <definedName name="Z_5ABD2C5B_EA9D_4D44_BF55_BEF1BD9C1774_.wvu.FilterData" localSheetId="1" hidden="1">Archives!$A$2:$W$338</definedName>
    <definedName name="Z_5AC3FDB5_01C2_4E23_BE5E_7616B5F57790_.wvu.FilterData" localSheetId="1" hidden="1">Archives!$A$2:$W$338</definedName>
    <definedName name="Z_5AC92A5B_547D_4FB2_8727_B01DCFF1EC98_.wvu.FilterData" localSheetId="1" hidden="1">Archives!$A$2:$W$338</definedName>
    <definedName name="Z_5ACBC7E3_7B51_4FA2_B1F3_549A4C667809_.wvu.FilterData" localSheetId="1" hidden="1">Archives!$A$2:$T$338</definedName>
    <definedName name="Z_5ACE3A75_0A70_46BF_BA9F_C3442B2B9EAE_.wvu.FilterData" localSheetId="1" hidden="1">Archives!$A$2:$T$338</definedName>
    <definedName name="Z_5AD4CAE0_DBCE_478B_B22E_89FB45D91459_.wvu.FilterData" localSheetId="1" hidden="1">Archives!$A$2:$T$338</definedName>
    <definedName name="Z_5AD73B68_E23B_4DF1_AE7F_F23922F11B87_.wvu.FilterData" localSheetId="1" hidden="1">Archives!$A$2:$W$338</definedName>
    <definedName name="Z_5AE045D6_8012_4D8D_B3D9_9099E97AD074_.wvu.FilterData" localSheetId="1" hidden="1">Archives!$A$2:$T$2</definedName>
    <definedName name="Z_5AE3E3AF_A53D_4C1E_AF02_E2D81753D85B_.wvu.FilterData" localSheetId="1" hidden="1">Archives!$A$2:$W$338</definedName>
    <definedName name="Z_5AE4DCC3_46AC_4A5D_BB0B_E98E6EB502B1_.wvu.FilterData" localSheetId="1" hidden="1">Archives!$A$2:$W$338</definedName>
    <definedName name="Z_5AE70B9F_F9E0_424F_BD9C_28AFC537C362_.wvu.FilterData" localSheetId="1" hidden="1">Archives!$A$2:$W$338</definedName>
    <definedName name="Z_5AEFBC64_4F0A_4725_8290_77744472A201_.wvu.FilterData" localSheetId="1" hidden="1">Archives!$A$2:$W$338</definedName>
    <definedName name="Z_5AF722D8_A5B1_47F9_A6AD_5BD941625925_.wvu.FilterData" localSheetId="1" hidden="1">Archives!$A$2:$T$338</definedName>
    <definedName name="Z_5B042DE7_6D14_4B74_AC88_B133CC96D1BC_.wvu.FilterData" localSheetId="1" hidden="1">Archives!$A$2:$T$338</definedName>
    <definedName name="Z_5B0B23FF_E7F5_4261_A70F_379A0C481ECA_.wvu.FilterData" localSheetId="1" hidden="1">Archives!$A$2:$W$338</definedName>
    <definedName name="Z_5B0E9F43_6AF3_45FD_AA8A_B2B0E6B3A152_.wvu.FilterData" localSheetId="1" hidden="1">Archives!$A$2:$W$338</definedName>
    <definedName name="Z_5B21BC2B_D02A_4453_8260_BA86A997BBDE_.wvu.FilterData" localSheetId="1" hidden="1">Archives!$A$2:$W$338</definedName>
    <definedName name="Z_5B23E7F0_353E_423A_A57F_E7658CC6CD67_.wvu.FilterData" localSheetId="1" hidden="1">Archives!$A$2:$W$338</definedName>
    <definedName name="Z_5B2B51FB_C665_4FF4_A901_E769DFD20644_.wvu.FilterData" localSheetId="1" hidden="1">Archives!$A$2:$T$338</definedName>
    <definedName name="Z_5B51FC94_CD64_4C06_A7B8_780E081C22A5_.wvu.FilterData" localSheetId="1" hidden="1">Archives!$A$2:$W$338</definedName>
    <definedName name="Z_5B531EAF_ED9C_4598_9602_CAB2F56DB78A_.wvu.FilterData" localSheetId="1" hidden="1">Archives!$A$2:$T$2</definedName>
    <definedName name="Z_5B5EB8DF_B7DA_4456_B967_9A4FC3B2D24E_.wvu.FilterData" localSheetId="1" hidden="1">Archives!$A$2:$T$2</definedName>
    <definedName name="Z_5B6012C5_69DE_4774_B372_1D2EF64DE87A_.wvu.FilterData" localSheetId="1" hidden="1">Archives!$A$2:$W$338</definedName>
    <definedName name="Z_5B651869_1509_4D0B_A75E_827C9CE93758_.wvu.FilterData" localSheetId="1" hidden="1">Archives!$A$2:$T$338</definedName>
    <definedName name="Z_5B6B3E1A_0535_4A53_8B01_7EF6649D6E1F_.wvu.FilterData" localSheetId="1" hidden="1">Archives!$A$2:$T$338</definedName>
    <definedName name="Z_5B722819_FB1F_426F_9A58_C7DC4162F8D4_.wvu.FilterData" localSheetId="1" hidden="1">Archives!$A$2:$W$338</definedName>
    <definedName name="Z_5B7486D1_7413_4429_9976_D52F43DEE7F7_.wvu.FilterData" localSheetId="1" hidden="1">Archives!$A$2:$W$1527</definedName>
    <definedName name="Z_5B7EFB45_6C4D_4DB9_A407_234513505DF8_.wvu.FilterData" localSheetId="1" hidden="1">Archives!$A$2:$T$2</definedName>
    <definedName name="Z_5B93F9B9_A508_42B5_BFE6_097854912607_.wvu.FilterData" localSheetId="1" hidden="1">Archives!$A$2:$T$338</definedName>
    <definedName name="Z_5B9E8DB1_F949_4400_9059_D0DBBC63B270_.wvu.FilterData" localSheetId="1" hidden="1">Archives!$A$2:$T$338</definedName>
    <definedName name="Z_5BA6BED3_B10E_4AE6_B2D1_86F2D69EA1A6_.wvu.FilterData" localSheetId="1" hidden="1">Archives!$A$2:$T$2</definedName>
    <definedName name="Z_5BAE4AC6_A509_46FF_9F15_7ADE87604C75_.wvu.FilterData" localSheetId="1" hidden="1">Archives!$A$2:$W$338</definedName>
    <definedName name="Z_5BB68019_E28F_4358_81B6_ADDFDF12B96F_.wvu.FilterData" localSheetId="1" hidden="1">Archives!$A$2:$T$2</definedName>
    <definedName name="Z_5BB960B9_9C42_4582_800B_420FF9315176_.wvu.FilterData" localSheetId="1" hidden="1">Archives!$A$2:$W$338</definedName>
    <definedName name="Z_5BD615AA_BD6E_4AF3_9CE1_BDF8AAAAACFF_.wvu.FilterData" localSheetId="1" hidden="1">Archives!$A$2:$T$338</definedName>
    <definedName name="Z_5BDB50E2_2870_4383_92E2_A75E8B56D140_.wvu.FilterData" localSheetId="1" hidden="1">Archives!$A$2:$W$338</definedName>
    <definedName name="Z_5BF3FB08_5EC6_4C72_9A0A_8C2C56AE1F49_.wvu.FilterData" localSheetId="1" hidden="1">Archives!$A$2:$T$338</definedName>
    <definedName name="Z_5BF94193_A691_4B63_80D8_587EAF64A201_.wvu.FilterData" localSheetId="1" hidden="1">Archives!$A$2:$T$2</definedName>
    <definedName name="Z_5C02FB35_E510_40B4_9A98_F42E49E235A6_.wvu.FilterData" localSheetId="1" hidden="1">Archives!$A$2:$T$338</definedName>
    <definedName name="Z_5C053C45_BBC8_4DE0_89B0_419514E34772_.wvu.FilterData" localSheetId="1" hidden="1">Archives!$A$2:$W$338</definedName>
    <definedName name="Z_5C06E5A9_87FE_4533_80F2_6D5544792B4D_.wvu.FilterData" localSheetId="1" hidden="1">Archives!$A$2:$W$338</definedName>
    <definedName name="Z_5C0860E2_C93F_4CA8_9650_589E8FEFC1C0_.wvu.FilterData" localSheetId="1" hidden="1">Archives!$A$2:$T$2</definedName>
    <definedName name="Z_5C094C2F_3E35_498D_A26D_A94F2D8CA844_.wvu.FilterData" localSheetId="1" hidden="1">Archives!$A$2:$T$338</definedName>
    <definedName name="Z_5C209DC5_E931_49A6_91D2_75BB340D79CC_.wvu.FilterData" localSheetId="1" hidden="1">Archives!$A$2:$W$338</definedName>
    <definedName name="Z_5C26558A_EB97_4166_8D6C_2DA356111952_.wvu.FilterData" localSheetId="1" hidden="1">Archives!$A$2:$W$338</definedName>
    <definedName name="Z_5C2888B5_BBEF_4BCD_9831_EC4A0E89477F_.wvu.FilterData" localSheetId="1" hidden="1">Archives!$A$2:$W$338</definedName>
    <definedName name="Z_5C2D79FD_7931_47DF_84E8_CDC28F8D872C_.wvu.FilterData" localSheetId="1" hidden="1">Archives!$A$2:$W$338</definedName>
    <definedName name="Z_5C30AEAF_6936_4D39_BF72_8496EC225D83_.wvu.FilterData" localSheetId="1" hidden="1">Archives!$A$2:$W$338</definedName>
    <definedName name="Z_5C3474F4_FF26_41FE_B258_5D6FAA6A75DF_.wvu.FilterData" localSheetId="1" hidden="1">Archives!$A$2:$T$338</definedName>
    <definedName name="Z_5C34DC3A_7BD1_4C4D_82BB_9C80429D711D_.wvu.FilterData" localSheetId="1" hidden="1">Archives!$A$2:$T$338</definedName>
    <definedName name="Z_5C39F6C5_540B_4A21_9A12_AA63641236F8_.wvu.FilterData" localSheetId="1" hidden="1">Archives!$A$2:$T$2</definedName>
    <definedName name="Z_5C3A6FD9_6F10_44F9_9184_C4B02F4A4A5A_.wvu.FilterData" localSheetId="1" hidden="1">Archives!$A$2:$W$1527</definedName>
    <definedName name="Z_5C3A6FD9_6F10_44F9_9184_C4B02F4A4A5A_.wvu.FilterData" localSheetId="6" hidden="1">Suivi_galva!$A$1:$K$26</definedName>
    <definedName name="Z_5C3A6FD9_6F10_44F9_9184_C4B02F4A4A5A_.wvu.PrintArea" localSheetId="1" hidden="1">Archives!$A:$W</definedName>
    <definedName name="Z_5C3A6FD9_6F10_44F9_9184_C4B02F4A4A5A_.wvu.Rows" localSheetId="0" hidden="1">CDE!$21:$1048576</definedName>
    <definedName name="Z_5C3BE04F_D028_4EAD_9D1C_578E177D7A09_.wvu.FilterData" localSheetId="1" hidden="1">Archives!$A$2:$T$338</definedName>
    <definedName name="Z_5C3E43E1_6145_4B10_B3B0_943676E9C455_.wvu.FilterData" localSheetId="1" hidden="1">Archives!$A$2:$W$338</definedName>
    <definedName name="Z_5C43530B_2357_468D_AC99_5B94FE434E6A_.wvu.FilterData" localSheetId="1" hidden="1">Archives!$A$2:$T$338</definedName>
    <definedName name="Z_5C43C6AB_882C_422A_AD39_A66793FFAE34_.wvu.FilterData" localSheetId="1" hidden="1">Archives!$A$2:$W$338</definedName>
    <definedName name="Z_5C537224_0E54_441A_A654_66FEA7728513_.wvu.FilterData" localSheetId="1" hidden="1">Archives!$A$2:$W$338</definedName>
    <definedName name="Z_5C5E2279_BE32_4CBC_816F_2F690D4EC95F_.wvu.FilterData" localSheetId="1" hidden="1">Archives!$A$2:$W$338</definedName>
    <definedName name="Z_5C69DB06_5D2B_4968_94C2_CCC662762247_.wvu.FilterData" localSheetId="1" hidden="1">Archives!$A$2:$W$338</definedName>
    <definedName name="Z_5C706BFE_2B9B_4A83_89D8_58C71F164551_.wvu.FilterData" localSheetId="1" hidden="1">Archives!$A$2:$T$338</definedName>
    <definedName name="Z_5C76D223_9CF8_4671_8168_A817645791A2_.wvu.FilterData" localSheetId="1" hidden="1">Archives!$A$2:$T$338</definedName>
    <definedName name="Z_5C77CB8E_DCEB_436D_A53C_9F6AF8FCED74_.wvu.FilterData" localSheetId="1" hidden="1">Archives!$A$2:$W$338</definedName>
    <definedName name="Z_5C81BFE9_814A_47BF_8BEB_FCDF1CFB2D54_.wvu.FilterData" localSheetId="1" hidden="1">Archives!$A$2:$T$338</definedName>
    <definedName name="Z_5C895AA0_0127_4343_B4C9_0086EBFAB445_.wvu.FilterData" localSheetId="1" hidden="1">Archives!$A$2:$T$338</definedName>
    <definedName name="Z_5C9383DE_69C7_4C19_A705_C02252D1C1C9_.wvu.FilterData" localSheetId="1" hidden="1">Archives!$A$2:$W$338</definedName>
    <definedName name="Z_5C96C607_9282_41B6_88C8_45B3FBB1C2D6_.wvu.FilterData" localSheetId="1" hidden="1">Archives!$A$2:$T$338</definedName>
    <definedName name="Z_5C98929C_6754_4EAA_B10A_39AA35971B58_.wvu.FilterData" localSheetId="1" hidden="1">Archives!$A$2:$T$2</definedName>
    <definedName name="Z_5C9BF52C_54FD_48DF_94F4_161A6A6D3D85_.wvu.FilterData" localSheetId="1" hidden="1">Archives!$A$2:$W$338</definedName>
    <definedName name="Z_5C9C9B1A_C202_4F81_B913_6E8F91B01777_.wvu.FilterData" localSheetId="1" hidden="1">Archives!$A$2:$W$338</definedName>
    <definedName name="Z_5CA0C853_4F91_4B38_A6BA_DA6D91D222C6_.wvu.FilterData" localSheetId="1" hidden="1">Archives!$A$2:$W$338</definedName>
    <definedName name="Z_5CA546E4_5982_426C_A541_D90A31C38A59_.wvu.FilterData" localSheetId="1" hidden="1">Archives!$A$2:$W$338</definedName>
    <definedName name="Z_5CCE80F6_F8E3_46B7_A169_FF091DAC60AB_.wvu.FilterData" localSheetId="1" hidden="1">Archives!$A$2:$T$338</definedName>
    <definedName name="Z_5CD52C9F_AC2C_4DD7_81FF_F6B968BCAFCD_.wvu.FilterData" localSheetId="1" hidden="1">Archives!$A$2:$W$338</definedName>
    <definedName name="Z_5CDF3D3D_56A5_41F0_B5A9_0B001515CCF9_.wvu.FilterData" localSheetId="1" hidden="1">Archives!$A$2:$T$2</definedName>
    <definedName name="Z_5CE31048_4292_440F_99C4_336DF789B466_.wvu.FilterData" localSheetId="1" hidden="1">Archives!$A$2:$W$338</definedName>
    <definedName name="Z_5CFAF4E5_05C6_4BC1_842C_F12FA17C9738_.wvu.FilterData" localSheetId="1" hidden="1">Archives!$A$2:$T$2</definedName>
    <definedName name="Z_5D07FAE9_5D61_4819_A8A3_0BBFEE7E7632_.wvu.FilterData" localSheetId="1" hidden="1">Archives!$A$2:$T$2</definedName>
    <definedName name="Z_5D0CAAA7_D75D_46D7_8CF5_58E3BF3FCD6E_.wvu.FilterData" localSheetId="1" hidden="1">Archives!$A$2:$T$338</definedName>
    <definedName name="Z_5D0DAC1C_6E6A_4BA0_AEB9_2D80218345DD_.wvu.FilterData" localSheetId="1" hidden="1">Archives!$A$2:$W$338</definedName>
    <definedName name="Z_5D1E6650_93D4_4373_A799_1B41A4CB7277_.wvu.FilterData" localSheetId="1" hidden="1">Archives!$A$2:$T$2</definedName>
    <definedName name="Z_5D222B8D_42E5_411F_BCCF_79E80512F905_.wvu.FilterData" localSheetId="1" hidden="1">Archives!$A$2:$W$338</definedName>
    <definedName name="Z_5D30B019_EA24_4E43_8848_93D01DFF66C2_.wvu.FilterData" localSheetId="1" hidden="1">Archives!$A$2:$W$338</definedName>
    <definedName name="Z_5D317ECC_6E20_4E73_9DF4_EC5A5CFC2038_.wvu.FilterData" localSheetId="1" hidden="1">Archives!$A$2:$W$338</definedName>
    <definedName name="Z_5D3F47DC_403A_4DFB_A9C6_14448CD362FE_.wvu.FilterData" localSheetId="1" hidden="1">Archives!$A$2:$T$338</definedName>
    <definedName name="Z_5D448E34_8E42_47B5_B935_06B247EBC63D_.wvu.FilterData" localSheetId="1" hidden="1">Archives!$A$2:$T$338</definedName>
    <definedName name="Z_5D4DBFD5_4226_4381_A2A5_F692AE33E994_.wvu.FilterData" localSheetId="1" hidden="1">Archives!$A$2:$T$2</definedName>
    <definedName name="Z_5D53A64E_A7C1_4D47_81BE_1FB4674C52EF_.wvu.FilterData" localSheetId="1" hidden="1">Archives!$A$2:$T$2</definedName>
    <definedName name="Z_5D549264_033A_4BAE_B98D_DD50B4FB078D_.wvu.FilterData" localSheetId="1" hidden="1">Archives!$A$2:$W$338</definedName>
    <definedName name="Z_5D606C51_780E_4D82_A203_D30775C924FE_.wvu.FilterData" localSheetId="1" hidden="1">Archives!$A$2:$T$2</definedName>
    <definedName name="Z_5D62B2FC_328E_4894_82FA_5F8ADC70AB8D_.wvu.FilterData" localSheetId="1" hidden="1">Archives!$A$2:$T$2</definedName>
    <definedName name="Z_5D64AD62_7EFA_4060_930E_1EA69EAC0836_.wvu.FilterData" localSheetId="1" hidden="1">Archives!$A$2:$W$338</definedName>
    <definedName name="Z_5D69D6B4_226D_4541_8882_61CE21A32791_.wvu.FilterData" localSheetId="1" hidden="1">Archives!$A$2:$T$338</definedName>
    <definedName name="Z_5D6AB357_F195_4897_8DF5_941ED50A5CE5_.wvu.FilterData" localSheetId="1" hidden="1">Archives!$A$2:$W$338</definedName>
    <definedName name="Z_5D6C5D5A_C070_4684_BBD5_397F4F864FF7_.wvu.FilterData" localSheetId="1" hidden="1">Archives!$A$2:$T$338</definedName>
    <definedName name="Z_5D72C0BB_162B_4A31_9613_720AED757B08_.wvu.FilterData" localSheetId="1" hidden="1">Archives!$A$2:$T$338</definedName>
    <definedName name="Z_5D77F275_436E_4218_9A57_FE97531F5D31_.wvu.FilterData" localSheetId="1" hidden="1">Archives!$A$2:$W$338</definedName>
    <definedName name="Z_5D78C84D_877D_41A6_A04B_AEF09E0E7AF6_.wvu.FilterData" localSheetId="1" hidden="1">Archives!$A$2:$T$2</definedName>
    <definedName name="Z_5D852309_C0FD_4100_8E49_53990B747224_.wvu.FilterData" localSheetId="1" hidden="1">Archives!$A$2:$W$338</definedName>
    <definedName name="Z_5D870077_8DD7_486A_B97B_7EAB637CAC9B_.wvu.FilterData" localSheetId="1" hidden="1">Archives!$A$2:$T$2</definedName>
    <definedName name="Z_5D875A81_DC32_47C5_9846_E7F5A37B116B_.wvu.FilterData" localSheetId="1" hidden="1">Archives!$A$2:$W$338</definedName>
    <definedName name="Z_5D8DAB19_D701_4EC6_A155_EC7A556CC407_.wvu.FilterData" localSheetId="1" hidden="1">Archives!$A$2:$W$338</definedName>
    <definedName name="Z_5D921D6E_BA24_4562_A33A_614626187819_.wvu.FilterData" localSheetId="1" hidden="1">Archives!$A$2:$W$338</definedName>
    <definedName name="Z_5DA72899_AA88_4488_8214_F19B5E1F9D3A_.wvu.FilterData" localSheetId="1" hidden="1">Archives!$A$2:$W$338</definedName>
    <definedName name="Z_5DA9F1F8_C8F7_49EC_8843_890040D65CCA_.wvu.FilterData" localSheetId="1" hidden="1">Archives!$A$2:$T$338</definedName>
    <definedName name="Z_5DAAD4D1_518E_4F61_B65E_C545241C02F6_.wvu.FilterData" localSheetId="1" hidden="1">Archives!$A$2:$W$338</definedName>
    <definedName name="Z_5DAED30D_DAD6_4C10_BB8E_AF6794B1CB62_.wvu.FilterData" localSheetId="1" hidden="1">Archives!$A$2:$W$338</definedName>
    <definedName name="Z_5DB5E56C_CC22_498D_BD10_6B407FCB6730_.wvu.FilterData" localSheetId="1" hidden="1">Archives!$A$2:$W$338</definedName>
    <definedName name="Z_5DB8CB95_92BD_4A5F_9CFB_E85C0E994897_.wvu.FilterData" localSheetId="1" hidden="1">Archives!$A$2:$T$2</definedName>
    <definedName name="Z_5DBBB138_412A_475D_9ECB_EFDAC1EF8363_.wvu.FilterData" localSheetId="1" hidden="1">Archives!$A$2:$W$338</definedName>
    <definedName name="Z_5DC150F4_4E35_46CF_A4C7_FD1942FAEB27_.wvu.FilterData" localSheetId="1" hidden="1">Archives!$A$2:$T$338</definedName>
    <definedName name="Z_5DC8A085_BAB4_425D_9C06_DB6CBD98C900_.wvu.FilterData" localSheetId="1" hidden="1">Archives!$A$2:$T$2</definedName>
    <definedName name="Z_5DCECA2A_2223_4018_AEE5_D01889358C30_.wvu.FilterData" localSheetId="1" hidden="1">Archives!$A$2:$W$338</definedName>
    <definedName name="Z_5DDF0BBF_83E3_45DD_A778_48D40BDD72D3_.wvu.FilterData" localSheetId="1" hidden="1">Archives!$A$2:$W$338</definedName>
    <definedName name="Z_5DE5F2D5_B2F6_44AF_BDA0_AF51C8520B7F_.wvu.FilterData" localSheetId="1" hidden="1">Archives!$A$2:$W$338</definedName>
    <definedName name="Z_5DF2EF5F_6BB2_45DB_9E1E_364B7C639530_.wvu.FilterData" localSheetId="1" hidden="1">Archives!$A$2:$W$338</definedName>
    <definedName name="Z_5DFC926A_4F44_41C1_8163_3BFFDB9BFF82_.wvu.FilterData" localSheetId="1" hidden="1">Archives!$A$2:$W$338</definedName>
    <definedName name="Z_5E016B44_06FC_4F5A_9F32_7FD16C60A5BB_.wvu.FilterData" localSheetId="1" hidden="1">Archives!$A$2:$W$338</definedName>
    <definedName name="Z_5E040E37_848E_4E4C_A5D0_4FA36ACE1986_.wvu.FilterData" localSheetId="1" hidden="1">Archives!$A$2:$W$338</definedName>
    <definedName name="Z_5E078646_6ECE_4E15_914D_123A9A9E0E99_.wvu.FilterData" localSheetId="1" hidden="1">Archives!$A$2:$W$338</definedName>
    <definedName name="Z_5E15D084_259F_4211_A5CE_569DEAFC758C_.wvu.FilterData" localSheetId="1" hidden="1">Archives!$A$2:$W$338</definedName>
    <definedName name="Z_5E1DAD56_DA17_4824_93D4_E9ECB02F5542_.wvu.FilterData" localSheetId="1" hidden="1">Archives!$A$2:$T$2</definedName>
    <definedName name="Z_5E24B808_501A_4142_B5FE_E94719F6C3C5_.wvu.FilterData" localSheetId="1" hidden="1">Archives!$A$2:$T$338</definedName>
    <definedName name="Z_5E24BEC6_A190_4454_81F7_D75BCD80310D_.wvu.FilterData" localSheetId="1" hidden="1">Archives!$A$2:$T$338</definedName>
    <definedName name="Z_5E2E07AE_97C9_40B1_A114_C031836F8326_.wvu.FilterData" localSheetId="1" hidden="1">Archives!$A$2:$W$338</definedName>
    <definedName name="Z_5E3A9F8A_1E60_46F0_A49B_9D0C3ACFB1D6_.wvu.FilterData" localSheetId="1" hidden="1">Archives!$A$2:$W$338</definedName>
    <definedName name="Z_5E3EB379_A9EA_41B4_83CB_E741F0184539_.wvu.FilterData" localSheetId="1" hidden="1">Archives!$A$2:$T$2</definedName>
    <definedName name="Z_5E56B4AB_0F6C_4C61_B53F_3323C79E15D9_.wvu.FilterData" localSheetId="1" hidden="1">Archives!$A$2:$T$338</definedName>
    <definedName name="Z_5E5E823E_3C8E_4311_9A40_463F0AD3D0BD_.wvu.FilterData" localSheetId="1" hidden="1">Archives!$A$2:$T$2</definedName>
    <definedName name="Z_5E5F6D85_CB37_4CD7_A643_DB7BA1F308EE_.wvu.FilterData" localSheetId="1" hidden="1">Archives!$A$2:$T$2</definedName>
    <definedName name="Z_5E7C85BC_F0A4_477A_A698_CA6E3ACC1BD2_.wvu.FilterData" localSheetId="1" hidden="1">Archives!$A$2:$W$338</definedName>
    <definedName name="Z_5E831507_2125_4042_AA9B_7E3694D63CF1_.wvu.FilterData" localSheetId="1" hidden="1">Archives!$A$2:$W$338</definedName>
    <definedName name="Z_5E8C6AA9_0446_4E09_AA07_D9BC1259EB36_.wvu.FilterData" localSheetId="1" hidden="1">Archives!$A$2:$W$338</definedName>
    <definedName name="Z_5E9B3D7B_591E_4AB4_A637_2523A0862629_.wvu.FilterData" localSheetId="1" hidden="1">Archives!$A$2:$W$338</definedName>
    <definedName name="Z_5E9FB44C_A96A_4319_AF16_32280E741ABD_.wvu.FilterData" localSheetId="1" hidden="1">Archives!$A$2:$W$338</definedName>
    <definedName name="Z_5EA94E52_95F2_43F1_B92E_8BA6C8933DF2_.wvu.FilterData" localSheetId="1" hidden="1">Archives!$A$2:$T$338</definedName>
    <definedName name="Z_5EAED45D_3610_4DDC_B049_96FBC26FD86E_.wvu.FilterData" localSheetId="1" hidden="1">Archives!$A$2:$T$338</definedName>
    <definedName name="Z_5EB17C31_1C4C_41EF_A03C_0FF388477C9B_.wvu.FilterData" localSheetId="1" hidden="1">Archives!$A$2:$T$2</definedName>
    <definedName name="Z_5EB249D0_3D36_4089_8297_46315C5F064D_.wvu.FilterData" localSheetId="1" hidden="1">Archives!$A$2:$W$338</definedName>
    <definedName name="Z_5EB5AFA0_6019_456C_982F_C411C9B67E53_.wvu.FilterData" localSheetId="1" hidden="1">Archives!$A$2:$W$338</definedName>
    <definedName name="Z_5EB8DD2F_292F_4BBB_A719_771223A1B6D0_.wvu.FilterData" localSheetId="1" hidden="1">Archives!$A$2:$W$338</definedName>
    <definedName name="Z_5EBBE92B_2F0C_486F_9E93_016484836CC0_.wvu.Cols" localSheetId="1" hidden="1">Archives!#REF!</definedName>
    <definedName name="Z_5EBBE92B_2F0C_486F_9E93_016484836CC0_.wvu.FilterData" localSheetId="1" hidden="1">Archives!$A$2:$W$338</definedName>
    <definedName name="Z_5EBBE92B_2F0C_486F_9E93_016484836CC0_.wvu.PrintArea" localSheetId="1" hidden="1">Archives!$A:$W</definedName>
    <definedName name="Z_5EBBE92B_2F0C_486F_9E93_016484836CC0_.wvu.Rows" localSheetId="0" hidden="1">CDE!$21:$1048576</definedName>
    <definedName name="Z_5EBC5A67_DC23_4B6F_9528_83358F86BAB4_.wvu.FilterData" localSheetId="1" hidden="1">Archives!$A$2:$T$2</definedName>
    <definedName name="Z_5ED0582E_A60F_4BB6_9E5D_00EBD47C5A04_.wvu.FilterData" localSheetId="1" hidden="1">Archives!$A$2:$T$338</definedName>
    <definedName name="Z_5EEFD873_7654_4E45_8226_79D68B9C791C_.wvu.FilterData" localSheetId="1" hidden="1">Archives!$A$2:$W$338</definedName>
    <definedName name="Z_5F010944_76CC_438C_BE50_C51D98A24A95_.wvu.FilterData" localSheetId="1" hidden="1">Archives!$A$2:$T$2</definedName>
    <definedName name="Z_5F0396F9_9280_4B07_B128_7D91AF34A3B7_.wvu.FilterData" localSheetId="1" hidden="1">Archives!$A$2:$W$1527</definedName>
    <definedName name="Z_5F0CB719_CB81_41B4_B141_F15EE8B9AEDC_.wvu.FilterData" localSheetId="1" hidden="1">Archives!$A$2:$T$338</definedName>
    <definedName name="Z_5F10DB21_4307_4E5B_A699_8DB7C5F5DBA1_.wvu.FilterData" localSheetId="1" hidden="1">Archives!$A$2:$W$338</definedName>
    <definedName name="Z_5F120C47_E230_4977_8515_30CE057488B6_.wvu.FilterData" localSheetId="1" hidden="1">Archives!$A$2:$W$338</definedName>
    <definedName name="Z_5F145DC6_B937_4203_A469_EFE8D9D2ADAE_.wvu.FilterData" localSheetId="1" hidden="1">Archives!$A$2:$T$338</definedName>
    <definedName name="Z_5F149377_6E5E_43E2_BBE5_A9553622C069_.wvu.FilterData" localSheetId="1" hidden="1">Archives!$A$2:$W$338</definedName>
    <definedName name="Z_5F1CBA09_5E3A_4FAE_937E_28E7DC9052FC_.wvu.FilterData" localSheetId="1" hidden="1">Archives!$A$2:$W$338</definedName>
    <definedName name="Z_5F351CAD_C5A4_49B2_B3A7_6FF00C0EDC2A_.wvu.FilterData" localSheetId="1" hidden="1">Archives!$A$2:$W$338</definedName>
    <definedName name="Z_5F3ADC07_976C_4BA3_BCA6_B7D59AEF19B7_.wvu.FilterData" localSheetId="1" hidden="1">Archives!$A$2:$T$338</definedName>
    <definedName name="Z_5F3B50EA_73E3_4739_8012_35C9EF2EC0A2_.wvu.FilterData" localSheetId="1" hidden="1">Archives!$A$2:$W$338</definedName>
    <definedName name="Z_5F4D4A08_AEFF_4E26_B3E4_3B4107DF2E82_.wvu.FilterData" localSheetId="1" hidden="1">Archives!$A$2:$T$2</definedName>
    <definedName name="Z_5F4ED46B_205C_41F3_AD34_BB5352B0E565_.wvu.FilterData" localSheetId="1" hidden="1">Archives!$A$2:$W$338</definedName>
    <definedName name="Z_5F5DE90D_4A08_4C02_BB4F_1A59AA0AABEA_.wvu.FilterData" localSheetId="1" hidden="1">Archives!$A$2:$T$2</definedName>
    <definedName name="Z_5F72E1D9_C7D7_4D20_B8AB_09B8AEF04C36_.wvu.FilterData" localSheetId="1" hidden="1">Archives!$A$2:$W$338</definedName>
    <definedName name="Z_5F7AA24E_7D45_4638_83FC_9D346BC75D61_.wvu.FilterData" localSheetId="1" hidden="1">Archives!$A$2:$W$338</definedName>
    <definedName name="Z_5F8D48FE_88C1_4299_8252_719A4DABA212_.wvu.FilterData" localSheetId="1" hidden="1">Archives!$A$2:$W$338</definedName>
    <definedName name="Z_5F8D949F_EEB2_4946_AAE5_3476E4ECA4FE_.wvu.FilterData" localSheetId="1" hidden="1">Archives!$A$2:$W$338</definedName>
    <definedName name="Z_5F95AC0E_78B2_4A0B_9B8B_4D43F5A16790_.wvu.FilterData" localSheetId="1" hidden="1">Archives!$A$2:$W$338</definedName>
    <definedName name="Z_5FA41D47_F61B_4ADE_AE9C_D2C76B56C150_.wvu.FilterData" localSheetId="1" hidden="1">Archives!$A$2:$T$338</definedName>
    <definedName name="Z_5FA8A113_BD65_4F3E_95DB_2CF745253C62_.wvu.FilterData" localSheetId="1" hidden="1">Archives!$A$2:$W$338</definedName>
    <definedName name="Z_5FBD9BB5_DFA5_413B_8D11_C2353E9DE5BB_.wvu.FilterData" localSheetId="1" hidden="1">Archives!$A$2:$W$1527</definedName>
    <definedName name="Z_5FC03DC9_443A_46AF_B347_9E29437B941B_.wvu.FilterData" localSheetId="1" hidden="1">Archives!$A$2:$W$338</definedName>
    <definedName name="Z_5FCE55E6_9FC8_446B_B059_0924256338D8_.wvu.FilterData" localSheetId="1" hidden="1">Archives!$A$2:$W$338</definedName>
    <definedName name="Z_5FD4A9FF_3E26_418A_AC87_B4E25FCCBF44_.wvu.FilterData" localSheetId="1" hidden="1">Archives!$A$2:$W$338</definedName>
    <definedName name="Z_5FE4AD38_C7B4_4A66_91F1_97EC57060E07_.wvu.FilterData" localSheetId="1" hidden="1">Archives!$A$2:$T$338</definedName>
    <definedName name="Z_5FE9106F_A9FF_4B9D_BFAB_8EE57FF8FCC9_.wvu.FilterData" localSheetId="1" hidden="1">Archives!$A$2:$W$338</definedName>
    <definedName name="Z_5FFDA4FD_4307_4485_A003_DBEC0B46E4C7_.wvu.FilterData" localSheetId="1" hidden="1">Archives!$A$2:$T$338</definedName>
    <definedName name="Z_5FFE454C_FE8A_4888_AC95_7CC16FEA18FC_.wvu.FilterData" localSheetId="1" hidden="1">Archives!$A$2:$W$338</definedName>
    <definedName name="Z_5FFF1933_CEF2_4DC8_9205_06D9936345A2_.wvu.FilterData" localSheetId="1" hidden="1">Archives!$A$2:$T$338</definedName>
    <definedName name="Z_60025C9F_0615_40DE_9276_215EFE3B3F80_.wvu.FilterData" localSheetId="1" hidden="1">Archives!$A$2:$W$338</definedName>
    <definedName name="Z_60059DD8_AF92_4073_9451_FF0EF76C70DE_.wvu.FilterData" localSheetId="1" hidden="1">Archives!$A$2:$W$338</definedName>
    <definedName name="Z_6016F29E_1BA2_4997_A51D_85B61F3E42AD_.wvu.FilterData" localSheetId="1" hidden="1">Archives!$A$2:$W$338</definedName>
    <definedName name="Z_601921E5_FA98_44AA_A667_F72B4218C50F_.wvu.FilterData" localSheetId="1" hidden="1">Archives!$A$2:$W$338</definedName>
    <definedName name="Z_601A06A1_64AF_4B35_9544_34A3A7B777E9_.wvu.FilterData" localSheetId="1" hidden="1">Archives!$A$2:$W$338</definedName>
    <definedName name="Z_601E134F_C32D_4BDB_970B_A0CCB57462EC_.wvu.FilterData" localSheetId="1" hidden="1">Archives!$A$2:$T$2</definedName>
    <definedName name="Z_60205E45_71CC_4919_901E_3752A0C4F58B_.wvu.FilterData" localSheetId="1" hidden="1">Archives!$A$2:$T$2</definedName>
    <definedName name="Z_6022FE48_0B10_4CBE_A0EE_601F33C695D0_.wvu.FilterData" localSheetId="1" hidden="1">Archives!$A$2:$T$2</definedName>
    <definedName name="Z_603627E4_86A8_43D7_81AE_54599A71DDE1_.wvu.FilterData" localSheetId="1" hidden="1">Archives!$A$2:$W$338</definedName>
    <definedName name="Z_603B060F_16D1_4D1A_9577_3CE1081C3CDE_.wvu.FilterData" localSheetId="1" hidden="1">Archives!$A$2:$T$2</definedName>
    <definedName name="Z_603E1CE6_56BC_4405_8077_FCF0F85FA883_.wvu.FilterData" localSheetId="1" hidden="1">Archives!$A$2:$T$338</definedName>
    <definedName name="Z_605E5573_1BAF_4C4A_865C_F9631A9DFB69_.wvu.FilterData" localSheetId="1" hidden="1">Archives!$A$2:$T$338</definedName>
    <definedName name="Z_606A7249_6AC6_49D2_9B54_A9D60C751435_.wvu.FilterData" localSheetId="1" hidden="1">Archives!$A$2:$W$338</definedName>
    <definedName name="Z_606C3AA2_63E2_4FAA_9CEF_5933A623930C_.wvu.FilterData" localSheetId="1" hidden="1">Archives!$A$2:$T$2</definedName>
    <definedName name="Z_60743304_7D10_4A7C_B1DD_1F2AF4F8450D_.wvu.FilterData" localSheetId="1" hidden="1">Archives!$A$2:$T$338</definedName>
    <definedName name="Z_60864201_76F6_4DCD_8BBD_341C8D0F308C_.wvu.FilterData" localSheetId="1" hidden="1">Archives!$A$2:$W$338</definedName>
    <definedName name="Z_60890BD2_55BE_4C07_8C95_3E40DEE4420A_.wvu.FilterData" localSheetId="1" hidden="1">Archives!$A$2:$T$2</definedName>
    <definedName name="Z_608C4A33_E14D_47A5_A9C7_3045364D1A59_.wvu.FilterData" localSheetId="1" hidden="1">Archives!$A$2:$T$338</definedName>
    <definedName name="Z_60A5C93D_B210_4764_B001_0608E6CE5C85_.wvu.FilterData" localSheetId="1" hidden="1">Archives!$A$2:$T$2</definedName>
    <definedName name="Z_60A9B38F_2A6B_4807_A809_69491128B7C7_.wvu.FilterData" localSheetId="1" hidden="1">Archives!$A$2:$T$2</definedName>
    <definedName name="Z_60B4F0DC_9D8D_4C08_AC26_80A6082AFB90_.wvu.FilterData" localSheetId="1" hidden="1">Archives!$A$2:$W$1527</definedName>
    <definedName name="Z_60D11E55_1364_44D1_A290_6B90BE12283D_.wvu.FilterData" localSheetId="1" hidden="1">Archives!$A$2:$W$338</definedName>
    <definedName name="Z_60E402DC_AAAD_49A3_984E_7C3162C63727_.wvu.FilterData" localSheetId="1" hidden="1">Archives!$A$2:$W$338</definedName>
    <definedName name="Z_60E53E0F_ED49_4FF3_92E6_7C39120E2C4C_.wvu.FilterData" localSheetId="1" hidden="1">Archives!$A$2:$W$1527</definedName>
    <definedName name="Z_60E7851D_C3EC_47CA_8974_9BF4A52739BE_.wvu.FilterData" localSheetId="1" hidden="1">Archives!$A$2:$W$338</definedName>
    <definedName name="Z_60F06340_9B0A_41E2_A9C4_9D9D266C2B4E_.wvu.FilterData" localSheetId="1" hidden="1">Archives!$A$2:$T$2</definedName>
    <definedName name="Z_60FB2CA9_2470_4787_9BAA_AC993B725BDD_.wvu.FilterData" localSheetId="1" hidden="1">Archives!$A$2:$W$338</definedName>
    <definedName name="Z_6100537A_9938_4382_81EE_2553F07188FE_.wvu.FilterData" localSheetId="1" hidden="1">Archives!$A$2:$W$1527</definedName>
    <definedName name="Z_6120AB66_0F40_4CE2_B3D6_522E927B27D9_.wvu.FilterData" localSheetId="1" hidden="1">Archives!$A$2:$T$2</definedName>
    <definedName name="Z_61339719_952C_4D25_848F_40328D1813B6_.wvu.FilterData" localSheetId="1" hidden="1">Archives!$A$2:$T$338</definedName>
    <definedName name="Z_6134784C_29AC_4882_B3C1_0008C664908B_.wvu.FilterData" localSheetId="1" hidden="1">Archives!$A$2:$W$338</definedName>
    <definedName name="Z_613F15EC_9DE4_493A_8078_FD69CDF3C8F7_.wvu.FilterData" localSheetId="1" hidden="1">Archives!$A$2:$W$338</definedName>
    <definedName name="Z_613F6FCC_B4BA_4B91_B58D_845D7D52FFA7_.wvu.FilterData" localSheetId="1" hidden="1">Archives!$A$2:$W$338</definedName>
    <definedName name="Z_61419279_56BF_4474_8267_645DD0C7878E_.wvu.FilterData" localSheetId="1" hidden="1">Archives!$A$2:$W$338</definedName>
    <definedName name="Z_61485D4C_137F_4CDE_B3BF_22900D3BDEF2_.wvu.FilterData" localSheetId="1" hidden="1">Archives!$A$2:$T$338</definedName>
    <definedName name="Z_614F11F9_66EF_4319_ACB1_B59AEA246CF9_.wvu.FilterData" localSheetId="1" hidden="1">Archives!$A$2:$W$338</definedName>
    <definedName name="Z_615811F3_8234_4D7B_AF09_4D9001E30E1B_.wvu.FilterData" localSheetId="1" hidden="1">Archives!$A$2:$T$2</definedName>
    <definedName name="Z_6160E1B3_B7B5_4B8F_A724_84F1B2ADA2F7_.wvu.FilterData" localSheetId="1" hidden="1">Archives!$A$2:$T$2</definedName>
    <definedName name="Z_616979F5_535B_4C8E_B0F2_87483270D1A6_.wvu.FilterData" localSheetId="1" hidden="1">Archives!$A$2:$W$338</definedName>
    <definedName name="Z_61795203_CAA3_4A48_9266_FE3B275392C5_.wvu.FilterData" localSheetId="1" hidden="1">Archives!$A$2:$W$338</definedName>
    <definedName name="Z_618134EC_2F19_4974_8751_E447255354A0_.wvu.FilterData" localSheetId="1" hidden="1">Archives!$A$2:$T$338</definedName>
    <definedName name="Z_6188E2FF_05AA_458D_9502_262A5C253C64_.wvu.FilterData" localSheetId="1" hidden="1">Archives!$A$2:$T$338</definedName>
    <definedName name="Z_618EBC09_8DFA_441D_A0DC_614BF58FA42E_.wvu.FilterData" localSheetId="1" hidden="1">Archives!$A$2:$T$2</definedName>
    <definedName name="Z_6196D097_DBE1_4CA5_AB83_56B8C65D2EE6_.wvu.Cols" localSheetId="1" hidden="1">Archives!$W:$XFD</definedName>
    <definedName name="Z_6196D097_DBE1_4CA5_AB83_56B8C65D2EE6_.wvu.Cols" localSheetId="0" hidden="1">CDE!#REF!</definedName>
    <definedName name="Z_6196D097_DBE1_4CA5_AB83_56B8C65D2EE6_.wvu.FilterData" localSheetId="1" hidden="1">Archives!$A$2:$T$338</definedName>
    <definedName name="Z_6196D097_DBE1_4CA5_AB83_56B8C65D2EE6_.wvu.Rows" localSheetId="0" hidden="1">CDE!#REF!,CDE!$21:$21</definedName>
    <definedName name="Z_6199BD50_8A5B_46B2_B9E1_49F991CF3EAB_.wvu.FilterData" localSheetId="1" hidden="1">Archives!$A$2:$T$2</definedName>
    <definedName name="Z_619E1F3C_93F4_430F_9D40_591AF46702F8_.wvu.FilterData" localSheetId="1" hidden="1">Archives!$A$2:$W$338</definedName>
    <definedName name="Z_61AB9E40_EE27_46FA_A0AD_945C0FB9A5C2_.wvu.FilterData" localSheetId="1" hidden="1">Archives!$A$2:$W$338</definedName>
    <definedName name="Z_61ACAFDB_E4AC_447E_AD63_8435B97EA886_.wvu.FilterData" localSheetId="1" hidden="1">Archives!$A$2:$W$338</definedName>
    <definedName name="Z_61AF805E_2A53_4049_9CFA_86A7B89F9CBC_.wvu.FilterData" localSheetId="1" hidden="1">Archives!$A$2:$T$2</definedName>
    <definedName name="Z_61B54278_AEC6_462E_A8C7_A04992B60EA9_.wvu.FilterData" localSheetId="1" hidden="1">Archives!$A$2:$W$338</definedName>
    <definedName name="Z_61B7993C_2D53_4F9B_96A9_FFCDDBF19A6C_.wvu.FilterData" localSheetId="1" hidden="1">Archives!$A$2:$W$338</definedName>
    <definedName name="Z_61B8D069_B14B_4F30_9D2A_26D61036D962_.wvu.FilterData" localSheetId="1" hidden="1">Archives!$A$2:$T$2</definedName>
    <definedName name="Z_61BB6D83_AA65_406F_AB99_B216A8995687_.wvu.FilterData" localSheetId="1" hidden="1">Archives!$A$2:$T$338</definedName>
    <definedName name="Z_61BDC10B_6B28_4B14_84FF_645906C461AA_.wvu.FilterData" localSheetId="1" hidden="1">Archives!$A$2:$T$2</definedName>
    <definedName name="Z_61C98E7B_FB59_450B_B36C_85ACF849230B_.wvu.FilterData" localSheetId="1" hidden="1">Archives!$A$2:$W$338</definedName>
    <definedName name="Z_61D121C0_7B6F_48D5_877F_D6EF21925451_.wvu.FilterData" localSheetId="1" hidden="1">Archives!$A$2:$W$338</definedName>
    <definedName name="Z_61E06DDC_FF51_4023_BBD5_643279D7AE1B_.wvu.FilterData" localSheetId="1" hidden="1">Archives!$A$2:$T$2</definedName>
    <definedName name="Z_61E22C12_9778_47C2_92B7_0B9798E447F5_.wvu.FilterData" localSheetId="1" hidden="1">Archives!$A$2:$W$338</definedName>
    <definedName name="Z_61EA8316_8102_4F22_A21C_169AFAA376C9_.wvu.FilterData" localSheetId="1" hidden="1">Archives!$A$2:$T$338</definedName>
    <definedName name="Z_61FD372B_24FC_4E6E_80BF_D5EF587C9DB3_.wvu.FilterData" localSheetId="1" hidden="1">Archives!$A$2:$T$338</definedName>
    <definedName name="Z_6202AC91_D095_4EF9_8229_A4EEA3D27324_.wvu.FilterData" localSheetId="1" hidden="1">Archives!$A$2:$W$338</definedName>
    <definedName name="Z_6212AD59_95CA_4B7E_9932_D9CD096D45FB_.wvu.FilterData" localSheetId="1" hidden="1">Archives!$A$2:$T$2</definedName>
    <definedName name="Z_6212DD71_A1DF_46D6_A648_AE9A2A466A38_.wvu.FilterData" localSheetId="1" hidden="1">Archives!$A$2:$W$338</definedName>
    <definedName name="Z_6218A821_EC82_43F2_9EEF_DB6AF0E2D82D_.wvu.FilterData" localSheetId="1" hidden="1">Archives!$A$2:$W$338</definedName>
    <definedName name="Z_621986DB_1875_48F5_A228_1B6A14B64ECE_.wvu.FilterData" localSheetId="1" hidden="1">Archives!$A$2:$W$338</definedName>
    <definedName name="Z_622043D2_9103_4BB9_ACE4_96AA69D457FB_.wvu.FilterData" localSheetId="1" hidden="1">Archives!$A$2:$W$338</definedName>
    <definedName name="Z_6229921B_C7A7_4554_B15E_09996C7519CF_.wvu.FilterData" localSheetId="1" hidden="1">Archives!$A$2:$W$338</definedName>
    <definedName name="Z_623893DC_E746_42F5_A0F3_02968377ED49_.wvu.FilterData" localSheetId="1" hidden="1">Archives!$A$2:$W$338</definedName>
    <definedName name="Z_6260612A_0E00_4E77_936F_CC82E3939316_.wvu.FilterData" localSheetId="1" hidden="1">Archives!$A$2:$W$338</definedName>
    <definedName name="Z_62617DBA_66AA_4C17_81AF_8A1DB6109FD1_.wvu.FilterData" localSheetId="1" hidden="1">Archives!$A$2:$T$338</definedName>
    <definedName name="Z_6263394C_3494_4029_A1F2_FE5695D5769A_.wvu.FilterData" localSheetId="1" hidden="1">Archives!$A$2:$W$338</definedName>
    <definedName name="Z_62650397_AEC2_4DB9_9D8B_71993DDE8135_.wvu.FilterData" localSheetId="1" hidden="1">Archives!$A$2:$T$338</definedName>
    <definedName name="Z_626DFED1_D5A4_4A04_A8A4_E0DFFCE70BBC_.wvu.FilterData" localSheetId="1" hidden="1">Archives!$A$2:$T$2</definedName>
    <definedName name="Z_626E3316_C8C6_4982_B63D_D393AA41F48A_.wvu.FilterData" localSheetId="1" hidden="1">Archives!$A$2:$T$338</definedName>
    <definedName name="Z_6272DC54_47CF_4486_82A4_7457A694B0DD_.wvu.FilterData" localSheetId="1" hidden="1">Archives!$A$2:$T$338</definedName>
    <definedName name="Z_627E8BF4_BB45_454C_8A5C_256C024B020F_.wvu.FilterData" localSheetId="1" hidden="1">Archives!$A$2:$T$2</definedName>
    <definedName name="Z_6285AF3C_0E30_4722_B70D_865557264869_.wvu.FilterData" localSheetId="1" hidden="1">Archives!$A$2:$W$338</definedName>
    <definedName name="Z_6288645B_9412_4C11_9238_12B130902E6A_.wvu.FilterData" localSheetId="1" hidden="1">Archives!$A$2:$W$338</definedName>
    <definedName name="Z_628A8359_0982_4CFC_97BC_54C0F8BF39A4_.wvu.FilterData" localSheetId="1" hidden="1">Archives!$A$2:$T$2</definedName>
    <definedName name="Z_6291A135_4645_4AA7_B599_7C41B0B707BF_.wvu.FilterData" localSheetId="1" hidden="1">Archives!$A$2:$W$338</definedName>
    <definedName name="Z_6293B267_5444_4DE0_9408_C52C4F1B2F96_.wvu.FilterData" localSheetId="1" hidden="1">Archives!$A$2:$T$338</definedName>
    <definedName name="Z_62A61F31_BBD9_4CBE_AAB8_4F2A3F363569_.wvu.FilterData" localSheetId="1" hidden="1">Archives!$A$2:$T$2</definedName>
    <definedName name="Z_62B79A52_1941_4659_94A9_3690F963382B_.wvu.FilterData" localSheetId="1" hidden="1">Archives!$A$2:$W$338</definedName>
    <definedName name="Z_62CD4985_4076_49BE_A527_9A9BCA7642BB_.wvu.FilterData" localSheetId="1" hidden="1">Archives!$A$2:$T$338</definedName>
    <definedName name="Z_62D1916B_7400_445B_8CDC_B64FA40A9018_.wvu.FilterData" localSheetId="1" hidden="1">Archives!$A$2:$W$338</definedName>
    <definedName name="Z_62D8F3A7_AD5F_4559_BBDA_B2C0CED30B85_.wvu.FilterData" localSheetId="1" hidden="1">Archives!$A$2:$T$338</definedName>
    <definedName name="Z_62EED6C7_EF9B_45CF_B6C0_1CEA1D473660_.wvu.FilterData" localSheetId="1" hidden="1">Archives!$A$2:$W$338</definedName>
    <definedName name="Z_62F1250A_0E3A_4906_AA85_D0FB5A5ECB98_.wvu.FilterData" localSheetId="1" hidden="1">Archives!$A$2:$W$338</definedName>
    <definedName name="Z_62F6BFD1_2B76_4621_8BD9_5E394D1F7CD6_.wvu.FilterData" localSheetId="1" hidden="1">Archives!$A$2:$W$338</definedName>
    <definedName name="Z_62FC15FE_FECF_4EA0_8562_54B9F648EED5_.wvu.FilterData" localSheetId="1" hidden="1">Archives!$A$2:$W$338</definedName>
    <definedName name="Z_63084A37_8586_4C99_8739_44F8432BBE99_.wvu.FilterData" localSheetId="1" hidden="1">Archives!$A$2:$T$338</definedName>
    <definedName name="Z_630E7810_E885_4ECC_A476_B5D19E39D779_.wvu.FilterData" localSheetId="1" hidden="1">Archives!$A$2:$W$338</definedName>
    <definedName name="Z_631347C8_28C2_4EFE_A25E_BD232A7A16F5_.wvu.FilterData" localSheetId="1" hidden="1">Archives!$A$2:$W$338</definedName>
    <definedName name="Z_6328E376_8116_4B03_BABB_298D54004D7A_.wvu.FilterData" localSheetId="1" hidden="1">Archives!$A$2:$W$338</definedName>
    <definedName name="Z_632CB7B1_BB39_4E22_86C7_46E0E07791FE_.wvu.FilterData" localSheetId="1" hidden="1">Archives!$A$2:$W$338</definedName>
    <definedName name="Z_6337E651_C6EE_428E_8FA4_D00CF8481C6E_.wvu.FilterData" localSheetId="1" hidden="1">Archives!$A$2:$W$338</definedName>
    <definedName name="Z_634AD152_9468_4BC9_8C0B_4B84CD019DD9_.wvu.FilterData" localSheetId="1" hidden="1">Archives!$A$2:$W$338</definedName>
    <definedName name="Z_634C5203_CBD0_4805_BB40_077D428A868E_.wvu.FilterData" localSheetId="1" hidden="1">Archives!$A$2:$T$2</definedName>
    <definedName name="Z_634C8B8E_83D5_4D69_964E_26AF4C4C84D8_.wvu.FilterData" localSheetId="1" hidden="1">Archives!$A$2:$T$2</definedName>
    <definedName name="Z_63556ED5_0497_4602_9679_19628C13BA44_.wvu.FilterData" localSheetId="1" hidden="1">Archives!$A$2:$T$338</definedName>
    <definedName name="Z_635B8A33_4125_44C3_A6DF_2B75411DC743_.wvu.FilterData" localSheetId="1" hidden="1">Archives!$A$2:$T$338</definedName>
    <definedName name="Z_635BA32E_4E10_48B4_B037_F362CBD744B1_.wvu.FilterData" localSheetId="1" hidden="1">Archives!$A$2:$T$338</definedName>
    <definedName name="Z_636E1BD1_0DAF_462B_9F07_44BD7B1FA1D0_.wvu.FilterData" localSheetId="1" hidden="1">Archives!$A$2:$T$2</definedName>
    <definedName name="Z_637AAC4F_E181_44FA_8C16_8124A2813D67_.wvu.FilterData" localSheetId="1" hidden="1">Archives!$A$2:$T$338</definedName>
    <definedName name="Z_63885927_3221_40E1_B4E8_DA1B8A2FEC9B_.wvu.FilterData" localSheetId="1" hidden="1">Archives!$A$2:$T$2</definedName>
    <definedName name="Z_63A4A4EC_31B4_4CE7_ACB5_0A23729DEFDD_.wvu.FilterData" localSheetId="1" hidden="1">Archives!$A$2:$T$338</definedName>
    <definedName name="Z_63AA15A2_33C4_4C51_BCA2_89043AD0DD52_.wvu.FilterData" localSheetId="1" hidden="1">Archives!$A$2:$T$338</definedName>
    <definedName name="Z_63ADF36F_6E8D_4613_B5AC_2BB79A3BA77A_.wvu.FilterData" localSheetId="1" hidden="1">Archives!$A$2:$T$2</definedName>
    <definedName name="Z_63B5C9DE_FC52_400A_9B26_36E502E6FDC5_.wvu.FilterData" localSheetId="1" hidden="1">Archives!$A$2:$W$338</definedName>
    <definedName name="Z_63B8250E_AA5D_4645_A201_567852213924_.wvu.FilterData" localSheetId="1" hidden="1">Archives!$A$2:$W$338</definedName>
    <definedName name="Z_63D1C9B7_BB52_4324_ACD0_7E80B0F23183_.wvu.FilterData" localSheetId="1" hidden="1">Archives!$A$2:$T$338</definedName>
    <definedName name="Z_63D32EC4_9C40_40CE_B2FD_22F915E78121_.wvu.FilterData" localSheetId="1" hidden="1">Archives!$A$2:$T$338</definedName>
    <definedName name="Z_63D37C96_91D7_4843_9F51_4151541F783B_.wvu.FilterData" localSheetId="1" hidden="1">Archives!$A$2:$T$2</definedName>
    <definedName name="Z_63D3BE59_48BE_41FC_8051_C58169848F9E_.wvu.FilterData" localSheetId="1" hidden="1">Archives!$A$2:$T$338</definedName>
    <definedName name="Z_63E25D56_AB9B_4232_93E2_D7A45796D844_.wvu.FilterData" localSheetId="1" hidden="1">Archives!$A$2:$W$338</definedName>
    <definedName name="Z_64039DA6_C98C_4184_BDE8_9FD1CBEF33F6_.wvu.FilterData" localSheetId="1" hidden="1">Archives!$A$2:$W$338</definedName>
    <definedName name="Z_6408999B_DC70_4682_AA3E_147135C2E304_.wvu.FilterData" localSheetId="1" hidden="1">Archives!$A$2:$W$338</definedName>
    <definedName name="Z_640F63E9_8549_487C_B44A_EF7F0B43BF35_.wvu.FilterData" localSheetId="1" hidden="1">Archives!$A$2:$T$338</definedName>
    <definedName name="Z_6417541C_D90B_4D8B_A58C_8E030C3B17F5_.wvu.FilterData" localSheetId="1" hidden="1">Archives!$A$2:$W$338</definedName>
    <definedName name="Z_64175446_DAE9_4D42_8A52_19442BB640D3_.wvu.FilterData" localSheetId="1" hidden="1">Archives!$A$2:$W$338</definedName>
    <definedName name="Z_64190AD8_1A4D_4A19_82D4_EA0A0F57F066_.wvu.FilterData" localSheetId="1" hidden="1">Archives!$A$2:$T$338</definedName>
    <definedName name="Z_642206A8_48EA_42FA_8CC4_9CFE99E51539_.wvu.FilterData" localSheetId="1" hidden="1">Archives!$A$2:$T$338</definedName>
    <definedName name="Z_6431452C_381C_4271_A1DE_6EEA972A1478_.wvu.FilterData" localSheetId="1" hidden="1">Archives!$A$2:$T$338</definedName>
    <definedName name="Z_6451468C_E632_43DE_9345_0FDDB57B4909_.wvu.FilterData" localSheetId="1" hidden="1">Archives!$A$2:$W$338</definedName>
    <definedName name="Z_645B0908_5BA6_4A6A_A984_42903C482527_.wvu.FilterData" localSheetId="1" hidden="1">Archives!$A$2:$T$338</definedName>
    <definedName name="Z_645C0193_B248_4EED_B207_DD69A39E5CE6_.wvu.FilterData" localSheetId="1" hidden="1">Archives!$A$2:$W$338</definedName>
    <definedName name="Z_645FD7DC_4293_445F_A430_51463ED0007D_.wvu.FilterData" localSheetId="1" hidden="1">Archives!$A$2:$T$338</definedName>
    <definedName name="Z_64633F5B_9B2F_43F5_A462_0E848883CE49_.wvu.FilterData" localSheetId="1" hidden="1">Archives!$A$2:$W$338</definedName>
    <definedName name="Z_646DCDF8_0E60_4658_B4F5_62ED93881213_.wvu.FilterData" localSheetId="1" hidden="1">Archives!$A$2:$T$338</definedName>
    <definedName name="Z_646FD97D_DE26_4A43_BAE8_72A7BF332707_.wvu.FilterData" localSheetId="1" hidden="1">Archives!$A$2:$W$338</definedName>
    <definedName name="Z_647493E3_8D58_40C7_993D_2B2E2BE20AD0_.wvu.FilterData" localSheetId="1" hidden="1">Archives!$A$2:$W$338</definedName>
    <definedName name="Z_649465A5_CBE0_47D5_9BCB_FC90A6674221_.wvu.FilterData" localSheetId="1" hidden="1">Archives!$A$2:$T$338</definedName>
    <definedName name="Z_649E3772_7F14_496F_AD80_555A20924C4F_.wvu.FilterData" localSheetId="1" hidden="1">Archives!$A$2:$W$338</definedName>
    <definedName name="Z_649F44D6_2446_4160_A1C1_123F500D1E5F_.wvu.FilterData" localSheetId="1" hidden="1">Archives!$A$2:$T$2</definedName>
    <definedName name="Z_64A6A1DB_0966_400C_9755_947C982C7E5D_.wvu.FilterData" localSheetId="1" hidden="1">Archives!$A$2:$W$338</definedName>
    <definedName name="Z_64AE5046_131F_4BDF_92B8_54454A0A2468_.wvu.FilterData" localSheetId="1" hidden="1">Archives!$A$2:$W$338</definedName>
    <definedName name="Z_64B2487B_77D3_488D_BFAB_1D3BB4B97BAD_.wvu.FilterData" localSheetId="1" hidden="1">Archives!$A$2:$W$1527</definedName>
    <definedName name="Z_64B5E421_6AB5_4E70_8ED3_882E46E79F22_.wvu.FilterData" localSheetId="1" hidden="1">Archives!$A$2:$T$2</definedName>
    <definedName name="Z_64BF86D5_E3E7_403B_B97A_4B0283E1C452_.wvu.FilterData" localSheetId="1" hidden="1">Archives!$A$2:$T$2</definedName>
    <definedName name="Z_64C1A419_0F69_460F_B5BB_B17CD6A724C9_.wvu.FilterData" localSheetId="1" hidden="1">Archives!$A$2:$T$2</definedName>
    <definedName name="Z_64D23072_F813_4929_8A69_E80133E8D4C2_.wvu.FilterData" localSheetId="1" hidden="1">Archives!$A$2:$W$338</definedName>
    <definedName name="Z_64DF89F9_2FEB_44A8_9897_885800B6A7A5_.wvu.FilterData" localSheetId="1" hidden="1">Archives!$A$2:$W$338</definedName>
    <definedName name="Z_64E33697_0BB6_491C_B6BB_2B2474FB5569_.wvu.FilterData" localSheetId="1" hidden="1">Archives!$A$2:$W$338</definedName>
    <definedName name="Z_64FC29C7_182E_4484_AB7C_0338DB9F7821_.wvu.FilterData" localSheetId="1" hidden="1">Archives!$A$2:$T$338</definedName>
    <definedName name="Z_650FF98F_B6F6_4C8F_BEA3_1A4504972E6D_.wvu.FilterData" localSheetId="1" hidden="1">Archives!$A$2:$T$2</definedName>
    <definedName name="Z_65333E06_46F2_4C78_971B_F66CFDF93254_.wvu.FilterData" localSheetId="1" hidden="1">Archives!$A$2:$W$338</definedName>
    <definedName name="Z_6546BD9E_68F7_418F_BF34_62D455F2D02F_.wvu.FilterData" localSheetId="1" hidden="1">Archives!$A$2:$T$338</definedName>
    <definedName name="Z_65491413_35AB_49A8_915F_4CA052392717_.wvu.FilterData" localSheetId="1" hidden="1">Archives!$A$2:$T$338</definedName>
    <definedName name="Z_6555C074_247E_4A83_A50B_D4DA2EAB95B8_.wvu.FilterData" localSheetId="1" hidden="1">Archives!$A$2:$T$338</definedName>
    <definedName name="Z_655AAF5B_3120_461C_AD49_401354EA2EFE_.wvu.FilterData" localSheetId="1" hidden="1">Archives!$A$2:$T$338</definedName>
    <definedName name="Z_655B4C43_D42B_46EA_BADF_0C61E02BF1A2_.wvu.FilterData" localSheetId="1" hidden="1">Archives!$A$2:$W$338</definedName>
    <definedName name="Z_655F59A3_5FF2_4F5A_9FBF_66FE00C94243_.wvu.FilterData" localSheetId="1" hidden="1">Archives!$A$2:$T$2</definedName>
    <definedName name="Z_65614947_5206_4258_B80A_91B832B28FEA_.wvu.FilterData" localSheetId="1" hidden="1">Archives!$A$2:$W$338</definedName>
    <definedName name="Z_656835F3_CEC3_4C7C_9E69_B462D652BB25_.wvu.FilterData" localSheetId="1" hidden="1">Archives!$A$2:$W$338</definedName>
    <definedName name="Z_65701B81_C5BE_41BB_A641_07F1EE2AD753_.wvu.FilterData" localSheetId="1" hidden="1">Archives!$A$2:$W$338</definedName>
    <definedName name="Z_658110B0_D6BE_44F1_A815_39249D10F650_.wvu.FilterData" localSheetId="1" hidden="1">Archives!$A$2:$W$338</definedName>
    <definedName name="Z_6581DFD5_AEE5_4993_B7F8_E2DC12DAB2A6_.wvu.FilterData" localSheetId="1" hidden="1">Archives!$A$2:$W$338</definedName>
    <definedName name="Z_6584E04D_C585_4204_A1C5_6A1C7760888D_.wvu.FilterData" localSheetId="1" hidden="1">Archives!$A$2:$T$2</definedName>
    <definedName name="Z_658C64B3_ECD4_4B5A_882F_658C6F8C3EA3_.wvu.FilterData" localSheetId="1" hidden="1">Archives!$A$2:$T$2</definedName>
    <definedName name="Z_65950EDF_1EE3_457A_AF48_CFA38299329C_.wvu.FilterData" localSheetId="1" hidden="1">Archives!$A$2:$T$338</definedName>
    <definedName name="Z_6598B972_8068_4FD1_B352_77EE5BB68B99_.wvu.FilterData" localSheetId="1" hidden="1">Archives!$A$2:$W$338</definedName>
    <definedName name="Z_65A25C36_D2BC_4952_8712_669C290B0E13_.wvu.FilterData" localSheetId="1" hidden="1">Archives!$A$2:$T$338</definedName>
    <definedName name="Z_65AC0B85_C095_42DB_9322_4E871951904B_.wvu.Cols" localSheetId="1" hidden="1">Archives!#REF!</definedName>
    <definedName name="Z_65AC0B85_C095_42DB_9322_4E871951904B_.wvu.Cols" localSheetId="0" hidden="1">CDE!$E:$XFD</definedName>
    <definedName name="Z_65AC0B85_C095_42DB_9322_4E871951904B_.wvu.FilterData" localSheetId="1" hidden="1">Archives!$A$2:$W$338</definedName>
    <definedName name="Z_65AC0B85_C095_42DB_9322_4E871951904B_.wvu.Rows" localSheetId="0" hidden="1">CDE!$21:$1048576</definedName>
    <definedName name="Z_65B8DC5F_E150_47CD_B054_3EABD4A398DA_.wvu.FilterData" localSheetId="1" hidden="1">Archives!$A$2:$W$338</definedName>
    <definedName name="Z_65C22542_140D_4BA7_9253_EB49F1F8A488_.wvu.FilterData" localSheetId="1" hidden="1">Archives!$A$2:$W$338</definedName>
    <definedName name="Z_65CC1117_1DD3_4D15_9BF8_A7C38FE83800_.wvu.FilterData" localSheetId="1" hidden="1">Archives!$A$2:$W$338</definedName>
    <definedName name="Z_65CF0DB9_AA74_42DC_AFE1_9C2C07C52253_.wvu.FilterData" localSheetId="1" hidden="1">Archives!$A$2:$W$338</definedName>
    <definedName name="Z_65D36579_F0EE_45F0_A27B_B62868E9E910_.wvu.FilterData" localSheetId="1" hidden="1">Archives!$A$2:$T$338</definedName>
    <definedName name="Z_65DC00E8_14AB_4303_BFA4_74FD7A72C581_.wvu.FilterData" localSheetId="1" hidden="1">Archives!$A$2:$W$338</definedName>
    <definedName name="Z_65F1F716_F19B_40F1_AB2A_DC6A14A3AEA1_.wvu.FilterData" localSheetId="1" hidden="1">Archives!$A$2:$T$2</definedName>
    <definedName name="Z_65F8984C_397A_4DF0_A3D4_4985CF619435_.wvu.FilterData" localSheetId="1" hidden="1">Archives!$A$2:$T$2</definedName>
    <definedName name="Z_66092885_02A1_4564_80F8_94943A7A8BB7_.wvu.FilterData" localSheetId="1" hidden="1">Archives!$A$2:$W$338</definedName>
    <definedName name="Z_66114936_D38A_48BE_B073_1C42D06DD510_.wvu.FilterData" localSheetId="1" hidden="1">Archives!$A$2:$W$338</definedName>
    <definedName name="Z_6616F489_979A_4BB7_82FA_6BD1A9C9498C_.wvu.FilterData" localSheetId="1" hidden="1">Archives!$A$2:$W$338</definedName>
    <definedName name="Z_66289B95_840B_458E_8BED_F2F4691F7942_.wvu.FilterData" localSheetId="1" hidden="1">Archives!$A$2:$T$338</definedName>
    <definedName name="Z_662BBBB1_3079_4B93_BA14_38D6B5717C2E_.wvu.FilterData" localSheetId="1" hidden="1">Archives!$A$2:$T$338</definedName>
    <definedName name="Z_662C08A7_6982_4967_BEA2_223DD5AAEC9F_.wvu.FilterData" localSheetId="1" hidden="1">Archives!$A$2:$T$338</definedName>
    <definedName name="Z_6636775A_88EB_49D2_A453_E79AB2FDC55C_.wvu.FilterData" localSheetId="1" hidden="1">Archives!$A$2:$W$338</definedName>
    <definedName name="Z_6636E126_5DD4_4040_9466_CFB40B1CF79A_.wvu.FilterData" localSheetId="1" hidden="1">Archives!$A$2:$W$338</definedName>
    <definedName name="Z_663CF217_D240_4D8F_82BA_18B3AE94F5FC_.wvu.FilterData" localSheetId="1" hidden="1">Archives!$A$2:$T$338</definedName>
    <definedName name="Z_663D9BD9_FA58_451B_B4F0_4A233A01B237_.wvu.FilterData" localSheetId="1" hidden="1">Archives!$A$2:$W$338</definedName>
    <definedName name="Z_66645B8F_1B87_408C_9442_8DE96AC86BE3_.wvu.FilterData" localSheetId="1" hidden="1">Archives!$A$2:$T$338</definedName>
    <definedName name="Z_6666F2FA_B006_47A1_99B8_8A34663F5EB6_.wvu.FilterData" localSheetId="1" hidden="1">Archives!$A$2:$W$338</definedName>
    <definedName name="Z_667A6D6F_8FF7_4C14_936A_E3EC58D12FCC_.wvu.FilterData" localSheetId="1" hidden="1">Archives!$A$2:$T$2</definedName>
    <definedName name="Z_667D5832_F105_42CD_B217_4657F5A2C0DA_.wvu.FilterData" localSheetId="1" hidden="1">Archives!$A$2:$W$338</definedName>
    <definedName name="Z_669A3383_F362_404D_903B_23691E450EC1_.wvu.FilterData" localSheetId="1" hidden="1">Archives!$A$2:$W$338</definedName>
    <definedName name="Z_669AE572_2E30_4A70_BFA7_D2F54A943F43_.wvu.FilterData" localSheetId="1" hidden="1">Archives!$A$2:$W$338</definedName>
    <definedName name="Z_66A205E3_E4DC_40A5_A6CB_542B5803EEA6_.wvu.FilterData" localSheetId="1" hidden="1">Archives!$A$2:$T$2</definedName>
    <definedName name="Z_66A436E7_71F1_4DE1_B910_EE70B0FD7540_.wvu.FilterData" localSheetId="1" hidden="1">Archives!$A$2:$T$338</definedName>
    <definedName name="Z_66A81C22_5FD2_4D35_9FDA_794C21FBC8AA_.wvu.FilterData" localSheetId="1" hidden="1">Archives!$A$2:$T$338</definedName>
    <definedName name="Z_66ABB49C_B4A8_49D7_BCF7_AD87F9D77C5F_.wvu.FilterData" localSheetId="1" hidden="1">Archives!$A$2:$T$338</definedName>
    <definedName name="Z_66B0F3E6_78B9_4245_B92A_005F916F6E47_.wvu.FilterData" localSheetId="1" hidden="1">Archives!$A$2:$T$2</definedName>
    <definedName name="Z_66BCB5F3_B071_4D34_B9A8_D47257075E1D_.wvu.FilterData" localSheetId="1" hidden="1">Archives!$A$2:$T$2</definedName>
    <definedName name="Z_66C26553_52F4_41AB_B75D_B88CFAB270FB_.wvu.FilterData" localSheetId="1" hidden="1">Archives!$A$2:$T$338</definedName>
    <definedName name="Z_66D5D380_FAA0_48EF_AB59_75BED5B2C08B_.wvu.FilterData" localSheetId="1" hidden="1">Archives!$A$2:$T$2</definedName>
    <definedName name="Z_66D6FCA0_1D05_40D8_A630_96BEDF27CFC7_.wvu.FilterData" localSheetId="1" hidden="1">Archives!$A$2:$W$338</definedName>
    <definedName name="Z_66D92AA6_F20D_4CD5_8F50_9CDA88DE4BA2_.wvu.FilterData" localSheetId="1" hidden="1">Archives!$A$2:$W$338</definedName>
    <definedName name="Z_66DE3A4F_80C3_4639_9842_2DFFE7DB5777_.wvu.FilterData" localSheetId="1" hidden="1">Archives!$A$2:$W$338</definedName>
    <definedName name="Z_66F40059_DC97_45F9_ACC1_5D9AE4898B78_.wvu.FilterData" localSheetId="1" hidden="1">Archives!$A$2:$T$2</definedName>
    <definedName name="Z_6704F88B_7CE6_44E4_99F9_47FB8CD747CA_.wvu.FilterData" localSheetId="1" hidden="1">Archives!$A$2:$T$2</definedName>
    <definedName name="Z_67077E67_38D2_4831_B062_3A4B22F53905_.wvu.FilterData" localSheetId="1" hidden="1">Archives!$A$2:$T$2</definedName>
    <definedName name="Z_670B9897_D456_47B1_AE97_3046EED2D4C1_.wvu.FilterData" localSheetId="1" hidden="1">Archives!$A$2:$T$2</definedName>
    <definedName name="Z_67232B9D_D86D_4401_897B_5CFBC6E8A189_.wvu.FilterData" localSheetId="1" hidden="1">Archives!$A$2:$W$338</definedName>
    <definedName name="Z_672D0717_1089_48A6_A74E_9288DDD5BAD2_.wvu.FilterData" localSheetId="1" hidden="1">Archives!$A$2:$T$338</definedName>
    <definedName name="Z_672EAF53_BFE9_45FF_8FD9_8D781DBAD49A_.wvu.FilterData" localSheetId="1" hidden="1">Archives!$A$2:$T$338</definedName>
    <definedName name="Z_6752B608_0BC4_449E_A06E_23E55EA41BA8_.wvu.FilterData" localSheetId="1" hidden="1">Archives!$A$2:$W$338</definedName>
    <definedName name="Z_6758AEC3_3A26_42C5_8361_D418BA1467D6_.wvu.FilterData" localSheetId="1" hidden="1">Archives!$A$2:$W$338</definedName>
    <definedName name="Z_675D8638_0F48_461A_BF63_E47470E9CD29_.wvu.FilterData" localSheetId="1" hidden="1">Archives!$A$2:$W$1527</definedName>
    <definedName name="Z_67633A3C_C477_4921_BDBB_CF89F6CC005E_.wvu.FilterData" localSheetId="1" hidden="1">Archives!$A$2:$T$2</definedName>
    <definedName name="Z_67923AEA_D36C_4D11_B853_D2D748AD50C0_.wvu.FilterData" localSheetId="1" hidden="1">Archives!$A$2:$W$338</definedName>
    <definedName name="Z_679A5B56_643A_40DF_8704_F87FB1C80C9F_.wvu.FilterData" localSheetId="1" hidden="1">Archives!$A$2:$W$338</definedName>
    <definedName name="Z_679CED6D_97F0_43FE_B0E6_C6E4DBE34380_.wvu.FilterData" localSheetId="1" hidden="1">Archives!$A$2:$T$338</definedName>
    <definedName name="Z_67A13C8A_A5D5_42CB_B79C_56F600A7D346_.wvu.FilterData" localSheetId="1" hidden="1">Archives!$A$2:$W$338</definedName>
    <definedName name="Z_67A6DA43_B008_44C9_91B3_2C0B5CA4326C_.wvu.FilterData" localSheetId="1" hidden="1">Archives!$A$2:$T$338</definedName>
    <definedName name="Z_67ADA531_2AFF_4444_8E91_243B0021654D_.wvu.FilterData" localSheetId="1" hidden="1">Archives!$A$2:$W$338</definedName>
    <definedName name="Z_67B3C084_2B9B_4375_9D15_1D38AB79C3EF_.wvu.FilterData" localSheetId="1" hidden="1">Archives!$A$2:$T$338</definedName>
    <definedName name="Z_67B8842F_D5C0_4E17_8552_4ED168F43157_.wvu.FilterData" localSheetId="1" hidden="1">Archives!$A$2:$T$2</definedName>
    <definedName name="Z_67BE3783_732B_4F40_81DD_B4EF79510EF3_.wvu.FilterData" localSheetId="1" hidden="1">Archives!$A$2:$W$338</definedName>
    <definedName name="Z_67D822F6_A1CA_4628_A228_FEF4A1F76F5D_.wvu.FilterData" localSheetId="1" hidden="1">Archives!$A$2:$W$338</definedName>
    <definedName name="Z_67DED30F_B62A_4CC4_93CE_F8E5604BBB0E_.wvu.FilterData" localSheetId="1" hidden="1">Archives!$A$2:$W$338</definedName>
    <definedName name="Z_6812183D_6D16_4AAB_B793_A99D7EC0B7AE_.wvu.FilterData" localSheetId="1" hidden="1">Archives!$A$2:$W$338</definedName>
    <definedName name="Z_6820848D_EEE7_45BC_AA09_6A6554C17779_.wvu.FilterData" localSheetId="1" hidden="1">Archives!$A$2:$T$338</definedName>
    <definedName name="Z_6825B08D_5737_4571_A88E_77AD70E9BD3C_.wvu.FilterData" localSheetId="1" hidden="1">Archives!$A$2:$T$2</definedName>
    <definedName name="Z_68291EA0_8914_4FA4_B826_658D3E8511F0_.wvu.FilterData" localSheetId="1" hidden="1">Archives!$A$2:$W$338</definedName>
    <definedName name="Z_682BDBC5_57B4_4AAD_A88D_8470AE0438F6_.wvu.FilterData" localSheetId="1" hidden="1">Archives!$A$2:$T$2</definedName>
    <definedName name="Z_6832D5FD_895C_4E89_9AC6_B8BB552FCDC0_.wvu.FilterData" localSheetId="1" hidden="1">Archives!$A$2:$W$338</definedName>
    <definedName name="Z_6838583E_6747_4169_87C6_E047383CCE10_.wvu.FilterData" localSheetId="1" hidden="1">Archives!$A$2:$W$338</definedName>
    <definedName name="Z_683902F0_0DB1_4A38_AC3E_F886934791D7_.wvu.FilterData" localSheetId="1" hidden="1">Archives!$A$2:$T$2</definedName>
    <definedName name="Z_683F2252_49AF_49E9_8C52_7ED6CD915347_.wvu.FilterData" localSheetId="1" hidden="1">Archives!$A$2:$W$338</definedName>
    <definedName name="Z_68460D14_9133_4984_9CD0_0C04E99CB7CF_.wvu.FilterData" localSheetId="1" hidden="1">Archives!$A$2:$W$338</definedName>
    <definedName name="Z_685086FD_158E_4F85_902B_7E60C5F71C4D_.wvu.FilterData" localSheetId="1" hidden="1">Archives!$A$2:$T$338</definedName>
    <definedName name="Z_68565693_A83A_46D8_86F4_E24DEA4D990F_.wvu.FilterData" localSheetId="1" hidden="1">Archives!$A$2:$T$338</definedName>
    <definedName name="Z_6859E478_DBAA_4D6D_97DB_282E3E13EEDC_.wvu.FilterData" localSheetId="1" hidden="1">Archives!$A$2:$W$338</definedName>
    <definedName name="Z_68607DA6_5366_408E_925D_932B4BAFAA96_.wvu.FilterData" localSheetId="1" hidden="1">Archives!$A$2:$T$338</definedName>
    <definedName name="Z_6865B239_C5F4_4334_A5CD_64DA321B6832_.wvu.FilterData" localSheetId="1" hidden="1">Archives!$A$2:$W$338</definedName>
    <definedName name="Z_686ACF73_BF31_4D05_AB1B_DC8A05EF07F0_.wvu.FilterData" localSheetId="1" hidden="1">Archives!$A$2:$W$338</definedName>
    <definedName name="Z_686BE7FC_07DE_4392_AA41_2D2069BE0D3F_.wvu.FilterData" localSheetId="1" hidden="1">Archives!$A$2:$W$338</definedName>
    <definedName name="Z_6871EFBD_D013_4844_AA66_2E5C1D7F2F47_.wvu.FilterData" localSheetId="1" hidden="1">Archives!$A$2:$T$338</definedName>
    <definedName name="Z_6874531D_ED01_4889_9515_AE8B11DF45A1_.wvu.FilterData" localSheetId="1" hidden="1">Archives!$A$2:$T$2</definedName>
    <definedName name="Z_687CE009_316D_4964_881D_264FD1B40CC9_.wvu.FilterData" localSheetId="1" hidden="1">Archives!$A$2:$W$338</definedName>
    <definedName name="Z_687FD170_764C_4351_8BC2_74944A580458_.wvu.FilterData" localSheetId="1" hidden="1">Archives!$A$2:$T$2</definedName>
    <definedName name="Z_688207EE_76B7_44F4_804C_956560585409_.wvu.FilterData" localSheetId="1" hidden="1">Archives!$A$2:$T$2</definedName>
    <definedName name="Z_6882EBDD_0D50_4598_9EB3_5EC681FCE11A_.wvu.FilterData" localSheetId="1" hidden="1">Archives!$A$2:$W$338</definedName>
    <definedName name="Z_689DA2DB_4278_45C4_A1A7_E5F281748BCF_.wvu.FilterData" localSheetId="1" hidden="1">Archives!$A$2:$W$338</definedName>
    <definedName name="Z_68A1BA31_BD50_4FFF_8ECC_4705EF87F9DA_.wvu.FilterData" localSheetId="1" hidden="1">Archives!$A$2:$W$338</definedName>
    <definedName name="Z_68A6283A_6AE7_40F7_96C7_22D5011D1F27_.wvu.FilterData" localSheetId="1" hidden="1">Archives!$A$2:$W$338</definedName>
    <definedName name="Z_68B16343_335C_472E_B03F_A986F10A1830_.wvu.FilterData" localSheetId="1" hidden="1">Archives!$A$2:$W$338</definedName>
    <definedName name="Z_68BDA11E_7602_4EEA_B37F_80B322732328_.wvu.FilterData" localSheetId="1" hidden="1">Archives!$A$2:$W$338</definedName>
    <definedName name="Z_68ED8CB9_A55E_440B_A45C_6F345DBE3C49_.wvu.FilterData" localSheetId="1" hidden="1">Archives!$A$2:$T$2</definedName>
    <definedName name="Z_68FC2812_FBF4_423A_A5DD_D48A62E7034A_.wvu.FilterData" localSheetId="1" hidden="1">Archives!$A$2:$T$338</definedName>
    <definedName name="Z_690A26C1_5150_434C_8ED7_FC1D8C827415_.wvu.FilterData" localSheetId="1" hidden="1">Archives!$A$2:$T$338</definedName>
    <definedName name="Z_69174336_8B4A_4A96_9355_28313471C408_.wvu.FilterData" localSheetId="1" hidden="1">Archives!$A$2:$W$338</definedName>
    <definedName name="Z_691C70E9_6CA4_4978_91CB_DBEF72BB754F_.wvu.FilterData" localSheetId="1" hidden="1">Archives!$A$2:$W$338</definedName>
    <definedName name="Z_6923DF14_0A41_42D8_9BE8_98894F2F326B_.wvu.FilterData" localSheetId="1" hidden="1">Archives!$A$2:$W$338</definedName>
    <definedName name="Z_6923E9B6_E1DB_4ABA_B7E9_F5BA15320905_.wvu.FilterData" localSheetId="1" hidden="1">Archives!$A$2:$T$338</definedName>
    <definedName name="Z_692972C0_26FE_4CCF_BF5F_EFD858C31EF1_.wvu.FilterData" localSheetId="1" hidden="1">Archives!$A$2:$W$338</definedName>
    <definedName name="Z_6929E1B6_301B_4910_A4B4_A1FA578894DE_.wvu.FilterData" localSheetId="1" hidden="1">Archives!$A$2:$W$338</definedName>
    <definedName name="Z_6931D13C_8984_472E_AC65_188DB643CF26_.wvu.FilterData" localSheetId="1" hidden="1">Archives!$A$2:$W$338</definedName>
    <definedName name="Z_6938D66B_DE55_40A1_B887_8EE4B3A1F89D_.wvu.FilterData" localSheetId="1" hidden="1">Archives!$A$2:$W$338</definedName>
    <definedName name="Z_693AE556_4BF7_4373_9859_CFA2824456D7_.wvu.FilterData" localSheetId="1" hidden="1">Archives!$A$2:$T$2</definedName>
    <definedName name="Z_693DECC0_9868_4133_BA20_28B51F1FDFDE_.wvu.FilterData" localSheetId="1" hidden="1">Archives!$A$2:$T$338</definedName>
    <definedName name="Z_6948D429_5C7B_4603_A9D6_6F616F91400D_.wvu.FilterData" localSheetId="1" hidden="1">Archives!$A$2:$T$338</definedName>
    <definedName name="Z_69550AD6_9BA9_4FD2_A29D_35C5AB43571D_.wvu.FilterData" localSheetId="1" hidden="1">Archives!$A$2:$T$2</definedName>
    <definedName name="Z_695710B5_12C7_4FDF_B367_558A4D46FAD2_.wvu.FilterData" localSheetId="1" hidden="1">Archives!$A$2:$T$2</definedName>
    <definedName name="Z_695C6DC5_E850_455E_8ACB_8EA4B362A15B_.wvu.FilterData" localSheetId="1" hidden="1">Archives!$A$2:$T$2</definedName>
    <definedName name="Z_696055A3_549D_48C6_A047_824B09D5919E_.wvu.FilterData" localSheetId="1" hidden="1">Archives!$A$2:$T$2</definedName>
    <definedName name="Z_6970F5B1_EB45_4D50_8319_14B9BB7A0CC9_.wvu.FilterData" localSheetId="1" hidden="1">Archives!$A$2:$T$338</definedName>
    <definedName name="Z_69722932_B383_43A0_BE6B_7702191CFBD2_.wvu.FilterData" localSheetId="1" hidden="1">Archives!$A$2:$W$338</definedName>
    <definedName name="Z_6975F66A_AAAB_47A3_A5A3_ADB259036F7D_.wvu.FilterData" localSheetId="1" hidden="1">Archives!$A$2:$T$338</definedName>
    <definedName name="Z_697628CD_4F12_4535_B35E_706F44061916_.wvu.FilterData" localSheetId="1" hidden="1">Archives!$A$2:$T$2</definedName>
    <definedName name="Z_697EB028_E913_413D_8539_8DF6E3A43E47_.wvu.FilterData" localSheetId="1" hidden="1">Archives!$A$2:$T$338</definedName>
    <definedName name="Z_69801AEB_062F_444D_8D7F_352527507799_.wvu.FilterData" localSheetId="1" hidden="1">Archives!$A$2:$T$338</definedName>
    <definedName name="Z_6980A713_B1A2_4D7A_A46A_332501AAD07D_.wvu.FilterData" localSheetId="1" hidden="1">Archives!$A$2:$W$338</definedName>
    <definedName name="Z_699A804B_81A4_440A_9638_B378721DE8BF_.wvu.FilterData" localSheetId="1" hidden="1">Archives!$A$2:$W$338</definedName>
    <definedName name="Z_699AC00E_EA4D_4A94_A7EE_F57D2C877F9C_.wvu.FilterData" localSheetId="1" hidden="1">Archives!$A$2:$W$338</definedName>
    <definedName name="Z_69AF98A5_5DB4_42A2_8D66_39D571EB1BC2_.wvu.FilterData" localSheetId="1" hidden="1">Archives!$A$2:$W$338</definedName>
    <definedName name="Z_69BE075E_C207_4612_B181_E8A67D9E891F_.wvu.FilterData" localSheetId="1" hidden="1">Archives!$A$2:$W$338</definedName>
    <definedName name="Z_69C08EAE_F345_484E_9052_99342452454B_.wvu.FilterData" localSheetId="1" hidden="1">Archives!$A$2:$T$338</definedName>
    <definedName name="Z_69C47C06_FD07_40B9_A9A4_DC46F09F6751_.wvu.FilterData" localSheetId="1" hidden="1">Archives!$A$2:$W$338</definedName>
    <definedName name="Z_69F468AB_3790_430B_BA3E_BB10AC45DC44_.wvu.FilterData" localSheetId="1" hidden="1">Archives!$A$2:$W$338</definedName>
    <definedName name="Z_69F9BC77_6D0A_42D3_A972_8E9746AAB468_.wvu.FilterData" localSheetId="1" hidden="1">Archives!$A$2:$T$338</definedName>
    <definedName name="Z_69FCE185_CBA2_455A_9613_5001ADE89E01_.wvu.FilterData" localSheetId="1" hidden="1">Archives!$A$2:$W$338</definedName>
    <definedName name="Z_69FE3AEE_2C0A_4DAB_A3F9_BC4250AAE73C_.wvu.FilterData" localSheetId="1" hidden="1">Archives!$A$2:$W$338</definedName>
    <definedName name="Z_6A00813C_FECA_4CBD_80FF_08B16E47E03F_.wvu.FilterData" localSheetId="1" hidden="1">Archives!$A$2:$W$338</definedName>
    <definedName name="Z_6A1BC90B_808D_42B4_A56D_6C9A2FE0E4BA_.wvu.FilterData" localSheetId="1" hidden="1">Archives!$A$2:$W$338</definedName>
    <definedName name="Z_6A1E4A3E_69DE_432C_B17D_49CF7B9F5742_.wvu.FilterData" localSheetId="1" hidden="1">Archives!$A$2:$T$2</definedName>
    <definedName name="Z_6A2B4997_8B8C_4BE7_AA7E_3539509741A7_.wvu.FilterData" localSheetId="1" hidden="1">Archives!$A$2:$T$2</definedName>
    <definedName name="Z_6A30713A_E303_4398_9C78_B43EA1729224_.wvu.FilterData" localSheetId="1" hidden="1">Archives!$A$2:$W$338</definedName>
    <definedName name="Z_6A310951_3DB2_4C54_86EA_EFE5CA569CAC_.wvu.FilterData" localSheetId="1" hidden="1">Archives!$A$2:$W$338</definedName>
    <definedName name="Z_6A33421D_954C_41DC_9FB1_C40E923D259C_.wvu.FilterData" localSheetId="1" hidden="1">Archives!$A$2:$T$2</definedName>
    <definedName name="Z_6A396E04_DE51_42D4_97AE_581BCB7FE30D_.wvu.FilterData" localSheetId="1" hidden="1">Archives!$A$2:$W$338</definedName>
    <definedName name="Z_6A39B04D_91ED_4B25_BD52_F6081CA2B2AF_.wvu.FilterData" localSheetId="1" hidden="1">Archives!$A$2:$T$2</definedName>
    <definedName name="Z_6A415225_ADBF_4FCB_BAF0_286958A27AEC_.wvu.FilterData" localSheetId="1" hidden="1">Archives!$A$2:$W$338</definedName>
    <definedName name="Z_6A46D78B_2FFA_4428_BAE1_9C1FBA360F66_.wvu.FilterData" localSheetId="1" hidden="1">Archives!$A$2:$T$338</definedName>
    <definedName name="Z_6A4877D9_DA5F_4C93_A161_32470C762633_.wvu.FilterData" localSheetId="1" hidden="1">Archives!$A$2:$T$2</definedName>
    <definedName name="Z_6A4C99A4_4D75_4342_9248_EE02F180C292_.wvu.FilterData" localSheetId="1" hidden="1">Archives!$A$2:$W$338</definedName>
    <definedName name="Z_6A509FA5_C09A_4B4B_A874_41F50A362EAD_.wvu.FilterData" localSheetId="1" hidden="1">Archives!$A$2:$W$338</definedName>
    <definedName name="Z_6A5A64BB_BD9D_40B8_9F2E_F476C1C4A893_.wvu.FilterData" localSheetId="1" hidden="1">Archives!$A$2:$W$338</definedName>
    <definedName name="Z_6A5CF766_ABDF_4A78_AA05_9F5F51A9448C_.wvu.FilterData" localSheetId="1" hidden="1">Archives!$A$2:$T$338</definedName>
    <definedName name="Z_6A5EFE86_EC1E_41D6_8DDB_CC221C1C392D_.wvu.FilterData" localSheetId="1" hidden="1">Archives!$A$2:$W$338</definedName>
    <definedName name="Z_6A61E94D_09CD_46D7_9618_1E59AC5884B9_.wvu.FilterData" localSheetId="1" hidden="1">Archives!$A$2:$T$2</definedName>
    <definedName name="Z_6A638E0B_5FD7_483C_940F_CD499CF823B7_.wvu.FilterData" localSheetId="1" hidden="1">Archives!$A$2:$W$338</definedName>
    <definedName name="Z_6A67EB3F_D8B9_437D_81CB_1FCD6C356E66_.wvu.FilterData" localSheetId="1" hidden="1">Archives!$A$2:$W$338</definedName>
    <definedName name="Z_6A700CEE_00DE_4E8A_AF98_1F6A6E0FCB5A_.wvu.FilterData" localSheetId="1" hidden="1">Archives!$A$2:$T$2</definedName>
    <definedName name="Z_6A72747B_2174_4748_8192_BA87A2EC54C0_.wvu.FilterData" localSheetId="1" hidden="1">Archives!$A$2:$W$338</definedName>
    <definedName name="Z_6A7E3619_68CC_4D3E_833E_D2E02525144F_.wvu.FilterData" localSheetId="1" hidden="1">Archives!$A$2:$W$338</definedName>
    <definedName name="Z_6A7F59AC_EC8F_4660_886C_26B6173881E7_.wvu.FilterData" localSheetId="1" hidden="1">Archives!$A$2:$W$338</definedName>
    <definedName name="Z_6A843D94_5A8C_4B30_8923_53D2BF750A97_.wvu.FilterData" localSheetId="1" hidden="1">Archives!$A$2:$T$2</definedName>
    <definedName name="Z_6A8911B9_FBE5_47C0_A375_0B4DAD73C943_.wvu.FilterData" localSheetId="1" hidden="1">Archives!$A$2:$W$338</definedName>
    <definedName name="Z_6A90D6C1_740B_4C92_81EF_6D7DB32EE412_.wvu.FilterData" localSheetId="1" hidden="1">Archives!$A$2:$T$338</definedName>
    <definedName name="Z_6AA1703D_334B_4207_8D0D_D6444FD3F78C_.wvu.FilterData" localSheetId="1" hidden="1">Archives!$A$2:$T$338</definedName>
    <definedName name="Z_6AAB6AAA_C66F_49A9_A4D4_364DA8727F77_.wvu.FilterData" localSheetId="1" hidden="1">Archives!$A$2:$T$338</definedName>
    <definedName name="Z_6AAD01E2_5EB0_49FE_9D3E_02DCB09DCA99_.wvu.FilterData" localSheetId="1" hidden="1">Archives!$A$2:$W$338</definedName>
    <definedName name="Z_6AAEB2C3_9552_4F60_8819_F3AC385B028A_.wvu.FilterData" localSheetId="1" hidden="1">Archives!$A$2:$T$2</definedName>
    <definedName name="Z_6AB72972_4E9B_46D9_AB78_E45F1C93CCEF_.wvu.FilterData" localSheetId="1" hidden="1">Archives!$A$2:$W$338</definedName>
    <definedName name="Z_6ABFF4B9_57C9_4876_90D2_DA0D237DEFB5_.wvu.FilterData" localSheetId="1" hidden="1">Archives!$A$2:$W$338</definedName>
    <definedName name="Z_6AC76776_6440_45C4_B4CA_D9D02D04E002_.wvu.FilterData" localSheetId="1" hidden="1">Archives!$A$2:$T$2</definedName>
    <definedName name="Z_6ADAD8A2_0E65_4943_8606_6C16A596020B_.wvu.FilterData" localSheetId="1" hidden="1">Archives!$A$2:$W$338</definedName>
    <definedName name="Z_6AE8905F_9EDA_40CB_AAFD_6682F638BEDB_.wvu.FilterData" localSheetId="1" hidden="1">Archives!$A$2:$W$338</definedName>
    <definedName name="Z_6AF02E1B_2B82_498A_A195_C8C26D49AE14_.wvu.FilterData" localSheetId="1" hidden="1">Archives!$A$2:$T$338</definedName>
    <definedName name="Z_6AF1D1C0_D4B1_4B36_9A73_43BCD18AEDF1_.wvu.FilterData" localSheetId="1" hidden="1">Archives!$A$2:$W$338</definedName>
    <definedName name="Z_6AF8291A_392A_4B3E_AB08_AF0A9EC9E950_.wvu.FilterData" localSheetId="1" hidden="1">Archives!$A$2:$T$338</definedName>
    <definedName name="Z_6AF890D6_3B3C_46F9_AFF5_0775AD03509C_.wvu.FilterData" localSheetId="1" hidden="1">Archives!$A$2:$T$2</definedName>
    <definedName name="Z_6B0120A1_978A_41B1_8969_70E3B6FEE288_.wvu.FilterData" localSheetId="1" hidden="1">Archives!$A$2:$W$338</definedName>
    <definedName name="Z_6B015D8C_3FB8_4D89_B564_349D05F479A7_.wvu.FilterData" localSheetId="1" hidden="1">Archives!$A$2:$W$338</definedName>
    <definedName name="Z_6B0CAC76_E1EF_440E_BC2F_07845F2D748B_.wvu.FilterData" localSheetId="1" hidden="1">Archives!$A$2:$T$338</definedName>
    <definedName name="Z_6B122CD2_BEF7_4E79_BC5F_7D4FC0C70949_.wvu.FilterData" localSheetId="1" hidden="1">Archives!$A$2:$W$338</definedName>
    <definedName name="Z_6B414196_FABA_4DE7_AD9C_C780F7370E64_.wvu.FilterData" localSheetId="1" hidden="1">Archives!$A$2:$W$338</definedName>
    <definedName name="Z_6B4F65B2_9000_4C1E_BE07_E3983937850F_.wvu.FilterData" localSheetId="1" hidden="1">Archives!$A$2:$W$338</definedName>
    <definedName name="Z_6B4FF46C_3904_4037_A565_1EE659690F88_.wvu.FilterData" localSheetId="1" hidden="1">Archives!$A$2:$T$338</definedName>
    <definedName name="Z_6B595F07_0C65_4EAD_86C8_E544C8929290_.wvu.FilterData" localSheetId="1" hidden="1">Archives!$A$2:$T$338</definedName>
    <definedName name="Z_6B62925C_6D13_415C_938E_CEB916441890_.wvu.FilterData" localSheetId="1" hidden="1">Archives!$A$2:$W$338</definedName>
    <definedName name="Z_6B635269_F000_4A2B_ACCE_02DED5D314CA_.wvu.FilterData" localSheetId="1" hidden="1">Archives!$A$2:$W$338</definedName>
    <definedName name="Z_6B63824C_1F1F_4D8F_9728_42EA32CD5FD5_.wvu.FilterData" localSheetId="1" hidden="1">Archives!$A$2:$W$338</definedName>
    <definedName name="Z_6B704EF7_D745_4B3F_898C_BB1E527C19FC_.wvu.FilterData" localSheetId="1" hidden="1">Archives!$A$2:$W$338</definedName>
    <definedName name="Z_6B74FC67_D703_4984_ABEE_BB42B00583D5_.wvu.FilterData" localSheetId="1" hidden="1">Archives!$A$2:$T$2</definedName>
    <definedName name="Z_6B8587FD_60AF_4899_9C58_10ED801A5BA3_.wvu.FilterData" localSheetId="1" hidden="1">Archives!$A$2:$T$2</definedName>
    <definedName name="Z_6B893DD3_6682_421B_8AD0_430EAD431430_.wvu.FilterData" localSheetId="1" hidden="1">Archives!$A$2:$W$338</definedName>
    <definedName name="Z_6B903B46_31A8_4FF3_90E4_FA847BAF1660_.wvu.FilterData" localSheetId="1" hidden="1">Archives!$A$2:$T$2</definedName>
    <definedName name="Z_6B9B4113_BCC4_431F_9DE2_1E0863F955E0_.wvu.FilterData" localSheetId="1" hidden="1">Archives!$A$2:$W$338</definedName>
    <definedName name="Z_6BAEA061_C57C_40DD_AD13_C80768026E90_.wvu.FilterData" localSheetId="1" hidden="1">Archives!$A$2:$W$338</definedName>
    <definedName name="Z_6BB47CE4_BA77_4B99_8F7A_4BA05238F6D0_.wvu.FilterData" localSheetId="1" hidden="1">Archives!$A$2:$W$338</definedName>
    <definedName name="Z_6BBC54BB_306C_45EF_A9F4_F5FAE6B5B822_.wvu.FilterData" localSheetId="1" hidden="1">Archives!$A$2:$T$2</definedName>
    <definedName name="Z_6BC43D1A_A53A_4F7C_BD4D_66B8EBDE83A8_.wvu.FilterData" localSheetId="1" hidden="1">Archives!$A$2:$T$338</definedName>
    <definedName name="Z_6BDC76E9_E5FA_4432_B800_B806861D64A9_.wvu.FilterData" localSheetId="1" hidden="1">Archives!$A$2:$T$2</definedName>
    <definedName name="Z_6BE0497D_EFC1_4AB5_83F5_2B8E15B6F41B_.wvu.FilterData" localSheetId="1" hidden="1">Archives!$A$2:$T$338</definedName>
    <definedName name="Z_6BF54234_9169_4F10_B8A6_43649562D722_.wvu.FilterData" localSheetId="1" hidden="1">Archives!$A$2:$T$2</definedName>
    <definedName name="Z_6BF758FC_CB23_4D4F_9403_48B98B29DE24_.wvu.FilterData" localSheetId="1" hidden="1">Archives!$A$2:$W$338</definedName>
    <definedName name="Z_6BFCEE26_18B4_43C3_8BBC_AA942FF6ABE2_.wvu.FilterData" localSheetId="1" hidden="1">Archives!$A$2:$W$338</definedName>
    <definedName name="Z_6BFD6B02_9010_4201_8332_4EE691ADF533_.wvu.FilterData" localSheetId="1" hidden="1">Archives!$A$2:$W$338</definedName>
    <definedName name="Z_6C033915_B2B9_40BB_BC49_A8D74D51FCC2_.wvu.FilterData" localSheetId="1" hidden="1">Archives!$A$2:$T$338</definedName>
    <definedName name="Z_6C06D63C_6386_4A63_9B8F_73D1EEF0E76F_.wvu.FilterData" localSheetId="1" hidden="1">Archives!$A$2:$W$338</definedName>
    <definedName name="Z_6C0AF221_03C7_4F8B_A15E_3CEFF1A9E125_.wvu.FilterData" localSheetId="1" hidden="1">Archives!$A$2:$T$2</definedName>
    <definedName name="Z_6C0F1E93_EA2E_4B5A_B9BF_D00EDFBE2C5B_.wvu.FilterData" localSheetId="1" hidden="1">Archives!$A$2:$W$338</definedName>
    <definedName name="Z_6C1CF4E4_5EB1_4994_95B8_C42EA0AE2AF3_.wvu.FilterData" localSheetId="1" hidden="1">Archives!$A$2:$W$338</definedName>
    <definedName name="Z_6C211E68_DB6B_4A6B_9ED2_535058569B42_.wvu.FilterData" localSheetId="1" hidden="1">Archives!$A$2:$W$338</definedName>
    <definedName name="Z_6C24459C_4224_426A_9648_E52839442356_.wvu.FilterData" localSheetId="1" hidden="1">Archives!$A$2:$T$338</definedName>
    <definedName name="Z_6C2DA70A_2F5E_479E_A9F9_C10F32D13007_.wvu.FilterData" localSheetId="1" hidden="1">Archives!$A$2:$T$2</definedName>
    <definedName name="Z_6C56DCE4_2C32_40BC_AE89_7351E6D397F2_.wvu.FilterData" localSheetId="1" hidden="1">Archives!$A$2:$W$338</definedName>
    <definedName name="Z_6C64A1A0_F838_4016_93EC_BAC2A6D64482_.wvu.FilterData" localSheetId="1" hidden="1">Archives!$A$2:$T$2</definedName>
    <definedName name="Z_6C66557E_B467_4DFA_970B_3F36D33BDC84_.wvu.FilterData" localSheetId="1" hidden="1">Archives!$A$2:$T$338</definedName>
    <definedName name="Z_6C722455_5AA6_4E4A_B37B_1CDC13CC30B4_.wvu.FilterData" localSheetId="1" hidden="1">Archives!$A$2:$W$338</definedName>
    <definedName name="Z_6C78F766_E907_4653_BAF0_26BF3548E313_.wvu.FilterData" localSheetId="1" hidden="1">Archives!$A$2:$W$338</definedName>
    <definedName name="Z_6C83810A_612D_401C_AF0F_95FC8E3D87AF_.wvu.FilterData" localSheetId="1" hidden="1">Archives!$A$2:$T$2</definedName>
    <definedName name="Z_6C88EB1D_9AD3_4ECD_B127_86136419067A_.wvu.FilterData" localSheetId="1" hidden="1">Archives!$A$2:$T$2</definedName>
    <definedName name="Z_6C8EE3F5_EBCF_4AA0_B26B_5922A4E68F67_.wvu.FilterData" localSheetId="1" hidden="1">Archives!$A$2:$W$338</definedName>
    <definedName name="Z_6C950487_188E_4989_8BE3_56B37941D828_.wvu.FilterData" localSheetId="1" hidden="1">Archives!$A$2:$W$338</definedName>
    <definedName name="Z_6C985866_F024_462B_B345_6B8B322291C7_.wvu.FilterData" localSheetId="1" hidden="1">Archives!$A$2:$T$338</definedName>
    <definedName name="Z_6C99EA43_02B9_4B4D_B1A6_278EF989A0A3_.wvu.FilterData" localSheetId="1" hidden="1">Archives!$A$2:$W$338</definedName>
    <definedName name="Z_6C9AE8F8_9032_4C3F_8452_E9BDF2081D7B_.wvu.FilterData" localSheetId="1" hidden="1">Archives!$A$2:$T$2</definedName>
    <definedName name="Z_6CA20E43_7593_4D61_AF53_B29422C2EAAA_.wvu.FilterData" localSheetId="1" hidden="1">Archives!$A$2:$W$338</definedName>
    <definedName name="Z_6CA6444A_BDD9_424A_A7CF_14015B6D813B_.wvu.FilterData" localSheetId="1" hidden="1">Archives!$A$2:$T$2</definedName>
    <definedName name="Z_6CC185A9_5D6B_4B4F_B696_8D6EC33F5661_.wvu.FilterData" localSheetId="1" hidden="1">Archives!$A$2:$W$338</definedName>
    <definedName name="Z_6CD6AA1F_EB32_4FA3_AD2B_EA5DDF2AAA43_.wvu.FilterData" localSheetId="1" hidden="1">Archives!$A$2:$T$338</definedName>
    <definedName name="Z_6CD877D1_5E29_4A70_9291_11E94DA6222E_.wvu.FilterData" localSheetId="1" hidden="1">Archives!$A$2:$T$2</definedName>
    <definedName name="Z_6CDCD4DC_AB0B_4679_B697_DD2A9B076541_.wvu.FilterData" localSheetId="1" hidden="1">Archives!$A$2:$T$338</definedName>
    <definedName name="Z_6CDD6185_7F74_41D1_81CA_80C2A43CE626_.wvu.FilterData" localSheetId="1" hidden="1">Archives!$A$2:$T$2</definedName>
    <definedName name="Z_6CE47DF5_E0E5_42A8_A66C_4B2A35085F0D_.wvu.FilterData" localSheetId="1" hidden="1">Archives!$A$2:$W$338</definedName>
    <definedName name="Z_6CF9AD9E_2506_4F2A_B3E4_11D5C894F4E1_.wvu.FilterData" localSheetId="1" hidden="1">Archives!$A$2:$T$2</definedName>
    <definedName name="Z_6D1722D1_CD26_4A57_A869_24737E0953B9_.wvu.Cols" localSheetId="1" hidden="1">Archives!$U:$XFD</definedName>
    <definedName name="Z_6D1722D1_CD26_4A57_A869_24737E0953B9_.wvu.FilterData" localSheetId="1" hidden="1">Archives!$A$2:$W$338</definedName>
    <definedName name="Z_6D1722D1_CD26_4A57_A869_24737E0953B9_.wvu.Rows" localSheetId="0" hidden="1">CDE!$21:$1048576</definedName>
    <definedName name="Z_6D1739EC_CAF1_484F_A8A4_51372366B53C_.wvu.FilterData" localSheetId="1" hidden="1">Archives!$A$2:$W$338</definedName>
    <definedName name="Z_6D278282_5049_49B7_8CB0_51112DF882FE_.wvu.FilterData" localSheetId="1" hidden="1">Archives!$A$2:$W$338</definedName>
    <definedName name="Z_6D27CCEF_D85D_406E_B638_C99ADA40188B_.wvu.FilterData" localSheetId="1" hidden="1">Archives!$A$2:$W$1527</definedName>
    <definedName name="Z_6D2D7411_2E30_4AD9_8DE9_904FB0736578_.wvu.FilterData" localSheetId="1" hidden="1">Archives!$A$2:$T$2</definedName>
    <definedName name="Z_6D32D122_9484_444A_BA8F_EB566970E486_.wvu.FilterData" localSheetId="1" hidden="1">Archives!$A$2:$W$338</definedName>
    <definedName name="Z_6D54A6C8_557C_44A9_B1E4_91E70251011D_.wvu.FilterData" localSheetId="1" hidden="1">Archives!$A$2:$T$338</definedName>
    <definedName name="Z_6D774DF0_F08E_4C66_8C17_DC70BCE2CEF1_.wvu.FilterData" localSheetId="1" hidden="1">Archives!$A$2:$T$338</definedName>
    <definedName name="Z_6D7D9336_48BD_4577_A0D6_2E7D48ABE917_.wvu.FilterData" localSheetId="1" hidden="1">Archives!$A$2:$T$338</definedName>
    <definedName name="Z_6D897A46_8F7C_4784_9EED_5EE898FF996F_.wvu.FilterData" localSheetId="1" hidden="1">Archives!$A$2:$T$2</definedName>
    <definedName name="Z_6D932C7B_CF78_4E02_91EF_1F54A2E813B8_.wvu.FilterData" localSheetId="1" hidden="1">Archives!$A$2:$T$2</definedName>
    <definedName name="Z_6D94AD40_3AD3_4294_938D_D8D06FA9A32A_.wvu.FilterData" localSheetId="1" hidden="1">Archives!$A$2:$W$338</definedName>
    <definedName name="Z_6D9C6A87_89D5_4814_BBEF_0AFC89920BD9_.wvu.FilterData" localSheetId="1" hidden="1">Archives!$A$2:$T$338</definedName>
    <definedName name="Z_6DA39E07_8F67_4A4A_AD42_76A29DA6345F_.wvu.FilterData" localSheetId="1" hidden="1">Archives!$A$2:$W$338</definedName>
    <definedName name="Z_6DB7CEE5_CFE3_40B2_A385_92A0109BAE1E_.wvu.FilterData" localSheetId="1" hidden="1">Archives!$A$2:$T$338</definedName>
    <definedName name="Z_6DB7D46D_A701_4E97_8DE4_788087D757D2_.wvu.FilterData" localSheetId="1" hidden="1">Archives!$A$2:$T$338</definedName>
    <definedName name="Z_6DCBA747_6A69_464C_8B60_35A2CC2D02F3_.wvu.FilterData" localSheetId="1" hidden="1">Archives!$A$2:$W$338</definedName>
    <definedName name="Z_6DCF37D8_817D_4F68_88FB_FDEDAE4C7E02_.wvu.FilterData" localSheetId="1" hidden="1">Archives!$A$2:$W$338</definedName>
    <definedName name="Z_6DD1E46C_E94E_47A2_A45C_8E5BCB856D81_.wvu.FilterData" localSheetId="1" hidden="1">Archives!$A$2:$W$338</definedName>
    <definedName name="Z_6DD43DE3_5C9A_4B6C_A9E5_4C2464994B61_.wvu.FilterData" localSheetId="1" hidden="1">Archives!$A$2:$W$338</definedName>
    <definedName name="Z_6DE30DF2_7A2D_4DBE_8563_E94C9AB811A3_.wvu.FilterData" localSheetId="1" hidden="1">Archives!$A$2:$T$338</definedName>
    <definedName name="Z_6DF9EFF5_1A1D_467A_8A9C_8AC92978DE35_.wvu.FilterData" localSheetId="1" hidden="1">Archives!$A$2:$W$338</definedName>
    <definedName name="Z_6DFFF1B3_96A0_4698_9F14_9E7D97FD02AD_.wvu.FilterData" localSheetId="1" hidden="1">Archives!$A$2:$T$338</definedName>
    <definedName name="Z_6E214365_2289_4891_AE88_CF37BA5344BB_.wvu.FilterData" localSheetId="1" hidden="1">Archives!$A$2:$W$338</definedName>
    <definedName name="Z_6E22A506_4CB6_4637_ABD1_2D5F402D1B7B_.wvu.FilterData" localSheetId="1" hidden="1">Archives!$A$2:$T$338</definedName>
    <definedName name="Z_6E22A8CD_4808_4882_8179_CD89702EF0CD_.wvu.FilterData" localSheetId="1" hidden="1">Archives!$A$2:$T$2</definedName>
    <definedName name="Z_6E2DC577_6FA9_469A_8DDF_0B6B28AD6D16_.wvu.FilterData" localSheetId="1" hidden="1">Archives!$A$2:$T$338</definedName>
    <definedName name="Z_6E3A2B50_B258_4B00_86BC_7BA31E90B7A9_.wvu.FilterData" localSheetId="1" hidden="1">Archives!$A$2:$T$338</definedName>
    <definedName name="Z_6E3A8E9C_E4BD_4DEB_B2A4_32C85DCC3D59_.wvu.FilterData" localSheetId="1" hidden="1">Archives!$A$2:$T$2</definedName>
    <definedName name="Z_6E5C5C4A_1F6A_4366_9EE1_152D9F07C1BF_.wvu.FilterData" localSheetId="1" hidden="1">Archives!$A$2:$T$2</definedName>
    <definedName name="Z_6E5F37FC_38FC_4D0B_AE5B_6F71E00F4BB5_.wvu.FilterData" localSheetId="1" hidden="1">Archives!$A$2:$T$338</definedName>
    <definedName name="Z_6E70CD4C_7677_450B_BF89_25307657060C_.wvu.FilterData" localSheetId="1" hidden="1">Archives!$A$2:$W$338</definedName>
    <definedName name="Z_6E7D8937_BC94_41F7_A8B1_877A12DB01EA_.wvu.FilterData" localSheetId="1" hidden="1">Archives!$A$2:$W$338</definedName>
    <definedName name="Z_6E80900F_0EA4_4BC9_A2A6_44F127CF2EF0_.wvu.FilterData" localSheetId="1" hidden="1">Archives!$A$2:$W$338</definedName>
    <definedName name="Z_6E859745_C7A2_4F7B_883C_941E3FBCADAF_.wvu.FilterData" localSheetId="1" hidden="1">Archives!$A$2:$T$338</definedName>
    <definedName name="Z_6E895ECF_1359_4EAA_968C_496A9141B75C_.wvu.FilterData" localSheetId="1" hidden="1">Archives!$A$2:$T$2</definedName>
    <definedName name="Z_6E8D17CB_E284_414F_B9B1_4996FC206FE0_.wvu.FilterData" localSheetId="1" hidden="1">Archives!$A$2:$W$338</definedName>
    <definedName name="Z_6E9DDF75_3188_45A4_BD22_09982D93ECA1_.wvu.FilterData" localSheetId="1" hidden="1">Archives!$A$2:$W$338</definedName>
    <definedName name="Z_6E9F5DC6_B590_4C83_BD1B_D3F4A74EEF56_.wvu.FilterData" localSheetId="1" hidden="1">Archives!$A$2:$W$338</definedName>
    <definedName name="Z_6EA218DD_A924_44D7_82F3_E6B758471100_.wvu.FilterData" localSheetId="1" hidden="1">Archives!$A$2:$W$338</definedName>
    <definedName name="Z_6EA7DDDC_0FA9_4721_8712_349F44C246A1_.wvu.FilterData" localSheetId="1" hidden="1">Archives!$A$2:$W$338</definedName>
    <definedName name="Z_6EBBAB5E_72EC_4D0D_9C7C_48924CE99E9C_.wvu.FilterData" localSheetId="1" hidden="1">Archives!$A$2:$W$338</definedName>
    <definedName name="Z_6ECBCF3B_B58E_49BA_80E9_533214D14C95_.wvu.FilterData" localSheetId="1" hidden="1">Archives!$A$2:$W$338</definedName>
    <definedName name="Z_6EDA2B80_B924_4ADE_98EF_030E146AAD76_.wvu.FilterData" localSheetId="1" hidden="1">Archives!$A$2:$W$338</definedName>
    <definedName name="Z_6EDB99DB_F454_43AE_A43F_B366BBC3AED6_.wvu.FilterData" localSheetId="1" hidden="1">Archives!$A$2:$T$2</definedName>
    <definedName name="Z_6EDEDA1D_871E_4632_BC4B_EDDB278FFF61_.wvu.FilterData" localSheetId="1" hidden="1">Archives!$A$2:$W$338</definedName>
    <definedName name="Z_6EE340E6_44F0_4A28_A919_BD25AD1A60F7_.wvu.FilterData" localSheetId="1" hidden="1">Archives!$A$2:$T$2</definedName>
    <definedName name="Z_6EF57C4B_5B3A_4D49_BB29_B0559DF55A09_.wvu.FilterData" localSheetId="1" hidden="1">Archives!$A$2:$W$338</definedName>
    <definedName name="Z_6EF9F4BE_9C1E_4225_A105_D442AC182BC8_.wvu.FilterData" localSheetId="1" hidden="1">Archives!$A$2:$W$338</definedName>
    <definedName name="Z_6F01D51C_0FC3_4DF9_96C3_7E546BC1F9A3_.wvu.FilterData" localSheetId="1" hidden="1">Archives!$A$2:$W$338</definedName>
    <definedName name="Z_6F063DD6_D972_4E5F_B1D3_53BFF2D59C6E_.wvu.FilterData" localSheetId="1" hidden="1">Archives!$A$2:$T$338</definedName>
    <definedName name="Z_6F10ED64_FA12_4082_9D3B_5B71EB0EECEF_.wvu.FilterData" localSheetId="1" hidden="1">Archives!$A$2:$T$2</definedName>
    <definedName name="Z_6F14CE05_7EFE_4FAB_A1F2_E94EEA294112_.wvu.FilterData" localSheetId="1" hidden="1">Archives!$A$2:$T$338</definedName>
    <definedName name="Z_6F204E6D_E885_4659_997A_9B3B7D223FD2_.wvu.FilterData" localSheetId="1" hidden="1">Archives!$A$2:$T$338</definedName>
    <definedName name="Z_6F2C938D_243C_4058_96A7_226B56D495A7_.wvu.FilterData" localSheetId="1" hidden="1">Archives!$A$2:$T$2</definedName>
    <definedName name="Z_6F30412F_429D_40AA_A940_144A281E2602_.wvu.FilterData" localSheetId="1" hidden="1">Archives!$A$2:$W$338</definedName>
    <definedName name="Z_6F35A9FB_CA65_4151_B49A_A7419A40434C_.wvu.FilterData" localSheetId="1" hidden="1">Archives!$A$2:$W$338</definedName>
    <definedName name="Z_6F3696A9_B472_4B09_9249_8B0675F015AD_.wvu.FilterData" localSheetId="1" hidden="1">Archives!$A$2:$T$2</definedName>
    <definedName name="Z_6F3CBF5F_FF99_4147_AEBE_D7F486F2C620_.wvu.FilterData" localSheetId="1" hidden="1">Archives!$A$2:$W$338</definedName>
    <definedName name="Z_6F4730D8_2690_427A_B1FF_E6E3D08875CF_.wvu.FilterData" localSheetId="1" hidden="1">Archives!$A$2:$T$338</definedName>
    <definedName name="Z_6F54C66F_DA84_4F23_A6EC_7972EA41F196_.wvu.FilterData" localSheetId="1" hidden="1">Archives!$A$2:$W$338</definedName>
    <definedName name="Z_6F66AC8D_FA2F_4248_A01C_9833975BA52B_.wvu.FilterData" localSheetId="1" hidden="1">Archives!$A$2:$W$338</definedName>
    <definedName name="Z_6F6BAAF1_0DCC_4C98_9B70_D13844BFED37_.wvu.FilterData" localSheetId="1" hidden="1">Archives!$A$2:$W$338</definedName>
    <definedName name="Z_6F6CD47F_8E75_4097_BC5A_ADC1A330B60B_.wvu.FilterData" localSheetId="1" hidden="1">Archives!$A$2:$W$338</definedName>
    <definedName name="Z_6F74AEE2_21B7_4401_A8C2_45C7B460DACD_.wvu.FilterData" localSheetId="1" hidden="1">Archives!$A$2:$W$338</definedName>
    <definedName name="Z_6F7910CB_3861_44D6_B90E_A44A0E44B0F6_.wvu.FilterData" localSheetId="1" hidden="1">Archives!$A$2:$T$2</definedName>
    <definedName name="Z_6F79BE30_8949_430B_8BA5_8C29ADF804C2_.wvu.FilterData" localSheetId="1" hidden="1">Archives!$A$2:$W$338</definedName>
    <definedName name="Z_6F80B4BD_AE1F_41B8_AC0D_6F6204E6E3CA_.wvu.FilterData" localSheetId="1" hidden="1">Archives!$A$2:$W$338</definedName>
    <definedName name="Z_6F8783D9_6048_4BCE_B7BF_83F8242D27FF_.wvu.FilterData" localSheetId="1" hidden="1">Archives!$A$2:$W$338</definedName>
    <definedName name="Z_6F8A86AE_91EE_421A_B0F8_E4DD3F11FAC1_.wvu.FilterData" localSheetId="1" hidden="1">Archives!$A$2:$W$338</definedName>
    <definedName name="Z_6F934938_2EA2_4E65_8CF0_7A6C44A50100_.wvu.FilterData" localSheetId="1" hidden="1">Archives!$A$2:$W$338</definedName>
    <definedName name="Z_6F9BDBF7_52DA_40A3_9DD6_3230E05F6DC7_.wvu.FilterData" localSheetId="1" hidden="1">Archives!$A$2:$W$338</definedName>
    <definedName name="Z_6FA15442_150D_4A93_992B_4B29062761AB_.wvu.FilterData" localSheetId="1" hidden="1">Archives!$A$2:$T$338</definedName>
    <definedName name="Z_6FC6539A_BD50_4369_ABFD_B4704B55E239_.wvu.FilterData" localSheetId="1" hidden="1">Archives!$A$2:$W$338</definedName>
    <definedName name="Z_6FC71D34_8CD7_40A5_8984_8E1E316F5E80_.wvu.Cols" localSheetId="1" hidden="1">Archives!$X:$XFD</definedName>
    <definedName name="Z_6FC71D34_8CD7_40A5_8984_8E1E316F5E80_.wvu.Cols" localSheetId="0" hidden="1">CDE!$E:$XFD</definedName>
    <definedName name="Z_6FC71D34_8CD7_40A5_8984_8E1E316F5E80_.wvu.FilterData" localSheetId="1" hidden="1">Archives!$A$2:$W$1527</definedName>
    <definedName name="Z_6FC71D34_8CD7_40A5_8984_8E1E316F5E80_.wvu.FilterData" localSheetId="6" hidden="1">Suivi_galva!$A$1:$K$26</definedName>
    <definedName name="Z_6FC71D34_8CD7_40A5_8984_8E1E316F5E80_.wvu.Rows" localSheetId="0" hidden="1">CDE!$21:$1048576</definedName>
    <definedName name="Z_6FCB4C97_F3BF_4F08_852C_2BBC83AB0470_.wvu.FilterData" localSheetId="1" hidden="1">Archives!$A$2:$W$338</definedName>
    <definedName name="Z_6FDCAEA5_12AA_4E21_A39D_A6602B6DDFF5_.wvu.FilterData" localSheetId="1" hidden="1">Archives!$A$2:$W$338</definedName>
    <definedName name="Z_6FDD18CF_EF10_4BBB_8135_B96EFFC47052_.wvu.FilterData" localSheetId="1" hidden="1">Archives!$A$2:$T$338</definedName>
    <definedName name="Z_6FE1C3D4_5CCB_41A2_8991_5F23D652C358_.wvu.FilterData" localSheetId="1" hidden="1">Archives!$A$2:$W$338</definedName>
    <definedName name="Z_6FFAB66C_DAFB_473C_BE79_8E0342B2560A_.wvu.FilterData" localSheetId="1" hidden="1">Archives!$A$2:$W$338</definedName>
    <definedName name="Z_7015B07C_5E8F_4595_80C3_9BD6DE8B7601_.wvu.FilterData" localSheetId="1" hidden="1">Archives!$A$2:$T$338</definedName>
    <definedName name="Z_703469F9_7DDF_4D78_BB15_D49611851EB4_.wvu.FilterData" localSheetId="1" hidden="1">Archives!$A$2:$W$338</definedName>
    <definedName name="Z_7036C7D1_1525_4833_BB08_E6304F74C0DC_.wvu.FilterData" localSheetId="1" hidden="1">Archives!$A$2:$W$338</definedName>
    <definedName name="Z_7037F1DF_563C_49FF_AB04_E4C41B705214_.wvu.FilterData" localSheetId="1" hidden="1">Archives!$A$2:$T$2</definedName>
    <definedName name="Z_70382A06_855A_4A9D_9D72_7A82D8BAB361_.wvu.FilterData" localSheetId="1" hidden="1">Archives!$A$2:$T$338</definedName>
    <definedName name="Z_703BEC22_DADE_417D_8B4C_3176E8640B9F_.wvu.FilterData" localSheetId="1" hidden="1">Archives!$A$2:$W$338</definedName>
    <definedName name="Z_7048CFB9_7CB1_4EE4_AA8F_0FE28AB52735_.wvu.FilterData" localSheetId="1" hidden="1">Archives!$A$2:$W$338</definedName>
    <definedName name="Z_705A8EFE_64E4_4191_B9BA_80AF71345075_.wvu.FilterData" localSheetId="1" hidden="1">Archives!$A$2:$W$338</definedName>
    <definedName name="Z_7061AE93_0253_4A7B_A4E8_CBDF942AA72E_.wvu.FilterData" localSheetId="1" hidden="1">Archives!$A$2:$T$2</definedName>
    <definedName name="Z_7066B79A_4AD7_4CD2_ACC9_8D50672347EC_.wvu.FilterData" localSheetId="1" hidden="1">Archives!$A$2:$T$338</definedName>
    <definedName name="Z_7067F2A2_5837_44AA_B356_818845C7CC81_.wvu.FilterData" localSheetId="1" hidden="1">Archives!$A$2:$W$338</definedName>
    <definedName name="Z_708D5A78_4E1E_400D_A04D_794CEE94DDA0_.wvu.FilterData" localSheetId="1" hidden="1">Archives!$A$2:$W$338</definedName>
    <definedName name="Z_70910714_0F8B_4711_92A0_0C63891B7A91_.wvu.FilterData" localSheetId="1" hidden="1">Archives!$A$2:$W$338</definedName>
    <definedName name="Z_709D2162_EE3C_4381_8800_48DBDAB2835C_.wvu.FilterData" localSheetId="1" hidden="1">Archives!$A$2:$W$338</definedName>
    <definedName name="Z_70A2FD44_E8B0_4E79_B7FB_45B00F9C9B33_.wvu.FilterData" localSheetId="1" hidden="1">Archives!$A$2:$T$2</definedName>
    <definedName name="Z_70A92E81_9C34_4D82_A379_F850BAFB9686_.wvu.FilterData" localSheetId="1" hidden="1">Archives!$A$2:$W$338</definedName>
    <definedName name="Z_70B6264A_C796_4642_B77E_F972CC31740B_.wvu.FilterData" localSheetId="1" hidden="1">Archives!$A$2:$W$338</definedName>
    <definedName name="Z_70C46A71_7DE6_4E9E_B4EE_15635B7E332F_.wvu.FilterData" localSheetId="1" hidden="1">Archives!$A$2:$W$338</definedName>
    <definedName name="Z_70D30F57_9041_4DA2_A546_42AFBC06F50C_.wvu.FilterData" localSheetId="1" hidden="1">Archives!$A$2:$T$338</definedName>
    <definedName name="Z_70D556A8_5831_4743_B0A8_BF4337075A65_.wvu.FilterData" localSheetId="1" hidden="1">Archives!$A$2:$T$338</definedName>
    <definedName name="Z_70E14E5A_CC9A_40D1_B151_EED9569656AE_.wvu.FilterData" localSheetId="1" hidden="1">Archives!$A$2:$T$2</definedName>
    <definedName name="Z_70E5A817_A80A_4D6C_9DBD_AB866BCFEA4D_.wvu.FilterData" localSheetId="1" hidden="1">Archives!$A$2:$T$338</definedName>
    <definedName name="Z_70E642D6_7C33_4BBC_B631_967605D85017_.wvu.FilterData" localSheetId="1" hidden="1">Archives!$A$2:$W$338</definedName>
    <definedName name="Z_70EB28A1_CB82_4130_BC23_139FF86D626A_.wvu.FilterData" localSheetId="1" hidden="1">Archives!$A$2:$W$338</definedName>
    <definedName name="Z_70FC9B73_EAFC_4CAC_BB32_75D5A6343DEC_.wvu.FilterData" localSheetId="1" hidden="1">Archives!$A$2:$W$338</definedName>
    <definedName name="Z_710E2D5B_79E0_471E_BA07_F9589A83E762_.wvu.FilterData" localSheetId="1" hidden="1">Archives!$A$2:$W$338</definedName>
    <definedName name="Z_71145BE4_EAA3_49F2_A791_9AF075241D8F_.wvu.FilterData" localSheetId="1" hidden="1">Archives!$A$2:$W$338</definedName>
    <definedName name="Z_711C4D06_0AB6_440D_AD8F_58605018B6BB_.wvu.FilterData" localSheetId="1" hidden="1">Archives!$A$2:$T$338</definedName>
    <definedName name="Z_711EFD99_73C4_4C8D_9D5D_ABC0925BDFF6_.wvu.FilterData" localSheetId="1" hidden="1">Archives!$A$2:$W$338</definedName>
    <definedName name="Z_71309BCD_9CFE_4B55_8F12_B39D857D333C_.wvu.FilterData" localSheetId="1" hidden="1">Archives!$A$2:$W$338</definedName>
    <definedName name="Z_713E97F8_8D1E_41E4_8329_6C6645D7B469_.wvu.FilterData" localSheetId="1" hidden="1">Archives!$A$2:$W$338</definedName>
    <definedName name="Z_71406F6B_A9B7_44DA_BE68_BF5BB25D644E_.wvu.FilterData" localSheetId="1" hidden="1">Archives!$A$2:$W$338</definedName>
    <definedName name="Z_7143338B_01FA_4BA8_B9B9_556B6978EC21_.wvu.FilterData" localSheetId="1" hidden="1">Archives!$A$2:$W$338</definedName>
    <definedName name="Z_714B44D2_D7D7_44B1_8F82_88D4B7BAD533_.wvu.FilterData" localSheetId="1" hidden="1">Archives!$A$2:$T$338</definedName>
    <definedName name="Z_714EAA7F_DCB3_498A_8652_4B1423C3F5C1_.wvu.FilterData" localSheetId="1" hidden="1">Archives!$A$2:$T$338</definedName>
    <definedName name="Z_7155EB84_9814_42D5_BF80_36DF24405159_.wvu.FilterData" localSheetId="1" hidden="1">Archives!$A$2:$W$338</definedName>
    <definedName name="Z_715A4488_8FCF_4F5C_802A_9F472160E5E7_.wvu.FilterData" localSheetId="1" hidden="1">Archives!$A$2:$T$338</definedName>
    <definedName name="Z_71673DDD_8DDA_4F9D_8FF8_37EE005833D3_.wvu.FilterData" localSheetId="1" hidden="1">Archives!$A$2:$T$2</definedName>
    <definedName name="Z_7174745B_4E2C_4D12_B5DA_F48D7544E418_.wvu.FilterData" localSheetId="1" hidden="1">Archives!$A$2:$W$338</definedName>
    <definedName name="Z_71752AD0_EA36_4F25_983A_ED2CA8BEF1CC_.wvu.FilterData" localSheetId="1" hidden="1">Archives!$A$2:$W$338</definedName>
    <definedName name="Z_71756C42_31B3_405D_AD71_E897FBBE4012_.wvu.FilterData" localSheetId="1" hidden="1">Archives!$A$2:$W$338</definedName>
    <definedName name="Z_71771BEF_AF8E_42CD_AB90_1FC1D2B32198_.wvu.FilterData" localSheetId="1" hidden="1">Archives!$A$2:$W$338</definedName>
    <definedName name="Z_717F6793_ABAF_46F1_8095_B561D394518A_.wvu.FilterData" localSheetId="1" hidden="1">Archives!$A$2:$T$338</definedName>
    <definedName name="Z_71880DE4_DF94_46F2_9CD5_73F15BF743F9_.wvu.FilterData" localSheetId="1" hidden="1">Archives!$A$2:$W$338</definedName>
    <definedName name="Z_718B6FF8_F0C3_4D5E_ABAD_E63F94201247_.wvu.FilterData" localSheetId="1" hidden="1">Archives!$A$2:$T$338</definedName>
    <definedName name="Z_7190489E_CABB_42FF_B8C3_54C5C12A4900_.wvu.FilterData" localSheetId="1" hidden="1">Archives!$A$2:$T$338</definedName>
    <definedName name="Z_71A20DDA_E87F_4D81_B086_0403F9282A41_.wvu.FilterData" localSheetId="1" hidden="1">Archives!$A$2:$W$338</definedName>
    <definedName name="Z_71A98519_36FC_493C_BFBF_E2CAD4662B5E_.wvu.FilterData" localSheetId="1" hidden="1">Archives!$A$2:$W$338</definedName>
    <definedName name="Z_71B1D695_E51D_4B7E_8E3A_464C5CB94009_.wvu.FilterData" localSheetId="1" hidden="1">Archives!$A$2:$T$338</definedName>
    <definedName name="Z_71B3ED38_A22B_40FA_9388_AB761FE9A8B3_.wvu.FilterData" localSheetId="1" hidden="1">Archives!$A$2:$W$338</definedName>
    <definedName name="Z_71C30FE4_6F4B_4022_99AD_37C93423B30F_.wvu.FilterData" localSheetId="1" hidden="1">Archives!$A$2:$W$338</definedName>
    <definedName name="Z_71C342FF_88C2_4B12_8B9A_421BCB03FC43_.wvu.FilterData" localSheetId="1" hidden="1">Archives!$A$2:$T$338</definedName>
    <definedName name="Z_71C3BF3D_C858_4F11_9637_7A0123CFAAB4_.wvu.FilterData" localSheetId="1" hidden="1">Archives!$A$2:$W$338</definedName>
    <definedName name="Z_71C3E4AD_438F_4146_AF87_452A209C9E36_.wvu.FilterData" localSheetId="1" hidden="1">Archives!$A$2:$W$338</definedName>
    <definedName name="Z_71C54503_FF85_42C0_9956_D71B5D4B8D69_.wvu.FilterData" localSheetId="1" hidden="1">Archives!$A$2:$T$338</definedName>
    <definedName name="Z_71D7177B_1654_4EF4_83A8_079206A81DCC_.wvu.FilterData" localSheetId="1" hidden="1">Archives!$A$2:$W$338</definedName>
    <definedName name="Z_71EE00F9_2113_4385_ADCB_D144DDF54856_.wvu.FilterData" localSheetId="1" hidden="1">Archives!$A$2:$W$338</definedName>
    <definedName name="Z_71F70BD3_E3DC_4B83_857A_C2F4E95801B6_.wvu.FilterData" localSheetId="1" hidden="1">Archives!$A$2:$T$2</definedName>
    <definedName name="Z_720BA0D3_1A61_4163_AB5D_8498FCFDA833_.wvu.FilterData" localSheetId="1" hidden="1">Archives!$A$2:$T$338</definedName>
    <definedName name="Z_720D62A8_7CD9_4755_BFA8_A4D81787461A_.wvu.FilterData" localSheetId="1" hidden="1">Archives!$A$2:$T$2</definedName>
    <definedName name="Z_72186DAD_9E7C_4061_9397_A86A1E34A932_.wvu.FilterData" localSheetId="1" hidden="1">Archives!$A$2:$T$338</definedName>
    <definedName name="Z_721F239B_BBFB_476C_B51A_1678F3072C15_.wvu.FilterData" localSheetId="1" hidden="1">Archives!$A$2:$T$2</definedName>
    <definedName name="Z_721F80CE_06BA_47E2_A544_5DAD296F6A20_.wvu.FilterData" localSheetId="1" hidden="1">Archives!$A$2:$W$338</definedName>
    <definedName name="Z_722C21D8_12B2_4F44_9EC9_F8B4718B422F_.wvu.FilterData" localSheetId="1" hidden="1">Archives!$A$2:$W$338</definedName>
    <definedName name="Z_723CBAB7_FE97_4611_A7AD_740F4FE84D0C_.wvu.FilterData" localSheetId="1" hidden="1">Archives!$A$2:$W$338</definedName>
    <definedName name="Z_72400A59_251A_4973_BCE1_6756238E4262_.wvu.FilterData" localSheetId="1" hidden="1">Archives!$A$2:$W$338</definedName>
    <definedName name="Z_724FCBB8_94D3_4D1F_8D86_2CB9AA0A5CCB_.wvu.FilterData" localSheetId="1" hidden="1">Archives!$A$2:$T$2</definedName>
    <definedName name="Z_72528C48_76AD_468B_8584_B55B1D03701C_.wvu.FilterData" localSheetId="1" hidden="1">Archives!$A$2:$W$338</definedName>
    <definedName name="Z_726175C2_26A2_4E32_81BD_6F97DCB7BB10_.wvu.FilterData" localSheetId="1" hidden="1">Archives!$A$2:$W$338</definedName>
    <definedName name="Z_7267091D_B5F5_493D_B9C9_DBFC807872D9_.wvu.FilterData" localSheetId="1" hidden="1">Archives!$A$2:$T$338</definedName>
    <definedName name="Z_726F96B4_80A5_4AEA_A5F9_D58E01ED3A69_.wvu.FilterData" localSheetId="1" hidden="1">Archives!$A$2:$T$338</definedName>
    <definedName name="Z_727CE4CF_5F18_414A_9F68_EAA5D07244BB_.wvu.FilterData" localSheetId="1" hidden="1">Archives!$A$2:$W$338</definedName>
    <definedName name="Z_7296E1FF_BFA1_4EC8_BCC7_73E34FC9CF15_.wvu.FilterData" localSheetId="1" hidden="1">Archives!$A$2:$W$338</definedName>
    <definedName name="Z_729C7AAE_EAF2_4F2C_95DE_980F952BEA2F_.wvu.FilterData" localSheetId="1" hidden="1">Archives!$A$2:$T$2</definedName>
    <definedName name="Z_72B8F2FC_5697_4FA5_A290_E306321F3B1A_.wvu.FilterData" localSheetId="1" hidden="1">Archives!$A$2:$W$338</definedName>
    <definedName name="Z_72CB2A2E_5367_4138_BCC4_82771D1DCA86_.wvu.FilterData" localSheetId="1" hidden="1">Archives!$A$2:$T$338</definedName>
    <definedName name="Z_72CE4C0C_4582_479D_9A7A_96679974642B_.wvu.FilterData" localSheetId="1" hidden="1">Archives!$A$2:$T$338</definedName>
    <definedName name="Z_72D04FE2_03AF_4CC1_87F7_35CB777B379E_.wvu.FilterData" localSheetId="1" hidden="1">Archives!$A$2:$W$338</definedName>
    <definedName name="Z_72D56ED4_595B_4734_BC58_CF09BA24A20E_.wvu.FilterData" localSheetId="1" hidden="1">Archives!$A$2:$W$338</definedName>
    <definedName name="Z_72EA79AD_E5D1_4C28_8AC3_0BA3D42B0299_.wvu.FilterData" localSheetId="1" hidden="1">Archives!$A$2:$T$2</definedName>
    <definedName name="Z_72F1D7E6_1271_4D9B_AAE3_5176E60B69EA_.wvu.FilterData" localSheetId="1" hidden="1">Archives!$A$2:$T$338</definedName>
    <definedName name="Z_72F36D48_409A_4985_9009_9929F040C2F9_.wvu.FilterData" localSheetId="1" hidden="1">Archives!$A$2:$W$338</definedName>
    <definedName name="Z_72FBED02_5306_422A_BAD2_C4408787CCDB_.wvu.FilterData" localSheetId="1" hidden="1">Archives!$A$2:$T$2</definedName>
    <definedName name="Z_72FFA1E4_49C1_4CAF_A827_15249E00F45F_.wvu.FilterData" localSheetId="1" hidden="1">Archives!$A$2:$T$338</definedName>
    <definedName name="Z_73096208_EF31_4B4C_92CC_2CC3506ADD41_.wvu.FilterData" localSheetId="1" hidden="1">Archives!$A$2:$W$338</definedName>
    <definedName name="Z_73198054_1E13_4EF6_BBC9_C160B26FDF9C_.wvu.FilterData" localSheetId="1" hidden="1">Archives!$A$2:$T$338</definedName>
    <definedName name="Z_732516A1_F683_484A_BC95_C98C66E383A1_.wvu.FilterData" localSheetId="1" hidden="1">Archives!$A$2:$W$338</definedName>
    <definedName name="Z_7328D405_6544_45C1_A464_A09D81E70195_.wvu.FilterData" localSheetId="1" hidden="1">Archives!$A$2:$W$338</definedName>
    <definedName name="Z_7352FEB4_FEE1_4DCC_A097_6E0A7A32F205_.wvu.FilterData" localSheetId="1" hidden="1">Archives!$A$2:$W$338</definedName>
    <definedName name="Z_735589A6_91A2_41A0_9570_3C9DC1F77C9E_.wvu.FilterData" localSheetId="1" hidden="1">Archives!$A$2:$T$338</definedName>
    <definedName name="Z_73592A5D_C5AA_425B_AED7_102709898A09_.wvu.FilterData" localSheetId="1" hidden="1">Archives!$A$2:$T$338</definedName>
    <definedName name="Z_73614E82_3976_4878_A872_E29E92BD3961_.wvu.FilterData" localSheetId="1" hidden="1">Archives!$A$2:$T$2</definedName>
    <definedName name="Z_73756AF3_1A6D_4A8D_B2CD_2A2CE26E64F5_.wvu.FilterData" localSheetId="1" hidden="1">Archives!$A$2:$W$338</definedName>
    <definedName name="Z_7386A82F_AC4E_451D_917D_1F8431B5057F_.wvu.FilterData" localSheetId="1" hidden="1">Archives!$A$2:$W$338</definedName>
    <definedName name="Z_738A2150_5550_41B0_B413_3C6E6BC55EDA_.wvu.FilterData" localSheetId="1" hidden="1">Archives!$A$2:$W$338</definedName>
    <definedName name="Z_739412FE_99DD_49CE_B2B3_25D4A2E7B1E2_.wvu.FilterData" localSheetId="1" hidden="1">Archives!$A$2:$W$338</definedName>
    <definedName name="Z_73A72612_0525_4C44_A64D_FE956E22695D_.wvu.FilterData" localSheetId="1" hidden="1">Archives!$A$2:$W$338</definedName>
    <definedName name="Z_73ADD673_D5D9_4D07_AC48_646B4349F845_.wvu.FilterData" localSheetId="1" hidden="1">Archives!$A$2:$W$338</definedName>
    <definedName name="Z_73ADE36D_A0BE_44FA_B17A_AAA372FDD9FE_.wvu.FilterData" localSheetId="1" hidden="1">Archives!$A$2:$T$338</definedName>
    <definedName name="Z_73BB5D8B_F0D5_4CE5_A4CB_E3F5EC22FB9D_.wvu.FilterData" localSheetId="1" hidden="1">Archives!$A$2:$W$338</definedName>
    <definedName name="Z_73CC2B07_C6C3_4906_9833_BF2BF3416D85_.wvu.FilterData" localSheetId="1" hidden="1">Archives!$A$2:$W$338</definedName>
    <definedName name="Z_73D1207F_AFB9_4A9F_8C94_6DB75DDADB23_.wvu.FilterData" localSheetId="1" hidden="1">Archives!$A$2:$T$338</definedName>
    <definedName name="Z_73DF06B5_A3C0_4617_AD48_3C6C04EC9C6D_.wvu.FilterData" localSheetId="1" hidden="1">Archives!$A$2:$T$2</definedName>
    <definedName name="Z_73ED8228_259A_404C_90E1_5E1F1CF5B4FD_.wvu.FilterData" localSheetId="1" hidden="1">Archives!$A$2:$W$338</definedName>
    <definedName name="Z_73F5E782_F66F_48A4_90E8_31D6D85EB53B_.wvu.FilterData" localSheetId="1" hidden="1">Archives!$A$2:$T$338</definedName>
    <definedName name="Z_740A869A_9B4D_44BF_BBE6_590840075003_.wvu.FilterData" localSheetId="1" hidden="1">Archives!$A$2:$T$338</definedName>
    <definedName name="Z_740D711C_9CF2_4BF0_ADCA_9C23FA8C2800_.wvu.FilterData" localSheetId="1" hidden="1">Archives!$A$2:$T$338</definedName>
    <definedName name="Z_74102B93_588E_40E2_B6F8_A81AF55518AD_.wvu.FilterData" localSheetId="1" hidden="1">Archives!$A$2:$W$338</definedName>
    <definedName name="Z_741F572F_01B5_4F9A_B469_8A57D6A47E64_.wvu.FilterData" localSheetId="1" hidden="1">Archives!$A$2:$T$338</definedName>
    <definedName name="Z_742E3994_DEEE_4DCD_8FD7_7C9B1243A400_.wvu.FilterData" localSheetId="1" hidden="1">Archives!$A$2:$W$338</definedName>
    <definedName name="Z_74320029_4545_40D1_96B0_80BE4E62AF27_.wvu.FilterData" localSheetId="1" hidden="1">Archives!$A$2:$T$338</definedName>
    <definedName name="Z_743E7AA3_3BBD_4805_B816_61FB9EE57594_.wvu.FilterData" localSheetId="1" hidden="1">Archives!$A$2:$T$2</definedName>
    <definedName name="Z_7441809B_AE05_4801_BBC8_F818057D7DA8_.wvu.FilterData" localSheetId="1" hidden="1">Archives!$A$2:$T$338</definedName>
    <definedName name="Z_7443DC50_EED8_40C6_B0D1_952F99438CAA_.wvu.FilterData" localSheetId="1" hidden="1">Archives!$A$2:$T$338</definedName>
    <definedName name="Z_7448455E_8BFD_4EDF_A3C2_FEC81370FB80_.wvu.FilterData" localSheetId="1" hidden="1">Archives!$A$2:$T$338</definedName>
    <definedName name="Z_7449E1C7_3615_43BE_9E51_159961A99AB2_.wvu.FilterData" localSheetId="1" hidden="1">Archives!$A$2:$W$338</definedName>
    <definedName name="Z_744AB07A_7F44_4D04_B39A_23E3121ED0E8_.wvu.FilterData" localSheetId="1" hidden="1">Archives!$A$2:$T$338</definedName>
    <definedName name="Z_746089A8_3803_410B_A5FB_4AA0091ED6A0_.wvu.FilterData" localSheetId="1" hidden="1">Archives!$A$2:$T$2</definedName>
    <definedName name="Z_74691A31_39ED_462E_8380_681FF40ABBFC_.wvu.FilterData" localSheetId="1" hidden="1">Archives!$A$2:$T$338</definedName>
    <definedName name="Z_746B2C93_3A97_4648_A8C4_5A770064A928_.wvu.FilterData" localSheetId="1" hidden="1">Archives!$A$2:$W$338</definedName>
    <definedName name="Z_7475B7D1_DCEF_4D75_9DE9_7E2018C91053_.wvu.FilterData" localSheetId="1" hidden="1">Archives!$A$2:$T$2</definedName>
    <definedName name="Z_747FAB68_0A16_4873_B2EB_B6AA2893E3F7_.wvu.FilterData" localSheetId="1" hidden="1">Archives!$A$2:$T$338</definedName>
    <definedName name="Z_74876AE4_D0D3_4288_BA36_DCAF3A089E19_.wvu.FilterData" localSheetId="1" hidden="1">Archives!$A$2:$W$338</definedName>
    <definedName name="Z_748A27F8_36BF_448B_926C_1702793BFDA1_.wvu.FilterData" localSheetId="1" hidden="1">Archives!$A$2:$W$338</definedName>
    <definedName name="Z_748FF923_59E8_4884_B326_D91EC763C085_.wvu.FilterData" localSheetId="1" hidden="1">Archives!$A$2:$W$338</definedName>
    <definedName name="Z_74A33DA8_E24B_4159_8954_9A72BACE801F_.wvu.FilterData" localSheetId="1" hidden="1">Archives!$A$2:$T$338</definedName>
    <definedName name="Z_74A3F487_0B87_4A02_82AB_55B456816E22_.wvu.FilterData" localSheetId="1" hidden="1">Archives!$A$2:$W$338</definedName>
    <definedName name="Z_74A4ED7B_702C_48E3_A3C2_49446912E13E_.wvu.FilterData" localSheetId="1" hidden="1">Archives!$A$2:$W$338</definedName>
    <definedName name="Z_74AC3545_4140_4B7F_857A_63B56482B8F4_.wvu.FilterData" localSheetId="1" hidden="1">Archives!$A$2:$W$338</definedName>
    <definedName name="Z_74C38A45_9289_46D6_BA99_F605AE274CD3_.wvu.FilterData" localSheetId="1" hidden="1">Archives!$A$2:$T$2</definedName>
    <definedName name="Z_74DF2A37_E15D_45E6_92ED_07ADFFD97CF8_.wvu.FilterData" localSheetId="1" hidden="1">Archives!$A$2:$T$2</definedName>
    <definedName name="Z_74E640E9_778A_43CD_97C8_9C8F5A555600_.wvu.FilterData" localSheetId="1" hidden="1">Archives!$A$2:$W$338</definedName>
    <definedName name="Z_74E69014_ACBF_469E_8140_75EC65DC5444_.wvu.FilterData" localSheetId="1" hidden="1">Archives!$A$2:$W$338</definedName>
    <definedName name="Z_74E7B269_AE2E_49B6_88BF_3E7F9FDA4148_.wvu.FilterData" localSheetId="1" hidden="1">Archives!$A$2:$T$2</definedName>
    <definedName name="Z_74E9A156_C821_4B10_9868_C8EDF07B6FB0_.wvu.FilterData" localSheetId="1" hidden="1">Archives!$A$2:$T$338</definedName>
    <definedName name="Z_74EC97F0_6BCE_45D5_ADE0_6BD71D97087D_.wvu.FilterData" localSheetId="1" hidden="1">Archives!$A$2:$W$338</definedName>
    <definedName name="Z_74F499B6_294B_4C97_A49D_7CB25E236E83_.wvu.FilterData" localSheetId="1" hidden="1">Archives!$A$2:$T$338</definedName>
    <definedName name="Z_75087E89_695A_46BF_95D6_613B927D5431_.wvu.FilterData" localSheetId="1" hidden="1">Archives!$A$2:$T$338</definedName>
    <definedName name="Z_750C6DD5_2CFB_41A3_8AAF_1DF625B91984_.wvu.FilterData" localSheetId="1" hidden="1">Archives!$A$2:$W$338</definedName>
    <definedName name="Z_75195CCA_6425_4EE4_ABDB_9E71DC198174_.wvu.FilterData" localSheetId="1" hidden="1">Archives!$A$2:$W$338</definedName>
    <definedName name="Z_7527AC84_0043_4C8B_95F0_71C5BE9F3003_.wvu.FilterData" localSheetId="1" hidden="1">Archives!$A$2:$W$338</definedName>
    <definedName name="Z_7529AB42_855D_4D5E_B18B_5744ED9D2DA4_.wvu.FilterData" localSheetId="1" hidden="1">Archives!$A$2:$T$338</definedName>
    <definedName name="Z_752D8371_24F9_4DEF_8351_8E843DF8F45C_.wvu.FilterData" localSheetId="1" hidden="1">Archives!$A$2:$T$338</definedName>
    <definedName name="Z_754E8D95_DCDE_4CA0_BD97_7B181E38E76B_.wvu.FilterData" localSheetId="1" hidden="1">Archives!$A$2:$W$338</definedName>
    <definedName name="Z_755AEBAF_3AC7_4550_BC15_A61BABF007C6_.wvu.FilterData" localSheetId="1" hidden="1">Archives!$A$2:$W$338</definedName>
    <definedName name="Z_755B8CFA_4D8E_4585_A709_A9E4EB6E93C6_.wvu.FilterData" localSheetId="1" hidden="1">Archives!$A$2:$T$338</definedName>
    <definedName name="Z_7570832F_7873_42C0_B417_CADD0A21BFB7_.wvu.FilterData" localSheetId="1" hidden="1">Archives!$A$2:$W$338</definedName>
    <definedName name="Z_7589FB83_5FB1_4760_97D5_FDE0EB3B2D71_.wvu.FilterData" localSheetId="1" hidden="1">Archives!$A$2:$T$2</definedName>
    <definedName name="Z_75986960_3362_43CF_823F_9B71004A1044_.wvu.FilterData" localSheetId="1" hidden="1">Archives!$A$2:$W$338</definedName>
    <definedName name="Z_75B49FF8_3737_4A98_9769_AB664C012AD5_.wvu.FilterData" localSheetId="1" hidden="1">Archives!$A$2:$T$338</definedName>
    <definedName name="Z_75B72C49_5414_4316_97FC_6336D03B0046_.wvu.FilterData" localSheetId="1" hidden="1">Archives!$A$2:$T$2</definedName>
    <definedName name="Z_75BEB26F_8CFE_49DD_94AC_BBA29588A77B_.wvu.FilterData" localSheetId="1" hidden="1">Archives!$A$2:$T$2</definedName>
    <definedName name="Z_75C6EA13_D18D_40F6_B034_1ED52E3A4511_.wvu.FilterData" localSheetId="1" hidden="1">Archives!$A$2:$T$338</definedName>
    <definedName name="Z_75C77F7D_B483_4B1D_B3DB_BCE9386A4891_.wvu.FilterData" localSheetId="1" hidden="1">Archives!$A$2:$W$338</definedName>
    <definedName name="Z_75CF71EE_1D0F_4E6B_B267_FBC1B641E6EB_.wvu.FilterData" localSheetId="1" hidden="1">Archives!$A$2:$T$338</definedName>
    <definedName name="Z_75D11494_4CF2_4556_A5DE_495DBDD78BDB_.wvu.FilterData" localSheetId="1" hidden="1">Archives!$A$2:$W$338</definedName>
    <definedName name="Z_75D39765_13B1_4FC5_91FB_D720367318B8_.wvu.FilterData" localSheetId="1" hidden="1">Archives!$A$2:$W$338</definedName>
    <definedName name="Z_75DCE118_AA6B_4CDB_8CE9_9DF6EA694497_.wvu.FilterData" localSheetId="1" hidden="1">Archives!$A$2:$T$2</definedName>
    <definedName name="Z_75FB4CC7_3174_487C_A3FD_7B36E50BAD36_.wvu.FilterData" localSheetId="1" hidden="1">Archives!$A$2:$W$338</definedName>
    <definedName name="Z_75FCC11D_B9F5_4A50_BACC_B4E50CAAF713_.wvu.FilterData" localSheetId="1" hidden="1">Archives!$A$2:$W$338</definedName>
    <definedName name="Z_760973E8_1BBC_4D83_9A8D_533D378ABDF7_.wvu.FilterData" localSheetId="1" hidden="1">Archives!$A$2:$W$338</definedName>
    <definedName name="Z_760A8A26_2D14_451C_A391_87EC2C04B07E_.wvu.FilterData" localSheetId="1" hidden="1">Archives!$A$2:$W$338</definedName>
    <definedName name="Z_761072A2_D4FD_4319_87C6_2963E638257F_.wvu.FilterData" localSheetId="1" hidden="1">Archives!$A$2:$W$1527</definedName>
    <definedName name="Z_76166D4D_C47C_4F0B_BF2C_C2400E0FCC33_.wvu.FilterData" localSheetId="1" hidden="1">Archives!$A$2:$T$2</definedName>
    <definedName name="Z_7619AE59_635F_4D17_99FA_FA65B682DCA6_.wvu.FilterData" localSheetId="1" hidden="1">Archives!$A$2:$T$338</definedName>
    <definedName name="Z_7621EC19_B80E_4104_83A0_D5D5D25F42D6_.wvu.FilterData" localSheetId="1" hidden="1">Archives!$A$2:$W$338</definedName>
    <definedName name="Z_762AFC90_58D1_4EB5_9670_FC2587A318B3_.wvu.FilterData" localSheetId="1" hidden="1">Archives!$A$2:$W$338</definedName>
    <definedName name="Z_763A0581_20DE_4E20_BA16_8E761CCAB4C1_.wvu.FilterData" localSheetId="1" hidden="1">Archives!$A$2:$T$338</definedName>
    <definedName name="Z_763FEE59_906F_4DDD_B3F8_2ECFD4D76403_.wvu.FilterData" localSheetId="1" hidden="1">Archives!$A$2:$T$338</definedName>
    <definedName name="Z_764131E2_799E_4705_85A5_826AB27F93C6_.wvu.FilterData" localSheetId="1" hidden="1">Archives!$A$2:$W$338</definedName>
    <definedName name="Z_7646DA66_BCD6_4C17_BB57_556DF3445CBA_.wvu.FilterData" localSheetId="1" hidden="1">Archives!$A$2:$W$338</definedName>
    <definedName name="Z_764A3DAE_CE08_4683_A612_FBBC7DA632FD_.wvu.FilterData" localSheetId="1" hidden="1">Archives!$A$2:$T$2</definedName>
    <definedName name="Z_76533CFA_FA24_44AD_9F86_8F2BAA5B8DC4_.wvu.FilterData" localSheetId="1" hidden="1">Archives!$A$2:$W$338</definedName>
    <definedName name="Z_765A18B2_038E_40E1_B11F_5DE252B1FCB6_.wvu.FilterData" localSheetId="1" hidden="1">Archives!$A$2:$W$338</definedName>
    <definedName name="Z_765B54DE_6C55_4A2C_9AF3_BD69415F4A3F_.wvu.FilterData" localSheetId="1" hidden="1">Archives!$A$2:$W$338</definedName>
    <definedName name="Z_767BA868_DE54_4E39_9AE6_7A789A06146A_.wvu.FilterData" localSheetId="1" hidden="1">Archives!$A$2:$W$1527</definedName>
    <definedName name="Z_768FA7AF_D8AB_47F3_8426_61DC8283F294_.wvu.FilterData" localSheetId="1" hidden="1">Archives!$A$2:$W$338</definedName>
    <definedName name="Z_76963741_6395_4F6D_9442_A1CB74F6E77D_.wvu.FilterData" localSheetId="1" hidden="1">Archives!$A$2:$W$338</definedName>
    <definedName name="Z_7699D465_8B4F_49E3_9AD4_E286CE64722E_.wvu.FilterData" localSheetId="1" hidden="1">Archives!$A$2:$W$338</definedName>
    <definedName name="Z_76A95EC3_8B31_4A0B_B773_C7C484AAEF13_.wvu.FilterData" localSheetId="1" hidden="1">Archives!$A$2:$T$338</definedName>
    <definedName name="Z_76AD7E52_B69A_4FCE_96D6_93B979A52F4D_.wvu.FilterData" localSheetId="1" hidden="1">Archives!$A$2:$T$338</definedName>
    <definedName name="Z_76B29AFC_B08A_43B8_9045_37FF21D8C2B8_.wvu.FilterData" localSheetId="1" hidden="1">Archives!$A$2:$W$338</definedName>
    <definedName name="Z_76B9C811_5298_45D6_9C5D_9D427D4E9AFB_.wvu.FilterData" localSheetId="1" hidden="1">Archives!$A$2:$T$338</definedName>
    <definedName name="Z_76BB85DE_45AF_40C0_8B73_98E42C3AB591_.wvu.FilterData" localSheetId="1" hidden="1">Archives!$A$2:$W$338</definedName>
    <definedName name="Z_76C60126_2FF9_4CA2_871B_8F96CDCE0075_.wvu.FilterData" localSheetId="1" hidden="1">Archives!$A$2:$T$2</definedName>
    <definedName name="Z_76E429A4_DFEF_4F7F_A046_EA6E579AB58B_.wvu.FilterData" localSheetId="1" hidden="1">Archives!$A$2:$T$2</definedName>
    <definedName name="Z_76E99AD1_E554_424F_B5C5_1AFA5A4E7D58_.wvu.FilterData" localSheetId="1" hidden="1">Archives!$A$2:$W$338</definedName>
    <definedName name="Z_76F46977_C8A1_4892_866C_72A90F523C33_.wvu.FilterData" localSheetId="1" hidden="1">Archives!$A$2:$W$338</definedName>
    <definedName name="Z_76F527E8_6E6D_48B5_9AFA_5F4A330D6A83_.wvu.FilterData" localSheetId="1" hidden="1">Archives!$A$2:$T$338</definedName>
    <definedName name="Z_76F80583_A449_442D_9C25_1359D9222840_.wvu.FilterData" localSheetId="1" hidden="1">Archives!$A$2:$W$338</definedName>
    <definedName name="Z_7700BECC_96D1_420B_B6FD_AE53325975C9_.wvu.FilterData" localSheetId="1" hidden="1">Archives!$A$2:$T$2</definedName>
    <definedName name="Z_7711EA6B_5116_4DCD_B660_D8820C4409F8_.wvu.FilterData" localSheetId="1" hidden="1">Archives!$A$2:$T$2</definedName>
    <definedName name="Z_772A024F_114C_4545_8524_CA53709B887A_.wvu.FilterData" localSheetId="1" hidden="1">Archives!$A$2:$T$338</definedName>
    <definedName name="Z_77318453_00F5_44CB_8237_8A9972308D8C_.wvu.FilterData" localSheetId="1" hidden="1">Archives!$A$2:$W$1527</definedName>
    <definedName name="Z_773A9F78_0EB5_4AF6_B43E_D8A420070EF4_.wvu.FilterData" localSheetId="1" hidden="1">Archives!$A$2:$W$338</definedName>
    <definedName name="Z_773D3674_367B_4059_B4FE_3D8895D3AA23_.wvu.FilterData" localSheetId="1" hidden="1">Archives!$A$2:$W$338</definedName>
    <definedName name="Z_773EF622_DF98_41C5_9E6E_58EAFCFC5DAE_.wvu.FilterData" localSheetId="1" hidden="1">Archives!$A$2:$W$338</definedName>
    <definedName name="Z_7747B542_7D64_4ED3_8B14_80D6C99F2B49_.wvu.FilterData" localSheetId="1" hidden="1">Archives!$A$2:$T$338</definedName>
    <definedName name="Z_775146D3_517D_43E0_8DAE_FBC41C9832F3_.wvu.FilterData" localSheetId="1" hidden="1">Archives!$A$2:$W$338</definedName>
    <definedName name="Z_77524B07_C0D4_4C9F_896F_83E1D7459342_.wvu.FilterData" localSheetId="1" hidden="1">Archives!$A$2:$T$338</definedName>
    <definedName name="Z_77526A47_41D9_4ABF_8F68_6292E8F8B095_.wvu.FilterData" localSheetId="1" hidden="1">Archives!$A$2:$W$338</definedName>
    <definedName name="Z_77655EAE_BBE1_4DB4_9DAD_A455DBBE0747_.wvu.FilterData" localSheetId="1" hidden="1">Archives!$A$2:$T$338</definedName>
    <definedName name="Z_776D0C1A_5BA4_4273_AA96_6A9632E4799F_.wvu.FilterData" localSheetId="1" hidden="1">Archives!$A$2:$W$338</definedName>
    <definedName name="Z_776E3E33_E252_4936_AF24_A52B374C7612_.wvu.FilterData" localSheetId="1" hidden="1">Archives!$A$2:$T$338</definedName>
    <definedName name="Z_7778D21F_6F90_4AED_9475_1234A2F232BC_.wvu.FilterData" localSheetId="1" hidden="1">Archives!$A$2:$W$338</definedName>
    <definedName name="Z_7779891D_400D_4F7E_A615_DA4E03ED851E_.wvu.FilterData" localSheetId="1" hidden="1">Archives!$A$2:$T$338</definedName>
    <definedName name="Z_7786639A_63D8_4828_AC54_2484A80B8DAD_.wvu.FilterData" localSheetId="1" hidden="1">Archives!$A$2:$W$338</definedName>
    <definedName name="Z_7787B512_148E_4F34_9EDE_5E526DA68994_.wvu.FilterData" localSheetId="1" hidden="1">Archives!$A$2:$T$338</definedName>
    <definedName name="Z_778D3B22_D942_4CCA_8B15_E5B57BA1D526_.wvu.FilterData" localSheetId="1" hidden="1">Archives!$A$2:$T$2</definedName>
    <definedName name="Z_778D8134_74C7_4EF4_BE13_E85445D65A4A_.wvu.FilterData" localSheetId="1" hidden="1">Archives!$A$2:$T$338</definedName>
    <definedName name="Z_77909ADA_8FA0_4C92_BD7B_03C2AFA58CDC_.wvu.FilterData" localSheetId="1" hidden="1">Archives!$A$2:$W$338</definedName>
    <definedName name="Z_77BEDC8D_C483_4EBA_8E82_3ED6DD8F78F0_.wvu.FilterData" localSheetId="1" hidden="1">Archives!$A$2:$W$338</definedName>
    <definedName name="Z_77C29725_7D47_48D0_B47B_0310B974FB3A_.wvu.FilterData" localSheetId="1" hidden="1">Archives!$A$2:$W$338</definedName>
    <definedName name="Z_77C9DEF1_6949_4462_8C05_522AB00C07A5_.wvu.FilterData" localSheetId="1" hidden="1">Archives!$A$2:$T$2</definedName>
    <definedName name="Z_77CCEC25_074B_4761_A3FB_44BE7AC78BDD_.wvu.FilterData" localSheetId="1" hidden="1">Archives!$A$2:$W$338</definedName>
    <definedName name="Z_77F07498_DD3E_4845_8B8A_19CD60D56DBD_.wvu.FilterData" localSheetId="1" hidden="1">Archives!$A$2:$W$338</definedName>
    <definedName name="Z_77FE4A2E_DE7C_4D46_9657_F937DF4E3BD7_.wvu.Cols" localSheetId="1" hidden="1">Archives!$P:$W</definedName>
    <definedName name="Z_77FE4A2E_DE7C_4D46_9657_F937DF4E3BD7_.wvu.FilterData" localSheetId="1" hidden="1">Archives!$A$2:$W$338</definedName>
    <definedName name="Z_77FE4A2E_DE7C_4D46_9657_F937DF4E3BD7_.wvu.FilterData" localSheetId="6" hidden="1">Suivi_galva!$A$1:$K$26</definedName>
    <definedName name="Z_77FE4A2E_DE7C_4D46_9657_F937DF4E3BD7_.wvu.PrintArea" localSheetId="1" hidden="1">Archives!$A$1:$O$338</definedName>
    <definedName name="Z_77FE4A2E_DE7C_4D46_9657_F937DF4E3BD7_.wvu.Rows" localSheetId="0" hidden="1">CDE!$21:$1048576</definedName>
    <definedName name="Z_77FEBE64_4595_423D_AAB0_13EDA0C3F1A8_.wvu.FilterData" localSheetId="1" hidden="1">Archives!$A$2:$T$2</definedName>
    <definedName name="Z_7807AEBB_6B5D_436A_9C39_21ED874A3FA4_.wvu.FilterData" localSheetId="1" hidden="1">Archives!$A$2:$W$338</definedName>
    <definedName name="Z_78112EB9_3B64_4F6C_9124_48BAD367E540_.wvu.FilterData" localSheetId="1" hidden="1">Archives!$A$2:$W$338</definedName>
    <definedName name="Z_782ACE8C_2591_4977_AFAA_C51D7B2C117E_.wvu.FilterData" localSheetId="1" hidden="1">Archives!$A$2:$T$338</definedName>
    <definedName name="Z_78313519_1A5D_4FF7_9342_10396C9DF082_.wvu.FilterData" localSheetId="1" hidden="1">Archives!$A$2:$T$2</definedName>
    <definedName name="Z_7837CB6C_181A_4333_A20B_ACE4564F2A89_.wvu.FilterData" localSheetId="1" hidden="1">Archives!$A$2:$W$338</definedName>
    <definedName name="Z_784F5EE3_C0DB_4FCC_9866_718ECD7294FD_.wvu.FilterData" localSheetId="1" hidden="1">Archives!$A$2:$T$338</definedName>
    <definedName name="Z_785A24B5_B298_4697_83AA_59F620FC3F2E_.wvu.FilterData" localSheetId="1" hidden="1">Archives!$A$2:$W$338</definedName>
    <definedName name="Z_786B9D5C_B69F_4068_AE04_29D30A3FC42F_.wvu.FilterData" localSheetId="1" hidden="1">Archives!$A$2:$W$338</definedName>
    <definedName name="Z_787392C6_8B1E_42CA_B2E4_782EE6C842E0_.wvu.FilterData" localSheetId="1" hidden="1">Archives!$A$2:$T$2</definedName>
    <definedName name="Z_787B991F_38CE_448C_B7C3_0F3EC3A4121A_.wvu.FilterData" localSheetId="1" hidden="1">Archives!$A$2:$T$2</definedName>
    <definedName name="Z_78882D38_027C_4BEC_BE71_854ACCA95206_.wvu.FilterData" localSheetId="1" hidden="1">Archives!$A$2:$W$338</definedName>
    <definedName name="Z_788D3279_223C_4C6B_85EB_90EC0C992B00_.wvu.FilterData" localSheetId="1" hidden="1">Archives!$A$2:$W$338</definedName>
    <definedName name="Z_7892CF34_3C88_47F7_B02C_B9F00B54607D_.wvu.FilterData" localSheetId="1" hidden="1">Archives!$A$2:$T$2</definedName>
    <definedName name="Z_78994D9C_03AD_4BE9_921C_0CA2D089D3BE_.wvu.FilterData" localSheetId="1" hidden="1">Archives!$A$2:$W$338</definedName>
    <definedName name="Z_7899EA02_112E_4C9C_A28F_62179CAD289C_.wvu.FilterData" localSheetId="1" hidden="1">Archives!$A$2:$T$2</definedName>
    <definedName name="Z_789DD5C8_C607_4931_8831_336A7E84C2E7_.wvu.FilterData" localSheetId="1" hidden="1">Archives!$A$2:$T$338</definedName>
    <definedName name="Z_78A4CF11_AB27_4FF9_A8A0_58418C466608_.wvu.FilterData" localSheetId="1" hidden="1">Archives!$A$2:$T$2</definedName>
    <definedName name="Z_78B0CCD3_48CC_47EE_9D93_B19091864F54_.wvu.FilterData" localSheetId="1" hidden="1">Archives!$A$2:$T$2</definedName>
    <definedName name="Z_78B8003D_EEDE_4C25_AFE0_624905112341_.wvu.FilterData" localSheetId="1" hidden="1">Archives!$A$2:$T$2</definedName>
    <definedName name="Z_78D123BC_5CE8_4C66_B7AE_44780FC39B9B_.wvu.FilterData" localSheetId="1" hidden="1">Archives!$A$2:$T$338</definedName>
    <definedName name="Z_78E0B17E_FBBC_48EA_8504_FCB58E517AC3_.wvu.FilterData" localSheetId="1" hidden="1">Archives!$A$2:$T$2</definedName>
    <definedName name="Z_78ED909E_0A0A_49ED_BD4D_1602D645EDDD_.wvu.FilterData" localSheetId="1" hidden="1">Archives!$A$2:$W$338</definedName>
    <definedName name="Z_79006151_5AA6_4D9D_96C4_9E840277D7E6_.wvu.FilterData" localSheetId="1" hidden="1">Archives!$A$2:$T$2</definedName>
    <definedName name="Z_7902FD02_F163_4178_878D_11A7537BE364_.wvu.FilterData" localSheetId="1" hidden="1">Archives!$A$2:$W$338</definedName>
    <definedName name="Z_79171CE9_4EC0_49DB_831B_BB7FD8B26320_.wvu.FilterData" localSheetId="1" hidden="1">Archives!$A$2:$W$338</definedName>
    <definedName name="Z_791F90D8_EC9D_4BF6_B5FB_F854192D54B6_.wvu.FilterData" localSheetId="1" hidden="1">Archives!$A$2:$W$338</definedName>
    <definedName name="Z_792D58DC_8A40_4342_A2CE_D60388DAACF3_.wvu.FilterData" localSheetId="1" hidden="1">Archives!$A$2:$T$338</definedName>
    <definedName name="Z_793D8D9E_5218_4711_B60F_D4388CD06004_.wvu.FilterData" localSheetId="1" hidden="1">Archives!$A$2:$T$2</definedName>
    <definedName name="Z_793EFB32_263A_4C96_9117_4A8209FD5587_.wvu.FilterData" localSheetId="1" hidden="1">Archives!$A$2:$T$2</definedName>
    <definedName name="Z_79446AAB_2868_463D_AE03_BC30C531D9F2_.wvu.FilterData" localSheetId="1" hidden="1">Archives!$A$2:$W$338</definedName>
    <definedName name="Z_7947B4E6_08FB_49E2_9C8E_C0A9ADC3D6AA_.wvu.FilterData" localSheetId="1" hidden="1">Archives!$A$2:$T$338</definedName>
    <definedName name="Z_79498A31_29B7_4444_84D2_4D0D692077BB_.wvu.FilterData" localSheetId="1" hidden="1">Archives!$A$2:$W$338</definedName>
    <definedName name="Z_794D301F_AF0D_41AB_8C33_914DAFA0360C_.wvu.FilterData" localSheetId="1" hidden="1">Archives!$A$2:$T$338</definedName>
    <definedName name="Z_794D8876_4597_4DE3_A6C0_82A92B95FB8D_.wvu.FilterData" localSheetId="1" hidden="1">Archives!$A$2:$T$2</definedName>
    <definedName name="Z_797F3A4F_72E4_453A_98A1_CF97A5F3EC50_.wvu.FilterData" localSheetId="1" hidden="1">Archives!$A$2:$T$2</definedName>
    <definedName name="Z_79852563_64F5_460F_B255_728152D43600_.wvu.FilterData" localSheetId="1" hidden="1">Archives!$A$2:$T$338</definedName>
    <definedName name="Z_798D2577_394B_433E_AA51_043D8E6109B6_.wvu.FilterData" localSheetId="1" hidden="1">Archives!$A$2:$T$2</definedName>
    <definedName name="Z_7999A0EE_F0AB_46B2_8B2B_FB55402C0D3A_.wvu.FilterData" localSheetId="1" hidden="1">Archives!$A$2:$T$338</definedName>
    <definedName name="Z_799DB674_4ACD_445F_8AAA_E0D36C932473_.wvu.FilterData" localSheetId="1" hidden="1">Archives!$A$2:$W$338</definedName>
    <definedName name="Z_79B913A5_4912_4D07_B699_80A128929018_.wvu.FilterData" localSheetId="1" hidden="1">Archives!$A$2:$T$338</definedName>
    <definedName name="Z_79B9F401_F9B1_493C_B3EF_36C4C020C0C9_.wvu.FilterData" localSheetId="1" hidden="1">Archives!$A$2:$T$2</definedName>
    <definedName name="Z_79BBB07C_43D9_44CA_A8B3_CDD4CE8CA87E_.wvu.FilterData" localSheetId="1" hidden="1">Archives!$A$2:$W$338</definedName>
    <definedName name="Z_79BDED2D_5375_4C7F_B5B9_8315EAF6B3E7_.wvu.Cols" localSheetId="1" hidden="1">Archives!#REF!</definedName>
    <definedName name="Z_79BDED2D_5375_4C7F_B5B9_8315EAF6B3E7_.wvu.FilterData" localSheetId="1" hidden="1">Archives!$A$2:$W$338</definedName>
    <definedName name="Z_79BDED2D_5375_4C7F_B5B9_8315EAF6B3E7_.wvu.PrintArea" localSheetId="1" hidden="1">Archives!$A:$W</definedName>
    <definedName name="Z_79BDED2D_5375_4C7F_B5B9_8315EAF6B3E7_.wvu.Rows" localSheetId="0" hidden="1">CDE!$21:$1048576</definedName>
    <definedName name="Z_79BE807B_FB7B_414F_90DE_1F28A4FA1401_.wvu.FilterData" localSheetId="1" hidden="1">Archives!$A$2:$T$2</definedName>
    <definedName name="Z_79C5AF30_CDEE_4E1B_90D9_CE1AEACCAF94_.wvu.FilterData" localSheetId="1" hidden="1">Archives!$A$2:$T$2</definedName>
    <definedName name="Z_79C8DC10_96A9_48FD_A548_E80677D28A67_.wvu.FilterData" localSheetId="1" hidden="1">Archives!$A$2:$W$338</definedName>
    <definedName name="Z_79CE5C98_BEAC_4192_8DA8_37B860B77DB3_.wvu.FilterData" localSheetId="1" hidden="1">Archives!$A$2:$T$338</definedName>
    <definedName name="Z_79D35C67_39EC_43C2_90E9_3D2E1047DDF2_.wvu.FilterData" localSheetId="1" hidden="1">Archives!$A$2:$W$338</definedName>
    <definedName name="Z_79D42527_DEF4_4A78_817D_962EC9883E62_.wvu.FilterData" localSheetId="1" hidden="1">Archives!$A$2:$W$338</definedName>
    <definedName name="Z_79D890D6_84C0_4355_9BEB_C061140D04EA_.wvu.FilterData" localSheetId="1" hidden="1">Archives!$A$2:$W$338</definedName>
    <definedName name="Z_79DD6650_F7BA_4767_B413_BA229501B8FB_.wvu.FilterData" localSheetId="1" hidden="1">Archives!$A$2:$T$2</definedName>
    <definedName name="Z_79E1CE92_DF29_4990_A932_07C50C190DE5_.wvu.FilterData" localSheetId="1" hidden="1">Archives!$A$2:$T$338</definedName>
    <definedName name="Z_79EA25BD_A1E8_40BA_8D79_0713B0A7584C_.wvu.FilterData" localSheetId="1" hidden="1">Archives!$A$2:$T$2</definedName>
    <definedName name="Z_79F3F163_54DF_46A5_8665_904A6EB4EDD3_.wvu.FilterData" localSheetId="1" hidden="1">Archives!$A$2:$T$2</definedName>
    <definedName name="Z_79F8A83B_607C_4D85_AA04_B08ACB829455_.wvu.FilterData" localSheetId="1" hidden="1">Archives!$A$2:$T$338</definedName>
    <definedName name="Z_79FD9FF2_C327_4DD7_91EF_C9D4FB89996B_.wvu.FilterData" localSheetId="1" hidden="1">Archives!$A$2:$T$338</definedName>
    <definedName name="Z_7A055C6A_E6D4_47FC_91BC_06C47F0C8A36_.wvu.FilterData" localSheetId="1" hidden="1">Archives!$A$2:$W$338</definedName>
    <definedName name="Z_7A0C8312_5DF9_44D6_81D9_439E7777B679_.wvu.FilterData" localSheetId="1" hidden="1">Archives!$A$2:$T$338</definedName>
    <definedName name="Z_7A167E05_BDFA_4E99_8053_51913B1BF255_.wvu.FilterData" localSheetId="1" hidden="1">Archives!$A$2:$T$2</definedName>
    <definedName name="Z_7A18AA27_7A14_41BF_B23D_01B5391B1E98_.wvu.FilterData" localSheetId="1" hidden="1">Archives!$A$2:$W$338</definedName>
    <definedName name="Z_7A209F41_D007_4115_9F02_51A4B7ED3774_.wvu.FilterData" localSheetId="1" hidden="1">Archives!$A$2:$T$338</definedName>
    <definedName name="Z_7A2303CA_9EDE_47EF_972E_136EEA489A1F_.wvu.FilterData" localSheetId="1" hidden="1">Archives!$A$2:$T$338</definedName>
    <definedName name="Z_7A25C707_08F9_4C76_8C0F_A31BD12ABE89_.wvu.FilterData" localSheetId="1" hidden="1">Archives!$A$2:$T$2</definedName>
    <definedName name="Z_7A273467_AA56_40F3_A39A_CA294B159287_.wvu.FilterData" localSheetId="1" hidden="1">Archives!$A$2:$W$338</definedName>
    <definedName name="Z_7A2A3C81_A30C_40C6_BB5D_699452571768_.wvu.FilterData" localSheetId="1" hidden="1">Archives!$A$2:$T$2</definedName>
    <definedName name="Z_7A2F73AF_23E2_405B_AD89_D493B1BDAF0A_.wvu.FilterData" localSheetId="1" hidden="1">Archives!$A$2:$W$338</definedName>
    <definedName name="Z_7A41B7F0_FFF5_406B_A704_8CA27227FB62_.wvu.FilterData" localSheetId="1" hidden="1">Archives!$A$2:$T$338</definedName>
    <definedName name="Z_7A4406F8_9EF0_4439_9505_B6FB0843A794_.wvu.FilterData" localSheetId="1" hidden="1">Archives!$A$2:$T$2</definedName>
    <definedName name="Z_7A4D648D_3F06_4F27_974C_5C4487AA8434_.wvu.FilterData" localSheetId="1" hidden="1">Archives!$A$2:$W$338</definedName>
    <definedName name="Z_7A5B6306_336E_4155_85C5_FAB92A49A467_.wvu.FilterData" localSheetId="1" hidden="1">Archives!$A$2:$T$338</definedName>
    <definedName name="Z_7A5E28ED_EE12_47BD_AA75_F86A4D2E5DDC_.wvu.FilterData" localSheetId="1" hidden="1">Archives!$A$2:$T$2</definedName>
    <definedName name="Z_7A6CD12D_200E_45B7_8DBA_17EB1114717A_.wvu.FilterData" localSheetId="1" hidden="1">Archives!$A$2:$T$338</definedName>
    <definedName name="Z_7A6FFB16_7EBD_48CD_BA88_85D74D4747A1_.wvu.FilterData" localSheetId="1" hidden="1">Archives!$A$2:$W$338</definedName>
    <definedName name="Z_7A84CE86_5160_4051_9C1F_461CC3EA8937_.wvu.FilterData" localSheetId="1" hidden="1">Archives!$A$2:$W$338</definedName>
    <definedName name="Z_7A88E57B_30B0_4C4B_82C0_9ED1ACD1632F_.wvu.FilterData" localSheetId="1" hidden="1">Archives!$A$2:$T$2</definedName>
    <definedName name="Z_7A991F46_A6C3_4005_A7CA_D7E56C38E7EE_.wvu.FilterData" localSheetId="1" hidden="1">Archives!$A$2:$W$338</definedName>
    <definedName name="Z_7AAC8628_E6E9_422B_956F_8CF693802EA8_.wvu.FilterData" localSheetId="1" hidden="1">Archives!$A$2:$T$338</definedName>
    <definedName name="Z_7AAFC667_60FC_4F58_8C03_2ECAE00A737B_.wvu.FilterData" localSheetId="1" hidden="1">Archives!$A$2:$T$2</definedName>
    <definedName name="Z_7AB6AB97_8706_4274_BA5D_F41EF9D6CA07_.wvu.FilterData" localSheetId="1" hidden="1">Archives!$A$2:$T$2</definedName>
    <definedName name="Z_7ABC49D8_5186_489D_97F6_83A00B0BD665_.wvu.FilterData" localSheetId="1" hidden="1">Archives!$A$2:$W$338</definedName>
    <definedName name="Z_7AC194C2_23D2_4ACA_A791_B146663E9364_.wvu.FilterData" localSheetId="1" hidden="1">Archives!$A$2:$W$338</definedName>
    <definedName name="Z_7ADBB6DC_E07B_48F4_9283_E4A567EAAF68_.wvu.FilterData" localSheetId="1" hidden="1">Archives!$A$2:$W$338</definedName>
    <definedName name="Z_7AE1B328_CDD4_4B94_80AE_8FAB4F6FEBE5_.wvu.FilterData" localSheetId="1" hidden="1">Archives!$A$2:$T$2</definedName>
    <definedName name="Z_7AE4F287_891F_4400_B1CA_07843C86B501_.wvu.FilterData" localSheetId="1" hidden="1">Archives!$A$2:$T$338</definedName>
    <definedName name="Z_7AFB4EDA_EF61_4A8C_B05E_0DFDF098FFF0_.wvu.FilterData" localSheetId="1" hidden="1">Archives!$A$2:$W$338</definedName>
    <definedName name="Z_7B03B51B_CEB5_469A_BF1E_A24AAA38279F_.wvu.FilterData" localSheetId="1" hidden="1">Archives!$A$2:$W$338</definedName>
    <definedName name="Z_7B1A0820_DFA5_488C_B41B_A25DDB11A2C4_.wvu.FilterData" localSheetId="1" hidden="1">Archives!$A$2:$W$338</definedName>
    <definedName name="Z_7B20816B_4381_4768_82A4_AB523C5C73A0_.wvu.FilterData" localSheetId="1" hidden="1">Archives!$A$2:$W$1527</definedName>
    <definedName name="Z_7B243609_12A9_45C5_B2E3_9F9C29696151_.wvu.FilterData" localSheetId="1" hidden="1">Archives!$A$2:$W$338</definedName>
    <definedName name="Z_7B2808CD_ED48_4AEC_BBBD_F2E365E52D79_.wvu.FilterData" localSheetId="1" hidden="1">Archives!$A$2:$T$2</definedName>
    <definedName name="Z_7B291867_C5A0_4C0C_874B_2B894163B114_.wvu.FilterData" localSheetId="1" hidden="1">Archives!$A$2:$T$338</definedName>
    <definedName name="Z_7B30DD9D_C9F1_4A64_B684_7E18BCC8260E_.wvu.FilterData" localSheetId="1" hidden="1">Archives!$A$2:$W$1527</definedName>
    <definedName name="Z_7B311E59_331A_4922_9B12_077B4B326C05_.wvu.FilterData" localSheetId="1" hidden="1">Archives!$A$2:$W$338</definedName>
    <definedName name="Z_7B3A6F57_D4C7_4DFE_A91C_1261FE15F5F0_.wvu.FilterData" localSheetId="1" hidden="1">Archives!$A$2:$W$338</definedName>
    <definedName name="Z_7B3F890D_2BC1_4941_9FC3_196601C2A1A1_.wvu.FilterData" localSheetId="1" hidden="1">Archives!$A$2:$T$338</definedName>
    <definedName name="Z_7B4263A3_4513_43AB_B508_6AB7AE20C9F1_.wvu.FilterData" localSheetId="1" hidden="1">Archives!$A$2:$W$338</definedName>
    <definedName name="Z_7B472B6E_51B6_4C3C_A017_37443D24EB4B_.wvu.FilterData" localSheetId="1" hidden="1">Archives!$A$2:$W$338</definedName>
    <definedName name="Z_7B4DC295_0D35_4C65_870F_7EB0336FF164_.wvu.FilterData" localSheetId="1" hidden="1">Archives!$A$2:$T$2</definedName>
    <definedName name="Z_7B4E3FEC_3A9C_4A66_97BD_3E9D1D7BBD89_.wvu.FilterData" localSheetId="1" hidden="1">Archives!$A$2:$W$338</definedName>
    <definedName name="Z_7B4EA521_3F5E_4DAA_9E46_18379F34CF3E_.wvu.FilterData" localSheetId="1" hidden="1">Archives!$A$2:$T$2</definedName>
    <definedName name="Z_7B5176FA_9188_4D50_880B_18BED967F66A_.wvu.FilterData" localSheetId="1" hidden="1">Archives!$A$2:$W$338</definedName>
    <definedName name="Z_7B60E6CE_C529_4A7F_9586_B41EBC60AA0E_.wvu.FilterData" localSheetId="1" hidden="1">Archives!$A$2:$T$2</definedName>
    <definedName name="Z_7B68DD45_7449_4DF9_8633_C5490DF85C59_.wvu.FilterData" localSheetId="1" hidden="1">Archives!$A$2:$W$338</definedName>
    <definedName name="Z_7B6D36C9_CAED_4B43_AF54_E7AABE711719_.wvu.FilterData" localSheetId="1" hidden="1">Archives!$A$2:$T$338</definedName>
    <definedName name="Z_7B74AB46_8C42_4B0A_B83F_3655942CDEC0_.wvu.FilterData" localSheetId="1" hidden="1">Archives!$A$2:$W$338</definedName>
    <definedName name="Z_7B7707AA_C9AD_4B42_B2DD_80B45227A02E_.wvu.FilterData" localSheetId="1" hidden="1">Archives!$A$2:$T$338</definedName>
    <definedName name="Z_7B77FF29_6F9A_41CB_A6BC_9B6AD9146E87_.wvu.FilterData" localSheetId="1" hidden="1">Archives!$A$2:$T$338</definedName>
    <definedName name="Z_7B7E95D9_6AA1_4D23_A951_805D174654BA_.wvu.FilterData" localSheetId="1" hidden="1">Archives!$A$2:$T$338</definedName>
    <definedName name="Z_7B7F0579_5815_48B3_B06A_9C3D83D51A91_.wvu.FilterData" localSheetId="1" hidden="1">Archives!$A$2:$T$338</definedName>
    <definedName name="Z_7B8FE65A_A681_4F86_823F_929B0FD7AF99_.wvu.FilterData" localSheetId="1" hidden="1">Archives!$A$2:$W$338</definedName>
    <definedName name="Z_7B98A9C8_8B3F_4EF8_8325_29437A945A7D_.wvu.FilterData" localSheetId="1" hidden="1">Archives!$A$2:$W$338</definedName>
    <definedName name="Z_7B9AEF5B_4E48_4076_81CE_6063EC27CFDD_.wvu.FilterData" localSheetId="1" hidden="1">Archives!$A$2:$W$338</definedName>
    <definedName name="Z_7B9B1CCA_4AFC_48CD_86ED_D121EFFB0ADD_.wvu.FilterData" localSheetId="1" hidden="1">Archives!$A$2:$W$338</definedName>
    <definedName name="Z_7BA7A692_50F8_432F_9A1C_E5B5E621EA2D_.wvu.FilterData" localSheetId="1" hidden="1">Archives!$A$2:$W$338</definedName>
    <definedName name="Z_7BAD9CA1_E382_484A_8A94_E77217D9882A_.wvu.FilterData" localSheetId="1" hidden="1">Archives!$A$2:$T$338</definedName>
    <definedName name="Z_7BB7452C_0E55_48D0_9EE7_1ECAA2E90A40_.wvu.FilterData" localSheetId="1" hidden="1">Archives!$A$2:$T$2</definedName>
    <definedName name="Z_7BE05B29_705F_4246_96A5_7B990A363FE9_.wvu.FilterData" localSheetId="1" hidden="1">Archives!$A$2:$T$338</definedName>
    <definedName name="Z_7BEA5B93_1DDC_4609_8070_42419F34C534_.wvu.FilterData" localSheetId="1" hidden="1">Archives!$A$2:$W$338</definedName>
    <definedName name="Z_7BF22F3E_4590_4C01_934C_726A2DBAFEBC_.wvu.FilterData" localSheetId="1" hidden="1">Archives!$A$2:$W$338</definedName>
    <definedName name="Z_7BF79536_0112_4062_BBF9_3CB2FE694EBB_.wvu.FilterData" localSheetId="1" hidden="1">Archives!$A$2:$T$2</definedName>
    <definedName name="Z_7BF92094_ECBC_4BFD_8D58_4AFE4FA42F6C_.wvu.FilterData" localSheetId="1" hidden="1">Archives!$A$2:$W$338</definedName>
    <definedName name="Z_7BF984E2_DB5D_4860_8195_DD85DD3DD1C4_.wvu.FilterData" localSheetId="1" hidden="1">Archives!$A$2:$W$338</definedName>
    <definedName name="Z_7C08C39B_5DA0_4C94_AC34_5EF505B8FF00_.wvu.FilterData" localSheetId="1" hidden="1">Archives!$A$2:$W$338</definedName>
    <definedName name="Z_7C0A1FF5_DA7B_4696_A7F7_723BDEA85B3D_.wvu.FilterData" localSheetId="1" hidden="1">Archives!$A$2:$T$2</definedName>
    <definedName name="Z_7C0FBE50_E07B_4B92_87E1_7AFBB1649BC8_.wvu.FilterData" localSheetId="1" hidden="1">Archives!$A$2:$T$338</definedName>
    <definedName name="Z_7C2AC438_8046_4B08_A201_FBE8899DE468_.wvu.FilterData" localSheetId="1" hidden="1">Archives!$A$2:$W$338</definedName>
    <definedName name="Z_7C30EC36_1BBE_4297_AF5B_28B03378329C_.wvu.FilterData" localSheetId="1" hidden="1">Archives!$A$2:$W$338</definedName>
    <definedName name="Z_7C4F7F14_4076_4885_8C99_095E20AAC095_.wvu.FilterData" localSheetId="1" hidden="1">Archives!$A$2:$T$338</definedName>
    <definedName name="Z_7C55AB0E_7CFC_4AEF_ABDC_AE3EF0299970_.wvu.FilterData" localSheetId="1" hidden="1">Archives!$A$2:$T$2</definedName>
    <definedName name="Z_7C5C1706_3412_4A99_8872_9CC2048ED520_.wvu.FilterData" localSheetId="1" hidden="1">Archives!$A$2:$W$338</definedName>
    <definedName name="Z_7C6019CB_2A34_4EEC_9CB5_77D3C5B643EE_.wvu.FilterData" localSheetId="1" hidden="1">Archives!$A$2:$T$2</definedName>
    <definedName name="Z_7C79B3BD_A9D5_42CB_BA0E_D0261F4672CA_.wvu.FilterData" localSheetId="1" hidden="1">Archives!$A$2:$W$338</definedName>
    <definedName name="Z_7C82F06A_5788_4E80_85BA_65780FB99B26_.wvu.FilterData" localSheetId="1" hidden="1">Archives!$A$2:$W$338</definedName>
    <definedName name="Z_7C847D4D_619D_4E8D_A0EC_A8F984621D3E_.wvu.FilterData" localSheetId="1" hidden="1">Archives!$A$2:$W$338</definedName>
    <definedName name="Z_7C847D4D_619D_4E8D_A0EC_A8F984621D3E_.wvu.Rows" localSheetId="0" hidden="1">CDE!$22:$1048576,CDE!$21:$21</definedName>
    <definedName name="Z_7C8AC19D_EBC2_4284_88E3_1ED43A031DA3_.wvu.FilterData" localSheetId="1" hidden="1">Archives!$A$2:$W$338</definedName>
    <definedName name="Z_7C9147EB_6CF4_4150_87D8_EED41A48A9ED_.wvu.FilterData" localSheetId="1" hidden="1">Archives!$A$2:$W$338</definedName>
    <definedName name="Z_7CA7A212_5968_40E3_AF0B_0A9F57676E3B_.wvu.FilterData" localSheetId="1" hidden="1">Archives!$A$2:$W$338</definedName>
    <definedName name="Z_7CA8C50F_028B_441C_B84C_76008A253006_.wvu.FilterData" localSheetId="1" hidden="1">Archives!$A$2:$W$338</definedName>
    <definedName name="Z_7CC04B90_5AB2_492B_BE01_522C0D9C9139_.wvu.FilterData" localSheetId="1" hidden="1">Archives!$A$2:$W$338</definedName>
    <definedName name="Z_7CDB5180_9BA8_4B44_993E_31725565360C_.wvu.FilterData" localSheetId="1" hidden="1">Archives!$A$2:$T$338</definedName>
    <definedName name="Z_7CDF4D47_D630_4BAC_A985_8A345DCFD133_.wvu.FilterData" localSheetId="1" hidden="1">Archives!$A$2:$T$338</definedName>
    <definedName name="Z_7CE8A231_FC09_4EA4_966C_622A30AD5FFE_.wvu.FilterData" localSheetId="1" hidden="1">Archives!$A$2:$W$338</definedName>
    <definedName name="Z_7CF8C58F_F15A_497A_84C4_C5CF995808D3_.wvu.FilterData" localSheetId="1" hidden="1">Archives!$A$2:$W$338</definedName>
    <definedName name="Z_7CFA2B30_9755_455C_8E1F_BA389C9AF481_.wvu.FilterData" localSheetId="1" hidden="1">Archives!$A$2:$T$2</definedName>
    <definedName name="Z_7CFB4FC5_EEB9_48AB_BDF3_91357F153476_.wvu.FilterData" localSheetId="1" hidden="1">Archives!$A$2:$T$338</definedName>
    <definedName name="Z_7CFD46D3_C0A6_4D15_A20F_E077DA954910_.wvu.FilterData" localSheetId="1" hidden="1">Archives!$A$2:$T$2</definedName>
    <definedName name="Z_7CFFFBE2_DD9F_443F_99D8_991FA41C975B_.wvu.FilterData" localSheetId="1" hidden="1">Archives!$A$2:$T$2</definedName>
    <definedName name="Z_7D031B99_5D57_4C1D_B102_19AFE91D215A_.wvu.FilterData" localSheetId="1" hidden="1">Archives!$A$2:$W$1527</definedName>
    <definedName name="Z_7D091A5C_2CFF_4FE1_A95D_A74CD32E13D8_.wvu.FilterData" localSheetId="1" hidden="1">Archives!$A$2:$W$338</definedName>
    <definedName name="Z_7D24A0BB_14EA_46A5_9607_E541D8C15A0C_.wvu.FilterData" localSheetId="1" hidden="1">Archives!$A$2:$T$2</definedName>
    <definedName name="Z_7D30C9F6_6281_40BC_AAB6_A08A808C211D_.wvu.FilterData" localSheetId="1" hidden="1">Archives!$A$2:$T$338</definedName>
    <definedName name="Z_7D3853B1_9B10_4BB2_B0B7_D8FDA550F697_.wvu.FilterData" localSheetId="1" hidden="1">Archives!$A$2:$W$338</definedName>
    <definedName name="Z_7D3AA315_0CF1_42A3_B0D5_D3C3657D0028_.wvu.FilterData" localSheetId="1" hidden="1">Archives!$A$2:$W$338</definedName>
    <definedName name="Z_7D42A406_74A6_4010_A8FF_3CA175835819_.wvu.FilterData" localSheetId="1" hidden="1">Archives!$A$2:$W$338</definedName>
    <definedName name="Z_7D4DDFC1_E92D_44F2_BEC9_76F4D73EDC66_.wvu.FilterData" localSheetId="1" hidden="1">Archives!$A$2:$W$338</definedName>
    <definedName name="Z_7D58D47D_FBA4_4929_8CA3_87BC4D76654B_.wvu.FilterData" localSheetId="1" hidden="1">Archives!$A$2:$T$338</definedName>
    <definedName name="Z_7D5AF159_CCDC_4FB5_BBE1_C30ECE170D66_.wvu.FilterData" localSheetId="1" hidden="1">Archives!$A$2:$T$338</definedName>
    <definedName name="Z_7D68E2AC_E6F9_4817_B706_901C748D6322_.wvu.FilterData" localSheetId="1" hidden="1">Archives!$A$2:$T$338</definedName>
    <definedName name="Z_7D73A7C0_5A51_4E29_813B_4380BCE36E11_.wvu.FilterData" localSheetId="1" hidden="1">Archives!$A$2:$W$338</definedName>
    <definedName name="Z_7D7EA3CA_4964_4539_897F_68DFD8030F31_.wvu.FilterData" localSheetId="1" hidden="1">Archives!$A$2:$T$2</definedName>
    <definedName name="Z_7D81C040_92CF_4B1B_B8C5_86898F9DCBF2_.wvu.FilterData" localSheetId="1" hidden="1">Archives!$A$2:$W$338</definedName>
    <definedName name="Z_7D9719DA_704E_403F_ABF8_5123732E5260_.wvu.FilterData" localSheetId="1" hidden="1">Archives!$A$2:$W$338</definedName>
    <definedName name="Z_7D98D4A8_A72A_4EF1_9BF6_F9A53EE71F11_.wvu.FilterData" localSheetId="1" hidden="1">Archives!$A$2:$T$338</definedName>
    <definedName name="Z_7DA4ECA2_69E8_4F4A_A643_1FE579B93283_.wvu.FilterData" localSheetId="1" hidden="1">Archives!$A$2:$W$338</definedName>
    <definedName name="Z_7DA6A7C0_E532_40FF_A503_6E9FCD7AC379_.wvu.FilterData" localSheetId="1" hidden="1">Archives!$A$2:$W$338</definedName>
    <definedName name="Z_7DAD119E_A809_4941_8020_4795387CA8C8_.wvu.FilterData" localSheetId="1" hidden="1">Archives!$A$2:$W$338</definedName>
    <definedName name="Z_7DB90B5C_B569_4DE1_A612_2B3BD98E6CD6_.wvu.FilterData" localSheetId="1" hidden="1">Archives!$A$2:$W$338</definedName>
    <definedName name="Z_7DC0711A_8B67_4EAE_94F5_9FACBDD4F62F_.wvu.FilterData" localSheetId="1" hidden="1">Archives!$A$2:$W$338</definedName>
    <definedName name="Z_7DC7B9CC_A292_4F99_B3ED_18EE181ACFB5_.wvu.FilterData" localSheetId="1" hidden="1">Archives!$A$2:$W$338</definedName>
    <definedName name="Z_7DCDE597_D9C7_44F9_AC57_7692B01CBC2D_.wvu.FilterData" localSheetId="1" hidden="1">Archives!$A$2:$T$2</definedName>
    <definedName name="Z_7DD91877_0A9F_461B_A12E_D20014FD8B27_.wvu.FilterData" localSheetId="1" hidden="1">Archives!$A$2:$W$338</definedName>
    <definedName name="Z_7DDB76C9_9F52_49AF_B96A_4B0336B4F167_.wvu.FilterData" localSheetId="1" hidden="1">Archives!$A$2:$W$338</definedName>
    <definedName name="Z_7DEAD61F_D911_40B3_B230_AD9EEF4A3AAD_.wvu.FilterData" localSheetId="1" hidden="1">Archives!$A$2:$W$338</definedName>
    <definedName name="Z_7DEE9EA4_3656_418A_9C9D_9D7A21A57C63_.wvu.FilterData" localSheetId="1" hidden="1">Archives!$A$2:$W$338</definedName>
    <definedName name="Z_7DEECCDC_0246_4FE7_BB41_5C4E32825377_.wvu.FilterData" localSheetId="1" hidden="1">Archives!$A$2:$T$338</definedName>
    <definedName name="Z_7DFA0B57_44B7_4C82_B57E_B51275377A77_.wvu.FilterData" localSheetId="1" hidden="1">Archives!$A$2:$T$2</definedName>
    <definedName name="Z_7DFA0F9A_C3EE_40DD_AE47_1436EA28CEAE_.wvu.FilterData" localSheetId="1" hidden="1">Archives!$A$2:$T$2</definedName>
    <definedName name="Z_7E03F06E_8A43_414A_B3AB_5A0F0065CDD6_.wvu.FilterData" localSheetId="1" hidden="1">Archives!$A$2:$T$338</definedName>
    <definedName name="Z_7E086CC1_96B3_4532_B225_E82F89368A88_.wvu.FilterData" localSheetId="1" hidden="1">Archives!$A$2:$W$338</definedName>
    <definedName name="Z_7E1DC7ED_F25C_4E38_A80B_989BFC638200_.wvu.FilterData" localSheetId="1" hidden="1">Archives!$A$2:$W$338</definedName>
    <definedName name="Z_7E1ED700_7D8F_4F19_9506_C3C565E4188B_.wvu.FilterData" localSheetId="1" hidden="1">Archives!$A$2:$W$338</definedName>
    <definedName name="Z_7E2184A4_CF8A_4378_9449_23972616B4A5_.wvu.FilterData" localSheetId="1" hidden="1">Archives!$A$2:$T$2</definedName>
    <definedName name="Z_7E2926C1_DDA5_4E21_BD23_4BB7024332F0_.wvu.FilterData" localSheetId="1" hidden="1">Archives!$A$2:$W$338</definedName>
    <definedName name="Z_7E2BF4F0_CC2F_42F7_9F37_7DA7D03EFC1D_.wvu.FilterData" localSheetId="1" hidden="1">Archives!$A$2:$W$338</definedName>
    <definedName name="Z_7E2F6842_82EB_45D2_80F0_125113C86AB7_.wvu.FilterData" localSheetId="1" hidden="1">Archives!$A$2:$W$338</definedName>
    <definedName name="Z_7E4C4589_9B31_43B7_91AD_3043CD53A950_.wvu.FilterData" localSheetId="1" hidden="1">Archives!$A$2:$T$338</definedName>
    <definedName name="Z_7E4C9663_B7BC_4561_831E_E946038A0F1B_.wvu.FilterData" localSheetId="1" hidden="1">Archives!$A$2:$W$338</definedName>
    <definedName name="Z_7E4F236B_3E93_433F_BEB7_9C501E8D8F73_.wvu.FilterData" localSheetId="1" hidden="1">Archives!$A$2:$W$338</definedName>
    <definedName name="Z_7E57D1B8_44CB_483A_97D1_1E602F63922F_.wvu.FilterData" localSheetId="1" hidden="1">Archives!$A$2:$T$2</definedName>
    <definedName name="Z_7E61A253_D530_4C5D_B618_1F1B79411691_.wvu.FilterData" localSheetId="1" hidden="1">Archives!$A$2:$W$338</definedName>
    <definedName name="Z_7E679AAB_1117_47D7_A852_DC85ED5FA157_.wvu.FilterData" localSheetId="1" hidden="1">Archives!$A$2:$W$338</definedName>
    <definedName name="Z_7E7EDD71_FB07_45D0_9474_71A45905A91E_.wvu.FilterData" localSheetId="1" hidden="1">Archives!$A$2:$W$338</definedName>
    <definedName name="Z_7E88F477_987A_4E21_8092_3F35CC821767_.wvu.FilterData" localSheetId="1" hidden="1">Archives!$A$2:$T$2</definedName>
    <definedName name="Z_7E89E3EF_9E51_4FA2_B3E6_09B387D104BF_.wvu.FilterData" localSheetId="1" hidden="1">Archives!$A$2:$T$2</definedName>
    <definedName name="Z_7E8C5C68_6154_47EB_978D_0EC3A4FBE07A_.wvu.FilterData" localSheetId="1" hidden="1">Archives!$A$2:$T$338</definedName>
    <definedName name="Z_7E8F836F_FD07_465F_AB6C_057DD4E793CB_.wvu.FilterData" localSheetId="1" hidden="1">Archives!$A$2:$T$338</definedName>
    <definedName name="Z_7E903650_0A27_451F_BA28_4EBFD1B408BA_.wvu.FilterData" localSheetId="1" hidden="1">Archives!$A$2:$T$2</definedName>
    <definedName name="Z_7E944F49_5D52_4DC7_A8BD_2D3C6E960F11_.wvu.FilterData" localSheetId="1" hidden="1">Archives!$A$2:$W$338</definedName>
    <definedName name="Z_7EB384B3_0E59_4E12_8D7D_63488A778863_.wvu.FilterData" localSheetId="1" hidden="1">Archives!$A$2:$T$338</definedName>
    <definedName name="Z_7EDAA45A_91E2_4BDA_B75A_A54777CFFB09_.wvu.FilterData" localSheetId="1" hidden="1">Archives!$A$2:$W$338</definedName>
    <definedName name="Z_7EDF8B5C_23C3_4805_B0C4_ACA6780CB162_.wvu.FilterData" localSheetId="1" hidden="1">Archives!$A$2:$W$338</definedName>
    <definedName name="Z_7EF06152_DA85_4773_820F_8DFAAD78D21A_.wvu.FilterData" localSheetId="1" hidden="1">Archives!$A$2:$W$338</definedName>
    <definedName name="Z_7EF19D68_1F80_4961_9ECC_9EEC9FBB8F28_.wvu.FilterData" localSheetId="1" hidden="1">Archives!$A$2:$T$2</definedName>
    <definedName name="Z_7EFABA5C_6954_4945_8109_FD9190FA5658_.wvu.FilterData" localSheetId="1" hidden="1">Archives!$A$2:$T$2</definedName>
    <definedName name="Z_7F155964_1EF4_475B_B5F2_704ABC87854A_.wvu.FilterData" localSheetId="1" hidden="1">Archives!$A$2:$W$338</definedName>
    <definedName name="Z_7F1769EA_67B5_4817_B250_BCDBFB2BC5CD_.wvu.FilterData" localSheetId="1" hidden="1">Archives!$A$2:$W$338</definedName>
    <definedName name="Z_7F1EAF31_C1C3_4308_8C8D_B31BEA61AEA7_.wvu.FilterData" localSheetId="1" hidden="1">Archives!$A$2:$T$338</definedName>
    <definedName name="Z_7F2A7FBC_DDB3_4756_B276_4654D217DB0D_.wvu.FilterData" localSheetId="1" hidden="1">Archives!$A$2:$T$338</definedName>
    <definedName name="Z_7F30A3A4_3F85_49EA_B949_EA2619162017_.wvu.FilterData" localSheetId="1" hidden="1">Archives!$A$2:$W$338</definedName>
    <definedName name="Z_7F3931F1_A6B3_433D_8CED_1334D5E697FA_.wvu.FilterData" localSheetId="1" hidden="1">Archives!$A$2:$T$338</definedName>
    <definedName name="Z_7F446FE3_4156_4189_B7ED_411A59B2CD2B_.wvu.FilterData" localSheetId="1" hidden="1">Archives!$A$2:$T$338</definedName>
    <definedName name="Z_7F6FB18F_0403_4E6E_BCB9_B6AE7867801C_.wvu.FilterData" localSheetId="1" hidden="1">Archives!$A$2:$W$338</definedName>
    <definedName name="Z_7F833078_CE4E_4836_8299_5C8BC827E2DC_.wvu.FilterData" localSheetId="1" hidden="1">Archives!$A$2:$W$338</definedName>
    <definedName name="Z_7F88623D_0877_43B5_8269_9F410D15134F_.wvu.FilterData" localSheetId="1" hidden="1">Archives!$A$2:$T$2</definedName>
    <definedName name="Z_7F96746B_E0DF_4381_B877_EDD240307E7D_.wvu.FilterData" localSheetId="1" hidden="1">Archives!$A$2:$T$338</definedName>
    <definedName name="Z_7F96D3AE_2402_4181_8EFE_BB4DB632BB45_.wvu.FilterData" localSheetId="1" hidden="1">Archives!$A$2:$T$2</definedName>
    <definedName name="Z_7FA348F2_F1B7_497A_9E72_38347C0AA94B_.wvu.FilterData" localSheetId="1" hidden="1">Archives!$A$2:$T$338</definedName>
    <definedName name="Z_7FA8EEDA_B8B5_4CBB_8CB7_4D980BE3F9BA_.wvu.FilterData" localSheetId="1" hidden="1">Archives!$A$2:$W$338</definedName>
    <definedName name="Z_7FC2D086_203D_4327_A283_49ECD05FBF7B_.wvu.FilterData" localSheetId="1" hidden="1">Archives!$A$2:$T$2</definedName>
    <definedName name="Z_7FCD652D_9CC1_44DE_B2FD_F8A9EC169924_.wvu.FilterData" localSheetId="1" hidden="1">Archives!$A$2:$W$338</definedName>
    <definedName name="Z_7FE5799B_1DA6_4836_AF97_B31953B7A148_.wvu.FilterData" localSheetId="1" hidden="1">Archives!$A$2:$T$338</definedName>
    <definedName name="Z_7FE9DEE2_3BE4_4B71_9140_320B59AB657F_.wvu.FilterData" localSheetId="1" hidden="1">Archives!$A$2:$W$338</definedName>
    <definedName name="Z_7FEB5FF9_D7DE_451C_8AC2_00DACA6EBA0C_.wvu.FilterData" localSheetId="1" hidden="1">Archives!$A$2:$W$338</definedName>
    <definedName name="Z_7FF24439_8A30_4D22_BD60_7463E8D6F8A4_.wvu.FilterData" localSheetId="1" hidden="1">Archives!$A$2:$W$338</definedName>
    <definedName name="Z_7FF74D33_8585_4418_A3A3_62E2727B8BE6_.wvu.FilterData" localSheetId="1" hidden="1">Archives!$A$2:$W$338</definedName>
    <definedName name="Z_8004AA23_B815_4B6F_A6D1_FD7C6CC0A9CC_.wvu.FilterData" localSheetId="1" hidden="1">Archives!$A$2:$T$2</definedName>
    <definedName name="Z_80059312_F063_4B72_9A32_783518585B78_.wvu.FilterData" localSheetId="1" hidden="1">Archives!$A$2:$T$2</definedName>
    <definedName name="Z_800E90B9_BDDA_4F6D_A255_6AABA2834D2C_.wvu.FilterData" localSheetId="1" hidden="1">Archives!$A$2:$T$338</definedName>
    <definedName name="Z_800EBD8A_446B_44CE_9BD1_4166A4DBFCBF_.wvu.FilterData" localSheetId="1" hidden="1">Archives!$A$2:$W$338</definedName>
    <definedName name="Z_8019A4AD_DE23_4088_9B5B_2B5F80E992D5_.wvu.FilterData" localSheetId="1" hidden="1">Archives!$A$2:$W$338</definedName>
    <definedName name="Z_8023692B_96CA_48DE_B282_46051E163329_.wvu.FilterData" localSheetId="1" hidden="1">Archives!$A$2:$W$338</definedName>
    <definedName name="Z_80245504_A1C5_4DBF_918C_ED1C42CFE040_.wvu.FilterData" localSheetId="1" hidden="1">Archives!$A$2:$T$2</definedName>
    <definedName name="Z_80285F0D_4FC0_4CC1_84C6_86F20261C85B_.wvu.FilterData" localSheetId="1" hidden="1">Archives!$A$2:$T$338</definedName>
    <definedName name="Z_8028CBAD_075F_4B55_AFE8_5CD581BD19C3_.wvu.FilterData" localSheetId="1" hidden="1">Archives!$A$2:$T$338</definedName>
    <definedName name="Z_8030B412_9BB3_438D_A95B_2094698DFFD6_.wvu.FilterData" localSheetId="1" hidden="1">Archives!$A$2:$T$338</definedName>
    <definedName name="Z_803321D0_16C3_40F2_91D8_2C20018A438A_.wvu.FilterData" localSheetId="1" hidden="1">Archives!$A$2:$T$338</definedName>
    <definedName name="Z_8034407C_3F43_4776_8A42_0FD2FB2ED1DE_.wvu.FilterData" localSheetId="1" hidden="1">Archives!$A$2:$T$338</definedName>
    <definedName name="Z_803A3E46_6E4F_4A1A_9C3E_21F7DEB032EB_.wvu.FilterData" localSheetId="1" hidden="1">Archives!$A$2:$T$338</definedName>
    <definedName name="Z_80407E97_152E_4B33_A49D_772890CDA055_.wvu.FilterData" localSheetId="1" hidden="1">Archives!$A$2:$W$338</definedName>
    <definedName name="Z_80408345_418E_451E_B08B_ABC7F73E2CB7_.wvu.FilterData" localSheetId="1" hidden="1">Archives!$A$2:$T$2</definedName>
    <definedName name="Z_8043C22A_31A9_464B_BB42_C401EEE02441_.wvu.FilterData" localSheetId="1" hidden="1">Archives!$A$2:$T$338</definedName>
    <definedName name="Z_804EC082_468A_444E_AADD_02607DF38F68_.wvu.FilterData" localSheetId="1" hidden="1">Archives!$A$2:$W$338</definedName>
    <definedName name="Z_805FB9B8_0D2B_4A60_9A33_E8559E658D37_.wvu.FilterData" localSheetId="1" hidden="1">Archives!$A$2:$W$338</definedName>
    <definedName name="Z_8070CF4D_4CFF_47B0_8E13_DD9915527E3A_.wvu.FilterData" localSheetId="1" hidden="1">Archives!$A$2:$W$338</definedName>
    <definedName name="Z_8074BC1A_2CC5_45E0_84E3_465BC8D0A6A6_.wvu.FilterData" localSheetId="1" hidden="1">Archives!$A$2:$W$338</definedName>
    <definedName name="Z_807E2D23_B53E_4A9C_ADBE_D383E63DC090_.wvu.FilterData" localSheetId="1" hidden="1">Archives!$A$2:$W$338</definedName>
    <definedName name="Z_8082C36C_A185_4B5D_BAEB_7F841F85CF3B_.wvu.FilterData" localSheetId="1" hidden="1">Archives!$A$2:$T$2</definedName>
    <definedName name="Z_8082D260_0541_49C2_9118_555E58792BD6_.wvu.FilterData" localSheetId="1" hidden="1">Archives!$A$2:$T$338</definedName>
    <definedName name="Z_8082E769_1719_49DA_8361_E65B937762D1_.wvu.FilterData" localSheetId="1" hidden="1">Archives!$A$2:$W$338</definedName>
    <definedName name="Z_8088E5A4_B830_439E_B4DC_18D67148F2DF_.wvu.FilterData" localSheetId="1" hidden="1">Archives!$A$2:$W$338</definedName>
    <definedName name="Z_808AF344_0F1E_4AA0_9FBE_6AA3160A38FF_.wvu.FilterData" localSheetId="1" hidden="1">Archives!$A$2:$T$2</definedName>
    <definedName name="Z_80A04588_06E6_498C_9F3F_8F78F649789D_.wvu.FilterData" localSheetId="1" hidden="1">Archives!$A$2:$W$338</definedName>
    <definedName name="Z_80A6139D_127B_48E9_B929_E28C80BBFD73_.wvu.FilterData" localSheetId="1" hidden="1">Archives!$A$2:$T$338</definedName>
    <definedName name="Z_80B0A8B6_FA19_449A_9899_9196B319C811_.wvu.FilterData" localSheetId="1" hidden="1">Archives!$A$2:$T$338</definedName>
    <definedName name="Z_80B1DFB6_C3A0_4443_BC8F_AD05AAE6B19D_.wvu.FilterData" localSheetId="1" hidden="1">Archives!$A$2:$W$338</definedName>
    <definedName name="Z_80BE2A25_2949_47D9_AE7D_F2D41085BAD9_.wvu.FilterData" localSheetId="1" hidden="1">Archives!$A$2:$T$338</definedName>
    <definedName name="Z_80C09037_5ADA_43F6_9B07_717AF46E180F_.wvu.FilterData" localSheetId="1" hidden="1">Archives!$A$2:$W$338</definedName>
    <definedName name="Z_80CDFC22_1A20_40B8_9A97_7BE4E9C2B0A5_.wvu.FilterData" localSheetId="1" hidden="1">Archives!$A$2:$T$2</definedName>
    <definedName name="Z_80CF3173_286A_422F_9A90_535C0F83CA37_.wvu.FilterData" localSheetId="1" hidden="1">Archives!$A$2:$T$2</definedName>
    <definedName name="Z_8100A54D_EE5F_4AF9_9A6C_5E62AC5F5DB1_.wvu.FilterData" localSheetId="1" hidden="1">Archives!$A$2:$T$338</definedName>
    <definedName name="Z_810D9FF5_C15B_427B_97EB_965BD2A4CEC4_.wvu.FilterData" localSheetId="1" hidden="1">Archives!$A$2:$W$338</definedName>
    <definedName name="Z_810DF619_0A4F_4882_A956_174345DEAD7C_.wvu.FilterData" localSheetId="1" hidden="1">Archives!$A$2:$W$338</definedName>
    <definedName name="Z_8114F09F_CF9F_40F3_9EBE_32D1690E7A62_.wvu.FilterData" localSheetId="1" hidden="1">Archives!$A$2:$T$2</definedName>
    <definedName name="Z_8115B90C_BA44_44DA_B34F_EFDD2C138C42_.wvu.FilterData" localSheetId="1" hidden="1">Archives!$A$2:$W$338</definedName>
    <definedName name="Z_811E1E8D_D038_4D0E_A490_1EFD92EC8D4A_.wvu.FilterData" localSheetId="1" hidden="1">Archives!$A$2:$W$338</definedName>
    <definedName name="Z_812885EA_163F_493E_A7DF_DDD173CA36A8_.wvu.FilterData" localSheetId="1" hidden="1">Archives!$A$2:$W$338</definedName>
    <definedName name="Z_813086FC_1D50_4077_87F1_13403ECF6B63_.wvu.FilterData" localSheetId="1" hidden="1">Archives!$A$2:$T$2</definedName>
    <definedName name="Z_81401AA9_E99B_4750_BF39_D18A8C75B9D8_.wvu.FilterData" localSheetId="1" hidden="1">Archives!$A$2:$W$338</definedName>
    <definedName name="Z_815B249D_DA3E_477D_9658_4DC059FB149D_.wvu.FilterData" localSheetId="1" hidden="1">Archives!$A$2:$W$338</definedName>
    <definedName name="Z_815B6FE4_400C_4C07_A271_278D3BB8C159_.wvu.FilterData" localSheetId="1" hidden="1">Archives!$A$2:$W$338</definedName>
    <definedName name="Z_815C366A_FEFE_4F0C_8ED9_63CA6E6FA3B5_.wvu.FilterData" localSheetId="1" hidden="1">Archives!$A$2:$W$338</definedName>
    <definedName name="Z_81660D2F_E037_42E2_8E85_EDCF01DB330B_.wvu.FilterData" localSheetId="1" hidden="1">Archives!$A$2:$T$338</definedName>
    <definedName name="Z_8168B80D_0364_44BE_AAB0_E09C7A4BA4E6_.wvu.FilterData" localSheetId="1" hidden="1">Archives!$A$2:$T$2</definedName>
    <definedName name="Z_8174F639_8206_4837_AEC5_5862B65A231F_.wvu.FilterData" localSheetId="1" hidden="1">Archives!$A$2:$T$338</definedName>
    <definedName name="Z_8184FE72_D2CA_452D_97B8_B4994FC9A91F_.wvu.FilterData" localSheetId="1" hidden="1">Archives!$A$2:$T$338</definedName>
    <definedName name="Z_8193E88E_D272_482A_AF64_6C486ABF0F45_.wvu.FilterData" localSheetId="1" hidden="1">Archives!$A$2:$T$2</definedName>
    <definedName name="Z_819C2128_5AF5_49CF_909C_A000A7C659C2_.wvu.FilterData" localSheetId="1" hidden="1">Archives!$A$2:$W$338</definedName>
    <definedName name="Z_81A0E6D7_6FBB_4F3D_95C6_40269452DEDB_.wvu.FilterData" localSheetId="1" hidden="1">Archives!$A$2:$T$2</definedName>
    <definedName name="Z_81A3242F_8D4D_4276_A166_0A604133CA5B_.wvu.FilterData" localSheetId="1" hidden="1">Archives!$A$2:$W$338</definedName>
    <definedName name="Z_81B55A29_83A5_4B04_9517_7D447CE75157_.wvu.FilterData" localSheetId="1" hidden="1">Archives!$A$2:$W$338</definedName>
    <definedName name="Z_81BA4051_CC85_4F62_9EB8_90E4C400199B_.wvu.FilterData" localSheetId="1" hidden="1">Archives!$A$2:$T$2</definedName>
    <definedName name="Z_81C2D73A_C539_4AFE_818A_097FBF375560_.wvu.FilterData" localSheetId="1" hidden="1">Archives!$A$2:$W$338</definedName>
    <definedName name="Z_81D7CBC1_7F61_450F_8727_C08F807C6B0F_.wvu.FilterData" localSheetId="1" hidden="1">Archives!$A$2:$T$338</definedName>
    <definedName name="Z_81E0A94D_9D73_4475_9AC1_F8889E6AABED_.wvu.FilterData" localSheetId="1" hidden="1">Archives!$A$2:$T$2</definedName>
    <definedName name="Z_81F2908F_DDBA_45CE_84AD_C07452BB4004_.wvu.FilterData" localSheetId="1" hidden="1">Archives!$A$2:$W$338</definedName>
    <definedName name="Z_81FE2175_79A3_4BB0_957E_873B0AE92419_.wvu.FilterData" localSheetId="1" hidden="1">Archives!$A$2:$W$338</definedName>
    <definedName name="Z_8200405E_ED66_4C1D_AF6C_53D7384DA44C_.wvu.FilterData" localSheetId="1" hidden="1">Archives!$A$2:$T$338</definedName>
    <definedName name="Z_820460D7_44DF_4D05_B88E_CA4497D53C14_.wvu.FilterData" localSheetId="1" hidden="1">Archives!$A$2:$T$338</definedName>
    <definedName name="Z_82058FF8_BF74_469A_85E0_2C9E25D1386F_.wvu.FilterData" localSheetId="1" hidden="1">Archives!$A$2:$W$338</definedName>
    <definedName name="Z_820B5AB1_41A2_4B30_9B6B_401B2174DBD4_.wvu.FilterData" localSheetId="1" hidden="1">Archives!$A$2:$T$338</definedName>
    <definedName name="Z_82168376_AB1E_432B_B5E6_47144E1E9AAB_.wvu.FilterData" localSheetId="1" hidden="1">Archives!$A$2:$T$2</definedName>
    <definedName name="Z_822CE6CA_0B9E_4AD3_AE60_1590B851E55D_.wvu.FilterData" localSheetId="1" hidden="1">Archives!$A$2:$T$338</definedName>
    <definedName name="Z_82331B1E_9CB2_4584_A5DF_F1654C650AB7_.wvu.FilterData" localSheetId="1" hidden="1">Archives!$A$2:$T$338</definedName>
    <definedName name="Z_8236164A_2EEE_4B3D_B951_F46B7A3509DE_.wvu.FilterData" localSheetId="1" hidden="1">Archives!$A$2:$T$2</definedName>
    <definedName name="Z_823ABDB8_4988_4A95_8FB3_FD0557D59521_.wvu.FilterData" localSheetId="1" hidden="1">Archives!$A$2:$T$2</definedName>
    <definedName name="Z_82411BEA_9BB0_4524_8500_A261EA582A85_.wvu.FilterData" localSheetId="1" hidden="1">Archives!$A$2:$W$338</definedName>
    <definedName name="Z_8248F2C0_F5F1_4B29_A1B2_17731B4C8647_.wvu.FilterData" localSheetId="1" hidden="1">Archives!$A$2:$W$338</definedName>
    <definedName name="Z_824EC38C_55B8_4738_8E97_2321946991E6_.wvu.FilterData" localSheetId="1" hidden="1">Archives!$A$2:$T$338</definedName>
    <definedName name="Z_826965A6_38DC_40D4_82E4_45B71750C4E7_.wvu.FilterData" localSheetId="1" hidden="1">Archives!$A$2:$T$2</definedName>
    <definedName name="Z_82736D64_28D3_4655_8272_0CC8195572B2_.wvu.FilterData" localSheetId="1" hidden="1">Archives!$A$2:$W$1527</definedName>
    <definedName name="Z_82789EF2_6F17_4222_B89E_BA0D3A902836_.wvu.FilterData" localSheetId="1" hidden="1">Archives!$A$2:$W$338</definedName>
    <definedName name="Z_828A3B9D_6E00_4B7A_AB05_7D962E9E6F48_.wvu.FilterData" localSheetId="1" hidden="1">Archives!$A$2:$W$338</definedName>
    <definedName name="Z_828A4CC0_334E_4A50_B0FF_0968A270ABD8_.wvu.FilterData" localSheetId="1" hidden="1">Archives!$A$2:$W$1527</definedName>
    <definedName name="Z_82A99315_9E9F_4BE0_856E_F69FE33E51E1_.wvu.FilterData" localSheetId="1" hidden="1">Archives!$A$2:$W$338</definedName>
    <definedName name="Z_82B164FD_7AF5_40AB_9C28_FB9145F3FCFE_.wvu.FilterData" localSheetId="1" hidden="1">Archives!$A$2:$W$338</definedName>
    <definedName name="Z_82B6D664_ACAD_455F_BA28_ECAC08C5889C_.wvu.FilterData" localSheetId="1" hidden="1">Archives!$A$2:$W$338</definedName>
    <definedName name="Z_82CCDDBB_A30E_4DFA_B035_5533390F9B35_.wvu.FilterData" localSheetId="1" hidden="1">Archives!$A$2:$T$338</definedName>
    <definedName name="Z_82D1152A_AEAF_48C8_AAEB_A947E8E96944_.wvu.FilterData" localSheetId="1" hidden="1">Archives!$A$2:$W$338</definedName>
    <definedName name="Z_82D289D4_4DA9_44B5_A1E8_D84497D0BE85_.wvu.FilterData" localSheetId="1" hidden="1">Archives!$A$2:$W$338</definedName>
    <definedName name="Z_82E8F37A_4280_449B_8A65_05D16E74BF6A_.wvu.FilterData" localSheetId="1" hidden="1">Archives!$A$2:$T$338</definedName>
    <definedName name="Z_82F88020_2FA6_4238_B7E5_4752DA2C425D_.wvu.FilterData" localSheetId="1" hidden="1">Archives!$A$2:$W$338</definedName>
    <definedName name="Z_8302EE9B_E1AE_4859_B010_D04AAF5294B0_.wvu.FilterData" localSheetId="1" hidden="1">Archives!$A$2:$W$338</definedName>
    <definedName name="Z_8306DDDB_BB97_4B85_B604_31D3E9041446_.wvu.FilterData" localSheetId="1" hidden="1">Archives!$A$2:$T$2</definedName>
    <definedName name="Z_830F08CD_5EE8_448E_9E6F_20BFC61278D3_.wvu.FilterData" localSheetId="1" hidden="1">Archives!$A$2:$T$338</definedName>
    <definedName name="Z_83111A6C_0BE9_47F6_9D34_CB93C460AC45_.wvu.FilterData" localSheetId="1" hidden="1">Archives!$A$2:$W$338</definedName>
    <definedName name="Z_8314C84C_EE7E_4E3D_BE08_F29BF407C852_.wvu.FilterData" localSheetId="1" hidden="1">Archives!$A$2:$W$338</definedName>
    <definedName name="Z_83167E33_E9D3_4B89_84E2_73E12085C8B9_.wvu.FilterData" localSheetId="1" hidden="1">Archives!$A$2:$W$338</definedName>
    <definedName name="Z_832131B6_EA51_414C_98E8_0B25E5742086_.wvu.FilterData" localSheetId="1" hidden="1">Archives!$A$2:$W$338</definedName>
    <definedName name="Z_832A6024_6F09_4624_A88C_C5C05F701F6F_.wvu.FilterData" localSheetId="1" hidden="1">Archives!$A$2:$T$338</definedName>
    <definedName name="Z_83358935_57C0_48A2_9FBD_55873D66A905_.wvu.FilterData" localSheetId="1" hidden="1">Archives!$A$2:$W$338</definedName>
    <definedName name="Z_833C21FD_6010_43ED_88C3_9233743CE1F1_.wvu.FilterData" localSheetId="1" hidden="1">Archives!$A$2:$W$338</definedName>
    <definedName name="Z_833D4D66_5547_4903_A8E8_F67A28C89E9F_.wvu.FilterData" localSheetId="1" hidden="1">Archives!$A$2:$T$2</definedName>
    <definedName name="Z_83494C18_99EA_4E29_A3F8_C3D896DF298E_.wvu.FilterData" localSheetId="1" hidden="1">Archives!$A$2:$T$2</definedName>
    <definedName name="Z_83523369_3B8B_4AE1_A42E_1CE85CD4FE3A_.wvu.FilterData" localSheetId="1" hidden="1">Archives!$A$2:$T$338</definedName>
    <definedName name="Z_8354A28B_081D_4A66_A813_88D072383DE8_.wvu.FilterData" localSheetId="1" hidden="1">Archives!$A$2:$T$2</definedName>
    <definedName name="Z_835EF186_0702_4DF4_835C_EACBAC343D3E_.wvu.FilterData" localSheetId="1" hidden="1">Archives!$A$2:$T$338</definedName>
    <definedName name="Z_83601E51_B028_47E8_8DBA_93764B42928C_.wvu.FilterData" localSheetId="1" hidden="1">Archives!$A$2:$T$2</definedName>
    <definedName name="Z_8363448C_13A9_4E34_B4C9_6B122A237A1E_.wvu.FilterData" localSheetId="1" hidden="1">Archives!$A$2:$W$338</definedName>
    <definedName name="Z_837A6AB7_7FB7_4587_A63E_A95F3C548889_.wvu.FilterData" localSheetId="1" hidden="1">Archives!$A$2:$W$338</definedName>
    <definedName name="Z_837BC32F_397B_419D_8350_C054283518FB_.wvu.FilterData" localSheetId="1" hidden="1">Archives!$A$2:$T$338</definedName>
    <definedName name="Z_837CDCA4_FFDF_4C6F_8CDD_14AFC4DD71EF_.wvu.FilterData" localSheetId="1" hidden="1">Archives!$A$2:$T$2</definedName>
    <definedName name="Z_8389D086_69C4_42BC_876F_2BC4EAD4EC47_.wvu.FilterData" localSheetId="1" hidden="1">Archives!$A$2:$W$338</definedName>
    <definedName name="Z_838EC69E_DE6E_4C34_832B_F9C2AA523021_.wvu.FilterData" localSheetId="1" hidden="1">Archives!$A$2:$T$338</definedName>
    <definedName name="Z_83B0F46A_F473_4012_A541_FE7659F4C971_.wvu.FilterData" localSheetId="1" hidden="1">Archives!$A$2:$T$338</definedName>
    <definedName name="Z_83D4EDB0_3011_4F28_9D13_B92E1E1BFB50_.wvu.FilterData" localSheetId="1" hidden="1">Archives!$A$2:$W$338</definedName>
    <definedName name="Z_83D85A92_00C8_48F1_ACA9_CC0817F56241_.wvu.FilterData" localSheetId="1" hidden="1">Archives!$A$2:$T$2</definedName>
    <definedName name="Z_83DB6766_2ACD_4FBB_A97C_369755AE2D71_.wvu.FilterData" localSheetId="1" hidden="1">Archives!$A$2:$T$2</definedName>
    <definedName name="Z_83E9B5E6_01EA_4C4A_B6DC_6879257CA32F_.wvu.FilterData" localSheetId="1" hidden="1">Archives!$A$2:$W$338</definedName>
    <definedName name="Z_83F16408_4F1E_44BA_93E1_96759B6BC13F_.wvu.FilterData" localSheetId="1" hidden="1">Archives!$A$2:$W$338</definedName>
    <definedName name="Z_83F1CE20_7BF0_46C2_A12C_9D2D2078DD1E_.wvu.FilterData" localSheetId="1" hidden="1">Archives!$A$2:$T$338</definedName>
    <definedName name="Z_83F49E81_A19F_4759_991F_8F7430FC17C3_.wvu.FilterData" localSheetId="1" hidden="1">Archives!$A$2:$W$338</definedName>
    <definedName name="Z_83F82C30_2FC5_4127_9092_7D3CD227711C_.wvu.FilterData" localSheetId="1" hidden="1">Archives!$A$2:$T$338</definedName>
    <definedName name="Z_83F8767C_1718_4E2C_9719_97F3DF8FCD9A_.wvu.FilterData" localSheetId="1" hidden="1">Archives!$A$2:$T$2</definedName>
    <definedName name="Z_840C3218_E5FC_4314_9AC9_0468E3DF43AE_.wvu.FilterData" localSheetId="1" hidden="1">Archives!$A$2:$W$338</definedName>
    <definedName name="Z_841024B8_5D34_46C7_A4A9_08A620E7ED15_.wvu.FilterData" localSheetId="1" hidden="1">Archives!$A$2:$T$338</definedName>
    <definedName name="Z_841BC6D3_B87F_42D7_A340_4BCD09E0459F_.wvu.FilterData" localSheetId="1" hidden="1">Archives!$A$2:$W$338</definedName>
    <definedName name="Z_841D5205_69ED_40D2_BF14_D8EB8DA5CE22_.wvu.FilterData" localSheetId="1" hidden="1">Archives!$A$2:$T$338</definedName>
    <definedName name="Z_843030E8_FFDF_4007_B150_2A93D636F0C8_.wvu.FilterData" localSheetId="1" hidden="1">Archives!$A$2:$W$338</definedName>
    <definedName name="Z_843680C4_7599_4017_98A0_E7084FE63D43_.wvu.FilterData" localSheetId="1" hidden="1">Archives!$A$2:$W$338</definedName>
    <definedName name="Z_8447AF2E_4CF7_41B2_9511_477692B44C23_.wvu.FilterData" localSheetId="1" hidden="1">Archives!$A$2:$T$338</definedName>
    <definedName name="Z_84498BE4_FE66_4EE2_9C13_85525983A8C2_.wvu.FilterData" localSheetId="1" hidden="1">Archives!$A$2:$T$338</definedName>
    <definedName name="Z_844A10D8_C8E0_4EAC_9E4A_1AA1E57E4B83_.wvu.FilterData" localSheetId="1" hidden="1">Archives!$A$2:$T$338</definedName>
    <definedName name="Z_845C47D2_C6DA_43D2_BCA5_8FC26116A064_.wvu.FilterData" localSheetId="1" hidden="1">Archives!$A$2:$W$338</definedName>
    <definedName name="Z_848180A1_112B_443E_899A_E3B47E04A592_.wvu.FilterData" localSheetId="1" hidden="1">Archives!$A$2:$T$338</definedName>
    <definedName name="Z_84824D7A_C3FE_463E_9715_D0BC715A032A_.wvu.FilterData" localSheetId="1" hidden="1">Archives!$A$2:$W$338</definedName>
    <definedName name="Z_84839D9B_72DB_4B49_A214_1BAD9A8CEDE3_.wvu.FilterData" localSheetId="1" hidden="1">Archives!$A$2:$W$338</definedName>
    <definedName name="Z_8487BB74_5E2E_47CF_B6E6_DE1471A9D047_.wvu.FilterData" localSheetId="1" hidden="1">Archives!$A$2:$T$338</definedName>
    <definedName name="Z_84927F93_1477_441E_8D49_6828DE4D3AAA_.wvu.FilterData" localSheetId="1" hidden="1">Archives!$A$2:$W$338</definedName>
    <definedName name="Z_84ABF939_7F02_471D_A906_CE1F967DCA57_.wvu.FilterData" localSheetId="1" hidden="1">Archives!$A$2:$T$338</definedName>
    <definedName name="Z_84B519D9_49D1_4E64_B83B_767622BFAC47_.wvu.FilterData" localSheetId="1" hidden="1">Archives!$A$2:$T$338</definedName>
    <definedName name="Z_84B60570_5B25_4873_89CE_8820CB3B746C_.wvu.FilterData" localSheetId="1" hidden="1">Archives!$A$2:$T$2</definedName>
    <definedName name="Z_84E15238_D01A_487E_AABF_A0D5A5DDB3AC_.wvu.FilterData" localSheetId="1" hidden="1">Archives!$A$2:$T$2</definedName>
    <definedName name="Z_84F65A58_602D_47A6_9A7C_643B4B4A562B_.wvu.FilterData" localSheetId="1" hidden="1">Archives!$A$2:$W$338</definedName>
    <definedName name="Z_84FBBDFF_E40C_4669_8F5B_3CAB41F72C07_.wvu.FilterData" localSheetId="1" hidden="1">Archives!$A$2:$T$338</definedName>
    <definedName name="Z_85094EF9_7747_4984_A7D1_B02E1E6A5D5A_.wvu.FilterData" localSheetId="1" hidden="1">Archives!$A$2:$T$338</definedName>
    <definedName name="Z_8509734B_0E07_4296_AE77_E60DDCDBE84D_.wvu.FilterData" localSheetId="1" hidden="1">Archives!$A$2:$T$2</definedName>
    <definedName name="Z_850A2F1F_6A88_48DD_9C2A_590B94B91538_.wvu.FilterData" localSheetId="1" hidden="1">Archives!$A$2:$W$338</definedName>
    <definedName name="Z_852561BB_0E1C_4291_BA4D_1D598BB54054_.wvu.FilterData" localSheetId="1" hidden="1">Archives!$A$2:$T$2</definedName>
    <definedName name="Z_85259FD9_1058_4A79_BBAA_B83B6993EED8_.wvu.FilterData" localSheetId="1" hidden="1">Archives!$A$2:$T$338</definedName>
    <definedName name="Z_852CDD1D_46EC_4D1D_B70A_7D73A5CE29B2_.wvu.FilterData" localSheetId="1" hidden="1">Archives!$A$2:$W$338</definedName>
    <definedName name="Z_852FE39D_5E54_45F4_B892_6226593EC8BD_.wvu.FilterData" localSheetId="1" hidden="1">Archives!$A$2:$T$338</definedName>
    <definedName name="Z_85316954_EFAC_41FA_AD66_49740446BF6C_.wvu.FilterData" localSheetId="1" hidden="1">Archives!$A$2:$W$338</definedName>
    <definedName name="Z_8533698B_3531_4315_9094_16C0F13E48E4_.wvu.FilterData" localSheetId="1" hidden="1">Archives!$A$2:$T$2</definedName>
    <definedName name="Z_853B6182_F1E1_40AA_A6A9_AB5FF02C664B_.wvu.FilterData" localSheetId="1" hidden="1">Archives!$A$2:$W$338</definedName>
    <definedName name="Z_8547CF33_07DC_4F05_804B_2C874EBF4D58_.wvu.FilterData" localSheetId="1" hidden="1">Archives!$A$2:$W$338</definedName>
    <definedName name="Z_854A2C71_A783_4462_89B3_89974274DF75_.wvu.FilterData" localSheetId="1" hidden="1">Archives!$A$2:$T$338</definedName>
    <definedName name="Z_85534184_25D9_4EDF_9917_C2DFB5722ACF_.wvu.FilterData" localSheetId="1" hidden="1">Archives!$A$2:$W$338</definedName>
    <definedName name="Z_855778A1_0AE3_49F0_BD34_153309642A9A_.wvu.FilterData" localSheetId="1" hidden="1">Archives!$A$2:$T$338</definedName>
    <definedName name="Z_85618E8B_49E8_4038_BAC2_10468827809F_.wvu.FilterData" localSheetId="1" hidden="1">Archives!$A$2:$T$2</definedName>
    <definedName name="Z_85638FA0_6477_4713_AD25_4BD283A43E67_.wvu.FilterData" localSheetId="1" hidden="1">Archives!$A$2:$T$338</definedName>
    <definedName name="Z_8571D5C8_373C_4FC9_A4DB_9C05716E9510_.wvu.FilterData" localSheetId="1" hidden="1">Archives!$A$2:$W$338</definedName>
    <definedName name="Z_8579CAC8_346B_4CD8_985D_4833E24D06AF_.wvu.FilterData" localSheetId="1" hidden="1">Archives!$A$2:$T$2</definedName>
    <definedName name="Z_8585F345_1597_4801_9CC7_BA55BC449F55_.wvu.FilterData" localSheetId="1" hidden="1">Archives!$A$2:$W$1527</definedName>
    <definedName name="Z_858904C8_0588_463B_9901_75854D2A86F8_.wvu.FilterData" localSheetId="1" hidden="1">Archives!$A$2:$W$338</definedName>
    <definedName name="Z_858ADC6B_DF64_4BE6_9482_BA57716EACE9_.wvu.FilterData" localSheetId="1" hidden="1">Archives!$A$2:$T$338</definedName>
    <definedName name="Z_858F8BE5_3529_4FB4_9524_C6A73DDAFD58_.wvu.FilterData" localSheetId="1" hidden="1">Archives!$A$2:$T$2</definedName>
    <definedName name="Z_85927D7C_9026_4ED0_8E28_0A7F068D7E25_.wvu.FilterData" localSheetId="1" hidden="1">Archives!$A$2:$W$338</definedName>
    <definedName name="Z_8593599E_3C86_4C3E_9F24_3B76337E995D_.wvu.FilterData" localSheetId="1" hidden="1">Archives!$A$2:$T$338</definedName>
    <definedName name="Z_85A48A15_090C_4EC2_80A7_F374FECD8F19_.wvu.FilterData" localSheetId="1" hidden="1">Archives!$A$2:$W$338</definedName>
    <definedName name="Z_85B367F4_DB63_4CFC_B243_9F62EFBB3435_.wvu.FilterData" localSheetId="1" hidden="1">Archives!$A$2:$T$338</definedName>
    <definedName name="Z_85BAD9EF_3556_474E_AEE1_0ED5DBD834B7_.wvu.FilterData" localSheetId="1" hidden="1">Archives!$A$2:$T$2</definedName>
    <definedName name="Z_85BD2CBC_F26E_46C8_9751_104994FEB0A4_.wvu.FilterData" localSheetId="1" hidden="1">Archives!$A$2:$W$338</definedName>
    <definedName name="Z_85D87B50_B696_4FF8_B602_29D8A940F44D_.wvu.FilterData" localSheetId="1" hidden="1">Archives!$A$2:$W$338</definedName>
    <definedName name="Z_85E756DB_A2E5_41E9_87B5_ABC58A59A841_.wvu.FilterData" localSheetId="1" hidden="1">Archives!$A$2:$W$338</definedName>
    <definedName name="Z_85F153A6_8DBF_417D_8062_FC8CB010F514_.wvu.FilterData" localSheetId="1" hidden="1">Archives!$A$2:$T$338</definedName>
    <definedName name="Z_85F6963A_9C7C_497F_AC98_A827B9C21B99_.wvu.FilterData" localSheetId="1" hidden="1">Archives!$A$2:$T$338</definedName>
    <definedName name="Z_85F7F41E_9731_48E2_AF78_0EE14E7436E5_.wvu.FilterData" localSheetId="1" hidden="1">Archives!$A$2:$W$1527</definedName>
    <definedName name="Z_85F9F487_886C_4C81_86F0_D9D87774A8FE_.wvu.FilterData" localSheetId="1" hidden="1">Archives!$A$2:$W$338</definedName>
    <definedName name="Z_85FFFC00_E77A_4F86_912E_3A02565FD0DC_.wvu.FilterData" localSheetId="1" hidden="1">Archives!$A$2:$T$2</definedName>
    <definedName name="Z_8606505A_4C66_4D00_A497_9B73EF366367_.wvu.FilterData" localSheetId="1" hidden="1">Archives!$A$2:$W$338</definedName>
    <definedName name="Z_8623B421_DCF6_4140_8F41_4C079088C533_.wvu.FilterData" localSheetId="1" hidden="1">Archives!$A$2:$W$338</definedName>
    <definedName name="Z_862B7E86_4295_43B6_9B88_735B5402B223_.wvu.FilterData" localSheetId="1" hidden="1">Archives!$A$2:$W$338</definedName>
    <definedName name="Z_863197EB_DB35_4BCC_AD83_4AF18E8D4DD0_.wvu.FilterData" localSheetId="1" hidden="1">Archives!$A$2:$W$338</definedName>
    <definedName name="Z_863706FD_5531_450A_82AF_01F17CFC5992_.wvu.FilterData" localSheetId="1" hidden="1">Archives!$A$2:$W$338</definedName>
    <definedName name="Z_8642D4B9_E154_4782_91A5_7833DE2B2FC8_.wvu.FilterData" localSheetId="1" hidden="1">Archives!$A$2:$T$338</definedName>
    <definedName name="Z_8648E854_27E7_479B_8D02_388AB7A9E34A_.wvu.FilterData" localSheetId="1" hidden="1">Archives!$A$2:$W$338</definedName>
    <definedName name="Z_8662077A_1D26_4BB8_9902_4871FE67059C_.wvu.FilterData" localSheetId="1" hidden="1">Archives!$A$2:$W$338</definedName>
    <definedName name="Z_866E4BCC_94F8_4BBF_B85B_44584A783C31_.wvu.FilterData" localSheetId="1" hidden="1">Archives!$A$2:$W$338</definedName>
    <definedName name="Z_86700670_2250_442E_B5D8_6AB9A83954B7_.wvu.FilterData" localSheetId="1" hidden="1">Archives!$A$2:$T$338</definedName>
    <definedName name="Z_8675465A_B56D_41A5_95B1_33B24B3F3C76_.wvu.FilterData" localSheetId="1" hidden="1">Archives!$A$2:$T$2</definedName>
    <definedName name="Z_867F4C09_FB23_4B83_93A3_B73C8D34A652_.wvu.FilterData" localSheetId="1" hidden="1">Archives!$A$2:$T$2</definedName>
    <definedName name="Z_8681E66A_40E6_42CC_996C_C4B972A7A8B3_.wvu.FilterData" localSheetId="1" hidden="1">Archives!$A$2:$W$338</definedName>
    <definedName name="Z_868BD66C_C459_4302_89D7_0B9A93D44FCC_.wvu.FilterData" localSheetId="1" hidden="1">Archives!$A$2:$T$338</definedName>
    <definedName name="Z_86967C7A_65A5_403D_AF9E_7F896B607A61_.wvu.FilterData" localSheetId="1" hidden="1">Archives!$A$2:$T$2</definedName>
    <definedName name="Z_86A1695B_F4E5_46E2_8328_86581F789468_.wvu.FilterData" localSheetId="1" hidden="1">Archives!$A$2:$W$338</definedName>
    <definedName name="Z_86A35723_F327_44FC_BC8A_42B2B3F150E7_.wvu.FilterData" localSheetId="1" hidden="1">Archives!$A$2:$W$338</definedName>
    <definedName name="Z_86A7DA9E_D8C4_40AE_91B9_29C336BD3513_.wvu.FilterData" localSheetId="1" hidden="1">Archives!$A$2:$T$338</definedName>
    <definedName name="Z_86ABA746_96ED_4D87_A776_AB400B2F66F8_.wvu.FilterData" localSheetId="1" hidden="1">Archives!$A$2:$T$2</definedName>
    <definedName name="Z_86BB4FF4_BD39_4742_8D59_1EEEF9789466_.wvu.FilterData" localSheetId="1" hidden="1">Archives!$A$2:$T$338</definedName>
    <definedName name="Z_86C7FA05_25E9_4BB2_AFB5_E6E21A474694_.wvu.FilterData" localSheetId="1" hidden="1">Archives!$A$2:$W$338</definedName>
    <definedName name="Z_86C9A7A5_4E4E_46C1_A4C8_2BE636959047_.wvu.FilterData" localSheetId="1" hidden="1">Archives!$A$2:$W$338</definedName>
    <definedName name="Z_86DC185A_1F6F_42D6_8161_795252261E48_.wvu.FilterData" localSheetId="1" hidden="1">Archives!$A$2:$T$338</definedName>
    <definedName name="Z_86E0BCAA_F226_4FF6_855F_FB389749E5BD_.wvu.FilterData" localSheetId="1" hidden="1">Archives!$A$2:$W$338</definedName>
    <definedName name="Z_86E6972B_A3D5_48EB_9303_9A65EA897F2C_.wvu.FilterData" localSheetId="1" hidden="1">Archives!$A$2:$T$2</definedName>
    <definedName name="Z_86F42FCB_9E68_4790_99C4_A60D5D2F16EB_.wvu.FilterData" localSheetId="1" hidden="1">Archives!$A$2:$W$338</definedName>
    <definedName name="Z_86F6489D_3B27_46D6_A762_C34BAB07D47F_.wvu.FilterData" localSheetId="1" hidden="1">Archives!$A$2:$W$338</definedName>
    <definedName name="Z_86F9CCA3_4138_4417_A524_42F6EBD69F6A_.wvu.FilterData" localSheetId="1" hidden="1">Archives!$A$2:$T$2</definedName>
    <definedName name="Z_87037DDC_DE2A_4A56_8DB6_28FA99B6A3FF_.wvu.FilterData" localSheetId="1" hidden="1">Archives!$A$2:$T$338</definedName>
    <definedName name="Z_8705AC5A_E896_4820_BDC6_4E3A70B86E68_.wvu.FilterData" localSheetId="1" hidden="1">Archives!$A$2:$W$338</definedName>
    <definedName name="Z_870685C2_3AB8_4A3D_A57B_55F4D6E64C08_.wvu.FilterData" localSheetId="1" hidden="1">Archives!$A$2:$W$338</definedName>
    <definedName name="Z_870B8CCA_054E_4125_90F4_2B497A721707_.wvu.FilterData" localSheetId="1" hidden="1">Archives!$A$2:$W$338</definedName>
    <definedName name="Z_8711522A_8EB0_4B73_8143_BA5C0D8CE799_.wvu.FilterData" localSheetId="1" hidden="1">Archives!$A$2:$T$338</definedName>
    <definedName name="Z_87142541_3A2E_4F07_BD1A_1CEF020E26EA_.wvu.FilterData" localSheetId="1" hidden="1">Archives!$A$2:$W$338</definedName>
    <definedName name="Z_87148F68_0CAB_49E2_965F_9E0E1138C0C7_.wvu.FilterData" localSheetId="1" hidden="1">Archives!$A$2:$W$338</definedName>
    <definedName name="Z_871D5556_C932_4162_AFD5_61A60819CF87_.wvu.FilterData" localSheetId="1" hidden="1">Archives!$A$2:$W$338</definedName>
    <definedName name="Z_872AA82A_40BE_4054_BE81_48EE9D7B7C79_.wvu.FilterData" localSheetId="1" hidden="1">Archives!$A$2:$T$2</definedName>
    <definedName name="Z_8732A251_04AA_4F1F_87AA_8F8775648D08_.wvu.FilterData" localSheetId="1" hidden="1">Archives!$A$2:$T$338</definedName>
    <definedName name="Z_873514D4_9777_431D_87B8_E1EE65DEC98D_.wvu.FilterData" localSheetId="1" hidden="1">Archives!$A$2:$W$338</definedName>
    <definedName name="Z_873E869C_D52A_45DD_8DC8_0CAEBA911352_.wvu.FilterData" localSheetId="1" hidden="1">Archives!$A$2:$T$2</definedName>
    <definedName name="Z_8742E16F_6929_4BD9_AAF4_20CC4FF0D8BF_.wvu.FilterData" localSheetId="1" hidden="1">Archives!$A$2:$T$338</definedName>
    <definedName name="Z_87494659_FBD7_444C_B1F3_15984D6006C1_.wvu.FilterData" localSheetId="1" hidden="1">Archives!$A$2:$T$338</definedName>
    <definedName name="Z_874D8E3F_48AD_4EFC_8174_6EF420110230_.wvu.FilterData" localSheetId="1" hidden="1">Archives!$A$2:$T$2</definedName>
    <definedName name="Z_874F20E0_816A_49E1_B9DC_08AAD5CF9CC0_.wvu.FilterData" localSheetId="1" hidden="1">Archives!$A$2:$T$2</definedName>
    <definedName name="Z_874FC841_58C1_4460_A391_4EEC10BD48F1_.wvu.FilterData" localSheetId="1" hidden="1">Archives!$A$2:$W$338</definedName>
    <definedName name="Z_8750606C_0AF3_4375_8C35_4C2D612408FC_.wvu.FilterData" localSheetId="1" hidden="1">Archives!$A$2:$T$338</definedName>
    <definedName name="Z_87511881_67B7_4FBD_A5F7_CE1873BBF1E3_.wvu.FilterData" localSheetId="1" hidden="1">Archives!$A$2:$T$338</definedName>
    <definedName name="Z_875E2FB3_1241_49C3_B300_08BD6CFE8572_.wvu.FilterData" localSheetId="1" hidden="1">Archives!$A$2:$W$338</definedName>
    <definedName name="Z_87608CFC_CBFA_440D_9351_9AB0D81C9262_.wvu.FilterData" localSheetId="1" hidden="1">Archives!$A$2:$T$338</definedName>
    <definedName name="Z_87622C77_15C1_4BCF_BBF4_6F8A95754AD5_.wvu.FilterData" localSheetId="1" hidden="1">Archives!$A$2:$W$338</definedName>
    <definedName name="Z_87965442_6D64_465C_8766_2FC4BC52680F_.wvu.FilterData" localSheetId="1" hidden="1">Archives!$A$2:$W$338</definedName>
    <definedName name="Z_87A13130_3E08_4558_9731_B9FAB99F34BE_.wvu.FilterData" localSheetId="1" hidden="1">Archives!$A$2:$W$338</definedName>
    <definedName name="Z_87A52A4F_B310_4728_9E17_6F7F79542FE7_.wvu.FilterData" localSheetId="1" hidden="1">Archives!$A$2:$T$2</definedName>
    <definedName name="Z_87AC0924_EDF9_4EF1_B062_812DF383008E_.wvu.FilterData" localSheetId="1" hidden="1">Archives!$A$2:$T$2</definedName>
    <definedName name="Z_87C70375_CFD0_44B8_A084_76677A567C25_.wvu.FilterData" localSheetId="1" hidden="1">Archives!$A$2:$T$2</definedName>
    <definedName name="Z_87C860B5_A87A_4A0E_B967_2760A9630D9A_.wvu.FilterData" localSheetId="1" hidden="1">Archives!$A$2:$W$338</definedName>
    <definedName name="Z_87C86812_40AE_4F93_9C03_8828F848C1B7_.wvu.FilterData" localSheetId="1" hidden="1">Archives!$A$2:$T$2</definedName>
    <definedName name="Z_87CAF617_86F0_4ADF_9EF9_1BAF2D476B5D_.wvu.FilterData" localSheetId="1" hidden="1">Archives!$A$2:$W$338</definedName>
    <definedName name="Z_87D77FC7_A2DB_470B_BBEF_E5E5A1287EEF_.wvu.FilterData" localSheetId="1" hidden="1">Archives!$A$2:$W$338</definedName>
    <definedName name="Z_87F09FD0_B0C0_4E8F_9E62_8C3012811D3C_.wvu.FilterData" localSheetId="1" hidden="1">Archives!$A$2:$W$338</definedName>
    <definedName name="Z_880704BF_EFC4_4DA8_9080_1D0979601897_.wvu.FilterData" localSheetId="1" hidden="1">Archives!$A$2:$T$338</definedName>
    <definedName name="Z_881691FA_75AE_4BCD_B92B_F86E1915F2DC_.wvu.FilterData" localSheetId="1" hidden="1">Archives!$A$2:$T$338</definedName>
    <definedName name="Z_88183DFF_8A38_458C_A2D1_9AF7268ECA1B_.wvu.FilterData" localSheetId="1" hidden="1">Archives!$A$2:$W$338</definedName>
    <definedName name="Z_8822150C_9258_4BCC_9BE1_70F4922CEED9_.wvu.FilterData" localSheetId="1" hidden="1">Archives!$A$2:$T$2</definedName>
    <definedName name="Z_882C2334_74F2_471C_882D_26C5D138C8AF_.wvu.FilterData" localSheetId="1" hidden="1">Archives!$A$2:$W$338</definedName>
    <definedName name="Z_8834AAD6_4EDC_4256_BCBF_2CE8EAFD13A1_.wvu.FilterData" localSheetId="1" hidden="1">Archives!$A$2:$W$338</definedName>
    <definedName name="Z_883C03A4_C61F_444A_B294_889EC6EB5027_.wvu.FilterData" localSheetId="1" hidden="1">Archives!$A$2:$W$338</definedName>
    <definedName name="Z_88439D4C_478C_44C4_8B34_ABD8DEA9143E_.wvu.FilterData" localSheetId="1" hidden="1">Archives!$A$2:$T$338</definedName>
    <definedName name="Z_8849D4A0_CDD3_478A_9949_7692E70277FE_.wvu.FilterData" localSheetId="1" hidden="1">Archives!$A$2:$W$338</definedName>
    <definedName name="Z_884F0212_82A0_408D_81F4_C36B157440C1_.wvu.FilterData" localSheetId="1" hidden="1">Archives!$A$2:$T$338</definedName>
    <definedName name="Z_88516E5C_D60C_4584_BD22_98375BA064A5_.wvu.FilterData" localSheetId="1" hidden="1">Archives!$A$2:$T$2</definedName>
    <definedName name="Z_885838C3_54A6_427C_B8D8_80A900C8B4BD_.wvu.FilterData" localSheetId="1" hidden="1">Archives!$A$2:$W$1527</definedName>
    <definedName name="Z_886E6D12_07BE_4357_A9EF_DBE5C49BA03F_.wvu.FilterData" localSheetId="1" hidden="1">Archives!$A$2:$W$1527</definedName>
    <definedName name="Z_88744D4E_EC8A_4D16_8D85_5BEDA362FE47_.wvu.FilterData" localSheetId="1" hidden="1">Archives!$A$2:$T$338</definedName>
    <definedName name="Z_8874CD51_89BF_41BC_897F_5638DB85F216_.wvu.FilterData" localSheetId="1" hidden="1">Archives!$A$2:$W$338</definedName>
    <definedName name="Z_887F6FC3_3D56_48AE_88C1_D6A9D0B9BE1D_.wvu.FilterData" localSheetId="1" hidden="1">Archives!$A$2:$W$338</definedName>
    <definedName name="Z_88B82057_6C32_4CB1_9CCC_952EC014915E_.wvu.FilterData" localSheetId="1" hidden="1">Archives!$A$2:$W$338</definedName>
    <definedName name="Z_88BB07EE_8192_4447_9FB2_ADCDAF78CC6C_.wvu.FilterData" localSheetId="1" hidden="1">Archives!$A$2:$W$338</definedName>
    <definedName name="Z_88C752EF_AECB_47CF_A696_A10EAD7C3FF5_.wvu.FilterData" localSheetId="1" hidden="1">Archives!$A$2:$W$338</definedName>
    <definedName name="Z_88CFA54D_40BD_44C8_8107_5B167C16BC41_.wvu.FilterData" localSheetId="1" hidden="1">Archives!$A$2:$W$338</definedName>
    <definedName name="Z_88D160D4_8C03_461E_8C48_D4E965D35C9A_.wvu.FilterData" localSheetId="1" hidden="1">Archives!$A$2:$T$2</definedName>
    <definedName name="Z_88D3A51A_143A_45DD_935D_9CD9A3E6275B_.wvu.FilterData" localSheetId="1" hidden="1">Archives!$A$2:$W$338</definedName>
    <definedName name="Z_88D6F723_DBD8_4CF4_87F3_F769641DFD29_.wvu.FilterData" localSheetId="1" hidden="1">Archives!$A$2:$T$338</definedName>
    <definedName name="Z_88D80948_0894_4625_9668_D23D5C62EE49_.wvu.FilterData" localSheetId="1" hidden="1">Archives!$A$2:$W$338</definedName>
    <definedName name="Z_88DD5FEC_987F_4137_A371_7EB6C57FF214_.wvu.FilterData" localSheetId="1" hidden="1">Archives!$A$2:$W$338</definedName>
    <definedName name="Z_88F09FD6_55F5_493E_B6CF_666602B1BEE4_.wvu.FilterData" localSheetId="1" hidden="1">Archives!$A$2:$W$338</definedName>
    <definedName name="Z_88F1BE0E_F4C7_4513_8E35_CA48DB3EDBDB_.wvu.FilterData" localSheetId="1" hidden="1">Archives!$A$2:$W$338</definedName>
    <definedName name="Z_88F29648_BC89_47C5_8E08_9A83671EB843_.wvu.FilterData" localSheetId="1" hidden="1">Archives!$A$2:$W$338</definedName>
    <definedName name="Z_88F5D6F0_DB6D_4D1B_AFFB_690C50EE7900_.wvu.FilterData" localSheetId="1" hidden="1">Archives!$A$2:$W$338</definedName>
    <definedName name="Z_890254A6_2E06_489F_9695_6DFFF67395CC_.wvu.FilterData" localSheetId="1" hidden="1">Archives!$A$2:$T$338</definedName>
    <definedName name="Z_89035607_784E_48B0_B417_3821DEAFD209_.wvu.FilterData" localSheetId="1" hidden="1">Archives!$A$2:$T$338</definedName>
    <definedName name="Z_891866CA_7738_4EB8_A646_B4DD90CDEF5F_.wvu.FilterData" localSheetId="1" hidden="1">Archives!$A$2:$W$338</definedName>
    <definedName name="Z_8920EB69_4D45_4D9C_B01F_43B87175E7E5_.wvu.FilterData" localSheetId="1" hidden="1">Archives!$A$2:$T$2</definedName>
    <definedName name="Z_8929B001_5A8A_40E6_99F9_84981994C817_.wvu.FilterData" localSheetId="1" hidden="1">Archives!$A$2:$T$338</definedName>
    <definedName name="Z_892B797B_1F5F_4CF2_A862_1ED461B1EEDB_.wvu.FilterData" localSheetId="1" hidden="1">Archives!$A$2:$W$338</definedName>
    <definedName name="Z_89461839_90BD_4B27_9A33_EEBDAD70C548_.wvu.FilterData" localSheetId="1" hidden="1">Archives!$A$2:$W$338</definedName>
    <definedName name="Z_895E9781_DD54_4811_AC17_9A17E16B9E97_.wvu.FilterData" localSheetId="1" hidden="1">Archives!$A$2:$T$338</definedName>
    <definedName name="Z_897406BC_7183_484A_8B70_3632B083F656_.wvu.FilterData" localSheetId="1" hidden="1">Archives!$A$2:$W$338</definedName>
    <definedName name="Z_897A2780_FE66_4927_92DA_F0BF449C99D6_.wvu.FilterData" localSheetId="1" hidden="1">Archives!$A$2:$W$338</definedName>
    <definedName name="Z_89816AB0_032F_4B38_B6BC_56ED932A6F1B_.wvu.FilterData" localSheetId="1" hidden="1">Archives!$A$2:$W$338</definedName>
    <definedName name="Z_89A51EA4_011E_4532_861A_94BE9D062752_.wvu.FilterData" localSheetId="1" hidden="1">Archives!$A$2:$T$338</definedName>
    <definedName name="Z_89AC9C08_D814_4AFA_8576_10C50E4D691F_.wvu.FilterData" localSheetId="1" hidden="1">Archives!$A$2:$W$338</definedName>
    <definedName name="Z_89AE325A_E008_4C3F_BBDB_CA110F1ACAF2_.wvu.FilterData" localSheetId="1" hidden="1">Archives!$A$2:$T$2</definedName>
    <definedName name="Z_89B0FC6E_7494_4FDA_847D_319004EF3E5D_.wvu.FilterData" localSheetId="1" hidden="1">Archives!$A$2:$W$338</definedName>
    <definedName name="Z_89B3F73E_C963_41C3_AC7E_4F103FC10199_.wvu.FilterData" localSheetId="1" hidden="1">Archives!$A$2:$W$338</definedName>
    <definedName name="Z_89C55A9E_66AB_49D8_A2C6_CB94BFC9DCD4_.wvu.FilterData" localSheetId="1" hidden="1">Archives!$A$2:$W$338</definedName>
    <definedName name="Z_89CA61FE_412F_4B40_9C04_5CF92B381B2B_.wvu.FilterData" localSheetId="1" hidden="1">Archives!$A$2:$T$338</definedName>
    <definedName name="Z_89CBC1E3_7AE8_4971_BC8B_AF6BF9B466B6_.wvu.FilterData" localSheetId="1" hidden="1">Archives!$A$2:$T$338</definedName>
    <definedName name="Z_89CDE24F_1C39_45EA_919B_C90836CD23F7_.wvu.FilterData" localSheetId="1" hidden="1">Archives!$A$2:$T$2</definedName>
    <definedName name="Z_89CEEAB4_CA57_4CF1_BE09_60E3BA4E8520_.wvu.FilterData" localSheetId="1" hidden="1">Archives!$A$2:$T$338</definedName>
    <definedName name="Z_89E13BC4_F2F5_442C_ACC2_868EC05F6205_.wvu.FilterData" localSheetId="1" hidden="1">Archives!$A$2:$T$338</definedName>
    <definedName name="Z_89E351D4_285B_4063_AE1C_69A119E24D9D_.wvu.FilterData" localSheetId="1" hidden="1">Archives!$A$2:$T$338</definedName>
    <definedName name="Z_89E7D384_72AD_4E93_A404_6EF5766E1AC6_.wvu.FilterData" localSheetId="1" hidden="1">Archives!$A$2:$W$338</definedName>
    <definedName name="Z_89EBB176_6E00_452C_A2DB_AD324BD2B78F_.wvu.FilterData" localSheetId="1" hidden="1">Archives!$A$2:$W$338</definedName>
    <definedName name="Z_89F79FE5_65C3_486F_AE1F_7A216D9AA82E_.wvu.FilterData" localSheetId="1" hidden="1">Archives!$A$2:$T$338</definedName>
    <definedName name="Z_89F8D1C2_51BC_4854_BB8C_779C752C17B4_.wvu.FilterData" localSheetId="1" hidden="1">Archives!$A$2:$T$2</definedName>
    <definedName name="Z_8A120B1C_5322_459F_BCAD_3BDE9D6CEC84_.wvu.FilterData" localSheetId="1" hidden="1">Archives!$A$2:$T$338</definedName>
    <definedName name="Z_8A169B56_14F4_410A_A37B_75DA9856208E_.wvu.FilterData" localSheetId="1" hidden="1">Archives!$A$2:$W$338</definedName>
    <definedName name="Z_8A1B9598_F577_4468_B433_9464BB74BC64_.wvu.FilterData" localSheetId="1" hidden="1">Archives!$A$2:$W$338</definedName>
    <definedName name="Z_8A201885_5B34_401A_8AFA_CA21640838F5_.wvu.FilterData" localSheetId="1" hidden="1">Archives!$A$2:$T$338</definedName>
    <definedName name="Z_8A3245B2_A24A_444D_91A7_941E5DFF7C41_.wvu.FilterData" localSheetId="1" hidden="1">Archives!$A$2:$T$338</definedName>
    <definedName name="Z_8A33DBCE_9B44_4BF4_8A2D_4BD880C3CBC9_.wvu.FilterData" localSheetId="1" hidden="1">Archives!$A$2:$W$338</definedName>
    <definedName name="Z_8A362B07_AB5B_4EB0_BC1C_BA126715A0B8_.wvu.FilterData" localSheetId="1" hidden="1">Archives!$A$2:$T$338</definedName>
    <definedName name="Z_8A39BEC2_F877_4123_9A9A_538FE3E466CE_.wvu.FilterData" localSheetId="1" hidden="1">Archives!$A$2:$T$338</definedName>
    <definedName name="Z_8A4BD505_F0E3_4B4A_871B_BC163EC1C5EC_.wvu.FilterData" localSheetId="1" hidden="1">Archives!$A$2:$W$338</definedName>
    <definedName name="Z_8A4D56E5_6B1A_4B77_A61E_269297CF36E7_.wvu.FilterData" localSheetId="1" hidden="1">Archives!$A$2:$W$338</definedName>
    <definedName name="Z_8A4DABBF_72C2_48CE_8E66_226E0C961A5B_.wvu.FilterData" localSheetId="1" hidden="1">Archives!$A$2:$W$338</definedName>
    <definedName name="Z_8A5486D7_6E54_4D6F_ACE1_5F1EB887E94C_.wvu.FilterData" localSheetId="1" hidden="1">Archives!$A$2:$T$2</definedName>
    <definedName name="Z_8A6402ED_697A_460B_ABB2_F4C5222102EC_.wvu.FilterData" localSheetId="1" hidden="1">Archives!$A$2:$T$338</definedName>
    <definedName name="Z_8A788A1B_F606_4E08_8B77_B98F960CC2FE_.wvu.FilterData" localSheetId="1" hidden="1">Archives!$A$2:$W$338</definedName>
    <definedName name="Z_8A7CBE15_00B2_4A5E_83A4_C7FBB3C4BED0_.wvu.FilterData" localSheetId="1" hidden="1">Archives!$A$2:$T$338</definedName>
    <definedName name="Z_8A84EE38_29E7_4AAB_A6CB_57891DBCABB5_.wvu.FilterData" localSheetId="1" hidden="1">Archives!$A$2:$W$338</definedName>
    <definedName name="Z_8A85500A_A59F_4A80_9088_C92EA4B85F7B_.wvu.FilterData" localSheetId="1" hidden="1">Archives!$A$2:$T$338</definedName>
    <definedName name="Z_8A8FA908_6E5C_4403_9DBC_6A7DB33F5B5C_.wvu.FilterData" localSheetId="1" hidden="1">Archives!$A$2:$W$338</definedName>
    <definedName name="Z_8A93FF0E_FCC5_4D6B_9EF2_26E9246A201D_.wvu.FilterData" localSheetId="1" hidden="1">Archives!$A$2:$W$338</definedName>
    <definedName name="Z_8AAB91DA_C21E_407C_8041_A0A6EA8C7D44_.wvu.FilterData" localSheetId="1" hidden="1">Archives!$A$2:$T$338</definedName>
    <definedName name="Z_8AB9778D_FACD_4782_BE0F_1B81151C9BAF_.wvu.FilterData" localSheetId="1" hidden="1">Archives!$A$2:$T$2</definedName>
    <definedName name="Z_8ABC5348_4B39_4E3B_89E2_B44E11248402_.wvu.FilterData" localSheetId="1" hidden="1">Archives!$A$2:$T$2</definedName>
    <definedName name="Z_8AC124D1_6389_434F_9134_1D37BB5DE310_.wvu.FilterData" localSheetId="1" hidden="1">Archives!$A$2:$T$2</definedName>
    <definedName name="Z_8AE8F3AC_4381_47FA_9B10_3E2834118BB2_.wvu.FilterData" localSheetId="1" hidden="1">Archives!$A$2:$T$338</definedName>
    <definedName name="Z_8AEE3A9B_C690_4D72_B606_47CBC2A17D68_.wvu.FilterData" localSheetId="1" hidden="1">Archives!$A$2:$T$2</definedName>
    <definedName name="Z_8B09700A_CD46_4E46_AFF6_638FEBB67D9B_.wvu.FilterData" localSheetId="1" hidden="1">Archives!$A$2:$T$338</definedName>
    <definedName name="Z_8B0E1544_74EA_464D_865B_BF79A9F8B3A9_.wvu.FilterData" localSheetId="1" hidden="1">Archives!$A$2:$T$338</definedName>
    <definedName name="Z_8B0EF735_341C_4F0D_A3FB_C5B283385A86_.wvu.FilterData" localSheetId="1" hidden="1">Archives!$A$2:$T$2</definedName>
    <definedName name="Z_8B119137_497A_47CA_B788_F4E879122D64_.wvu.FilterData" localSheetId="1" hidden="1">Archives!$A$2:$T$338</definedName>
    <definedName name="Z_8B167B0F_0A68_43AA_AA5C_93046EC9DD92_.wvu.FilterData" localSheetId="1" hidden="1">Archives!$A$2:$W$338</definedName>
    <definedName name="Z_8B1D1FD1_5B9C_4FF4_A98A_1E722CCA9E46_.wvu.FilterData" localSheetId="1" hidden="1">Archives!$A$2:$W$338</definedName>
    <definedName name="Z_8B29E9B1_D8E3_47A1_AECB_64D31EFA898F_.wvu.FilterData" localSheetId="1" hidden="1">Archives!$A$2:$T$2</definedName>
    <definedName name="Z_8B383CB0_9485_4719_B6B5_85D869C3ECC9_.wvu.FilterData" localSheetId="1" hidden="1">Archives!$A$2:$T$338</definedName>
    <definedName name="Z_8B393198_CF74_42EA_83CF_16182921A811_.wvu.FilterData" localSheetId="1" hidden="1">Archives!$A$2:$T$338</definedName>
    <definedName name="Z_8B40EE0A_7E36_46FD_8879_6FCB4D1F3A22_.wvu.FilterData" localSheetId="1" hidden="1">Archives!$A$2:$T$2</definedName>
    <definedName name="Z_8B540990_C48B_4697_9B28_19DB9FF7867B_.wvu.FilterData" localSheetId="1" hidden="1">Archives!$A$2:$T$338</definedName>
    <definedName name="Z_8B6D7B4A_1C35_4E03_985E_1449EA2D90E9_.wvu.FilterData" localSheetId="1" hidden="1">Archives!$A$2:$T$338</definedName>
    <definedName name="Z_8B7ACDB3_57B1_443A_BC9C_E1468DCCB50B_.wvu.FilterData" localSheetId="1" hidden="1">Archives!$A$2:$W$338</definedName>
    <definedName name="Z_8B817327_4465_434C_A688_01C8C3B45518_.wvu.FilterData" localSheetId="1" hidden="1">Archives!$A$2:$T$2</definedName>
    <definedName name="Z_8B8CEB78_3A11_4B08_A4DD_F6473BEAB1FE_.wvu.FilterData" localSheetId="1" hidden="1">Archives!$A$2:$T$2</definedName>
    <definedName name="Z_8B8F2F00_40E8_402C_B641_CDF39B35D7CA_.wvu.FilterData" localSheetId="1" hidden="1">Archives!$A$2:$W$1527</definedName>
    <definedName name="Z_8B9E9EC5_10D3_4E1E_9239_046784C3A928_.wvu.FilterData" localSheetId="1" hidden="1">Archives!$A$2:$T$338</definedName>
    <definedName name="Z_8BB31F90_1179_43F9_AA52_BD7D66ABEFCC_.wvu.FilterData" localSheetId="1" hidden="1">Archives!$A$2:$W$338</definedName>
    <definedName name="Z_8BB46F6B_C2FC_4BE6_B524_C91207DFF41C_.wvu.FilterData" localSheetId="1" hidden="1">Archives!$A$2:$W$1527</definedName>
    <definedName name="Z_8BB73139_5AD8_4F9E_A3B3_26795C34984F_.wvu.FilterData" localSheetId="1" hidden="1">Archives!$A$2:$W$338</definedName>
    <definedName name="Z_8BCA907C_DA88_4F55_9A7C_71B686F6262F_.wvu.FilterData" localSheetId="1" hidden="1">Archives!$A$2:$W$338</definedName>
    <definedName name="Z_8BDFADF2_A184_4704_A6E2_330ECF7FEB38_.wvu.FilterData" localSheetId="1" hidden="1">Archives!$A$2:$T$2</definedName>
    <definedName name="Z_8BEBFEC7_C9D6_42EC_AFB5_E02C3ADC2AA9_.wvu.FilterData" localSheetId="1" hidden="1">Archives!$A$2:$T$2</definedName>
    <definedName name="Z_8BEC28F2_6DE3_40FC_9D60_20D4F44607E6_.wvu.FilterData" localSheetId="1" hidden="1">Archives!$A$2:$W$338</definedName>
    <definedName name="Z_8C0819AC_700A_4188_901C_CFCDA4594B97_.wvu.FilterData" localSheetId="1" hidden="1">Archives!$A$2:$W$338</definedName>
    <definedName name="Z_8C120424_CD6E_41FD_883F_58E3A8A14292_.wvu.FilterData" localSheetId="1" hidden="1">Archives!$A$2:$W$338</definedName>
    <definedName name="Z_8C2B6A52_98C9_479D_8E6A_AD2B38AE6CA0_.wvu.FilterData" localSheetId="1" hidden="1">Archives!$A$2:$W$338</definedName>
    <definedName name="Z_8C33C983_787A_4B67_8DE9_3B934E3809BB_.wvu.FilterData" localSheetId="1" hidden="1">Archives!$A$2:$T$338</definedName>
    <definedName name="Z_8C383FC8_2FEB_4438_B8CF_8ABE94675A42_.wvu.FilterData" localSheetId="1" hidden="1">Archives!$A$2:$W$338</definedName>
    <definedName name="Z_8C439E7B_1E2F_4FA4_917A_9EEF69C860AD_.wvu.FilterData" localSheetId="1" hidden="1">Archives!$A$2:$W$338</definedName>
    <definedName name="Z_8C471654_6A06_4F72_9897_16723CDCA01A_.wvu.FilterData" localSheetId="1" hidden="1">Archives!$A$2:$T$2</definedName>
    <definedName name="Z_8C5C5F4B_F6EC_44A9_BD02_A0417412BC0A_.wvu.FilterData" localSheetId="1" hidden="1">Archives!$A$2:$T$338</definedName>
    <definedName name="Z_8C62BC48_2F76_4254_A007_56223CF81E0D_.wvu.FilterData" localSheetId="1" hidden="1">Archives!$A$2:$W$338</definedName>
    <definedName name="Z_8C673172_D88D_4F9C_B3EB_8635879A99E9_.wvu.FilterData" localSheetId="1" hidden="1">Archives!$A$2:$T$338</definedName>
    <definedName name="Z_8C711272_1892_4F55_B873_851F84F8E6BB_.wvu.FilterData" localSheetId="1" hidden="1">Archives!$A$2:$W$338</definedName>
    <definedName name="Z_8C850EFF_F96B_42AC_9F06_43C15DDB89F4_.wvu.FilterData" localSheetId="1" hidden="1">Archives!$A$2:$W$338</definedName>
    <definedName name="Z_8C8A90B9_ED65_4024_9F4E_9D69DECE7B07_.wvu.FilterData" localSheetId="1" hidden="1">Archives!$A$2:$W$338</definedName>
    <definedName name="Z_8C90CF38_38F3_4AF6_B869_46821956541F_.wvu.FilterData" localSheetId="1" hidden="1">Archives!$A$2:$T$338</definedName>
    <definedName name="Z_8C91B826_76A1_4F97_9329_30898DC85BEF_.wvu.FilterData" localSheetId="1" hidden="1">Archives!$A$2:$T$2</definedName>
    <definedName name="Z_8CB40A90_0C10_4BB8_A2CF_0B66ECD996AE_.wvu.FilterData" localSheetId="1" hidden="1">Archives!$A$2:$T$2</definedName>
    <definedName name="Z_8CBCBE8E_704D_485D_9723_FA5086691164_.wvu.FilterData" localSheetId="1" hidden="1">Archives!$A$2:$T$338</definedName>
    <definedName name="Z_8CCA9741_98BA_4BC3_B9B8_ED40474ACA89_.wvu.FilterData" localSheetId="1" hidden="1">Archives!$A$2:$T$2</definedName>
    <definedName name="Z_8CD85AB7_E8D4_42A5_A3FF_C64D30F33AB9_.wvu.FilterData" localSheetId="1" hidden="1">Archives!$A$2:$T$2</definedName>
    <definedName name="Z_8CE3175E_E54C_4E8C_B551_623E79D1F0BD_.wvu.FilterData" localSheetId="1" hidden="1">Archives!$A$2:$T$2</definedName>
    <definedName name="Z_8CE81406_3B43_4210_9A56_CAE5C908F795_.wvu.FilterData" localSheetId="1" hidden="1">Archives!$A$2:$T$338</definedName>
    <definedName name="Z_8CE9CF12_90B9_4AA2_BA30_BB2C0A49A37A_.wvu.FilterData" localSheetId="1" hidden="1">Archives!$A$2:$T$338</definedName>
    <definedName name="Z_8D00C453_BD16_41A8_AA6F_5B4D34BEBC3C_.wvu.FilterData" localSheetId="1" hidden="1">Archives!$A$2:$T$338</definedName>
    <definedName name="Z_8D06A382_74FF_49E1_B1E8_CE2E797F5E98_.wvu.FilterData" localSheetId="1" hidden="1">Archives!$A$2:$W$338</definedName>
    <definedName name="Z_8D06DD95_223A_43C4_B268_09C072A5E584_.wvu.FilterData" localSheetId="1" hidden="1">Archives!$A$2:$T$2</definedName>
    <definedName name="Z_8D0F4254_0930_4AB0_82B5_3761F71E4C8B_.wvu.FilterData" localSheetId="1" hidden="1">Archives!$A$2:$T$2</definedName>
    <definedName name="Z_8D154C61_17B4_489D_8F7A_E4A0BA67AF65_.wvu.FilterData" localSheetId="1" hidden="1">Archives!$A$2:$W$338</definedName>
    <definedName name="Z_8D1EED7E_08D0_488D_BCE1_DCB7BEF63D6B_.wvu.FilterData" localSheetId="1" hidden="1">Archives!$A$2:$T$338</definedName>
    <definedName name="Z_8D1F8D6C_8232_4801_9C2D_860F87EAB373_.wvu.FilterData" localSheetId="1" hidden="1">Archives!$A$2:$W$338</definedName>
    <definedName name="Z_8D24BFE9_FD1D_4E78_AF7A_36402CFD0246_.wvu.FilterData" localSheetId="1" hidden="1">Archives!$A$2:$T$338</definedName>
    <definedName name="Z_8D2F0F0F_3A39_4884_9189_BFF721C3794E_.wvu.FilterData" localSheetId="1" hidden="1">Archives!$A$2:$T$338</definedName>
    <definedName name="Z_8D305E8B_DAAC_4584_826D_A785F7F29CFB_.wvu.FilterData" localSheetId="1" hidden="1">Archives!$A$2:$T$2</definedName>
    <definedName name="Z_8D372179_A417_4C67_9A1C_294D77F662CC_.wvu.FilterData" localSheetId="1" hidden="1">Archives!$A$2:$T$338</definedName>
    <definedName name="Z_8D3965A3_49E1_41DF_B164_A4451281D156_.wvu.FilterData" localSheetId="1" hidden="1">Archives!$A$2:$W$338</definedName>
    <definedName name="Z_8D3B3CFC_1FE4_43F6_B188_D96690581DDD_.wvu.FilterData" localSheetId="1" hidden="1">Archives!$A$2:$W$1527</definedName>
    <definedName name="Z_8D457DB9_7520_4622_8F58_FC680F81A103_.wvu.FilterData" localSheetId="1" hidden="1">Archives!$A$2:$W$338</definedName>
    <definedName name="Z_8D49064F_581F_434E_8D94_E8BF5BFB2FE6_.wvu.FilterData" localSheetId="1" hidden="1">Archives!$A$2:$W$338</definedName>
    <definedName name="Z_8D509498_EC87_486E_A144_F0659B2DF60B_.wvu.FilterData" localSheetId="1" hidden="1">Archives!$A$2:$W$338</definedName>
    <definedName name="Z_8D5103DE_62E0_44F6_81F2_E29B5AC4F44B_.wvu.FilterData" localSheetId="1" hidden="1">Archives!$A$2:$T$2</definedName>
    <definedName name="Z_8D555400_675E_4AB5_A89B_C9B44D476F1C_.wvu.FilterData" localSheetId="1" hidden="1">Archives!$A$2:$W$338</definedName>
    <definedName name="Z_8D5802AE_40CB_4A8F_A628_FFB3DCCB4E60_.wvu.FilterData" localSheetId="1" hidden="1">Archives!$A$2:$W$338</definedName>
    <definedName name="Z_8D5822A5_05E7_4178_B3B1_D9909EA809AD_.wvu.FilterData" localSheetId="1" hidden="1">Archives!$A$2:$W$338</definedName>
    <definedName name="Z_8D5F2E05_BE16_4D78_A787_E553127B6775_.wvu.FilterData" localSheetId="1" hidden="1">Archives!$A$2:$W$338</definedName>
    <definedName name="Z_8D602653_C027_495E_98EE_24EE31E7C0A2_.wvu.FilterData" localSheetId="1" hidden="1">Archives!$A$2:$W$338</definedName>
    <definedName name="Z_8D7ED773_CF22_474C_AD99_9BC64A7A24E0_.wvu.FilterData" localSheetId="1" hidden="1">Archives!$A$2:$T$338</definedName>
    <definedName name="Z_8D81A0D4_9666_4197_8483_67214B3AB292_.wvu.FilterData" localSheetId="1" hidden="1">Archives!$A$2:$T$338</definedName>
    <definedName name="Z_8D828632_9A97_46C2_8883_833A7BE2CBD8_.wvu.FilterData" localSheetId="1" hidden="1">Archives!$A$2:$W$338</definedName>
    <definedName name="Z_8DA2F0AB_DDA5_4DA5_AE1A_1B7DCC7E0418_.wvu.FilterData" localSheetId="1" hidden="1">Archives!$A$2:$T$338</definedName>
    <definedName name="Z_8DA95361_B158_47EB_A58B_9E7590539968_.wvu.FilterData" localSheetId="1" hidden="1">Archives!$A$2:$T$338</definedName>
    <definedName name="Z_8DBB2D99_D3D8_45B2_B2AA_D85A0836B8C9_.wvu.FilterData" localSheetId="1" hidden="1">Archives!$A$2:$T$2</definedName>
    <definedName name="Z_8DC4D9E7_C8BE_4971_AC74_A7F341FB1091_.wvu.FilterData" localSheetId="1" hidden="1">Archives!$A$2:$T$2</definedName>
    <definedName name="Z_8DC7A20E_B260_4C22_8BC2_E08F6B4CC008_.wvu.FilterData" localSheetId="1" hidden="1">Archives!$A$2:$T$2</definedName>
    <definedName name="Z_8DD18237_C067_4BC3_B296_FFE40D190682_.wvu.FilterData" localSheetId="1" hidden="1">Archives!$A$2:$T$2</definedName>
    <definedName name="Z_8DD93141_BB69_4225_9038_B6EF61453F5C_.wvu.FilterData" localSheetId="1" hidden="1">Archives!$A$2:$W$338</definedName>
    <definedName name="Z_8DDD2A58_D039_4DCF_A049_F0D93360E6DD_.wvu.FilterData" localSheetId="1" hidden="1">Archives!$A$2:$W$338</definedName>
    <definedName name="Z_8DE3E724_D5E7_4A3B_9223_3ABF7ACEE982_.wvu.FilterData" localSheetId="1" hidden="1">Archives!$A$2:$W$338</definedName>
    <definedName name="Z_8DE409BB_0DA9_4B44_ADBF_CD56CFDC414E_.wvu.FilterData" localSheetId="1" hidden="1">Archives!$A$2:$W$338</definedName>
    <definedName name="Z_8DEBF1E0_8A9D_42F0_B1C9_260413F8BAEF_.wvu.FilterData" localSheetId="1" hidden="1">Archives!$A$2:$T$338</definedName>
    <definedName name="Z_8DEE31DA_53F7_4884_A7D7_A9BDB31E614E_.wvu.FilterData" localSheetId="1" hidden="1">Archives!$A$2:$W$338</definedName>
    <definedName name="Z_8DF96F8E_AA49_4266_AA99_9F7955C47585_.wvu.FilterData" localSheetId="1" hidden="1">Archives!$A$2:$W$338</definedName>
    <definedName name="Z_8E139BE2_4D56_46A1_9942_B22E712F6811_.wvu.FilterData" localSheetId="1" hidden="1">Archives!$A$2:$W$338</definedName>
    <definedName name="Z_8E13FF6D_16FA_4937_8632_BD17A53B8183_.wvu.FilterData" localSheetId="1" hidden="1">Archives!$A$2:$W$338</definedName>
    <definedName name="Z_8E22209D_774D_4C30_92E0_3902CC9697C8_.wvu.FilterData" localSheetId="1" hidden="1">Archives!$A$2:$W$338</definedName>
    <definedName name="Z_8E27C02E_735E_447A_9CFB_30AAD1171CE7_.wvu.FilterData" localSheetId="1" hidden="1">Archives!$A$2:$T$2</definedName>
    <definedName name="Z_8E3C79A4_9DE4_4F8A_868B_90EA959F5FD4_.wvu.FilterData" localSheetId="1" hidden="1">Archives!$A$2:$W$338</definedName>
    <definedName name="Z_8E409CA9_7A8E_4DB5_A54E_9CDCE647AF84_.wvu.FilterData" localSheetId="1" hidden="1">Archives!$A$2:$W$338</definedName>
    <definedName name="Z_8E4CF016_58F5_40D3_B13A_652A57C2CF2B_.wvu.FilterData" localSheetId="1" hidden="1">Archives!$A$2:$W$338</definedName>
    <definedName name="Z_8E655EB7_7326_418A_A52F_052030C97169_.wvu.FilterData" localSheetId="1" hidden="1">Archives!$A$2:$W$338</definedName>
    <definedName name="Z_8E65A8C3_C3F1_4F33_A326_5E4183293653_.wvu.FilterData" localSheetId="1" hidden="1">Archives!$A$2:$T$338</definedName>
    <definedName name="Z_8E67135A_E6EC_43E5_A718_98276EFB7AA8_.wvu.FilterData" localSheetId="1" hidden="1">Archives!$A$2:$T$338</definedName>
    <definedName name="Z_8E6D3C6B_7631_4784_B614_CC708475E04F_.wvu.FilterData" localSheetId="1" hidden="1">Archives!$A$2:$T$338</definedName>
    <definedName name="Z_8E7F75C7_87AA_4014_93B5_83A77798B1BD_.wvu.FilterData" localSheetId="1" hidden="1">Archives!$A$2:$W$338</definedName>
    <definedName name="Z_8E837B52_958B_4B7A_B75F_337FDE88E8C3_.wvu.FilterData" localSheetId="1" hidden="1">Archives!$A$2:$W$338</definedName>
    <definedName name="Z_8E8616F5_42B5_4C85_B912_47D6D0DB7280_.wvu.FilterData" localSheetId="1" hidden="1">Archives!$A$2:$W$338</definedName>
    <definedName name="Z_8E889B28_6B61_4C08_95E8_CEDD10828BAC_.wvu.FilterData" localSheetId="1" hidden="1">Archives!$A$2:$W$338</definedName>
    <definedName name="Z_8EA1EEE8_098A_4C99_A190_97647AC05CE5_.wvu.FilterData" localSheetId="1" hidden="1">Archives!$A$2:$W$338</definedName>
    <definedName name="Z_8EB8C5F4_7521_43C4_A3DD_CCBFA67CC958_.wvu.FilterData" localSheetId="1" hidden="1">Archives!$A$2:$T$2</definedName>
    <definedName name="Z_8EBA0153_5FD9_45A0_A96B_43DA230AFDC7_.wvu.FilterData" localSheetId="1" hidden="1">Archives!$A$2:$W$338</definedName>
    <definedName name="Z_8EC41F7D_D3E6_4A4E_80CE_D766ED30A9F8_.wvu.FilterData" localSheetId="1" hidden="1">Archives!$A$2:$W$338</definedName>
    <definedName name="Z_8ED227DA_451C_4890_B1A4_81D9E0F5D54C_.wvu.FilterData" localSheetId="1" hidden="1">Archives!$A$2:$T$338</definedName>
    <definedName name="Z_8EEC65A3_EFD1_4982_9FC6_837566C7607E_.wvu.FilterData" localSheetId="1" hidden="1">Archives!$A$2:$T$338</definedName>
    <definedName name="Z_8EF59AD7_41CD_49F6_89E0_DB13DB5B67DD_.wvu.FilterData" localSheetId="1" hidden="1">Archives!$A$2:$W$338</definedName>
    <definedName name="Z_8EFB97E7_B6C3_4E65_AF81_245AA80C303F_.wvu.FilterData" localSheetId="1" hidden="1">Archives!$A$2:$T$2</definedName>
    <definedName name="Z_8F00BB24_826C_4F7A_9C26_F27EF07E4DC1_.wvu.FilterData" localSheetId="1" hidden="1">Archives!$A$2:$T$2</definedName>
    <definedName name="Z_8F04C6B9_2B5A_44E3_88ED_2A86BE039EA7_.wvu.FilterData" localSheetId="1" hidden="1">Archives!$A$2:$W$338</definedName>
    <definedName name="Z_8F2510C3_2BE9_48A1_BEBB_5282AB62C225_.wvu.FilterData" localSheetId="1" hidden="1">Archives!$A$2:$T$2</definedName>
    <definedName name="Z_8F2758FA_0164_4DCC_9A59_B9BE36A35F85_.wvu.FilterData" localSheetId="1" hidden="1">Archives!$A$2:$W$338</definedName>
    <definedName name="Z_8F41E957_A9CA_4F63_A5A1_D21F8686433A_.wvu.FilterData" localSheetId="1" hidden="1">Archives!$A$2:$T$338</definedName>
    <definedName name="Z_8F443271_8636_48F4_AEE1_25CB577A7D99_.wvu.FilterData" localSheetId="1" hidden="1">Archives!$A$2:$W$338</definedName>
    <definedName name="Z_8F4C407C_06F9_4A3C_942D_F9AB47A859A3_.wvu.FilterData" localSheetId="1" hidden="1">Archives!$A$2:$W$338</definedName>
    <definedName name="Z_8F74A4CD_73E7_42AF_84F4_E74B4259A00B_.wvu.FilterData" localSheetId="1" hidden="1">Archives!$A$2:$W$338</definedName>
    <definedName name="Z_8F7EF3B6_C476_4B91_9CCD_6B7CF38CA3B5_.wvu.FilterData" localSheetId="1" hidden="1">Archives!$A$2:$W$338</definedName>
    <definedName name="Z_8F881F7D_1713_4E6E_8CE6_825D80EAEA49_.wvu.FilterData" localSheetId="1" hidden="1">Archives!$A$2:$W$338</definedName>
    <definedName name="Z_8F8B07A8_099F_4B1B_9AC3_385B7F7252BE_.wvu.FilterData" localSheetId="1" hidden="1">Archives!$A$2:$W$338</definedName>
    <definedName name="Z_8F983B10_4202_4E37_B932_7C4309742239_.wvu.FilterData" localSheetId="1" hidden="1">Archives!$A$2:$W$338</definedName>
    <definedName name="Z_8F9869E2_4583_4780_96F2_50959A1CECD0_.wvu.FilterData" localSheetId="1" hidden="1">Archives!$A$2:$W$1527</definedName>
    <definedName name="Z_8F9A6C15_FB78_4E1C_AE7C_0C095753FD57_.wvu.FilterData" localSheetId="1" hidden="1">Archives!$A$2:$W$338</definedName>
    <definedName name="Z_8F9DBDD1_B869_41CE_8FBD_CFABE4A00DAC_.wvu.FilterData" localSheetId="1" hidden="1">Archives!$A$2:$T$2</definedName>
    <definedName name="Z_8FB4FCE7_D159_4165_893B_21CE5511FE74_.wvu.Cols" localSheetId="1" hidden="1">Archives!#REF!</definedName>
    <definedName name="Z_8FB4FCE7_D159_4165_893B_21CE5511FE74_.wvu.Cols" localSheetId="0" hidden="1">CDE!$E:$XFD</definedName>
    <definedName name="Z_8FB4FCE7_D159_4165_893B_21CE5511FE74_.wvu.FilterData" localSheetId="1" hidden="1">Archives!$A$2:$W$338</definedName>
    <definedName name="Z_8FB4FCE7_D159_4165_893B_21CE5511FE74_.wvu.FilterData" localSheetId="6" hidden="1">Suivi_galva!$A$1:$K$26</definedName>
    <definedName name="Z_8FB4FCE7_D159_4165_893B_21CE5511FE74_.wvu.Rows" localSheetId="0" hidden="1">CDE!$21:$1048576</definedName>
    <definedName name="Z_8FBBE530_674E_4937_8EB7_E068D5C9231F_.wvu.FilterData" localSheetId="1" hidden="1">Archives!$A$2:$T$338</definedName>
    <definedName name="Z_8FBE03C3_0C1D_4AA1_9905_C75F84180579_.wvu.FilterData" localSheetId="1" hidden="1">Archives!$A$2:$T$338</definedName>
    <definedName name="Z_8FCD6E46_BBF9_4139_AE9B_24AA8949A225_.wvu.FilterData" localSheetId="1" hidden="1">Archives!$A$2:$T$338</definedName>
    <definedName name="Z_8FD05BFB_79A4_4BF4_8C25_085C2C733431_.wvu.FilterData" localSheetId="1" hidden="1">Archives!$A$2:$W$338</definedName>
    <definedName name="Z_8FD909B5_9C90_4457_96CD_BB469B654E10_.wvu.FilterData" localSheetId="1" hidden="1">Archives!$A$2:$W$338</definedName>
    <definedName name="Z_8FE9AC7F_272B_4307_B874_4CAE3FF4FC0F_.wvu.FilterData" localSheetId="1" hidden="1">Archives!$A$2:$W$338</definedName>
    <definedName name="Z_8FF6CC94_7227_43F8_98C5_24682E50C84B_.wvu.FilterData" localSheetId="1" hidden="1">Archives!$A$2:$W$338</definedName>
    <definedName name="Z_8FF977F2_5070_4E8E_A8E5_5871B85ECBFC_.wvu.FilterData" localSheetId="1" hidden="1">Archives!$A$2:$T$338</definedName>
    <definedName name="Z_900A9841_6870_4B43_8D0B_D7048F9D001B_.wvu.FilterData" localSheetId="1" hidden="1">Archives!$A$2:$T$338</definedName>
    <definedName name="Z_900E8574_CC5E_47AB_96B0_825CD9DBC9E9_.wvu.FilterData" localSheetId="1" hidden="1">Archives!$A$2:$W$338</definedName>
    <definedName name="Z_901317C3_FA33_424E_8998_828704B72E52_.wvu.FilterData" localSheetId="1" hidden="1">Archives!$A$2:$T$2</definedName>
    <definedName name="Z_90189C7F_A0A1_4FE8_8970_528ED4C0D6B5_.wvu.FilterData" localSheetId="1" hidden="1">Archives!$A$2:$W$338</definedName>
    <definedName name="Z_901FB4B1_71B4_4B87_905D_E5A421A0E895_.wvu.FilterData" localSheetId="1" hidden="1">Archives!$A$2:$T$338</definedName>
    <definedName name="Z_902292BD_35E4_4E08_9D8F_1A1E943610E8_.wvu.FilterData" localSheetId="1" hidden="1">Archives!$A$2:$T$2</definedName>
    <definedName name="Z_903FAB4D_48FB_4A8C_8904_2E172DDED08C_.wvu.FilterData" localSheetId="1" hidden="1">Archives!$A$2:$T$2</definedName>
    <definedName name="Z_9051464A_E8E5_4926_ACEA_FA19CDD41E3C_.wvu.FilterData" localSheetId="1" hidden="1">Archives!$A$2:$T$2</definedName>
    <definedName name="Z_905A11E8_B4D3_42E7_A18D_A231D59A8E74_.wvu.FilterData" localSheetId="1" hidden="1">Archives!$A$2:$W$338</definedName>
    <definedName name="Z_905E38A4_E962_4A09_8D34_90A97A375DA9_.wvu.FilterData" localSheetId="1" hidden="1">Archives!$A$2:$T$338</definedName>
    <definedName name="Z_9060A899_BF30_4B13_A148_F57D04956FC8_.wvu.FilterData" localSheetId="1" hidden="1">Archives!$A$2:$T$338</definedName>
    <definedName name="Z_9072B2BC_96D3_46F3_BF27_527621030E4C_.wvu.FilterData" localSheetId="1" hidden="1">Archives!$A$2:$T$2</definedName>
    <definedName name="Z_907EF423_C170_46B6_907F_D0992EFBBEBB_.wvu.FilterData" localSheetId="1" hidden="1">Archives!$A$2:$T$2</definedName>
    <definedName name="Z_90819C3D_8D33_49DC_8F79_59CF23088AAA_.wvu.FilterData" localSheetId="1" hidden="1">Archives!$A$2:$W$338</definedName>
    <definedName name="Z_90897F20_6EB6_4110_901B_7539BAB6AAB1_.wvu.FilterData" localSheetId="1" hidden="1">Archives!$A$2:$T$2</definedName>
    <definedName name="Z_908CBAB3_AA34_4050_9875_66F2BA7E1878_.wvu.FilterData" localSheetId="1" hidden="1">Archives!$A$2:$W$338</definedName>
    <definedName name="Z_909C6BF4_045F_4D2B_8B80_E4A994A31F61_.wvu.FilterData" localSheetId="1" hidden="1">Archives!$A$2:$T$2</definedName>
    <definedName name="Z_90A87E79_5D8F_414D_BC99_555BF7BCBADA_.wvu.FilterData" localSheetId="1" hidden="1">Archives!$A$2:$W$338</definedName>
    <definedName name="Z_90B6DA78_C2F2_45F5_810B_E22FB62D5E70_.wvu.FilterData" localSheetId="1" hidden="1">Archives!$A$2:$W$338</definedName>
    <definedName name="Z_90B9DA04_45A6_42CA_A08B_B08F7A2656FA_.wvu.FilterData" localSheetId="1" hidden="1">Archives!$A$2:$T$338</definedName>
    <definedName name="Z_90BC6273_7FFF_4CB2_8689_A0ECE0354FEC_.wvu.FilterData" localSheetId="1" hidden="1">Archives!$A$2:$T$338</definedName>
    <definedName name="Z_90C4D3F3_6D46_417F_8701_1E686DE5879B_.wvu.FilterData" localSheetId="1" hidden="1">Archives!$A$2:$W$338</definedName>
    <definedName name="Z_90D0964B_3BD8_4D14_A00D_F04D555DE655_.wvu.FilterData" localSheetId="1" hidden="1">Archives!$A$2:$W$338</definedName>
    <definedName name="Z_90EAA875_E179_4861_B9B1_1B53B4021E8F_.wvu.FilterData" localSheetId="1" hidden="1">Archives!$A$2:$T$2</definedName>
    <definedName name="Z_90EFF12D_F9D8_444D_8878_6F6278BCF406_.wvu.FilterData" localSheetId="1" hidden="1">Archives!$A$2:$T$2</definedName>
    <definedName name="Z_90FD0D3F_78FA_4256_A189_7C3B6BEFE928_.wvu.FilterData" localSheetId="1" hidden="1">Archives!$A$2:$T$338</definedName>
    <definedName name="Z_90FFD5B8_FD79_4A5E_BC8B_6ACC644DB4FB_.wvu.FilterData" localSheetId="1" hidden="1">Archives!$A$2:$W$338</definedName>
    <definedName name="Z_91009FAE_BE30_497F_9727_1E8D8FCE742E_.wvu.FilterData" localSheetId="1" hidden="1">Archives!$A$2:$W$338</definedName>
    <definedName name="Z_9113D333_740C_44B1_9C4D_987AAA54C2A0_.wvu.FilterData" localSheetId="1" hidden="1">Archives!$A$2:$W$338</definedName>
    <definedName name="Z_911822F8_D01E_456F_9924_937E86D0706A_.wvu.FilterData" localSheetId="1" hidden="1">Archives!$A$2:$W$338</definedName>
    <definedName name="Z_91189F97_719C_43AE_B5C5_14B556F7416C_.wvu.FilterData" localSheetId="1" hidden="1">Archives!$A$2:$W$338</definedName>
    <definedName name="Z_91199918_4C9C_4640_9E99_05560B92F5AC_.wvu.FilterData" localSheetId="1" hidden="1">Archives!$A$2:$W$1527</definedName>
    <definedName name="Z_912B4AF0_A6DB_4C3B_848E_978F6A9502E1_.wvu.FilterData" localSheetId="1" hidden="1">Archives!$A$2:$W$338</definedName>
    <definedName name="Z_912C12E2_44A3_4B18_A163_64190360D997_.wvu.FilterData" localSheetId="1" hidden="1">Archives!$A$2:$T$338</definedName>
    <definedName name="Z_9133C13E_4942_4A87_99AB_F5E9BB3B8FCA_.wvu.FilterData" localSheetId="1" hidden="1">Archives!$A$2:$T$2</definedName>
    <definedName name="Z_9142A5DC_81A4_4419_9AC4_4A95F7654D2C_.wvu.FilterData" localSheetId="1" hidden="1">Archives!$A$2:$W$338</definedName>
    <definedName name="Z_914357BB_4549_4C80_B604_2EE608BA8C60_.wvu.FilterData" localSheetId="1" hidden="1">Archives!$A$2:$W$1527</definedName>
    <definedName name="Z_9144AC3A_5026_4562_8CB9_D6C0430BEE62_.wvu.FilterData" localSheetId="1" hidden="1">Archives!$A$2:$T$2</definedName>
    <definedName name="Z_915C497D_82B5_4416_AD08_D174DE46CDE8_.wvu.FilterData" localSheetId="1" hidden="1">Archives!$A$2:$W$338</definedName>
    <definedName name="Z_91608FA4_1718_42A1_BA71_F5BBA49EA158_.wvu.FilterData" localSheetId="1" hidden="1">Archives!$A$2:$T$338</definedName>
    <definedName name="Z_9169432E_B1ED_4747_9275_2222A2A749B1_.wvu.FilterData" localSheetId="1" hidden="1">Archives!$A$2:$T$338</definedName>
    <definedName name="Z_917E48B7_A37A_4390_9C18_3580A87DE170_.wvu.FilterData" localSheetId="1" hidden="1">Archives!$A$2:$T$338</definedName>
    <definedName name="Z_9192B543_0E8A_4EE6_8A73_79F26AC0CB3C_.wvu.FilterData" localSheetId="1" hidden="1">Archives!$A$2:$W$338</definedName>
    <definedName name="Z_9192E234_63DD_4912_B16A_26640E7BD130_.wvu.FilterData" localSheetId="1" hidden="1">Archives!$A$2:$W$338</definedName>
    <definedName name="Z_919AA087_4295_45B2_A0CE_316066DED995_.wvu.FilterData" localSheetId="1" hidden="1">Archives!$A$2:$T$338</definedName>
    <definedName name="Z_919DE7F7_3015_47BD_8A7D_4F52CB535E08_.wvu.FilterData" localSheetId="1" hidden="1">Archives!$A$2:$T$2</definedName>
    <definedName name="Z_91C13F51_F5E4_4986_955A_525548C7E09E_.wvu.FilterData" localSheetId="1" hidden="1">Archives!$A$2:$W$338</definedName>
    <definedName name="Z_91C21D67_1FFD_4618_9A6F_6E38B20CAC32_.wvu.FilterData" localSheetId="1" hidden="1">Archives!$A$2:$W$338</definedName>
    <definedName name="Z_91C591FE_4F30_4D90_97DC_9C7E77A3B622_.wvu.FilterData" localSheetId="1" hidden="1">Archives!$A$2:$T$2</definedName>
    <definedName name="Z_91CB623C_A3E1_461A_8886_15BA0AAF91EE_.wvu.FilterData" localSheetId="1" hidden="1">Archives!$A$2:$T$338</definedName>
    <definedName name="Z_91D34C62_80B5_479D_83E1_419969006B0D_.wvu.FilterData" localSheetId="1" hidden="1">Archives!$A$2:$T$338</definedName>
    <definedName name="Z_91D67559_AC78_4AA2_8DA4_F754AA682F63_.wvu.FilterData" localSheetId="1" hidden="1">Archives!$A$2:$W$338</definedName>
    <definedName name="Z_91DB5A5E_1E54_40E7_B8BB_FF27592401C0_.wvu.FilterData" localSheetId="1" hidden="1">Archives!$A$2:$W$338</definedName>
    <definedName name="Z_91DF6635_5506_41F9_B180_5C9DAD2DA46D_.wvu.FilterData" localSheetId="1" hidden="1">Archives!$A$2:$T$338</definedName>
    <definedName name="Z_91E144DE_4415_44B9_9330_CF1D575E5A21_.wvu.FilterData" localSheetId="1" hidden="1">Archives!$A$2:$W$338</definedName>
    <definedName name="Z_91E67B1C_EC14_48F5_AEA7_3CD03485304E_.wvu.FilterData" localSheetId="1" hidden="1">Archives!$A$2:$W$338</definedName>
    <definedName name="Z_91E8AF50_B97A_4FD3_A49B_CEF454FCDA9F_.wvu.FilterData" localSheetId="1" hidden="1">Archives!$A$2:$W$338</definedName>
    <definedName name="Z_91EFBB56_F6C8_4EA1_A2A4_3521B39F7764_.wvu.FilterData" localSheetId="1" hidden="1">Archives!$A$2:$T$2</definedName>
    <definedName name="Z_91F28CA4_6FFA_4B65_BEB4_77D6BED19AFA_.wvu.FilterData" localSheetId="1" hidden="1">Archives!$A$2:$T$2</definedName>
    <definedName name="Z_920C6A25_5182_4DBD_9892_27FCB348E6A0_.wvu.FilterData" localSheetId="1" hidden="1">Archives!$A$2:$W$338</definedName>
    <definedName name="Z_921F72CE_67B9_4EC7_8FCA_73FB40063FAE_.wvu.FilterData" localSheetId="1" hidden="1">Archives!$A$2:$W$338</definedName>
    <definedName name="Z_92218B33_3ACB_44EF_8084_987AAE729D2F_.wvu.FilterData" localSheetId="1" hidden="1">Archives!$A$2:$W$338</definedName>
    <definedName name="Z_923B41CF_0032_47FF_AC38_4A1394E9569F_.wvu.FilterData" localSheetId="1" hidden="1">Archives!$A$2:$W$338</definedName>
    <definedName name="Z_923E8539_C5C4_4AEA_9FE3_8D27BD9C1BA6_.wvu.FilterData" localSheetId="1" hidden="1">Archives!$A$2:$W$338</definedName>
    <definedName name="Z_92407B52_3237_461D_8B6F_B92069502F72_.wvu.FilterData" localSheetId="1" hidden="1">Archives!$A$2:$T$338</definedName>
    <definedName name="Z_9243FB2D_72CB_417B_B1F5_0F7E3202D8F8_.wvu.FilterData" localSheetId="1" hidden="1">Archives!$A$2:$T$338</definedName>
    <definedName name="Z_9258B478_11B4_4995_953E_BA7D9924BCE0_.wvu.FilterData" localSheetId="1" hidden="1">Archives!$A$2:$W$338</definedName>
    <definedName name="Z_9271B729_A654_47A0_A452_439E49CCF29C_.wvu.FilterData" localSheetId="1" hidden="1">Archives!$A$2:$W$338</definedName>
    <definedName name="Z_9272CA7C_32F7_4A62_98D4_B2CC558263DD_.wvu.FilterData" localSheetId="1" hidden="1">Archives!$A$2:$W$338</definedName>
    <definedName name="Z_928CADA2_1FE8_4445_BA21_875189CE3311_.wvu.FilterData" localSheetId="1" hidden="1">Archives!$A$2:$W$338</definedName>
    <definedName name="Z_92949483_0F77_4B36_B379_D9FD3AE69FBE_.wvu.FilterData" localSheetId="1" hidden="1">Archives!$A$2:$W$338</definedName>
    <definedName name="Z_92A31240_33AA_437E_84AF_91CC7C762F13_.wvu.FilterData" localSheetId="1" hidden="1">Archives!$A$2:$T$338</definedName>
    <definedName name="Z_92B11C3A_A196_49F1_A745_F711D4AC1DD8_.wvu.FilterData" localSheetId="1" hidden="1">Archives!$A$2:$T$338</definedName>
    <definedName name="Z_92B4AF5D_1A99_4D99_A9BC_58E31DE28C27_.wvu.FilterData" localSheetId="1" hidden="1">Archives!$A$2:$T$2</definedName>
    <definedName name="Z_92C83756_7C6F_493B_A1F4_CFAC97D5082A_.wvu.FilterData" localSheetId="1" hidden="1">Archives!$A$2:$T$338</definedName>
    <definedName name="Z_92CB5744_A4F0_4232_B2C2_06815476FF74_.wvu.FilterData" localSheetId="1" hidden="1">Archives!$A$2:$T$338</definedName>
    <definedName name="Z_92D754BB_C09F_4755_9F81_90CFE7C32ADD_.wvu.FilterData" localSheetId="1" hidden="1">Archives!$A$2:$T$2</definedName>
    <definedName name="Z_92DBFED9_F1D4_4DD4_9473_3791E9407A4A_.wvu.FilterData" localSheetId="1" hidden="1">Archives!$A$2:$T$338</definedName>
    <definedName name="Z_92DCD710_E0BC_485F_83AF_5C55486548DF_.wvu.FilterData" localSheetId="1" hidden="1">Archives!$A$2:$W$338</definedName>
    <definedName name="Z_92F54767_07D0_46C9_AE2A_8DE5A184CA39_.wvu.FilterData" localSheetId="1" hidden="1">Archives!$A$2:$W$338</definedName>
    <definedName name="Z_92FD259B_B391_46F2_A823_52B9F80475A2_.wvu.FilterData" localSheetId="1" hidden="1">Archives!$A$2:$W$338</definedName>
    <definedName name="Z_9303F6F0_2BB9_4415_BE91_C5BF1D158B8E_.wvu.FilterData" localSheetId="1" hidden="1">Archives!$A$2:$T$338</definedName>
    <definedName name="Z_9310BA38_58CE_41A5_B465_DFABDD6E0787_.wvu.FilterData" localSheetId="1" hidden="1">Archives!$A$2:$W$338</definedName>
    <definedName name="Z_9312104F_4D3F_40EF_9F98_079BF935E399_.wvu.FilterData" localSheetId="1" hidden="1">Archives!$A$2:$T$338</definedName>
    <definedName name="Z_931E3BD4_BB72_4C83_B7CB_8442C7663288_.wvu.FilterData" localSheetId="1" hidden="1">Archives!$A$2:$W$338</definedName>
    <definedName name="Z_932C3F3B_0C73_48C4_9D64_BC123B244A18_.wvu.FilterData" localSheetId="1" hidden="1">Archives!$A$2:$T$2</definedName>
    <definedName name="Z_933DD4EB_EF82_47BB_82BC_2BD8C5A3DE8C_.wvu.FilterData" localSheetId="1" hidden="1">Archives!$A$2:$T$2</definedName>
    <definedName name="Z_93410D88_3050_4E2B_8606_305833301482_.wvu.FilterData" localSheetId="1" hidden="1">Archives!$A$2:$W$338</definedName>
    <definedName name="Z_9346C520_EEF3_4534_A252_1A0FD1A961E6_.wvu.FilterData" localSheetId="1" hidden="1">Archives!$A$2:$W$338</definedName>
    <definedName name="Z_93488966_75B4_4128_BAE3_24A23AFC7388_.wvu.FilterData" localSheetId="1" hidden="1">Archives!$A$2:$W$338</definedName>
    <definedName name="Z_93666259_BFC2_496A_80A2_86B35C15D370_.wvu.FilterData" localSheetId="1" hidden="1">Archives!$A$2:$T$2</definedName>
    <definedName name="Z_936B885B_A169_4878_8B84_CD3928307B58_.wvu.FilterData" localSheetId="1" hidden="1">Archives!$A$2:$W$338</definedName>
    <definedName name="Z_93736A86_283B_48CE_BF73_7D180DF6666C_.wvu.FilterData" localSheetId="1" hidden="1">Archives!$A$2:$T$338</definedName>
    <definedName name="Z_937702D5_BFC0_4922_95D8_DCB6BC7EC63F_.wvu.FilterData" localSheetId="1" hidden="1">Archives!$A$2:$T$2</definedName>
    <definedName name="Z_937C7A7E_E0DB_48E7_A9DC_2F986936FF79_.wvu.FilterData" localSheetId="1" hidden="1">Archives!$A$2:$W$338</definedName>
    <definedName name="Z_937DED46_6C04_40AA_B1F9_1817510C789E_.wvu.FilterData" localSheetId="1" hidden="1">Archives!$A$2:$W$338</definedName>
    <definedName name="Z_93801AEB_9B38_43B7_978A_5C3FEAABC1EC_.wvu.FilterData" localSheetId="1" hidden="1">Archives!$A$2:$T$2</definedName>
    <definedName name="Z_9383D290_8829_4024_8BE9_900B3A07DBFA_.wvu.FilterData" localSheetId="1" hidden="1">Archives!$A$2:$W$338</definedName>
    <definedName name="Z_93868ABD_A7A1_4F95_AE56_61949B45CCF1_.wvu.FilterData" localSheetId="1" hidden="1">Archives!$A$2:$T$338</definedName>
    <definedName name="Z_938CA136_5BBA_414F_9392_7321AEC95F9B_.wvu.FilterData" localSheetId="1" hidden="1">Archives!$A$2:$T$338</definedName>
    <definedName name="Z_9399B20C_2958_40C2_A3B9_317D816F51B9_.wvu.FilterData" localSheetId="1" hidden="1">Archives!$A$2:$T$338</definedName>
    <definedName name="Z_939E33BD_8369_4CB5_8EBA_B39D3208F82B_.wvu.FilterData" localSheetId="1" hidden="1">Archives!$A$2:$W$338</definedName>
    <definedName name="Z_93AB9CD4_D7F5_4FAB_B7FA_F4CA45072650_.wvu.FilterData" localSheetId="1" hidden="1">Archives!$A$2:$W$338</definedName>
    <definedName name="Z_93AD4DA1_D73D_4A3B_992C_1C93BFD56E47_.wvu.FilterData" localSheetId="1" hidden="1">Archives!$A$2:$T$2</definedName>
    <definedName name="Z_93B7A965_C040_436E_A75C_36B38911C057_.wvu.FilterData" localSheetId="1" hidden="1">Archives!$A$2:$W$338</definedName>
    <definedName name="Z_93D3EEEB_7CF8_4642_BE13_0F84F84AE66B_.wvu.FilterData" localSheetId="1" hidden="1">Archives!$A$2:$T$2</definedName>
    <definedName name="Z_93D54D87_FB2A_4F6B_A20E_A85F04EC0586_.wvu.FilterData" localSheetId="1" hidden="1">Archives!$A$2:$T$2</definedName>
    <definedName name="Z_93E3939F_F426_4E00_8C3B_7E921215D5E6_.wvu.FilterData" localSheetId="1" hidden="1">Archives!$A$2:$W$1527</definedName>
    <definedName name="Z_93EA58E5_6CA6_475A_80AC_5733FB8D597B_.wvu.FilterData" localSheetId="1" hidden="1">Archives!$A$2:$W$338</definedName>
    <definedName name="Z_93F94B81_B1BE_4004_8A98_CFE466C7207E_.wvu.FilterData" localSheetId="1" hidden="1">Archives!$A$2:$T$338</definedName>
    <definedName name="Z_9400805B_D75F_47DC_97C4_5DA77084C2BE_.wvu.FilterData" localSheetId="1" hidden="1">Archives!$A$2:$W$338</definedName>
    <definedName name="Z_9414DC35_EFE3_41DA_BB6C_A5A3D575542C_.wvu.FilterData" localSheetId="1" hidden="1">Archives!$A$2:$T$2</definedName>
    <definedName name="Z_944E9C19_E36B_4E97_A4E6_51D9962E1B06_.wvu.FilterData" localSheetId="1" hidden="1">Archives!$A$2:$T$2</definedName>
    <definedName name="Z_945E6848_3D86_4B58_851A_8A8351572601_.wvu.FilterData" localSheetId="1" hidden="1">Archives!$A$2:$T$2</definedName>
    <definedName name="Z_945F3F08_3F4B_494D_9E71_7EE0E0C6A930_.wvu.FilterData" localSheetId="1" hidden="1">Archives!$A$2:$W$338</definedName>
    <definedName name="Z_94665F4D_7162_4241_89B2_DC483D87D3FF_.wvu.FilterData" localSheetId="1" hidden="1">Archives!$A$2:$T$338</definedName>
    <definedName name="Z_9471CC4F_F68A_4496_9DF0_EDA2D9A71E7D_.wvu.FilterData" localSheetId="1" hidden="1">Archives!$A$2:$T$338</definedName>
    <definedName name="Z_947AF1E8_F8C9_4443_9F0F_EF65DD173FD1_.wvu.FilterData" localSheetId="1" hidden="1">Archives!$A$2:$T$2</definedName>
    <definedName name="Z_9484A58E_70FB_440B_8FF4_CD1E33BA2B5B_.wvu.FilterData" localSheetId="1" hidden="1">Archives!$A$2:$W$338</definedName>
    <definedName name="Z_949369E1_CAB5_4A77_B2F0_08EC66D797DF_.wvu.FilterData" localSheetId="1" hidden="1">Archives!$A$2:$W$338</definedName>
    <definedName name="Z_949FD1D1_E281_4CB5_9974_C04B16B6A614_.wvu.FilterData" localSheetId="1" hidden="1">Archives!$A$2:$W$338</definedName>
    <definedName name="Z_94AE844F_F4A8_4E2D_B7BB_C0CCAF2582D5_.wvu.FilterData" localSheetId="1" hidden="1">Archives!$A$2:$W$338</definedName>
    <definedName name="Z_94B5F9CB_056A_49FF_B878_8472DB88D408_.wvu.FilterData" localSheetId="1" hidden="1">Archives!$A$2:$W$338</definedName>
    <definedName name="Z_94B7D0A8_AC34_48E0_B576_7EB77BAEF168_.wvu.FilterData" localSheetId="1" hidden="1">Archives!$A$2:$W$338</definedName>
    <definedName name="Z_94CABF09_215C_49CC_A5E3_9EF9C6749F70_.wvu.FilterData" localSheetId="1" hidden="1">Archives!$A$2:$T$2</definedName>
    <definedName name="Z_94E8F9EA_697C_45D9_9008_670EC9A973EA_.wvu.FilterData" localSheetId="1" hidden="1">Archives!$A$2:$T$2</definedName>
    <definedName name="Z_94EFC7CB_28E1_4C21_BD0F_21FD4AFBEF18_.wvu.FilterData" localSheetId="1" hidden="1">Archives!$A$2:$W$338</definedName>
    <definedName name="Z_94F246F4_A595_4661_B394_A4153AB1D9A9_.wvu.FilterData" localSheetId="1" hidden="1">Archives!$A$2:$T$2</definedName>
    <definedName name="Z_94F5F40D_4D97_4C6E_B8F7_3390717151D8_.wvu.FilterData" localSheetId="1" hidden="1">Archives!$A$2:$W$338</definedName>
    <definedName name="Z_94F89DDA_2C3B_4FE4_8A2A_5FEF428C9058_.wvu.FilterData" localSheetId="1" hidden="1">Archives!$A$2:$W$338</definedName>
    <definedName name="Z_9522AEF7_3829_4632_BC97_E650D7996339_.wvu.FilterData" localSheetId="1" hidden="1">Archives!$A$2:$T$338</definedName>
    <definedName name="Z_952814ED_5C8E_4E85_B6FB_0CC91C60C1BC_.wvu.FilterData" localSheetId="1" hidden="1">Archives!$A$2:$T$2</definedName>
    <definedName name="Z_952AFADC_0499_422E_9249_86348E9EB131_.wvu.FilterData" localSheetId="1" hidden="1">Archives!$A$2:$T$2</definedName>
    <definedName name="Z_953657CF_BDD1_4112_A37C_0589FD5C94F3_.wvu.FilterData" localSheetId="1" hidden="1">Archives!$A$2:$T$338</definedName>
    <definedName name="Z_95395443_9A23_4889_A418_0B0E022B2B8B_.wvu.FilterData" localSheetId="1" hidden="1">Archives!$A$2:$T$2</definedName>
    <definedName name="Z_9539E1C1_B1BC_4FD3_B5FC_0D88B4FB280A_.wvu.FilterData" localSheetId="1" hidden="1">Archives!$A$2:$T$338</definedName>
    <definedName name="Z_9542C366_2730_4343_A017_DDF03EB35261_.wvu.FilterData" localSheetId="1" hidden="1">Archives!$A$2:$W$338</definedName>
    <definedName name="Z_95446F00_9901_4225_8395_36B5C3751FAF_.wvu.FilterData" localSheetId="1" hidden="1">Archives!$A$2:$W$338</definedName>
    <definedName name="Z_9546AC1E_BAEA_48BD_9C76_56D69F386E88_.wvu.FilterData" localSheetId="1" hidden="1">Archives!$A$2:$W$338</definedName>
    <definedName name="Z_954AB07B_1AD8_4DD2_8FBF_C9819663334F_.wvu.FilterData" localSheetId="1" hidden="1">Archives!$A$2:$T$2</definedName>
    <definedName name="Z_954D9FFD_AF42_4BAD_B9F2_09B32B0552B9_.wvu.FilterData" localSheetId="1" hidden="1">Archives!$A$2:$W$338</definedName>
    <definedName name="Z_957946C3_0580_4BA8_B33C_298783DD7A88_.wvu.FilterData" localSheetId="1" hidden="1">Archives!$A$2:$T$338</definedName>
    <definedName name="Z_959F183D_6968_4843_97C4_C7C11E62AB5C_.wvu.FilterData" localSheetId="1" hidden="1">Archives!$A$2:$W$338</definedName>
    <definedName name="Z_95AAD5E7_C2DC_40F3_9C7E_A36BF1B7F70B_.wvu.FilterData" localSheetId="1" hidden="1">Archives!$A$2:$T$2</definedName>
    <definedName name="Z_95B2FBED_A7CF_4F24_BE1E_70F134BB81BB_.wvu.FilterData" localSheetId="1" hidden="1">Archives!$A$2:$W$338</definedName>
    <definedName name="Z_95B5B2A3_C233_4A02_A559_1976B4786091_.wvu.FilterData" localSheetId="1" hidden="1">Archives!$A$2:$W$338</definedName>
    <definedName name="Z_95C5EB17_AA50_4C2D_B179_FE05F4F8FD93_.wvu.FilterData" localSheetId="1" hidden="1">Archives!$A$2:$T$338</definedName>
    <definedName name="Z_95C8600A_F7A9_4034_A2A6_D747B7277BF9_.wvu.FilterData" localSheetId="1" hidden="1">Archives!$A$2:$T$338</definedName>
    <definedName name="Z_95CBAB0B_9CE9_493A_9590_3B1655793FF5_.wvu.FilterData" localSheetId="1" hidden="1">Archives!$A$2:$T$338</definedName>
    <definedName name="Z_95D0CD7A_7683_4D8B_B37D_3577D04F1843_.wvu.FilterData" localSheetId="1" hidden="1">Archives!$A$2:$T$338</definedName>
    <definedName name="Z_95D300F3_30CE_49FE_B024_227317F660AF_.wvu.FilterData" localSheetId="1" hidden="1">Archives!$A$2:$W$338</definedName>
    <definedName name="Z_95EAD772_3A5C_4932_A4FD_3261462C8AB6_.wvu.FilterData" localSheetId="1" hidden="1">Archives!$A$2:$W$338</definedName>
    <definedName name="Z_95ED193C_53B8_4B76_B0BC_285FDC634C03_.wvu.FilterData" localSheetId="1" hidden="1">Archives!$A$2:$T$2</definedName>
    <definedName name="Z_95F8A1AB_D1AC_4139_87DD_83EA12A14708_.wvu.FilterData" localSheetId="1" hidden="1">Archives!$A$2:$W$338</definedName>
    <definedName name="Z_95F9E6AA_32C6_4878_AEF6_ABBB38709B43_.wvu.FilterData" localSheetId="1" hidden="1">Archives!$A$2:$T$2</definedName>
    <definedName name="Z_96086FE9_2D6B_4160_9171_C76BF8610AF4_.wvu.FilterData" localSheetId="1" hidden="1">Archives!$A$2:$W$338</definedName>
    <definedName name="Z_960A510B_2666_41BF_ABB1_68BD240539A3_.wvu.FilterData" localSheetId="1" hidden="1">Archives!$A$2:$T$338</definedName>
    <definedName name="Z_960E4447_B720_434B_A651_DE359555D273_.wvu.FilterData" localSheetId="1" hidden="1">Archives!$A$2:$W$338</definedName>
    <definedName name="Z_961AC392_D212_4B38_B7B4_65F72215256B_.wvu.FilterData" localSheetId="1" hidden="1">Archives!$A$2:$T$338</definedName>
    <definedName name="Z_961AF47D_B1FF_477C_A345_2E6F7D2FBFDB_.wvu.FilterData" localSheetId="1" hidden="1">Archives!$A$2:$T$2</definedName>
    <definedName name="Z_961D4BA6_32A1_4AA6_A81E_41EB11E9243E_.wvu.FilterData" localSheetId="1" hidden="1">Archives!$A$2:$T$2</definedName>
    <definedName name="Z_961EFC53_A8C2_4240_83FC_2F8E7C4A32FE_.wvu.FilterData" localSheetId="1" hidden="1">Archives!$A$2:$W$338</definedName>
    <definedName name="Z_9628CAEF_1973_4817_9054_F54C52FFE288_.wvu.FilterData" localSheetId="1" hidden="1">Archives!$A$2:$T$2</definedName>
    <definedName name="Z_9635E74D_4DBC_43E4_9105_9A2D12180314_.wvu.FilterData" localSheetId="1" hidden="1">Archives!$A$2:$W$338</definedName>
    <definedName name="Z_963EECCB_0AD7_4629_8C22_13F410E65436_.wvu.FilterData" localSheetId="1" hidden="1">Archives!$A$2:$W$338</definedName>
    <definedName name="Z_96403687_4C99_4F92_ADFE_D687DBF9D045_.wvu.FilterData" localSheetId="1" hidden="1">Archives!$A$2:$T$2</definedName>
    <definedName name="Z_96506B0E_D977_4C39_9C6C_3A5F9BFF2E0A_.wvu.FilterData" localSheetId="1" hidden="1">Archives!$A$2:$W$338</definedName>
    <definedName name="Z_9650B043_B729_4AFE_8685_B526175AB5ED_.wvu.FilterData" localSheetId="1" hidden="1">Archives!$A$2:$T$338</definedName>
    <definedName name="Z_965898B8_FB72_4BDE_8DC1_CC54DB84913B_.wvu.FilterData" localSheetId="1" hidden="1">Archives!$A$2:$W$338</definedName>
    <definedName name="Z_965BDABB_F58B_48AD_9241_E8232996532B_.wvu.FilterData" localSheetId="1" hidden="1">Archives!$A$2:$T$338</definedName>
    <definedName name="Z_966293C5_C583_4687_8488_2041B9580309_.wvu.FilterData" localSheetId="1" hidden="1">Archives!$A$2:$T$2</definedName>
    <definedName name="Z_966B00F1_1B29_4FE9_8817_D7A6C88E0130_.wvu.FilterData" localSheetId="1" hidden="1">Archives!$A$2:$T$338</definedName>
    <definedName name="Z_9670666D_4646_484F_92DC_CF41ED4BC4BC_.wvu.FilterData" localSheetId="1" hidden="1">Archives!$A$2:$W$338</definedName>
    <definedName name="Z_967A2D0D_ECB1_4199_9904_BA4DA859ED2D_.wvu.FilterData" localSheetId="1" hidden="1">Archives!$A$2:$W$338</definedName>
    <definedName name="Z_968B7827_B7C0_4A22_BE01_DE9C807CA81C_.wvu.FilterData" localSheetId="1" hidden="1">Archives!$A$2:$T$338</definedName>
    <definedName name="Z_96991CDC_CF51_48E4_9D6B_2A6A01B0A6B0_.wvu.FilterData" localSheetId="1" hidden="1">Archives!$A$2:$W$338</definedName>
    <definedName name="Z_9699BE18_D71D_4953_A9A2_A4DC026343A5_.wvu.FilterData" localSheetId="1" hidden="1">Archives!$A$2:$T$338</definedName>
    <definedName name="Z_969CBB65_8DCE_4CA1_B2EA_20773B3C85A6_.wvu.FilterData" localSheetId="1" hidden="1">Archives!$A$2:$W$338</definedName>
    <definedName name="Z_96A12892_B306_4399_909B_1CDADC4A1DFA_.wvu.FilterData" localSheetId="1" hidden="1">Archives!$A$2:$W$338</definedName>
    <definedName name="Z_96A3AD66_6249_4B20_8C7F_0829D6B96660_.wvu.FilterData" localSheetId="1" hidden="1">Archives!$A$2:$W$338</definedName>
    <definedName name="Z_96ACCC5A_8D72_43C1_AA28_DB3AF616EF7A_.wvu.FilterData" localSheetId="1" hidden="1">Archives!$A$2:$W$338</definedName>
    <definedName name="Z_96ADA248_BD8F_4883_B51A_D886FF2EF658_.wvu.FilterData" localSheetId="1" hidden="1">Archives!$A$2:$T$338</definedName>
    <definedName name="Z_96B2F6DF_A181_459B_9EC4_158D906434BE_.wvu.FilterData" localSheetId="1" hidden="1">Archives!$A$2:$W$338</definedName>
    <definedName name="Z_96B5E769_9288_4301_BD40_ABB1A54BF9A7_.wvu.FilterData" localSheetId="1" hidden="1">Archives!$A$2:$W$338</definedName>
    <definedName name="Z_96BAB537_B6DC_40D3_BEC7_025BE8611AC9_.wvu.FilterData" localSheetId="1" hidden="1">Archives!$A$2:$W$338</definedName>
    <definedName name="Z_96BEF350_D14D_4CF4_8434_FB73154BBC0A_.wvu.FilterData" localSheetId="1" hidden="1">Archives!$A$2:$W$338</definedName>
    <definedName name="Z_96C377BE_CA1D_457C_9A82_5BE3BD4B7934_.wvu.FilterData" localSheetId="1" hidden="1">Archives!$A$2:$W$338</definedName>
    <definedName name="Z_96CBEB14_FBEF_4848_BDF5_D50E170B7543_.wvu.FilterData" localSheetId="1" hidden="1">Archives!$A$2:$T$338</definedName>
    <definedName name="Z_96D16853_F646_4A11_8BFA_AF36815614C4_.wvu.FilterData" localSheetId="1" hidden="1">Archives!$A$2:$W$338</definedName>
    <definedName name="Z_96D16CD2_8B53_4130_9AD3_0507E48E07D1_.wvu.FilterData" localSheetId="1" hidden="1">Archives!$A$2:$T$338</definedName>
    <definedName name="Z_96D49427_A6D2_44DE_A57E_32CC0E3E3FAF_.wvu.FilterData" localSheetId="1" hidden="1">Archives!$A$2:$T$338</definedName>
    <definedName name="Z_96D6A1EE_5CF4_4AF3_B87D_5CFB899C2635_.wvu.FilterData" localSheetId="1" hidden="1">Archives!$A$2:$W$338</definedName>
    <definedName name="Z_96D771CF_F35E_4D5D_9CB6_E39D645738A9_.wvu.FilterData" localSheetId="1" hidden="1">Archives!$A$2:$T$338</definedName>
    <definedName name="Z_96D93094_F46E_43CE_A717_FFE13F534F25_.wvu.FilterData" localSheetId="1" hidden="1">Archives!$A$2:$W$338</definedName>
    <definedName name="Z_96DBF6FD_B498_488E_B1A3_B62C6EBD73B1_.wvu.FilterData" localSheetId="1" hidden="1">Archives!$A$2:$T$2</definedName>
    <definedName name="Z_96DEC766_F42F_4049_83EE_7B7E68FFAD24_.wvu.FilterData" localSheetId="1" hidden="1">Archives!$A$2:$W$338</definedName>
    <definedName name="Z_97005FF8_25B3_48C8_B868_ACDFCC063B83_.wvu.FilterData" localSheetId="1" hidden="1">Archives!$A$2:$W$338</definedName>
    <definedName name="Z_97088A9D_B7EE_44C9_BBCB_51366802942B_.wvu.FilterData" localSheetId="1" hidden="1">Archives!$A$2:$T$2</definedName>
    <definedName name="Z_970B9CB4_A2AB_4D80_AF44_7AD74B421ACC_.wvu.FilterData" localSheetId="1" hidden="1">Archives!$A$2:$T$2</definedName>
    <definedName name="Z_9715B200_7800_4E1B_8CE9_94223730F06E_.wvu.FilterData" localSheetId="1" hidden="1">Archives!$A$2:$W$338</definedName>
    <definedName name="Z_971D6FE3_E4B8_4765_AC24_1F452CD387C3_.wvu.FilterData" localSheetId="1" hidden="1">Archives!$A$2:$W$338</definedName>
    <definedName name="Z_972B7853_6EF2_4718_B386_C7B8C17BEBAB_.wvu.FilterData" localSheetId="1" hidden="1">Archives!$A$2:$T$338</definedName>
    <definedName name="Z_972F0F63_456A_494D_AFF3_0C711FE7AC7B_.wvu.FilterData" localSheetId="1" hidden="1">Archives!$A$2:$W$338</definedName>
    <definedName name="Z_973B4186_B8E2_418A_B047_AB10A9332364_.wvu.FilterData" localSheetId="1" hidden="1">Archives!$A$2:$W$338</definedName>
    <definedName name="Z_97489857_D1C5_4426_8266_A0C8F15D434D_.wvu.FilterData" localSheetId="1" hidden="1">Archives!$A$2:$T$2</definedName>
    <definedName name="Z_9749DBA8_B86A_4B85_B63E_7B35A2C6F184_.wvu.FilterData" localSheetId="1" hidden="1">Archives!$A$2:$W$338</definedName>
    <definedName name="Z_974F48DF_C4B6_46C1_AD3E_AD3B60A4B161_.wvu.FilterData" localSheetId="1" hidden="1">Archives!$A$2:$W$338</definedName>
    <definedName name="Z_97582C35_6994_4C6C_AB98_15A615B653A1_.wvu.FilterData" localSheetId="1" hidden="1">Archives!$A$2:$W$338</definedName>
    <definedName name="Z_975B64B7_149D_4602_A3BF_88CBB8CF2F22_.wvu.FilterData" localSheetId="1" hidden="1">Archives!$A$2:$T$338</definedName>
    <definedName name="Z_975F96F3_FB45_476D_BEC9_540092CCBBB3_.wvu.FilterData" localSheetId="1" hidden="1">Archives!$A$2:$T$2</definedName>
    <definedName name="Z_97604092_F37B_414F_A9AD_8FF5AE1FFF5D_.wvu.FilterData" localSheetId="1" hidden="1">Archives!$A$2:$W$338</definedName>
    <definedName name="Z_97629EEC_734B_4225_982D_353D87776EED_.wvu.FilterData" localSheetId="1" hidden="1">Archives!$A$2:$W$338</definedName>
    <definedName name="Z_9774A9C5_255D_4EF3_8A33_722D7DD07B8E_.wvu.FilterData" localSheetId="1" hidden="1">Archives!$A$2:$W$338</definedName>
    <definedName name="Z_9780270A_5DA1_4CED_9675_1D9C5493F537_.wvu.FilterData" localSheetId="1" hidden="1">Archives!$A$2:$W$338</definedName>
    <definedName name="Z_9788FA86_BA6D_4853_9E78_60E53479572B_.wvu.FilterData" localSheetId="1" hidden="1">Archives!$A$2:$W$338</definedName>
    <definedName name="Z_978EAA44_E58A_450F_A822_F02B266375A1_.wvu.FilterData" localSheetId="1" hidden="1">Archives!$A$2:$T$2</definedName>
    <definedName name="Z_97913E19_779B_4FC8_96A7_46D75DD89BD5_.wvu.FilterData" localSheetId="1" hidden="1">Archives!$A$2:$W$338</definedName>
    <definedName name="Z_979425E7_0EDC_42E6_8DB5_2C412F556E01_.wvu.FilterData" localSheetId="1" hidden="1">Archives!$A$2:$W$338</definedName>
    <definedName name="Z_97982319_C390_4D77_B0E0_87B063207C3A_.wvu.FilterData" localSheetId="1" hidden="1">Archives!$A$2:$T$338</definedName>
    <definedName name="Z_979A6FF9_08E1_48FC_BD3D_5D5E650FCD26_.wvu.FilterData" localSheetId="1" hidden="1">Archives!$A$2:$T$2</definedName>
    <definedName name="Z_979AA642_E5FC_4BF8_9D1A_F3C106C65852_.wvu.FilterData" localSheetId="1" hidden="1">Archives!$A$2:$W$338</definedName>
    <definedName name="Z_979BA7D9_8D04_4DBF_8B1B_EFE5A9170807_.wvu.FilterData" localSheetId="1" hidden="1">Archives!$A$2:$W$338</definedName>
    <definedName name="Z_979CE376_2A5C_49C4_A384_EA73E3B00478_.wvu.FilterData" localSheetId="1" hidden="1">Archives!$A$2:$W$338</definedName>
    <definedName name="Z_97A06DBB_D3E7_42BC_8609_3307CA4D52CC_.wvu.FilterData" localSheetId="1" hidden="1">Archives!$A$2:$W$338</definedName>
    <definedName name="Z_97A3ED66_BB4D_4E88_A1D7_BB0DEBCF32C8_.wvu.FilterData" localSheetId="1" hidden="1">Archives!$A$2:$T$338</definedName>
    <definedName name="Z_97BCEF52_15C5_4D14_A46D_E3532BBE66E5_.wvu.FilterData" localSheetId="1" hidden="1">Archives!$A$2:$W$338</definedName>
    <definedName name="Z_97BDF3EB_647B_42E1_BA16_B6AA67E0D317_.wvu.FilterData" localSheetId="1" hidden="1">Archives!$A$2:$W$338</definedName>
    <definedName name="Z_97BF4463_CEC2_45C3_B32A_900A43FEEAF8_.wvu.FilterData" localSheetId="1" hidden="1">Archives!$A$2:$W$338</definedName>
    <definedName name="Z_97BFB24D_BC51_40BA_A9DE_4EBF22810CA6_.wvu.FilterData" localSheetId="1" hidden="1">Archives!$A$2:$T$338</definedName>
    <definedName name="Z_97D00348_02FB_4650_B669_D4966AC1E797_.wvu.FilterData" localSheetId="1" hidden="1">Archives!$A$2:$T$338</definedName>
    <definedName name="Z_97DF0789_AEF1_4B7E_BABD_984121EFEB6B_.wvu.FilterData" localSheetId="1" hidden="1">Archives!$A$2:$T$2</definedName>
    <definedName name="Z_97E07411_5E5C_4098_986A_D4D13FD62E2D_.wvu.FilterData" localSheetId="1" hidden="1">Archives!$A$2:$W$338</definedName>
    <definedName name="Z_97E69B91_74BD_48FE_B1B3_E2D2381B2711_.wvu.FilterData" localSheetId="1" hidden="1">Archives!$A$2:$W$338</definedName>
    <definedName name="Z_97F42866_F6C3_4E56_9EA9_CA21BAAD5CAB_.wvu.FilterData" localSheetId="1" hidden="1">Archives!$A$2:$T$2</definedName>
    <definedName name="Z_97FC2157_6B9F_467F_BD06_B2B59E9572BA_.wvu.FilterData" localSheetId="1" hidden="1">Archives!$A$2:$T$338</definedName>
    <definedName name="Z_97FC3988_A39E_476B_9082_13D7A79D6017_.wvu.FilterData" localSheetId="1" hidden="1">Archives!$A$2:$T$338</definedName>
    <definedName name="Z_97FE4D5C_8D7A_4784_89BC_5D1048F2BB46_.wvu.FilterData" localSheetId="1" hidden="1">Archives!$A$2:$W$338</definedName>
    <definedName name="Z_97FEAC5E_53A1_4A52_910C_B39DAEF9DD5C_.wvu.FilterData" localSheetId="1" hidden="1">Archives!$A$2:$W$338</definedName>
    <definedName name="Z_9809EA66_73BA_43A8_87E9_CD4296ECFA45_.wvu.FilterData" localSheetId="1" hidden="1">Archives!$A$2:$T$338</definedName>
    <definedName name="Z_980EC7BC_6999_4FBF_B8E4_AC17F9AB19DD_.wvu.FilterData" localSheetId="1" hidden="1">Archives!$A$2:$T$338</definedName>
    <definedName name="Z_9810D5E3_D6C8_44A8_80BF_FB169B5061A9_.wvu.FilterData" localSheetId="1" hidden="1">Archives!$A$2:$T$2</definedName>
    <definedName name="Z_9816E698_CB16_4C10_A842_80B2608DEB00_.wvu.FilterData" localSheetId="1" hidden="1">Archives!$A$2:$T$338</definedName>
    <definedName name="Z_9823BEB6_33D3_48AC_AE75_7E97CD6E2E53_.wvu.FilterData" localSheetId="1" hidden="1">Archives!$A$2:$T$2</definedName>
    <definedName name="Z_982E483A_BFC8_4D0B_AAC7_944221D6DF7C_.wvu.Cols" localSheetId="1" hidden="1">Archives!#REF!</definedName>
    <definedName name="Z_982E483A_BFC8_4D0B_AAC7_944221D6DF7C_.wvu.Cols" localSheetId="0" hidden="1">CDE!#REF!</definedName>
    <definedName name="Z_982E483A_BFC8_4D0B_AAC7_944221D6DF7C_.wvu.FilterData" localSheetId="1" hidden="1">Archives!$A$2:$T$338</definedName>
    <definedName name="Z_982E483A_BFC8_4D0B_AAC7_944221D6DF7C_.wvu.Rows" localSheetId="0" hidden="1">CDE!#REF!,CDE!$21:$21</definedName>
    <definedName name="Z_9831B19D_86CF_438C_A768_0FBF46D37130_.wvu.FilterData" localSheetId="1" hidden="1">Archives!$A$2:$W$338</definedName>
    <definedName name="Z_984E57E7_557A_439E_B508_ACADC6292CC5_.wvu.FilterData" localSheetId="1" hidden="1">Archives!$A$2:$W$338</definedName>
    <definedName name="Z_9850F7AB_232A_45B3_B515_507ECF2A9401_.wvu.FilterData" localSheetId="1" hidden="1">Archives!$A$2:$W$338</definedName>
    <definedName name="Z_9856DF47_60FE_4540_A9A7_3B98F78DDD8B_.wvu.FilterData" localSheetId="1" hidden="1">Archives!$A$2:$W$338</definedName>
    <definedName name="Z_985A3C3B_F90C_4FDA_B762_DD028094C6C8_.wvu.FilterData" localSheetId="1" hidden="1">Archives!$A$2:$T$2</definedName>
    <definedName name="Z_986177A0_9B25_4000_ACB5_027B72BEF792_.wvu.FilterData" localSheetId="1" hidden="1">Archives!$A$2:$T$2</definedName>
    <definedName name="Z_9865BD89_7114_4D71_A8CA_33B25ACA7C49_.wvu.FilterData" localSheetId="1" hidden="1">Archives!$A$2:$W$338</definedName>
    <definedName name="Z_9865F089_73DE_4394_AF18_8AB3E450DAF2_.wvu.FilterData" localSheetId="1" hidden="1">Archives!$A$2:$T$2</definedName>
    <definedName name="Z_98695F8F_C8AF_4EDD_A9D6_33BBF8EEE61E_.wvu.FilterData" localSheetId="1" hidden="1">Archives!$A$2:$T$338</definedName>
    <definedName name="Z_98802C1E_E25E_4121_93C7_1CE8E5697582_.wvu.FilterData" localSheetId="1" hidden="1">Archives!$A$2:$W$338</definedName>
    <definedName name="Z_9890F708_EE8D_45A4_B70E_2C0B771A9CF1_.wvu.FilterData" localSheetId="1" hidden="1">Archives!$A$2:$T$338</definedName>
    <definedName name="Z_98949F50_1353_4E83_84F8_3BAAA8D3F5B2_.wvu.FilterData" localSheetId="1" hidden="1">Archives!$A$2:$T$2</definedName>
    <definedName name="Z_98959A69_4C11_4C2E_9D96_6DB32A180643_.wvu.FilterData" localSheetId="1" hidden="1">Archives!$A$2:$T$2</definedName>
    <definedName name="Z_98962929_71D1_4385_81D9_AD769FB1F09C_.wvu.FilterData" localSheetId="1" hidden="1">Archives!$A$2:$W$338</definedName>
    <definedName name="Z_9898015A_AFB0_4F2F_8908_20F8B4B16C45_.wvu.FilterData" localSheetId="1" hidden="1">Archives!$A$2:$W$338</definedName>
    <definedName name="Z_98A626C0_43B3_476F_B2CD_CA683B5413D0_.wvu.FilterData" localSheetId="1" hidden="1">Archives!$A$2:$T$2</definedName>
    <definedName name="Z_98A81A3D_F42F_4D9B_B0A4_5A76AD48F34E_.wvu.FilterData" localSheetId="1" hidden="1">Archives!$A$2:$W$338</definedName>
    <definedName name="Z_98ACC1EF_84F2_4105_AF6F_65777557E642_.wvu.FilterData" localSheetId="1" hidden="1">Archives!$A$2:$W$338</definedName>
    <definedName name="Z_98ACF9B0_2488_427D_9EFA_43E5ECE54125_.wvu.FilterData" localSheetId="1" hidden="1">Archives!$A$2:$T$338</definedName>
    <definedName name="Z_98B7E3BB_AD04_4332_ADC8_BA7E57268D78_.wvu.FilterData" localSheetId="1" hidden="1">Archives!$A$2:$T$338</definedName>
    <definedName name="Z_98C7BE20_9EE3_4ACE_A43F_258A16C2F6AE_.wvu.FilterData" localSheetId="1" hidden="1">Archives!$A$2:$T$338</definedName>
    <definedName name="Z_98CFA124_C77B_49DF_85A8_1D07EBBAC747_.wvu.FilterData" localSheetId="1" hidden="1">Archives!$A$2:$W$338</definedName>
    <definedName name="Z_98D68627_95D2_4BC1_8A55_BFC6D96BD9CA_.wvu.FilterData" localSheetId="1" hidden="1">Archives!$A$2:$W$338</definedName>
    <definedName name="Z_98DE0468_BBBD_408E_A371_375D543F5233_.wvu.FilterData" localSheetId="1" hidden="1">Archives!$A$2:$W$338</definedName>
    <definedName name="Z_98FF6B48_710B_48D4_9F4F_4760B70DC74D_.wvu.FilterData" localSheetId="1" hidden="1">Archives!$A$2:$T$338</definedName>
    <definedName name="Z_99047EBC_4313_40AD_B59E_11635B6D6513_.wvu.FilterData" localSheetId="1" hidden="1">Archives!$A$2:$T$338</definedName>
    <definedName name="Z_99065A20_83B9_4CB1_95F9_AAC45DFF621E_.wvu.FilterData" localSheetId="1" hidden="1">Archives!$A$2:$W$338</definedName>
    <definedName name="Z_99231C69_76D2_41A7_B83E_41AC66468EE9_.wvu.FilterData" localSheetId="1" hidden="1">Archives!$A$2:$T$338</definedName>
    <definedName name="Z_9926CC74_6033_4F7A_A024_0820FF577A05_.wvu.FilterData" localSheetId="1" hidden="1">Archives!$A$2:$W$338</definedName>
    <definedName name="Z_992AC436_7221_4E1E_A4CA_0CFF137292E7_.wvu.FilterData" localSheetId="1" hidden="1">Archives!$A$2:$W$338</definedName>
    <definedName name="Z_992DD542_30D0_4621_835C_A7F368C77EF0_.wvu.FilterData" localSheetId="1" hidden="1">Archives!$A$2:$W$338</definedName>
    <definedName name="Z_992EACE7_969C_4B61_88F5_88274FE1929E_.wvu.FilterData" localSheetId="1" hidden="1">Archives!$A$2:$T$2</definedName>
    <definedName name="Z_99344C96_F68F_4B88_90FD_3237176815BB_.wvu.FilterData" localSheetId="1" hidden="1">Archives!$A$2:$W$338</definedName>
    <definedName name="Z_99367F25_99FF_4F18_8273_3B4545FAC1A0_.wvu.FilterData" localSheetId="1" hidden="1">Archives!$A$2:$W$338</definedName>
    <definedName name="Z_993A6543_1765_410E_AD8A_E9274894AA28_.wvu.FilterData" localSheetId="1" hidden="1">Archives!$A$2:$T$2</definedName>
    <definedName name="Z_993FEF6E_54CB_469D_BF7B_E1BD60822A1D_.wvu.FilterData" localSheetId="1" hidden="1">Archives!$A$2:$W$338</definedName>
    <definedName name="Z_9942BC48_5CE8_4144_9B5B_FE42F5CD06DD_.wvu.FilterData" localSheetId="1" hidden="1">Archives!$A$2:$W$338</definedName>
    <definedName name="Z_9948C68F_3AB4_442F_83E9_3FEBA38EFFDA_.wvu.FilterData" localSheetId="1" hidden="1">Archives!$A$2:$W$338</definedName>
    <definedName name="Z_996E2EBE_7F5F_458A_AF12_D5957144B73A_.wvu.FilterData" localSheetId="1" hidden="1">Archives!$A$2:$W$338</definedName>
    <definedName name="Z_9974BBD1_0AE1_41D7_9E71_EA2A9DD13EEF_.wvu.FilterData" localSheetId="1" hidden="1">Archives!$A$2:$W$338</definedName>
    <definedName name="Z_998EBBF2_774A_4B26_AC34_75CC3D4276A7_.wvu.FilterData" localSheetId="1" hidden="1">Archives!$A$2:$W$338</definedName>
    <definedName name="Z_9994695F_62DB_43FE_AFC0_1B3493FD99AA_.wvu.FilterData" localSheetId="1" hidden="1">Archives!$A$2:$T$338</definedName>
    <definedName name="Z_9999F5FC_2EC9_471E_9BAB_4B25C453106A_.wvu.FilterData" localSheetId="1" hidden="1">Archives!$A$2:$T$338</definedName>
    <definedName name="Z_99A9E16E_908B_433A_93C4_BB2BECAA7849_.wvu.FilterData" localSheetId="1" hidden="1">Archives!$A$2:$W$338</definedName>
    <definedName name="Z_99B66D89_0611_4B38_9356_FCA8C415B81A_.wvu.FilterData" localSheetId="1" hidden="1">Archives!$A$2:$T$2</definedName>
    <definedName name="Z_99C7A0E8_BEAF_4007_87E7_BCDCF3954B8E_.wvu.FilterData" localSheetId="1" hidden="1">Archives!$A$2:$T$338</definedName>
    <definedName name="Z_99DD870F_A752_4A56_9457_2B4C16694014_.wvu.FilterData" localSheetId="1" hidden="1">Archives!$A$2:$W$338</definedName>
    <definedName name="Z_99DEBE47_4586_43E4_9930_08291F619F09_.wvu.FilterData" localSheetId="1" hidden="1">Archives!$A$2:$T$338</definedName>
    <definedName name="Z_99E61A69_922E_452F_B970_2217F60FB5A4_.wvu.FilterData" localSheetId="1" hidden="1">Archives!$A$2:$T$338</definedName>
    <definedName name="Z_99EDE19C_FEA4_4BA4_A0D9_AC9355007F23_.wvu.FilterData" localSheetId="1" hidden="1">Archives!$A$2:$T$338</definedName>
    <definedName name="Z_99EEF65C_CF55_4B36_A442_B5B403310506_.wvu.FilterData" localSheetId="1" hidden="1">Archives!$A$2:$W$338</definedName>
    <definedName name="Z_99EFBB4B_07BE_4EB3_9ABA_1E86E035291E_.wvu.FilterData" localSheetId="1" hidden="1">Archives!$A$2:$T$338</definedName>
    <definedName name="Z_9A0B6486_6424_4ABF_B31A_78F99591FF1D_.wvu.FilterData" localSheetId="1" hidden="1">Archives!$A$2:$W$338</definedName>
    <definedName name="Z_9A0E23EC_DD13_4E67_8892_1E848611EDDD_.wvu.FilterData" localSheetId="1" hidden="1">Archives!$A$2:$W$338</definedName>
    <definedName name="Z_9A0E71B7_418D_4487_A6E9_FEB8B40EB5FB_.wvu.FilterData" localSheetId="1" hidden="1">Archives!$A$2:$T$2</definedName>
    <definedName name="Z_9A14D044_FE27_497B_84EE_E91994672094_.wvu.FilterData" localSheetId="1" hidden="1">Archives!$A$2:$T$338</definedName>
    <definedName name="Z_9A15CF8B_8B74_4FA7_B561_2AE24DBDA5F7_.wvu.FilterData" localSheetId="1" hidden="1">Archives!$A$2:$T$2</definedName>
    <definedName name="Z_9A1DF3BD_7C26_4677_85F4_E842AF03CFFB_.wvu.FilterData" localSheetId="1" hidden="1">Archives!$A$2:$W$338</definedName>
    <definedName name="Z_9A370A9E_D6BC_4196_A268_8A8A9B590C39_.wvu.FilterData" localSheetId="1" hidden="1">Archives!$A$2:$W$338</definedName>
    <definedName name="Z_9A39765C_D285_407E_B647_306BF6BB7D9F_.wvu.FilterData" localSheetId="1" hidden="1">Archives!$A$2:$W$338</definedName>
    <definedName name="Z_9A46DA4D_3413_4ED9_976D_A1ECBD820BD1_.wvu.FilterData" localSheetId="1" hidden="1">Archives!$A$2:$T$2</definedName>
    <definedName name="Z_9A595C3C_EFA0_4C4D_8C41_0D7F8F953523_.wvu.FilterData" localSheetId="1" hidden="1">Archives!$A$2:$W$338</definedName>
    <definedName name="Z_9A5EA444_FF17_4105_8575_0D3F01DB8478_.wvu.FilterData" localSheetId="1" hidden="1">Archives!$A$2:$T$338</definedName>
    <definedName name="Z_9A6EBDD0_09F6_4C55_AD2D_3A8FBD0EC56B_.wvu.FilterData" localSheetId="1" hidden="1">Archives!$A$2:$W$338</definedName>
    <definedName name="Z_9A81B3D9_AC22_4AC7_BC37_77645FE28F5A_.wvu.FilterData" localSheetId="1" hidden="1">Archives!$A$2:$T$2</definedName>
    <definedName name="Z_9A863C5D_2456_4BCC_A040_943B7864769F_.wvu.FilterData" localSheetId="1" hidden="1">Archives!$A$2:$W$338</definedName>
    <definedName name="Z_9A881A1C_7391_42A7_B21A_F43B6AC78935_.wvu.FilterData" localSheetId="1" hidden="1">Archives!$A$2:$W$338</definedName>
    <definedName name="Z_9A917E1E_F9BD_4D8B_A59F_CBD48EEC29A0_.wvu.FilterData" localSheetId="1" hidden="1">Archives!$A$2:$T$338</definedName>
    <definedName name="Z_9AA19FEF_486B_4FC7_B79F_EEF0903C76CA_.wvu.FilterData" localSheetId="1" hidden="1">Archives!$A$2:$T$338</definedName>
    <definedName name="Z_9AA550C5_7FA2_40F8_B929_DCD1C5201613_.wvu.FilterData" localSheetId="1" hidden="1">Archives!$A$2:$T$338</definedName>
    <definedName name="Z_9AAD347F_57C4_4512_9A8C_F64D9C2DB2A2_.wvu.FilterData" localSheetId="1" hidden="1">Archives!$A$2:$W$338</definedName>
    <definedName name="Z_9AB43743_5282_436C_96FF_0C8363D721DD_.wvu.FilterData" localSheetId="1" hidden="1">Archives!$A$2:$W$338</definedName>
    <definedName name="Z_9ABB14BE_7EB5_4422_B559_9462B962312A_.wvu.FilterData" localSheetId="1" hidden="1">Archives!$A$2:$T$338</definedName>
    <definedName name="Z_9ACBAF42_609B_48E2_BA60_3F216170C887_.wvu.FilterData" localSheetId="1" hidden="1">Archives!$A$2:$W$338</definedName>
    <definedName name="Z_9ADF12F4_01C0_4EB9_9A75_684FB5C7FC10_.wvu.FilterData" localSheetId="1" hidden="1">Archives!$A$2:$T$338</definedName>
    <definedName name="Z_9AE0649F_A70E_4E33_B9F7_3EBF21F3210B_.wvu.FilterData" localSheetId="1" hidden="1">Archives!$A$2:$T$338</definedName>
    <definedName name="Z_9AF41F0C_1690_41E1_AE61_61D2D254AD3D_.wvu.FilterData" localSheetId="1" hidden="1">Archives!$A$2:$T$338</definedName>
    <definedName name="Z_9AFAA8E3_40EB_48D4_BFAA_5C7AD3DDE98F_.wvu.FilterData" localSheetId="1" hidden="1">Archives!$A$2:$T$2</definedName>
    <definedName name="Z_9B0493AF_4C5D_47EA_BB5F_97A883B410D7_.wvu.FilterData" localSheetId="1" hidden="1">Archives!$A$2:$W$338</definedName>
    <definedName name="Z_9B0D8F27_D1B4_4166_B443_34ED6191EEFA_.wvu.FilterData" localSheetId="1" hidden="1">Archives!$A$2:$T$2</definedName>
    <definedName name="Z_9B1F4873_0366_4027_AD1E_782A9F9EC00F_.wvu.FilterData" localSheetId="1" hidden="1">Archives!$A$2:$W$338</definedName>
    <definedName name="Z_9B2D0A17_B890_498A_9C9D_E1C0925E0406_.wvu.FilterData" localSheetId="1" hidden="1">Archives!$A$2:$T$2</definedName>
    <definedName name="Z_9B2EA876_D61A_4091_A991_E388E8B5E434_.wvu.FilterData" localSheetId="1" hidden="1">Archives!$A$2:$T$338</definedName>
    <definedName name="Z_9B330456_1139_4046_A08C_470A89ADF982_.wvu.FilterData" localSheetId="1" hidden="1">Archives!$A$2:$W$338</definedName>
    <definedName name="Z_9B3DDE5C_CE35_4836_9B66_49D0DEB440CA_.wvu.FilterData" localSheetId="1" hidden="1">Archives!$A$2:$W$338</definedName>
    <definedName name="Z_9B3E4F76_C5C1_4C89_9E2A_55010B199FB5_.wvu.FilterData" localSheetId="1" hidden="1">Archives!$A$2:$T$2</definedName>
    <definedName name="Z_9B40228B_4181_4F6F_B101_58AD065DD3B1_.wvu.FilterData" localSheetId="1" hidden="1">Archives!$A$2:$T$2</definedName>
    <definedName name="Z_9B54E2FB_0171_46FF_9985_6A7EDAFA29F2_.wvu.FilterData" localSheetId="1" hidden="1">Archives!$A$2:$W$338</definedName>
    <definedName name="Z_9B59F74C_1483_4A0E_945D_EAADC1463D58_.wvu.FilterData" localSheetId="1" hidden="1">Archives!$A$2:$W$338</definedName>
    <definedName name="Z_9B62B8C8_F635_4C9E_950F_B54C3B5951CC_.wvu.FilterData" localSheetId="1" hidden="1">Archives!$A$2:$W$338</definedName>
    <definedName name="Z_9B640D45_5582_43E7_93B2_E26F07C7F13F_.wvu.FilterData" localSheetId="1" hidden="1">Archives!$A$2:$T$2</definedName>
    <definedName name="Z_9B7120A3_ED02_4227_9E73_889FBB88CA07_.wvu.FilterData" localSheetId="1" hidden="1">Archives!$A$2:$W$338</definedName>
    <definedName name="Z_9B83190B_0DAD_4D7F_889F_EB3F459CCCF7_.wvu.FilterData" localSheetId="1" hidden="1">Archives!$A$2:$W$1527</definedName>
    <definedName name="Z_9B8CE571_AF38_4E81_8A72_4F1CA5A7FC14_.wvu.FilterData" localSheetId="1" hidden="1">Archives!$A$2:$W$338</definedName>
    <definedName name="Z_9B920E4A_4E19_44E1_B281_B80C4CBC2D86_.wvu.FilterData" localSheetId="1" hidden="1">Archives!$A$2:$T$338</definedName>
    <definedName name="Z_9B96F969_F9AC_4DF2_9CD3_481A4B961422_.wvu.FilterData" localSheetId="1" hidden="1">Archives!$A$2:$W$338</definedName>
    <definedName name="Z_9B989722_BE25_4193_A95E_1B3D7F3563A0_.wvu.FilterData" localSheetId="1" hidden="1">Archives!$A$2:$W$338</definedName>
    <definedName name="Z_9B9B4FF8_B4BC_4E55_86D2_D624FD3D35CF_.wvu.FilterData" localSheetId="1" hidden="1">Archives!$A$2:$W$338</definedName>
    <definedName name="Z_9B9F15B6_2EB8_4340_9804_887CCF548DD0_.wvu.FilterData" localSheetId="1" hidden="1">Archives!$A$2:$W$338</definedName>
    <definedName name="Z_9BA8E9A5_78F5_4CBE_B832_6BF17ADBFF6F_.wvu.FilterData" localSheetId="1" hidden="1">Archives!$A$2:$T$2</definedName>
    <definedName name="Z_9BA9319E_76C5_43A8_ABFE_FD3EFAA3D365_.wvu.FilterData" localSheetId="1" hidden="1">Archives!$A$2:$W$338</definedName>
    <definedName name="Z_9BBCF7C1_BF28_4373_9FB5_5099BDD2404E_.wvu.FilterData" localSheetId="1" hidden="1">Archives!$A$2:$W$338</definedName>
    <definedName name="Z_9BBEB1C5_2311_433A_B92F_F7824F78EBFE_.wvu.FilterData" localSheetId="1" hidden="1">Archives!$A$2:$T$2</definedName>
    <definedName name="Z_9BCA8758_8F72_4A0C_84EF_6F35214905E2_.wvu.FilterData" localSheetId="1" hidden="1">Archives!$A$2:$W$338</definedName>
    <definedName name="Z_9BDB7BC2_5DF6_4646_9847_7459D26FEF0F_.wvu.FilterData" localSheetId="1" hidden="1">Archives!$A$2:$T$2</definedName>
    <definedName name="Z_9BDD91CA_F178_440F_84D9_09F2811910E6_.wvu.FilterData" localSheetId="1" hidden="1">Archives!$A$2:$T$338</definedName>
    <definedName name="Z_9BE19ADA_8A09_4FCC_A7F2_6AAF854AA04C_.wvu.FilterData" localSheetId="1" hidden="1">Archives!$A$2:$T$338</definedName>
    <definedName name="Z_9BE6F9A3_CA44_4158_86AF_E579CFD60B1B_.wvu.FilterData" localSheetId="1" hidden="1">Archives!$A$2:$W$338</definedName>
    <definedName name="Z_9BED69EA_1B9E_4CE2_B9A8_26E98CA2F1B8_.wvu.FilterData" localSheetId="1" hidden="1">Archives!$A$2:$T$2</definedName>
    <definedName name="Z_9BF5B521_C515_416E_AAA7_28A02FE5FF78_.wvu.FilterData" localSheetId="1" hidden="1">Archives!$A$2:$W$338</definedName>
    <definedName name="Z_9BFF8877_9317_493A_BD5B_7B564E748704_.wvu.FilterData" localSheetId="1" hidden="1">Archives!$A$2:$T$2</definedName>
    <definedName name="Z_9C115756_FEA1_48EF_BF4A_B4D205C94451_.wvu.FilterData" localSheetId="1" hidden="1">Archives!$A$2:$W$338</definedName>
    <definedName name="Z_9C16922C_85C3_480F_8A6D_5B65AEF2C37F_.wvu.FilterData" localSheetId="1" hidden="1">Archives!$A$2:$T$2</definedName>
    <definedName name="Z_9C18892C_427F_4CF9_B12B_9A2211A9BADE_.wvu.FilterData" localSheetId="1" hidden="1">Archives!$A$2:$W$338</definedName>
    <definedName name="Z_9C221C0F_A163_48D6_9731_F79EAAB23D1D_.wvu.FilterData" localSheetId="1" hidden="1">Archives!$A$2:$T$338</definedName>
    <definedName name="Z_9C311404_FA10_4900_8E78_50071017F7AE_.wvu.FilterData" localSheetId="1" hidden="1">Archives!$A$2:$T$2</definedName>
    <definedName name="Z_9C420CBE_D3DF_48CD_B307_EA82B6AAEFEB_.wvu.FilterData" localSheetId="1" hidden="1">Archives!$A$2:$W$338</definedName>
    <definedName name="Z_9C448C9F_18DC_4782_92C8_315D082CFC65_.wvu.FilterData" localSheetId="1" hidden="1">Archives!$A$2:$W$338</definedName>
    <definedName name="Z_9C455565_4D2C_46C7_944D_47C4C67E79E8_.wvu.FilterData" localSheetId="1" hidden="1">Archives!$A$2:$W$338</definedName>
    <definedName name="Z_9C471BEF_9E26_46A9_BF29_8A8CE39710F1_.wvu.FilterData" localSheetId="1" hidden="1">Archives!$A$2:$W$338</definedName>
    <definedName name="Z_9C4B2F96_E52B_4CD6_AF19_03283AE54688_.wvu.FilterData" localSheetId="1" hidden="1">Archives!$A$2:$W$338</definedName>
    <definedName name="Z_9C51FE5A_59FB_49C9_A2FA_00284751668E_.wvu.FilterData" localSheetId="1" hidden="1">Archives!$A$2:$T$338</definedName>
    <definedName name="Z_9C7286DE_B2FB_4EE2_A4BD_EBAD8CEDFB3D_.wvu.FilterData" localSheetId="1" hidden="1">Archives!$A$2:$T$338</definedName>
    <definedName name="Z_9C729FB5_AB9D_4282_9CA4_B82BBD742FAF_.wvu.FilterData" localSheetId="1" hidden="1">Archives!$A$2:$T$2</definedName>
    <definedName name="Z_9C90B29A_A8E3_4749_8C45_8CCA30D7D127_.wvu.FilterData" localSheetId="1" hidden="1">Archives!$A$2:$W$338</definedName>
    <definedName name="Z_9C9955BA_8413_41BE_96B6_B9E20BFCD5A7_.wvu.FilterData" localSheetId="1" hidden="1">Archives!$A$2:$W$338</definedName>
    <definedName name="Z_9C9DFC37_FE1D_4815_BE9A_63A904E1D037_.wvu.FilterData" localSheetId="1" hidden="1">Archives!$A$2:$T$338</definedName>
    <definedName name="Z_9CBDDCF9_3709_441C_8A04_047238735CE9_.wvu.FilterData" localSheetId="1" hidden="1">Archives!$A$2:$T$2</definedName>
    <definedName name="Z_9CBF99B3_AA84_49F3_A36F_B756830981B6_.wvu.FilterData" localSheetId="1" hidden="1">Archives!$A$2:$T$2</definedName>
    <definedName name="Z_9CE22CEE_1245_40EF_AB29_D2C2CD370450_.wvu.FilterData" localSheetId="1" hidden="1">Archives!$A$2:$T$338</definedName>
    <definedName name="Z_9CE2880B_0AC1_400C_91F6_EA52F3C3C914_.wvu.FilterData" localSheetId="1" hidden="1">Archives!$A$2:$T$338</definedName>
    <definedName name="Z_9CE522FF_55FC_4EBE_BB96_978DDBC728F9_.wvu.FilterData" localSheetId="1" hidden="1">Archives!$A$2:$T$2</definedName>
    <definedName name="Z_9D153A12_DDFD_40DA_B679_1E9DCE818116_.wvu.FilterData" localSheetId="1" hidden="1">Archives!$A$2:$T$338</definedName>
    <definedName name="Z_9D1793EA_B1E0_4AE9_8F30_522D74046CB5_.wvu.FilterData" localSheetId="1" hidden="1">Archives!$A$2:$T$338</definedName>
    <definedName name="Z_9D191087_720C_473A_9FC8_BB5BAF946BE9_.wvu.FilterData" localSheetId="1" hidden="1">Archives!$A$2:$W$338</definedName>
    <definedName name="Z_9D199F4F_8CF3_4104_9AEF_554F29A8C43C_.wvu.FilterData" localSheetId="1" hidden="1">Archives!$A$2:$W$338</definedName>
    <definedName name="Z_9D1ADDD1_2EA3_4E97_A056_80F26827A351_.wvu.FilterData" localSheetId="1" hidden="1">Archives!$A$2:$W$338</definedName>
    <definedName name="Z_9D21F0B6_2BAD_452C_AA3A_AFFD35051BA9_.wvu.FilterData" localSheetId="1" hidden="1">Archives!$A$2:$T$338</definedName>
    <definedName name="Z_9D24175D_C1C3_4C9A_A460_7FC02D6CCF6A_.wvu.FilterData" localSheetId="1" hidden="1">Archives!$A$2:$T$338</definedName>
    <definedName name="Z_9D388961_EFB9_4DA9_9C2E_0A6247C0C2D8_.wvu.FilterData" localSheetId="1" hidden="1">Archives!$A$2:$W$338</definedName>
    <definedName name="Z_9D3B2423_5B00_4580_98B0_1A7F3BC498A4_.wvu.FilterData" localSheetId="1" hidden="1">Archives!$A$2:$W$338</definedName>
    <definedName name="Z_9D420CCE_EDBD_4B85_9499_97E1058B8689_.wvu.FilterData" localSheetId="1" hidden="1">Archives!$A$2:$T$338</definedName>
    <definedName name="Z_9D446296_6C81_4DBB_AC3A_82203573B8DB_.wvu.FilterData" localSheetId="1" hidden="1">Archives!$A$2:$T$338</definedName>
    <definedName name="Z_9D463788_A9C2_4F33_8A97_044EA3B204EF_.wvu.FilterData" localSheetId="1" hidden="1">Archives!$A$2:$T$338</definedName>
    <definedName name="Z_9D4C94A7_756B_49BA_B329_68A44B54389F_.wvu.FilterData" localSheetId="1" hidden="1">Archives!$A$2:$W$338</definedName>
    <definedName name="Z_9D50ACFB_67C4_4368_B1C5_1159D100DB29_.wvu.FilterData" localSheetId="1" hidden="1">Archives!$A$2:$T$338</definedName>
    <definedName name="Z_9D570211_2850_4637_9F5A_1306F8911487_.wvu.FilterData" localSheetId="1" hidden="1">Archives!$A$2:$W$338</definedName>
    <definedName name="Z_9D5720B6_7BBC_4946_8B0C_04B6BC30C300_.wvu.FilterData" localSheetId="1" hidden="1">Archives!$A$2:$W$338</definedName>
    <definedName name="Z_9D5BF917_5A66_444E_8B76_01681868DE90_.wvu.FilterData" localSheetId="1" hidden="1">Archives!$A$2:$W$338</definedName>
    <definedName name="Z_9D5D5492_3605_4ADB_8B46_71DF8B5120A2_.wvu.FilterData" localSheetId="1" hidden="1">Archives!$A$2:$W$338</definedName>
    <definedName name="Z_9D6A4EED_5484_4956_B21F_3F018642C27B_.wvu.FilterData" localSheetId="1" hidden="1">Archives!$A$2:$T$2</definedName>
    <definedName name="Z_9D6C75AC_6669_4C93_A10C_DD9185A10958_.wvu.FilterData" localSheetId="1" hidden="1">Archives!$A$2:$T$2</definedName>
    <definedName name="Z_9D7AB107_86D9_484C_A03A_D26D5FCEBA7F_.wvu.FilterData" localSheetId="1" hidden="1">Archives!$A$2:$W$338</definedName>
    <definedName name="Z_9D85E52A_3252_42E2_8088_9BC169FBC39D_.wvu.FilterData" localSheetId="1" hidden="1">Archives!$A$2:$W$338</definedName>
    <definedName name="Z_9DA20054_A4A1_4E94_B94D_EBBD3480C344_.wvu.FilterData" localSheetId="1" hidden="1">Archives!$A$2:$W$338</definedName>
    <definedName name="Z_9DB3C1FD_5661_496A_8238_E00FDB282446_.wvu.FilterData" localSheetId="1" hidden="1">Archives!$A$2:$T$338</definedName>
    <definedName name="Z_9DB5FCA7_B97A_44C7_A5E7_5432A5792789_.wvu.FilterData" localSheetId="1" hidden="1">Archives!$A$2:$T$338</definedName>
    <definedName name="Z_9DB64169_1737_464D_95B1_299B877B64DE_.wvu.FilterData" localSheetId="1" hidden="1">Archives!$A$2:$T$338</definedName>
    <definedName name="Z_9DCB9B7B_F031_45DA_9836_069077338DA8_.wvu.FilterData" localSheetId="1" hidden="1">Archives!$A$2:$W$338</definedName>
    <definedName name="Z_9DDD89E6_D62B_4A3D_A423_E803966EE0A1_.wvu.FilterData" localSheetId="1" hidden="1">Archives!$A$2:$W$338</definedName>
    <definedName name="Z_9DF6A5C9_A643_4CD4_BE88_BB508BF93A21_.wvu.FilterData" localSheetId="1" hidden="1">Archives!$A$2:$W$338</definedName>
    <definedName name="Z_9E0410B3_1117_408D_AA42_5D40800EFACD_.wvu.FilterData" localSheetId="1" hidden="1">Archives!$A$2:$W$338</definedName>
    <definedName name="Z_9E185C61_82D5_4DBF_9CBC_0C20BF43C9AC_.wvu.FilterData" localSheetId="1" hidden="1">Archives!$A$2:$W$338</definedName>
    <definedName name="Z_9E1E4C37_5F59_4397_865E_DEF68084AA67_.wvu.FilterData" localSheetId="1" hidden="1">Archives!$A$2:$W$338</definedName>
    <definedName name="Z_9E3D15E8_C31E_442B_8843_72BE7D2F6737_.wvu.FilterData" localSheetId="1" hidden="1">Archives!$A$2:$T$2</definedName>
    <definedName name="Z_9E3E5C3C_C6B9_4195_9043_5C4C8EBC55B8_.wvu.FilterData" localSheetId="1" hidden="1">Archives!$A$2:$T$338</definedName>
    <definedName name="Z_9E41557E_8562_4F87_AAD0_EA78D82BDCB7_.wvu.FilterData" localSheetId="1" hidden="1">Archives!$A$2:$W$338</definedName>
    <definedName name="Z_9E471061_1C74_41C2_9A1B_DCAA270BFF08_.wvu.FilterData" localSheetId="1" hidden="1">Archives!$A$2:$T$2</definedName>
    <definedName name="Z_9E4BB1C3_0FC5_4F2E_8276_020DBA62E1DC_.wvu.FilterData" localSheetId="1" hidden="1">Archives!$A$2:$T$2</definedName>
    <definedName name="Z_9E5301B0_F116_4780_84BF_2656E90FE34D_.wvu.FilterData" localSheetId="1" hidden="1">Archives!$A$2:$T$338</definedName>
    <definedName name="Z_9E62C182_7CF8_48F2_94F5_C8E927AECB2E_.wvu.FilterData" localSheetId="1" hidden="1">Archives!$A$2:$T$338</definedName>
    <definedName name="Z_9E73B8D8_C5A3_413B_95D4_33B3754A5682_.wvu.FilterData" localSheetId="1" hidden="1">Archives!$A$2:$T$338</definedName>
    <definedName name="Z_9E838AD7_0BE9_41D3_A016_9D7B2719B8AA_.wvu.FilterData" localSheetId="1" hidden="1">Archives!$A$2:$T$2</definedName>
    <definedName name="Z_9E859E89_D285_4508_AC6E_579AEFF5F52D_.wvu.FilterData" localSheetId="1" hidden="1">Archives!$A$2:$T$2</definedName>
    <definedName name="Z_9E952212_3233_4951_BD33_261A57A9BAA3_.wvu.FilterData" localSheetId="1" hidden="1">Archives!$A$2:$T$338</definedName>
    <definedName name="Z_9E968D88_46F5_4299_B128_FA291EE95615_.wvu.FilterData" localSheetId="1" hidden="1">Archives!$A$2:$T$338</definedName>
    <definedName name="Z_9E9EAAF7_8FF5_4AA4_B105_360C135AED86_.wvu.FilterData" localSheetId="1" hidden="1">Archives!$A$2:$T$2</definedName>
    <definedName name="Z_9EA1C364_C63A_42BD_84E0_B5646A024E1D_.wvu.FilterData" localSheetId="1" hidden="1">Archives!$A$2:$W$338</definedName>
    <definedName name="Z_9EA4129A_C728_4A7C_A913_09E74FC340AA_.wvu.FilterData" localSheetId="1" hidden="1">Archives!$A$2:$W$338</definedName>
    <definedName name="Z_9EAE6862_6A00_41B1_8561_8459566FB892_.wvu.FilterData" localSheetId="1" hidden="1">Archives!$A$2:$T$2</definedName>
    <definedName name="Z_9EB03F55_7698_47B4_AA11_EB56A4D0EED2_.wvu.FilterData" localSheetId="1" hidden="1">Archives!$A$2:$T$338</definedName>
    <definedName name="Z_9EB1211D_4C17_4A05_807A_BAF4CCFE93B9_.wvu.FilterData" localSheetId="1" hidden="1">Archives!$A$2:$T$338</definedName>
    <definedName name="Z_9EB18928_6F71_48A8_8090_7DD29CBFD222_.wvu.FilterData" localSheetId="1" hidden="1">Archives!$A$2:$W$338</definedName>
    <definedName name="Z_9EB3A05B_A04A_4FBF_A224_466B54314183_.wvu.FilterData" localSheetId="1" hidden="1">Archives!$A$2:$W$338</definedName>
    <definedName name="Z_9EBAAB6A_62E3_4B91_B9B0_C79B34779DB8_.wvu.FilterData" localSheetId="1" hidden="1">Archives!$A$2:$W$1527</definedName>
    <definedName name="Z_9EC64566_D6C0_496D_AA8C_19DEB7510BF3_.wvu.FilterData" localSheetId="1" hidden="1">Archives!$A$2:$T$338</definedName>
    <definedName name="Z_9ECB5598_F346_43FA_9F6F_AFC7E7E9676A_.wvu.FilterData" localSheetId="1" hidden="1">Archives!$A$2:$T$338</definedName>
    <definedName name="Z_9ED2D102_7235_48CF_A9E0_FAA88CC38BB6_.wvu.FilterData" localSheetId="1" hidden="1">Archives!$A$2:$W$338</definedName>
    <definedName name="Z_9ED477C8_3F5B_4DB4_B82B_81150CBB19E7_.wvu.FilterData" localSheetId="1" hidden="1">Archives!$A$2:$W$338</definedName>
    <definedName name="Z_9ED8868A_2402_40CC_82FB_B5B965F51F1A_.wvu.FilterData" localSheetId="1" hidden="1">Archives!$A$2:$W$338</definedName>
    <definedName name="Z_9EDD5AFB_521A_4485_98C3_C9DD2FDC9C04_.wvu.FilterData" localSheetId="1" hidden="1">Archives!$A$2:$T$2</definedName>
    <definedName name="Z_9EE9720C_A4C4_44E1_8014_6B24C21EA997_.wvu.FilterData" localSheetId="1" hidden="1">Archives!$A$2:$W$338</definedName>
    <definedName name="Z_9EEBE13D_3DD5_41CA_AD74_0994986D9667_.wvu.FilterData" localSheetId="1" hidden="1">Archives!$A$2:$W$338</definedName>
    <definedName name="Z_9EF78997_F58C_4545_978A_50C0FADB3C9B_.wvu.FilterData" localSheetId="1" hidden="1">Archives!$A$2:$T$338</definedName>
    <definedName name="Z_9F05BD30_0A7A_4D4E_8598_8C2BC31A35F7_.wvu.FilterData" localSheetId="1" hidden="1">Archives!$A$2:$T$2</definedName>
    <definedName name="Z_9F07EFFC_A01A_440D_AB22_22F8BE8BCA66_.wvu.FilterData" localSheetId="1" hidden="1">Archives!$A$2:$W$338</definedName>
    <definedName name="Z_9F0D51FD_7300_42EB_9008_30A1DC1CAA4A_.wvu.FilterData" localSheetId="1" hidden="1">Archives!$A$2:$T$338</definedName>
    <definedName name="Z_9F121C26_A650_49F2_B61E_854C639CB323_.wvu.FilterData" localSheetId="1" hidden="1">Archives!$A$2:$W$338</definedName>
    <definedName name="Z_9F1D6166_80C0_4914_8969_A0F0A4805E26_.wvu.Cols" localSheetId="1" hidden="1">Archives!$U:$XFD</definedName>
    <definedName name="Z_9F1D6166_80C0_4914_8969_A0F0A4805E26_.wvu.Cols" localSheetId="0" hidden="1">CDE!#REF!</definedName>
    <definedName name="Z_9F1D6166_80C0_4914_8969_A0F0A4805E26_.wvu.FilterData" localSheetId="1" hidden="1">Archives!$A$2:$T$338</definedName>
    <definedName name="Z_9F1D6166_80C0_4914_8969_A0F0A4805E26_.wvu.Rows" localSheetId="0" hidden="1">CDE!#REF!,CDE!$21:$21</definedName>
    <definedName name="Z_9F2CD2BB_03D4_43B3_BCD3_50CBE4275546_.wvu.FilterData" localSheetId="1" hidden="1">Archives!$A$2:$W$338</definedName>
    <definedName name="Z_9F355E45_0D1E_4BBB_9791_0CF62F33AA98_.wvu.FilterData" localSheetId="1" hidden="1">Archives!$A$2:$W$338</definedName>
    <definedName name="Z_9F3CD0D3_D7B2_4565_ACB5_6A0BED8FCAD5_.wvu.FilterData" localSheetId="1" hidden="1">Archives!$A$2:$W$1527</definedName>
    <definedName name="Z_9F58652C_740C_4C7B_BB00_E29C22912C84_.wvu.FilterData" localSheetId="1" hidden="1">Archives!$A$2:$W$338</definedName>
    <definedName name="Z_9F59D26F_C97E_4316_818B_7F74994DAB74_.wvu.FilterData" localSheetId="1" hidden="1">Archives!$A$2:$T$338</definedName>
    <definedName name="Z_9F600416_5E52_4417_876B_75E7ABD4DBB8_.wvu.FilterData" localSheetId="1" hidden="1">Archives!$A$2:$T$338</definedName>
    <definedName name="Z_9F6533BB_ACE3_428E_A1E9_D9E4909CEDA4_.wvu.FilterData" localSheetId="1" hidden="1">Archives!$A$2:$W$338</definedName>
    <definedName name="Z_9F65A5D0_1FF6_418B_B362_424F78E7DFDB_.wvu.FilterData" localSheetId="1" hidden="1">Archives!$A$2:$T$2</definedName>
    <definedName name="Z_9F6716E7_7C71_431E_81F5_8CF12779F852_.wvu.FilterData" localSheetId="1" hidden="1">Archives!$A$2:$W$338</definedName>
    <definedName name="Z_9F69AFC0_FF0B_4058_A59B_5F50EE63493B_.wvu.FilterData" localSheetId="1" hidden="1">Archives!$A$2:$W$338</definedName>
    <definedName name="Z_9F77F0B8_B18C_47BF_9CC2_5F509FFEF4A0_.wvu.FilterData" localSheetId="1" hidden="1">Archives!$A$2:$W$338</definedName>
    <definedName name="Z_9FA39E35_7D35_483D_AEF0_BD8B0F40C1DE_.wvu.FilterData" localSheetId="1" hidden="1">Archives!$A$2:$W$338</definedName>
    <definedName name="Z_9FA3CD8F_C764_4DC2_AE98_504C4D69BBE1_.wvu.FilterData" localSheetId="1" hidden="1">Archives!$A$2:$T$2</definedName>
    <definedName name="Z_9FA4A2C4_DC0C_4654_9A93_63E3AC998C83_.wvu.FilterData" localSheetId="1" hidden="1">Archives!$A$2:$W$338</definedName>
    <definedName name="Z_9FA9B442_DB7C_43CD_BD28_3781C88E358B_.wvu.FilterData" localSheetId="1" hidden="1">Archives!$A$2:$W$338</definedName>
    <definedName name="Z_9FB544DE_7872_460E_B4C3_CA51DC076370_.wvu.FilterData" localSheetId="1" hidden="1">Archives!$A$2:$T$2</definedName>
    <definedName name="Z_9FBA22D9_28E6_4B23_84B7_B38B8498C5C4_.wvu.FilterData" localSheetId="1" hidden="1">Archives!$A$2:$W$338</definedName>
    <definedName name="Z_9FC66CA6_7D06_4CE5_95D2_D1A9F1F6D5CF_.wvu.FilterData" localSheetId="1" hidden="1">Archives!$A$2:$T$338</definedName>
    <definedName name="Z_9FC97D25_AB66_4074_9AD3_42850378E4E1_.wvu.FilterData" localSheetId="1" hidden="1">Archives!$A$2:$T$338</definedName>
    <definedName name="Z_9FD494F8_991A_45F5_8E8F_22C6B9240E43_.wvu.FilterData" localSheetId="1" hidden="1">Archives!$A$2:$T$338</definedName>
    <definedName name="Z_9FE1268E_A141_4740_BE9C_4950984AC527_.wvu.FilterData" localSheetId="1" hidden="1">Archives!$A$2:$T$2</definedName>
    <definedName name="Z_9FE38558_8BD0_4613_8C1A_4C94F563589B_.wvu.FilterData" localSheetId="1" hidden="1">Archives!$A$2:$W$338</definedName>
    <definedName name="Z_9FF8770A_DC1F_4DFD_894B_5A009444A6F2_.wvu.FilterData" localSheetId="1" hidden="1">Archives!$A$2:$W$338</definedName>
    <definedName name="Z_9FFCD509_1DAD_499F_86EE_3F85748F46BB_.wvu.FilterData" localSheetId="1" hidden="1">Archives!$A$2:$T$2</definedName>
    <definedName name="Z_A002A350_8E61_4AC9_9CA2_10498A6CC612_.wvu.FilterData" localSheetId="1" hidden="1">Archives!$A$2:$T$338</definedName>
    <definedName name="Z_A011A75C_5D7F_4966_8682_B1DFF4BBF2C4_.wvu.FilterData" localSheetId="1" hidden="1">Archives!$A$2:$T$2</definedName>
    <definedName name="Z_A01E9E84_0F24_4080_A842_BF1DDE34BC9B_.wvu.FilterData" localSheetId="1" hidden="1">Archives!$A$2:$W$338</definedName>
    <definedName name="Z_A02389E7_C87F_4D39_B540_652DEA5C58EF_.wvu.FilterData" localSheetId="1" hidden="1">Archives!$A$2:$T$338</definedName>
    <definedName name="Z_A0398BED_19F9_40C2_97B1_A58F9DC27AEC_.wvu.FilterData" localSheetId="1" hidden="1">Archives!$A$2:$T$2</definedName>
    <definedName name="Z_A040ACD5_02B8_4880_AC7B_0F4D69A18240_.wvu.FilterData" localSheetId="1" hidden="1">Archives!$A$2:$T$338</definedName>
    <definedName name="Z_A04825BC_033E_4E02_9069_AA3770D4312C_.wvu.FilterData" localSheetId="1" hidden="1">Archives!$A$2:$W$338</definedName>
    <definedName name="Z_A057D63B_BE1D_4D81_ADB9_FDA0E223FF8E_.wvu.FilterData" localSheetId="1" hidden="1">Archives!$A$2:$T$2</definedName>
    <definedName name="Z_A065E8E2_8814_448B_BDEB_6859EB8E828A_.wvu.FilterData" localSheetId="1" hidden="1">Archives!$A$2:$W$338</definedName>
    <definedName name="Z_A0725F2A_A1DB_4E24_90E1_C199CDC01F4C_.wvu.FilterData" localSheetId="1" hidden="1">Archives!$A$2:$W$338</definedName>
    <definedName name="Z_A082B256_4371_481B_B33E_318F8535CA74_.wvu.FilterData" localSheetId="1" hidden="1">Archives!$A$2:$W$338</definedName>
    <definedName name="Z_A08787C6_67A6_49E9_829C_3CDCEB8370F6_.wvu.FilterData" localSheetId="1" hidden="1">Archives!$A$2:$W$338</definedName>
    <definedName name="Z_A0921049_CB31_48FE_A91D_0EA02636ADC9_.wvu.FilterData" localSheetId="1" hidden="1">Archives!$A$2:$T$338</definedName>
    <definedName name="Z_A09FC427_BEA9_43A2_BA4F_47AB253C88E3_.wvu.FilterData" localSheetId="1" hidden="1">Archives!$A$2:$T$2</definedName>
    <definedName name="Z_A0A2BBF4_872A_4F7A_9CD8_AA388C35AFB6_.wvu.FilterData" localSheetId="1" hidden="1">Archives!$A$2:$T$2</definedName>
    <definedName name="Z_A0A99508_E264_45FB_8A51_DCE744F6791C_.wvu.FilterData" localSheetId="1" hidden="1">Archives!$A$2:$W$338</definedName>
    <definedName name="Z_A0C440CB_C355_4F5D_B5C3_4F58F5DB5B42_.wvu.FilterData" localSheetId="1" hidden="1">Archives!$A$2:$T$2</definedName>
    <definedName name="Z_A0CC9F07_3C1C_4D03_B4E7_4ECDCB692CC9_.wvu.FilterData" localSheetId="1" hidden="1">Archives!$A$2:$T$338</definedName>
    <definedName name="Z_A0D9A932_90FB_40E6_9D2A_48A00E81FF20_.wvu.FilterData" localSheetId="1" hidden="1">Archives!$A$2:$T$338</definedName>
    <definedName name="Z_A0EC6912_960B_471E_BA06_992654F87F1F_.wvu.FilterData" localSheetId="1" hidden="1">Archives!$A$2:$W$338</definedName>
    <definedName name="Z_A101B82A_EA54_41D7_9E75_99AE3B6B45B1_.wvu.FilterData" localSheetId="1" hidden="1">Archives!$A$2:$T$2</definedName>
    <definedName name="Z_A10C8756_3C7D_4B17_9B30_04D1BBC7172E_.wvu.FilterData" localSheetId="1" hidden="1">Archives!$A$2:$W$338</definedName>
    <definedName name="Z_A10ECF81_8FA8_4650_9EE9_3E32732890EC_.wvu.FilterData" localSheetId="1" hidden="1">Archives!$A$2:$T$338</definedName>
    <definedName name="Z_A1140784_A86F_4E96_8B2B_24259C703719_.wvu.FilterData" localSheetId="1" hidden="1">Archives!$A$2:$T$2</definedName>
    <definedName name="Z_A11ADCFD_4F76_4C0B_9FAB_02648477471A_.wvu.FilterData" localSheetId="1" hidden="1">Archives!$A$2:$T$2</definedName>
    <definedName name="Z_A11C7539_387C_4E10_9B9D_B4A559143F83_.wvu.FilterData" localSheetId="1" hidden="1">Archives!$A$2:$W$338</definedName>
    <definedName name="Z_A132DE73_0560_429A_8025_FC03807807CF_.wvu.FilterData" localSheetId="1" hidden="1">Archives!$A$2:$T$338</definedName>
    <definedName name="Z_A157BE9C_CD5A_41D2_9143_63E402776A64_.wvu.FilterData" localSheetId="1" hidden="1">Archives!$A$2:$T$338</definedName>
    <definedName name="Z_A166B2DF_1BB7_42FF_9FAA_A2C4A5FDE709_.wvu.FilterData" localSheetId="1" hidden="1">Archives!$A$2:$T$338</definedName>
    <definedName name="Z_A181D2AD_1371_4568_B888_EB0A81C03A36_.wvu.FilterData" localSheetId="1" hidden="1">Archives!$A$2:$W$338</definedName>
    <definedName name="Z_A18292F5_B759_48ED_9EA7_7F2CF50B0A05_.wvu.FilterData" localSheetId="1" hidden="1">Archives!$A$2:$T$338</definedName>
    <definedName name="Z_A18899A4_EB65_4F28_BF51_6F2C4129861B_.wvu.FilterData" localSheetId="1" hidden="1">Archives!$A$2:$W$338</definedName>
    <definedName name="Z_A193EC27_A43A_4C38_85D2_81DE5BC37CB4_.wvu.FilterData" localSheetId="1" hidden="1">Archives!$A$2:$W$338</definedName>
    <definedName name="Z_A197A25A_59C4_4752_A6CA_DCC39FF1285E_.wvu.FilterData" localSheetId="1" hidden="1">Archives!$A$2:$W$338</definedName>
    <definedName name="Z_A19933CB_3E47_4016_B94A_589F5F328516_.wvu.FilterData" localSheetId="1" hidden="1">Archives!$A$2:$W$338</definedName>
    <definedName name="Z_A19B4C70_1572_4576_9901_9BE5B5797362_.wvu.FilterData" localSheetId="1" hidden="1">Archives!$A$2:$W$338</definedName>
    <definedName name="Z_A1A4767C_6BA2_4ED5_9EC0_EE2B4D12A590_.wvu.FilterData" localSheetId="1" hidden="1">Archives!$A$2:$W$338</definedName>
    <definedName name="Z_A1A7393D_6DAF_43FE_86C2_DAA1D16E1802_.wvu.FilterData" localSheetId="1" hidden="1">Archives!$A$2:$T$338</definedName>
    <definedName name="Z_A1ACA562_A035_4DD4_8D2E_1E963E9BB2FC_.wvu.FilterData" localSheetId="1" hidden="1">Archives!$A$2:$W$338</definedName>
    <definedName name="Z_A1C76635_CFD7_4BA1_ADF1_06454ABF43CF_.wvu.FilterData" localSheetId="1" hidden="1">Archives!$A$2:$W$338</definedName>
    <definedName name="Z_A1D484A0_2CAB_4467_8097_AF669FDCFC90_.wvu.FilterData" localSheetId="1" hidden="1">Archives!$A$2:$T$2</definedName>
    <definedName name="Z_A1D67B34_92D6_4F20_A848_AC8AE9B4D6B3_.wvu.FilterData" localSheetId="1" hidden="1">Archives!$A$2:$W$338</definedName>
    <definedName name="Z_A1DA5638_ECA1_47FF_A6F4_3EA560BE328D_.wvu.FilterData" localSheetId="1" hidden="1">Archives!$A$2:$W$338</definedName>
    <definedName name="Z_A1DF4FDE_08B9_438B_B442_9655E38CD6DB_.wvu.FilterData" localSheetId="1" hidden="1">Archives!$A$2:$W$338</definedName>
    <definedName name="Z_A1DF5643_A937_42F6_AC63_CEB68AD82274_.wvu.FilterData" localSheetId="1" hidden="1">Archives!$A$2:$W$338</definedName>
    <definedName name="Z_A1E558BA_56F4_436A_A753_24C970743480_.wvu.FilterData" localSheetId="1" hidden="1">Archives!$A$2:$T$338</definedName>
    <definedName name="Z_A1EC5668_7F3F_4D40_BA7A_F828C333446F_.wvu.FilterData" localSheetId="1" hidden="1">Archives!$A$2:$T$338</definedName>
    <definedName name="Z_A2063CFA_BE4B_4189_BD1D_856F5D93F8F1_.wvu.FilterData" localSheetId="1" hidden="1">Archives!$A$2:$T$2</definedName>
    <definedName name="Z_A2150613_C867_480F_BC96_7E90A7C7852F_.wvu.FilterData" localSheetId="1" hidden="1">Archives!$A$2:$W$338</definedName>
    <definedName name="Z_A21F2398_BDB6_4A31_958F_EE269B97D8A1_.wvu.FilterData" localSheetId="1" hidden="1">Archives!$A$2:$T$2</definedName>
    <definedName name="Z_A22F00EB_1326_4AA6_A9FD_7EF48815F1FD_.wvu.FilterData" localSheetId="1" hidden="1">Archives!$A$2:$W$338</definedName>
    <definedName name="Z_A230715B_A08A_42CB_A17B_3FD330366E94_.wvu.FilterData" localSheetId="1" hidden="1">Archives!$A$2:$W$338</definedName>
    <definedName name="Z_A234781F_B616_493D_BB73_D25EE8C8D7DA_.wvu.FilterData" localSheetId="1" hidden="1">Archives!$A$2:$T$2</definedName>
    <definedName name="Z_A23AC19A_4421_4185_AC0A_54B4C50306F3_.wvu.FilterData" localSheetId="1" hidden="1">Archives!$A$2:$W$338</definedName>
    <definedName name="Z_A2403E43_C415_4438_ADFE_19BCDC22525B_.wvu.FilterData" localSheetId="1" hidden="1">Archives!$A$2:$W$338</definedName>
    <definedName name="Z_A240DA14_2B7B_422B_992F_11268003327B_.wvu.FilterData" localSheetId="1" hidden="1">Archives!$A$2:$W$338</definedName>
    <definedName name="Z_A24B9C1B_5B7D_4E63_B01B_BEE8467F04B8_.wvu.FilterData" localSheetId="1" hidden="1">Archives!$A$2:$W$338</definedName>
    <definedName name="Z_A2510A6C_2CF5_439E_AD6E_20A2714EB180_.wvu.FilterData" localSheetId="1" hidden="1">Archives!$A$2:$T$2</definedName>
    <definedName name="Z_A252BE73_62EF_4E2D_9CC4_FD9882D7B9CD_.wvu.FilterData" localSheetId="1" hidden="1">Archives!$A$2:$T$338</definedName>
    <definedName name="Z_A25E3974_B69E_4567_992B_F89584B55431_.wvu.FilterData" localSheetId="1" hidden="1">Archives!$A$2:$T$2</definedName>
    <definedName name="Z_A27AD53A_55E0_4B43_B28F_01B1A4B7A576_.wvu.FilterData" localSheetId="1" hidden="1">Archives!$A$2:$W$338</definedName>
    <definedName name="Z_A27BC324_2B51_414B_B246_86F62D7BB78F_.wvu.FilterData" localSheetId="1" hidden="1">Archives!$A$2:$W$338</definedName>
    <definedName name="Z_A27DF1D8_7C58_4B9D_8713_443AB281CE4F_.wvu.FilterData" localSheetId="1" hidden="1">Archives!$A$2:$T$2</definedName>
    <definedName name="Z_A27DFDE4_D646_4C9C_B6A7_B9E0B429F673_.wvu.FilterData" localSheetId="1" hidden="1">Archives!$A$2:$T$2</definedName>
    <definedName name="Z_A281B057_142C_437E_9681_81F8A7241B9D_.wvu.FilterData" localSheetId="1" hidden="1">Archives!$A$2:$T$2</definedName>
    <definedName name="Z_A28A5359_A203_4F5B_8A9C_0E1B7C92F58C_.wvu.FilterData" localSheetId="1" hidden="1">Archives!$A$2:$T$2</definedName>
    <definedName name="Z_A294DE1C_F903_438A_A17E_4B72CFD95725_.wvu.FilterData" localSheetId="1" hidden="1">Archives!$A$2:$T$2</definedName>
    <definedName name="Z_A2A85BD4_C326_4EFD_BF0F_B022E7104321_.wvu.FilterData" localSheetId="1" hidden="1">Archives!$A$2:$T$338</definedName>
    <definedName name="Z_A2B7DD41_17D0_401C_B17F_7E578778F530_.wvu.FilterData" localSheetId="1" hidden="1">Archives!$A$2:$T$338</definedName>
    <definedName name="Z_A2CA32B9_381B_4504_8D23_C3205532C701_.wvu.FilterData" localSheetId="1" hidden="1">Archives!$A$2:$T$338</definedName>
    <definedName name="Z_A2D0F2D6_FF84_407C_8AB1_CB9308FD7936_.wvu.FilterData" localSheetId="1" hidden="1">Archives!$A$2:$T$2</definedName>
    <definedName name="Z_A2D19C6C_B9A2_4268_9CDC_AB329AEC454A_.wvu.FilterData" localSheetId="1" hidden="1">Archives!$A$2:$T$338</definedName>
    <definedName name="Z_A2F5C9C0_1999_4BC8_A78B_21B893235B29_.wvu.FilterData" localSheetId="1" hidden="1">Archives!$A$2:$T$338</definedName>
    <definedName name="Z_A2FB9D31_2B92_4DDF_82B6_9C0331C56EB2_.wvu.FilterData" localSheetId="1" hidden="1">Archives!$A$2:$W$338</definedName>
    <definedName name="Z_A2FCA914_1082_4155_85BE_BB23155B05E5_.wvu.FilterData" localSheetId="1" hidden="1">Archives!$A$2:$T$2</definedName>
    <definedName name="Z_A3060D55_7494_42FE_A054_14FC871BE85E_.wvu.FilterData" localSheetId="1" hidden="1">Archives!$A$2:$W$338</definedName>
    <definedName name="Z_A30D9B8E_DB0F_4AE8_9B55_15BF17A0C7C9_.wvu.FilterData" localSheetId="1" hidden="1">Archives!$A$2:$T$338</definedName>
    <definedName name="Z_A318FA63_AE94_4DD6_BC00_E42D9DC5CAA0_.wvu.FilterData" localSheetId="1" hidden="1">Archives!$A$2:$T$338</definedName>
    <definedName name="Z_A340E495_0FC3_4660_B618_E977825DDC24_.wvu.FilterData" localSheetId="1" hidden="1">Archives!$A$2:$W$338</definedName>
    <definedName name="Z_A3458AED_41F5_4344_B65C_DE7BFBC60001_.wvu.FilterData" localSheetId="1" hidden="1">Archives!$A$2:$T$338</definedName>
    <definedName name="Z_A346B7CF_0BDC_4A53_B3FD_C422F8745314_.wvu.FilterData" localSheetId="1" hidden="1">Archives!$A$2:$T$338</definedName>
    <definedName name="Z_A346C4C9_3EB1_4099_9690_F4B411849802_.wvu.FilterData" localSheetId="1" hidden="1">Archives!$A$2:$T$338</definedName>
    <definedName name="Z_A34E0D7B_FD16_408E_8B15_722538DFEB4B_.wvu.Cols" localSheetId="0" hidden="1">CDE!$E:$XFD</definedName>
    <definedName name="Z_A34E0D7B_FD16_408E_8B15_722538DFEB4B_.wvu.FilterData" localSheetId="1" hidden="1">Archives!$A$2:$W$338</definedName>
    <definedName name="Z_A34E0D7B_FD16_408E_8B15_722538DFEB4B_.wvu.FilterData" localSheetId="6" hidden="1">Suivi_galva!$A$1:$K$26</definedName>
    <definedName name="Z_A34E0D7B_FD16_408E_8B15_722538DFEB4B_.wvu.Rows" localSheetId="0" hidden="1">CDE!$21:$1048576</definedName>
    <definedName name="Z_A357BBD4_D5D3_4CB3_AE34_66B7C13E581D_.wvu.FilterData" localSheetId="1" hidden="1">Archives!$A$2:$T$338</definedName>
    <definedName name="Z_A36A5ADB_B1C7_44CF_A5E6_DEC2464FADD1_.wvu.FilterData" localSheetId="1" hidden="1">Archives!$A$2:$W$338</definedName>
    <definedName name="Z_A36B3F1D_3993_4B09_AED0_FAF2E1010B1F_.wvu.FilterData" localSheetId="1" hidden="1">Archives!$A$2:$W$338</definedName>
    <definedName name="Z_A3735A80_E811_4FAF_8349_3D3C4856560C_.wvu.FilterData" localSheetId="1" hidden="1">Archives!$A$2:$T$338</definedName>
    <definedName name="Z_A389F8C0_1187_4D82_A85F_501E1809288F_.wvu.FilterData" localSheetId="1" hidden="1">Archives!$A$2:$W$338</definedName>
    <definedName name="Z_A390363F_863E_473E_A8E8_CE28D3CC429A_.wvu.FilterData" localSheetId="1" hidden="1">Archives!$A$2:$T$2</definedName>
    <definedName name="Z_A390F581_61D1_4CD3_990D_7A72183F2C7B_.wvu.FilterData" localSheetId="1" hidden="1">Archives!$A$2:$W$338</definedName>
    <definedName name="Z_A3998A81_482F_4813_9E00_2774FE118C1F_.wvu.FilterData" localSheetId="1" hidden="1">Archives!$A$2:$W$338</definedName>
    <definedName name="Z_A39B1E0B_BCA8_4035_9780_42C37FC071FB_.wvu.FilterData" localSheetId="1" hidden="1">Archives!$A$2:$W$338</definedName>
    <definedName name="Z_A3B1FC20_CCE6_4441_87D2_AA80AF03CB0E_.wvu.FilterData" localSheetId="1" hidden="1">Archives!$A$2:$T$338</definedName>
    <definedName name="Z_A3B2E994_AABB_41A3_9B5D_FB81E7090038_.wvu.FilterData" localSheetId="1" hidden="1">Archives!$A$2:$T$2</definedName>
    <definedName name="Z_A3C86FC4_5EF0_47D2_AF75_C1EF91D7EBB4_.wvu.FilterData" localSheetId="1" hidden="1">Archives!$A$2:$W$338</definedName>
    <definedName name="Z_A3D02912_2CE4_4148_A563_CEFB6D11E6E9_.wvu.FilterData" localSheetId="1" hidden="1">Archives!$A$2:$T$2</definedName>
    <definedName name="Z_A3D2C77E_EFE0_4464_A23A_B6C5925B5880_.wvu.FilterData" localSheetId="1" hidden="1">Archives!$A$2:$W$338</definedName>
    <definedName name="Z_A3E6D64A_7BCB_4AE2_BAD9_D2ED3705C87C_.wvu.FilterData" localSheetId="1" hidden="1">Archives!$A$2:$W$338</definedName>
    <definedName name="Z_A3E6E4E8_22C9_4E4D_B7A1_8DC30154259C_.wvu.FilterData" localSheetId="1" hidden="1">Archives!$A$2:$T$2</definedName>
    <definedName name="Z_A3FC7847_8E58_4692_81F2_87248DB1CAC2_.wvu.FilterData" localSheetId="1" hidden="1">Archives!$A$2:$T$338</definedName>
    <definedName name="Z_A419F25B_4C0E_42B2_BB40_6FB726890E4B_.wvu.FilterData" localSheetId="1" hidden="1">Archives!$A$2:$T$2</definedName>
    <definedName name="Z_A41B4FA9_4928_4C38_8216_A6837296C6F4_.wvu.FilterData" localSheetId="1" hidden="1">Archives!$A$2:$W$338</definedName>
    <definedName name="Z_A4222D3C_388A_4DFD_A122_2E68DBFBA177_.wvu.FilterData" localSheetId="1" hidden="1">Archives!$A$2:$T$2</definedName>
    <definedName name="Z_A43079D4_982C_49D5_99B2_7C21FE7F0697_.wvu.FilterData" localSheetId="1" hidden="1">Archives!$A$2:$W$338</definedName>
    <definedName name="Z_A43F9A79_D507_4A77_A31C_561B1A2EB205_.wvu.FilterData" localSheetId="1" hidden="1">Archives!$A$2:$W$338</definedName>
    <definedName name="Z_A452F9E2_7217_4F76_8E78_29D5DA53CC55_.wvu.FilterData" localSheetId="1" hidden="1">Archives!$A$2:$W$338</definedName>
    <definedName name="Z_A4566503_936A_4937_B854_E9CCCB46A963_.wvu.FilterData" localSheetId="1" hidden="1">Archives!$A$2:$T$2</definedName>
    <definedName name="Z_A45D59A7_AF18_4528_B32F_EA14B66B15B9_.wvu.FilterData" localSheetId="1" hidden="1">Archives!$A$2:$W$338</definedName>
    <definedName name="Z_A4635A0B_FF8F_4756_A126_0A86E4680198_.wvu.FilterData" localSheetId="1" hidden="1">Archives!$A$2:$W$338</definedName>
    <definedName name="Z_A471025F_D5C1_4A78_97A4_0036F970C491_.wvu.FilterData" localSheetId="1" hidden="1">Archives!$A$2:$W$338</definedName>
    <definedName name="Z_A474B1E4_AC56_4E6D_B74B_660DE050C2B7_.wvu.FilterData" localSheetId="1" hidden="1">Archives!$A$2:$W$338</definedName>
    <definedName name="Z_A4767F56_1EEC_4853_8A0C_0CCAA24E56C0_.wvu.FilterData" localSheetId="1" hidden="1">Archives!$A$2:$T$2</definedName>
    <definedName name="Z_A47A2A16_7DA3_4E6D_9888_1095C1D763E0_.wvu.FilterData" localSheetId="1" hidden="1">Archives!$A$2:$T$338</definedName>
    <definedName name="Z_A48748DE_BF64_4EAA_9DB4_5F2772F53035_.wvu.FilterData" localSheetId="1" hidden="1">Archives!$A$2:$T$338</definedName>
    <definedName name="Z_A48FC592_272D_4F7A_80F4_23C1C0D4A910_.wvu.FilterData" localSheetId="1" hidden="1">Archives!$A$2:$T$338</definedName>
    <definedName name="Z_A49D3E52_3681_441D_85A6_47C82672B3E2_.wvu.FilterData" localSheetId="1" hidden="1">Archives!$A$2:$W$338</definedName>
    <definedName name="Z_A4A00070_3852_4656_9BA3_D6FABE781372_.wvu.FilterData" localSheetId="1" hidden="1">Archives!$A$2:$W$338</definedName>
    <definedName name="Z_A4B4FE9A_7BED_4BFE_8936_4BD428D85F4D_.wvu.FilterData" localSheetId="1" hidden="1">Archives!$A$2:$T$338</definedName>
    <definedName name="Z_A4BB41EC_433A_4B1E_A030_B50C54D232D8_.wvu.FilterData" localSheetId="1" hidden="1">Archives!$A$2:$T$338</definedName>
    <definedName name="Z_A4E507E9_9D0A_4B0D_B454_F13ECB11CD10_.wvu.FilterData" localSheetId="1" hidden="1">Archives!$A$2:$W$338</definedName>
    <definedName name="Z_A50CE167_E3EF_45C0_8980_0ACB5D1D1433_.wvu.FilterData" localSheetId="1" hidden="1">Archives!$A$2:$T$338</definedName>
    <definedName name="Z_A515E6BE_39C8_4220_870D_A9D15E9FC2B1_.wvu.FilterData" localSheetId="1" hidden="1">Archives!$A$2:$W$338</definedName>
    <definedName name="Z_A516EAF8_7DAF_4066_8983_C79D323225D3_.wvu.FilterData" localSheetId="1" hidden="1">Archives!$A$2:$W$338</definedName>
    <definedName name="Z_A52F0550_E72A_41FF_812A_A02B766CFE76_.wvu.FilterData" localSheetId="1" hidden="1">Archives!$A$2:$T$2</definedName>
    <definedName name="Z_A532C07E_28AA_49E4_BF46_19D25457C405_.wvu.FilterData" localSheetId="1" hidden="1">Archives!$A$2:$W$338</definedName>
    <definedName name="Z_A53B3049_A3E2_4290_986F_8D7729FB108D_.wvu.FilterData" localSheetId="1" hidden="1">Archives!$A$2:$W$338</definedName>
    <definedName name="Z_A53F1670_B379_4028_8AA1_1DB275D14CBA_.wvu.FilterData" localSheetId="1" hidden="1">Archives!$A$2:$W$338</definedName>
    <definedName name="Z_A5412DD4_4036_469F_82AD_12C0EC866AC1_.wvu.FilterData" localSheetId="1" hidden="1">Archives!$A$2:$T$338</definedName>
    <definedName name="Z_A5510179_2E41_4E27_B3FD_D57EF6D431D9_.wvu.FilterData" localSheetId="1" hidden="1">Archives!$A$2:$T$2</definedName>
    <definedName name="Z_A55D85F6_6B7E_4954_B6B4_3B357098F50F_.wvu.FilterData" localSheetId="1" hidden="1">Archives!$A$2:$T$2</definedName>
    <definedName name="Z_A56478E6_F5F7_462C_BD4D_87C5EA29A661_.wvu.FilterData" localSheetId="1" hidden="1">Archives!$A$2:$T$2</definedName>
    <definedName name="Z_A56FDDA0_88F7_4577_BF18_03C9DC32A056_.wvu.FilterData" localSheetId="1" hidden="1">Archives!$A$2:$W$338</definedName>
    <definedName name="Z_A5706D32_3AE1_40F4_91CE_57A7AA00566A_.wvu.FilterData" localSheetId="1" hidden="1">Archives!$A$2:$T$2</definedName>
    <definedName name="Z_A5710C72_1B45_49FF_B250_735934A0CC1C_.wvu.FilterData" localSheetId="1" hidden="1">Archives!$A$2:$W$338</definedName>
    <definedName name="Z_A580E2A6_F8DC_4FA0_A848_3C573C0CB2E4_.wvu.FilterData" localSheetId="1" hidden="1">Archives!$A$2:$W$338</definedName>
    <definedName name="Z_A585BC2D_D616_42CD_B63B_AD8A0B90039A_.wvu.FilterData" localSheetId="1" hidden="1">Archives!$A$2:$T$2</definedName>
    <definedName name="Z_A5885F10_3040_4CBC_9D28_33FCED066A7D_.wvu.FilterData" localSheetId="1" hidden="1">Archives!$A$2:$T$338</definedName>
    <definedName name="Z_A5952E31_F6CC_4937_AD34_4FD5D808F8DB_.wvu.FilterData" localSheetId="1" hidden="1">Archives!$A$2:$T$338</definedName>
    <definedName name="Z_A596C6FA_DA7F_44FA_A6BD_698D7FDAF1CB_.wvu.FilterData" localSheetId="1" hidden="1">Archives!$A$2:$W$338</definedName>
    <definedName name="Z_A59AA432_00CA_4C65_A3A2_7180213279E5_.wvu.FilterData" localSheetId="1" hidden="1">Archives!$A$2:$W$338</definedName>
    <definedName name="Z_A59CDC67_784F_495D_A067_12AEEAEB1590_.wvu.FilterData" localSheetId="1" hidden="1">Archives!$A$2:$T$338</definedName>
    <definedName name="Z_A5A0F741_0B85_4F6B_81DB_75BF07BB0823_.wvu.FilterData" localSheetId="1" hidden="1">Archives!$A$2:$W$338</definedName>
    <definedName name="Z_A5A858F1_102D_4F31_AABD_B8D799B33BED_.wvu.FilterData" localSheetId="1" hidden="1">Archives!$A$2:$T$338</definedName>
    <definedName name="Z_A5AB8AEE_37F1_4CBC_BBFA_3D5A87C3D80C_.wvu.FilterData" localSheetId="1" hidden="1">Archives!$A$2:$W$338</definedName>
    <definedName name="Z_A5C9EA37_2688_4980_8357_AE549448ADA9_.wvu.FilterData" localSheetId="1" hidden="1">Archives!$A$2:$W$338</definedName>
    <definedName name="Z_A5CB409B_5F81_4DEF_AA05_2AAE8FB839E9_.wvu.FilterData" localSheetId="1" hidden="1">Archives!$A$2:$W$338</definedName>
    <definedName name="Z_A5CDC310_9C4C_4847_86CE_1CC586933CFB_.wvu.FilterData" localSheetId="1" hidden="1">Archives!$A$2:$W$338</definedName>
    <definedName name="Z_A5D07A26_ED00_4C88_BEB8_4D95AEC239D1_.wvu.FilterData" localSheetId="1" hidden="1">Archives!$A$2:$T$338</definedName>
    <definedName name="Z_A5D09F50_3874_440B_9E6A_E4503DAAEEDA_.wvu.FilterData" localSheetId="1" hidden="1">Archives!$A$2:$W$338</definedName>
    <definedName name="Z_A5DAA71E_5DE4_4D3B_A6B1_5DE3396A7F92_.wvu.FilterData" localSheetId="1" hidden="1">Archives!$A$2:$W$338</definedName>
    <definedName name="Z_A5E6F03B_1F4C_41F9_B748_490F30A0FBB4_.wvu.FilterData" localSheetId="1" hidden="1">Archives!$A$2:$T$2</definedName>
    <definedName name="Z_A5E93B63_0259_4B66_A357_27740D05F0D6_.wvu.FilterData" localSheetId="1" hidden="1">Archives!$A$2:$T$338</definedName>
    <definedName name="Z_A5F084B7_D04E_4D07_9B95_8B7FB58B2B87_.wvu.FilterData" localSheetId="1" hidden="1">Archives!$A$2:$W$338</definedName>
    <definedName name="Z_A5F4F67A_7862_485F_AB92_98DDDAC5C852_.wvu.FilterData" localSheetId="1" hidden="1">Archives!$A$2:$W$338</definedName>
    <definedName name="Z_A5F646B9_F740_4E25_95EF_86A381F9FC2A_.wvu.FilterData" localSheetId="1" hidden="1">Archives!$A$2:$W$338</definedName>
    <definedName name="Z_A5F9316A_270C_4525_9FFD_F2D6752AE55E_.wvu.FilterData" localSheetId="1" hidden="1">Archives!$A$2:$W$338</definedName>
    <definedName name="Z_A6010678_5D06_4C94_A0CD_A1B81C4CD742_.wvu.FilterData" localSheetId="1" hidden="1">Archives!$A$2:$W$1527</definedName>
    <definedName name="Z_A6040C6F_466E_4DD1_8600_2B241B90FF2D_.wvu.FilterData" localSheetId="1" hidden="1">Archives!$A$2:$W$338</definedName>
    <definedName name="Z_A620B4D1_A1F0_48CE_9344_2C6DF7A3BDFF_.wvu.FilterData" localSheetId="1" hidden="1">Archives!$A$2:$T$338</definedName>
    <definedName name="Z_A634D098_C859_4BEE_BE57_EBD08782F053_.wvu.FilterData" localSheetId="1" hidden="1">Archives!$A$2:$T$338</definedName>
    <definedName name="Z_A6365D08_9416_4126_8B5E_CDE1465A038D_.wvu.FilterData" localSheetId="1" hidden="1">Archives!$A$2:$T$338</definedName>
    <definedName name="Z_A63B4C99_8F4D_46A7_A4D2_831E958F57B0_.wvu.FilterData" localSheetId="1" hidden="1">Archives!$A$2:$T$2</definedName>
    <definedName name="Z_A63B5C5A_EB26_4D57_86E9_2C23EDB99E98_.wvu.FilterData" localSheetId="1" hidden="1">Archives!$A$2:$T$2</definedName>
    <definedName name="Z_A6416631_7403_47C1_A6CA_2BED8FA7A939_.wvu.FilterData" localSheetId="1" hidden="1">Archives!$A$2:$T$2</definedName>
    <definedName name="Z_A64A274A_CB1A_4430_B5AC_7E786E4AF831_.wvu.FilterData" localSheetId="1" hidden="1">Archives!$A$2:$W$338</definedName>
    <definedName name="Z_A64EA0A2_5831_4C98_8848_E482C850DFC6_.wvu.FilterData" localSheetId="1" hidden="1">Archives!$A$2:$T$338</definedName>
    <definedName name="Z_A651A9C1_B0C9_4714_8D56_E5E6CF87E166_.wvu.FilterData" localSheetId="1" hidden="1">Archives!$A$2:$W$338</definedName>
    <definedName name="Z_A652C837_BBA7_471F_8C0D_1D0C17C0FC37_.wvu.FilterData" localSheetId="1" hidden="1">Archives!$A$2:$W$338</definedName>
    <definedName name="Z_A658CDB8_47D2_4693_92E3_649841D18339_.wvu.FilterData" localSheetId="1" hidden="1">Archives!$A$2:$T$338</definedName>
    <definedName name="Z_A665028F_06B1_48FC_A023_17DF122C4DA1_.wvu.FilterData" localSheetId="1" hidden="1">Archives!$A$2:$T$2</definedName>
    <definedName name="Z_A6690207_4C61_4CD4_AF4A_21FA057D5CC6_.wvu.FilterData" localSheetId="1" hidden="1">Archives!$A$2:$W$338</definedName>
    <definedName name="Z_A66B41B2_88CE_4354_9FB2_6AF814B44ED1_.wvu.FilterData" localSheetId="1" hidden="1">Archives!$A$2:$W$338</definedName>
    <definedName name="Z_A675073B_923B_4311_B05C_68AACB28BDC9_.wvu.FilterData" localSheetId="1" hidden="1">Archives!$A$2:$T$2</definedName>
    <definedName name="Z_A67B9838_7C89_47C9_B90A_6A2FC9618F68_.wvu.FilterData" localSheetId="1" hidden="1">Archives!$A$2:$W$338</definedName>
    <definedName name="Z_A6803ADE_55AA_4F4F_B6AB_ED0BF8ED085C_.wvu.FilterData" localSheetId="1" hidden="1">Archives!$A$2:$T$2</definedName>
    <definedName name="Z_A68EC0C3_2D46_401E_9806_5988AAAC0FD1_.wvu.FilterData" localSheetId="1" hidden="1">Archives!$A$2:$W$338</definedName>
    <definedName name="Z_A6CA7729_4C7A_46A2_AAE6_EF347F5D11A5_.wvu.FilterData" localSheetId="1" hidden="1">Archives!$A$2:$W$338</definedName>
    <definedName name="Z_A6D02C61_5C3A_4469_A2F2_733057ECDA78_.wvu.FilterData" localSheetId="1" hidden="1">Archives!$A$2:$T$338</definedName>
    <definedName name="Z_A6D40F05_244F_44F6_A717_18C57B6180C3_.wvu.FilterData" localSheetId="1" hidden="1">Archives!$A$2:$T$2</definedName>
    <definedName name="Z_A6D718A6_1D9B_4D12_8B11_41BBF2574803_.wvu.FilterData" localSheetId="1" hidden="1">Archives!$A$2:$T$2</definedName>
    <definedName name="Z_A6D7BF4F_46A3_406E_A160_1139FF38888B_.wvu.FilterData" localSheetId="1" hidden="1">Archives!$A$2:$W$338</definedName>
    <definedName name="Z_A6E40D85_6DC3_454A_86E9_7E4455201A74_.wvu.FilterData" localSheetId="1" hidden="1">Archives!$A$2:$T$338</definedName>
    <definedName name="Z_A6E5BCB4_9599_4896_BD2D_0B249247D3EF_.wvu.FilterData" localSheetId="1" hidden="1">Archives!$A$2:$W$338</definedName>
    <definedName name="Z_A6ED6B7C_D8E5_4EAA_8B37_B4E4733F1AD1_.wvu.FilterData" localSheetId="1" hidden="1">Archives!$A$2:$W$338</definedName>
    <definedName name="Z_A6F1BA7B_A521_4E44_A661_0649E85C58F5_.wvu.FilterData" localSheetId="1" hidden="1">Archives!$A$2:$T$2</definedName>
    <definedName name="Z_A6FA9EAD_09C9_44CA_B9FF_7AD74C83F489_.wvu.FilterData" localSheetId="1" hidden="1">Archives!$A$2:$W$338</definedName>
    <definedName name="Z_A7072A7C_9587_40F7_AEA2_15FBE8A21E54_.wvu.FilterData" localSheetId="1" hidden="1">Archives!$A$2:$W$338</definedName>
    <definedName name="Z_A70A178E_7DF6_4C2A_AACD_7DA87CBCE829_.wvu.FilterData" localSheetId="1" hidden="1">Archives!$A$2:$T$2</definedName>
    <definedName name="Z_A713DC44_7E2E_4880_916F_284B3B5105E5_.wvu.FilterData" localSheetId="1" hidden="1">Archives!$A$2:$W$338</definedName>
    <definedName name="Z_A717F914_1FBD_455B_B904_A1274BB17A3F_.wvu.FilterData" localSheetId="1" hidden="1">Archives!$A$2:$W$338</definedName>
    <definedName name="Z_A71B7DBC_D6F2_4E49_8B96_C58638994EFC_.wvu.FilterData" localSheetId="1" hidden="1">Archives!$A$2:$W$338</definedName>
    <definedName name="Z_A722A6F2_02FC_4282_BD18_43D02A3DA505_.wvu.FilterData" localSheetId="1" hidden="1">Archives!$A$2:$W$338</definedName>
    <definedName name="Z_A734BB70_0DAC_4248_B630_D106EF19AD2F_.wvu.FilterData" localSheetId="1" hidden="1">Archives!$A$2:$T$2</definedName>
    <definedName name="Z_A738FBD0_B840_4A27_BC22_0538230E63B9_.wvu.FilterData" localSheetId="1" hidden="1">Archives!$A$2:$T$2</definedName>
    <definedName name="Z_A73BC4D7_0035_4F64_8775_C33468DF5BD7_.wvu.FilterData" localSheetId="1" hidden="1">Archives!$A$2:$W$338</definedName>
    <definedName name="Z_A7440030_1C19_4B01_934C_80711ACD2039_.wvu.FilterData" localSheetId="1" hidden="1">Archives!$A$2:$W$338</definedName>
    <definedName name="Z_A7477754_3C41_46D9_A585_DA42DFED3DF0_.wvu.FilterData" localSheetId="1" hidden="1">Archives!$A$2:$T$338</definedName>
    <definedName name="Z_A751E0E5_C569_4723_B4B8_E0AFC2F5884D_.wvu.FilterData" localSheetId="1" hidden="1">Archives!$A$2:$W$338</definedName>
    <definedName name="Z_A7579932_BBA3_46CF_ACA5_999908205E0F_.wvu.FilterData" localSheetId="1" hidden="1">Archives!$A$2:$W$338</definedName>
    <definedName name="Z_A75B88F3_7834_4419_B44A_6A35FC5A5D6E_.wvu.FilterData" localSheetId="1" hidden="1">Archives!$A$2:$T$338</definedName>
    <definedName name="Z_A7697002_06DD_46EC_BDFE_CADDF8054B30_.wvu.FilterData" localSheetId="1" hidden="1">Archives!$A$2:$T$2</definedName>
    <definedName name="Z_A76D4A4A_4294_48E9_895D_AF32348F8B11_.wvu.FilterData" localSheetId="1" hidden="1">Archives!$A$2:$W$338</definedName>
    <definedName name="Z_A77716C1_4F24_4259_8230_74860D7E3DF7_.wvu.FilterData" localSheetId="1" hidden="1">Archives!$A$2:$T$338</definedName>
    <definedName name="Z_A77AFCAD_EBEE_42E5_9EC9_59A271707243_.wvu.FilterData" localSheetId="1" hidden="1">Archives!$A$2:$T$2</definedName>
    <definedName name="Z_A77B6703_C66A_40F6_82E2_122D1F765B5F_.wvu.FilterData" localSheetId="1" hidden="1">Archives!$A$2:$W$338</definedName>
    <definedName name="Z_A7968368_1D2E_40AC_8438_D929F00858DF_.wvu.FilterData" localSheetId="1" hidden="1">Archives!$A$2:$W$1527</definedName>
    <definedName name="Z_A7968368_1D2E_40AC_8438_D929F00858DF_.wvu.FilterData" localSheetId="6" hidden="1">Suivi_galva!$A$1:$K$26</definedName>
    <definedName name="Z_A7968368_1D2E_40AC_8438_D929F00858DF_.wvu.PrintArea" localSheetId="1" hidden="1">Archives!$A$1:$O$338</definedName>
    <definedName name="Z_A7968368_1D2E_40AC_8438_D929F00858DF_.wvu.Rows" localSheetId="0" hidden="1">CDE!$21:$1048576</definedName>
    <definedName name="Z_A79F5500_472F_43CF_B8FD_C59D79A2C6ED_.wvu.FilterData" localSheetId="1" hidden="1">Archives!$A$2:$T$2</definedName>
    <definedName name="Z_A7B14962_EC64_4855_946A_2CD105B5450C_.wvu.FilterData" localSheetId="1" hidden="1">Archives!$A$2:$W$338</definedName>
    <definedName name="Z_A7BA36B4_61B2_476D_A6B0_175A42DB41A2_.wvu.FilterData" localSheetId="1" hidden="1">Archives!$A$2:$T$338</definedName>
    <definedName name="Z_A7C39519_04F4_40A1_A7AB_47B0ECDC016F_.wvu.FilterData" localSheetId="1" hidden="1">Archives!$A$2:$T$338</definedName>
    <definedName name="Z_A7D10DC5_BEB5_4583_BB02_9F71BD02DBED_.wvu.FilterData" localSheetId="1" hidden="1">Archives!$A$2:$T$2</definedName>
    <definedName name="Z_A7D488A8_BA8F_4EDD_BB83_249D866CDB27_.wvu.FilterData" localSheetId="1" hidden="1">Archives!$A$2:$T$2</definedName>
    <definedName name="Z_A7E1370F_C238_4614_A80B_AD508CEBFE7B_.wvu.FilterData" localSheetId="1" hidden="1">Archives!$A$2:$T$338</definedName>
    <definedName name="Z_A7EAD5DE_34CD_45C4_B93B_DB39B277FBAA_.wvu.FilterData" localSheetId="1" hidden="1">Archives!$A$2:$T$2</definedName>
    <definedName name="Z_A7F61C28_F262_4220_A49B_5EAA92657606_.wvu.FilterData" localSheetId="1" hidden="1">Archives!$A$2:$T$338</definedName>
    <definedName name="Z_A7F6649F_23FF_481E_A1D1_C334FC751019_.wvu.FilterData" localSheetId="1" hidden="1">Archives!$A$2:$T$2</definedName>
    <definedName name="Z_A7F795FB_0D8F_4E46_A0FA_0A5E65F94503_.wvu.FilterData" localSheetId="1" hidden="1">Archives!$A$2:$T$2</definedName>
    <definedName name="Z_A802D59F_645D_4980_B767_5FED777D54BF_.wvu.FilterData" localSheetId="1" hidden="1">Archives!$A$2:$W$338</definedName>
    <definedName name="Z_A806973F_D41B_4E87_A8E3_1902C2134BD5_.wvu.FilterData" localSheetId="1" hidden="1">Archives!$A$2:$W$338</definedName>
    <definedName name="Z_A80C1F73_0AE5_4834_8D98_B58BE9EBD8BF_.wvu.FilterData" localSheetId="1" hidden="1">Archives!$A$2:$W$338</definedName>
    <definedName name="Z_A824AB7A_0024_4C16_A899_984E9289B052_.wvu.FilterData" localSheetId="1" hidden="1">Archives!$A$2:$T$338</definedName>
    <definedName name="Z_A82D350F_1A9A_4798_8B00_937E72ACF5A3_.wvu.FilterData" localSheetId="1" hidden="1">Archives!$A$2:$T$338</definedName>
    <definedName name="Z_A831B122_1D5D_42F7_B3CE_0F50999F39C1_.wvu.FilterData" localSheetId="1" hidden="1">Archives!$A$2:$W$338</definedName>
    <definedName name="Z_A83240E5_4D90_499A_A53F_A927AC78B91F_.wvu.FilterData" localSheetId="1" hidden="1">Archives!$A$2:$T$338</definedName>
    <definedName name="Z_A837246A_7CC5_474C_821A_3B139EE7E059_.wvu.FilterData" localSheetId="1" hidden="1">Archives!$A$2:$W$338</definedName>
    <definedName name="Z_A8424C9A_EB28_49E8_BD50_0AE998ED07DA_.wvu.FilterData" localSheetId="1" hidden="1">Archives!$A$2:$W$338</definedName>
    <definedName name="Z_A843C7B7_3836_47CA_8DA8_6669F39ACB92_.wvu.FilterData" localSheetId="1" hidden="1">Archives!$A$2:$W$338</definedName>
    <definedName name="Z_A84B3438_1A38_4ACF_BC45_B21BFC269ACD_.wvu.FilterData" localSheetId="1" hidden="1">Archives!$A$2:$W$338</definedName>
    <definedName name="Z_A84C4C64_CF49_4858_8178_ADFC8F15B8DB_.wvu.FilterData" localSheetId="1" hidden="1">Archives!$A$2:$W$338</definedName>
    <definedName name="Z_A852B118_4576_4C12_9C0C_D93FCE7BA081_.wvu.FilterData" localSheetId="1" hidden="1">Archives!$A$2:$T$2</definedName>
    <definedName name="Z_A852CD08_737E_4635_8DB9_23E1EEEF6C12_.wvu.FilterData" localSheetId="1" hidden="1">Archives!$A$2:$W$338</definedName>
    <definedName name="Z_A85D343E_9B29_40ED_8E97_77F215C6181B_.wvu.FilterData" localSheetId="1" hidden="1">Archives!$A$2:$W$338</definedName>
    <definedName name="Z_A8600A3B_0D1C_4675_8539_2FEC8D59D369_.wvu.FilterData" localSheetId="1" hidden="1">Archives!$A$2:$W$338</definedName>
    <definedName name="Z_A86EC2F0_C0A8_418D_8FBA_3933B9FE5E23_.wvu.FilterData" localSheetId="1" hidden="1">Archives!$A$2:$W$338</definedName>
    <definedName name="Z_A87072E1_B847_477A_A646_6797239B535F_.wvu.FilterData" localSheetId="1" hidden="1">Archives!$A$2:$W$338</definedName>
    <definedName name="Z_A8715CCB_8938_435E_AA8F_F26D2C0E0DD3_.wvu.FilterData" localSheetId="1" hidden="1">Archives!$A$2:$T$2</definedName>
    <definedName name="Z_A876EAA3_7C41_4499_B998_E42B09FBB6C4_.wvu.FilterData" localSheetId="1" hidden="1">Archives!$A$2:$T$2</definedName>
    <definedName name="Z_A897DD96_2C0E_45C3_8B70_8C224B7DDF15_.wvu.FilterData" localSheetId="1" hidden="1">Archives!$A$2:$W$338</definedName>
    <definedName name="Z_A8A07927_D485_4013_9C8F_FD839495F866_.wvu.FilterData" localSheetId="1" hidden="1">Archives!$A$2:$W$338</definedName>
    <definedName name="Z_A8DA44F7_FF02_43DC_B77D_1662ECC00BF6_.wvu.FilterData" localSheetId="1" hidden="1">Archives!$A$2:$W$338</definedName>
    <definedName name="Z_A8E90CCF_C65E_4FC8_AB41_432B718D1F33_.wvu.FilterData" localSheetId="1" hidden="1">Archives!$A$2:$T$338</definedName>
    <definedName name="Z_A8EE1AC5_47B5_4BFD_8B03_E7D9544B0110_.wvu.FilterData" localSheetId="1" hidden="1">Archives!$A$2:$W$338</definedName>
    <definedName name="Z_A8F7E006_C9C9_48DB_92BD_84BB4A7D19F8_.wvu.FilterData" localSheetId="1" hidden="1">Archives!$A$2:$W$338</definedName>
    <definedName name="Z_A8F9C39F_07EF_412E_B42A_CE394BD474D0_.wvu.FilterData" localSheetId="1" hidden="1">Archives!$A$2:$T$338</definedName>
    <definedName name="Z_A907439B_04D2_46CE_A618_C5614429A178_.wvu.FilterData" localSheetId="1" hidden="1">Archives!$A$2:$W$338</definedName>
    <definedName name="Z_A90C60C0_386B_4037_86E6_55F0811A2115_.wvu.FilterData" localSheetId="1" hidden="1">Archives!$A$2:$T$338</definedName>
    <definedName name="Z_A90D82F9_965A_4B7B_979E_A6CA90318BDE_.wvu.FilterData" localSheetId="1" hidden="1">Archives!$A$2:$T$338</definedName>
    <definedName name="Z_A90FD5D9_C626_472D_A4FE_AEBD57F72FC4_.wvu.FilterData" localSheetId="1" hidden="1">Archives!$A$2:$W$338</definedName>
    <definedName name="Z_A913A729_5FB9_4DC8_A8E8_A1767BE95D8D_.wvu.FilterData" localSheetId="1" hidden="1">Archives!$A$2:$W$338</definedName>
    <definedName name="Z_A922D3C8_EDAE_4EA2_9691_7CCADFD6E7DE_.wvu.FilterData" localSheetId="1" hidden="1">Archives!$A$2:$T$2</definedName>
    <definedName name="Z_A9244AE2_0390_42CB_B148_49FAC89CE81E_.wvu.FilterData" localSheetId="1" hidden="1">Archives!$A$2:$W$338</definedName>
    <definedName name="Z_A92C2A5C_FE1E_4437_BBB8_FA5F36E76513_.wvu.FilterData" localSheetId="1" hidden="1">Archives!$A$2:$T$338</definedName>
    <definedName name="Z_A961868E_4134_4B18_B540_C77457ABC2E1_.wvu.FilterData" localSheetId="1" hidden="1">Archives!$A$2:$T$2</definedName>
    <definedName name="Z_A96459BF_B4BA_472B_A758_BADBF807B11D_.wvu.FilterData" localSheetId="1" hidden="1">Archives!$A$2:$W$338</definedName>
    <definedName name="Z_A96856E6_C625_4705_8752_68BC100FA77D_.wvu.FilterData" localSheetId="1" hidden="1">Archives!$A$2:$T$338</definedName>
    <definedName name="Z_A96C21E8_89CD_400E_8D91_1BCEA12CD80B_.wvu.FilterData" localSheetId="1" hidden="1">Archives!$A$2:$W$338</definedName>
    <definedName name="Z_A97729A7_4B6B_4052_B5D4_9A22B1499158_.wvu.FilterData" localSheetId="1" hidden="1">Archives!$A$2:$W$338</definedName>
    <definedName name="Z_A97D8FB5_A856_4444_979C_51CD5C0B314C_.wvu.FilterData" localSheetId="1" hidden="1">Archives!$A$2:$T$338</definedName>
    <definedName name="Z_A99F17C3_5765_433C_AF8C_0FDA485D773F_.wvu.FilterData" localSheetId="1" hidden="1">Archives!$A$2:$W$338</definedName>
    <definedName name="Z_A9AA1B19_982F_483B_98C2_45FF7F06D9B8_.wvu.FilterData" localSheetId="1" hidden="1">Archives!$A$2:$W$338</definedName>
    <definedName name="Z_A9AD4EEF_D7A7_4E7D_8A55_4055584220A1_.wvu.FilterData" localSheetId="1" hidden="1">Archives!$A$2:$T$2</definedName>
    <definedName name="Z_A9B3A685_4EE6_44DD_8341_9DB787020425_.wvu.FilterData" localSheetId="1" hidden="1">Archives!$A$2:$W$338</definedName>
    <definedName name="Z_A9B852BA_3AA4_437A_A91C_1D8E8243E295_.wvu.FilterData" localSheetId="1" hidden="1">Archives!$A$2:$T$2</definedName>
    <definedName name="Z_A9D0225C_5498_4295_98EA_57887A42B01F_.wvu.FilterData" localSheetId="1" hidden="1">Archives!$A$2:$W$338</definedName>
    <definedName name="Z_A9D9C4C8_76A5_46E3_ADD8_6842D74823E7_.wvu.FilterData" localSheetId="1" hidden="1">Archives!$A$2:$W$338</definedName>
    <definedName name="Z_A9E0764B_2CAD_4851_AB24_426E52B71A0E_.wvu.FilterData" localSheetId="1" hidden="1">Archives!$A$2:$W$338</definedName>
    <definedName name="Z_A9E5FC05_FF42_41D3_AA45_C0075263C661_.wvu.FilterData" localSheetId="1" hidden="1">Archives!$A$2:$W$338</definedName>
    <definedName name="Z_AA10131C_4C2B_492D_BFFB_BBAF804F5469_.wvu.FilterData" localSheetId="1" hidden="1">Archives!$A$2:$W$338</definedName>
    <definedName name="Z_AA119C2B_3F2D_4350_A816_26306300C50A_.wvu.FilterData" localSheetId="1" hidden="1">Archives!$A$2:$T$338</definedName>
    <definedName name="Z_AA11FDE7_1706_46CF_946D_A90B485863AC_.wvu.FilterData" localSheetId="1" hidden="1">Archives!$A$2:$T$2</definedName>
    <definedName name="Z_AA14B1FB_CA47_46E4_9BFC_ED3D39B39706_.wvu.FilterData" localSheetId="1" hidden="1">Archives!$A$2:$T$338</definedName>
    <definedName name="Z_AA2033F6_E5E0_44CA_9E1A_2371DEBC704D_.wvu.FilterData" localSheetId="1" hidden="1">Archives!$A$2:$W$338</definedName>
    <definedName name="Z_AA3083B1_B6F5_476F_8E24_3F06CCE0F042_.wvu.FilterData" localSheetId="1" hidden="1">Archives!$A$2:$W$338</definedName>
    <definedName name="Z_AA32DB17_043E_4EB1_BB89_1DA2411515CF_.wvu.FilterData" localSheetId="1" hidden="1">Archives!$A$2:$W$338</definedName>
    <definedName name="Z_AA438188_A36D_47B3_9007_8C7ABB77D9E1_.wvu.FilterData" localSheetId="1" hidden="1">Archives!$A$2:$W$338</definedName>
    <definedName name="Z_AA63CAEB_61A8_4313_B564_2456C02C6603_.wvu.FilterData" localSheetId="1" hidden="1">Archives!$A$2:$W$338</definedName>
    <definedName name="Z_AA6E0FD8_584D_473E_8D3B_5BB26784059D_.wvu.FilterData" localSheetId="1" hidden="1">Archives!$A$2:$T$2</definedName>
    <definedName name="Z_AA786766_EC43_4A23_B669_AFD8DCB628F7_.wvu.FilterData" localSheetId="1" hidden="1">Archives!$A$2:$T$2</definedName>
    <definedName name="Z_AA82783A_66EA_41B6_B638_1ECA42004FD8_.wvu.FilterData" localSheetId="1" hidden="1">Archives!$A$2:$T$338</definedName>
    <definedName name="Z_AA8303D5_0BB4_411E_8997_2F27421B0C93_.wvu.FilterData" localSheetId="1" hidden="1">Archives!$A$2:$W$338</definedName>
    <definedName name="Z_AA880876_E6F0_4E9C_A679_7EB16FC1F673_.wvu.FilterData" localSheetId="1" hidden="1">Archives!$A$2:$T$338</definedName>
    <definedName name="Z_AA97F951_2C16_495A_BFC2_427DF1298FF5_.wvu.FilterData" localSheetId="1" hidden="1">Archives!$A$2:$T$338</definedName>
    <definedName name="Z_AA9ACA90_F0E7_4D21_93F8_0294A58DE10C_.wvu.FilterData" localSheetId="1" hidden="1">Archives!$A$2:$T$338</definedName>
    <definedName name="Z_AAA6C9EA_1884_404B_8ED9_BE796EDEAE26_.wvu.FilterData" localSheetId="1" hidden="1">Archives!$A$2:$T$2</definedName>
    <definedName name="Z_AAB144E4_1B5C_4966_9FEA_48A3BBCE2A70_.wvu.FilterData" localSheetId="1" hidden="1">Archives!$A$2:$W$338</definedName>
    <definedName name="Z_AAB6FDB1_99FC_4C3F_AA4A_274BDE347294_.wvu.FilterData" localSheetId="1" hidden="1">Archives!$A$2:$T$2</definedName>
    <definedName name="Z_AAC1FBB3_237A_4A31_B231_3FC7F511B135_.wvu.FilterData" localSheetId="1" hidden="1">Archives!$A$2:$W$338</definedName>
    <definedName name="Z_AAC2C361_51F9_40EC_AB89_C2B45FB6C626_.wvu.FilterData" localSheetId="1" hidden="1">Archives!$A$2:$T$338</definedName>
    <definedName name="Z_AAC8ABB9_370C_4B46_850A_448EC9DD920F_.wvu.FilterData" localSheetId="1" hidden="1">Archives!$A$2:$T$2</definedName>
    <definedName name="Z_AACBBED6_746C_49CF_AE1C_E40BBEC914E4_.wvu.FilterData" localSheetId="1" hidden="1">Archives!$A$2:$T$338</definedName>
    <definedName name="Z_AAD5EF2B_153F_4B7D_928A_2EC35470546B_.wvu.FilterData" localSheetId="1" hidden="1">Archives!$A$2:$T$338</definedName>
    <definedName name="Z_AAD8972B_99DD_41C6_A359_2316A9B9C4B0_.wvu.FilterData" localSheetId="1" hidden="1">Archives!$A$2:$W$338</definedName>
    <definedName name="Z_AAD95642_EC71_422F_9238_19209D9669C2_.wvu.FilterData" localSheetId="1" hidden="1">Archives!$A$2:$T$338</definedName>
    <definedName name="Z_AAE1AF0A_F262_4A78_81A6_AD7EC64C3E27_.wvu.FilterData" localSheetId="1" hidden="1">Archives!$A$2:$W$338</definedName>
    <definedName name="Z_AAEE0CC1_9A87_4F18_BA9B_43FD7F958AF3_.wvu.FilterData" localSheetId="1" hidden="1">Archives!$A$2:$T$2</definedName>
    <definedName name="Z_AAFAE4E3_A82D_4B7F_948B_38D0102DD09A_.wvu.FilterData" localSheetId="1" hidden="1">Archives!$A$2:$T$2</definedName>
    <definedName name="Z_AAFFB5EC_01B8_426F_8AFC_1A8860DC4921_.wvu.FilterData" localSheetId="1" hidden="1">Archives!$A$2:$W$338</definedName>
    <definedName name="Z_AB032179_2307_4899_94CF_5669C7FD4BDD_.wvu.FilterData" localSheetId="1" hidden="1">Archives!$A$2:$W$338</definedName>
    <definedName name="Z_AB143403_A706_4DBF_8428_C1E88B204560_.wvu.FilterData" localSheetId="1" hidden="1">Archives!$A$2:$W$338</definedName>
    <definedName name="Z_AB16188C_8627_41CB_A47B_9BF7B51A600A_.wvu.FilterData" localSheetId="1" hidden="1">Archives!$A$2:$T$338</definedName>
    <definedName name="Z_AB1D21E2_8E84_4426_A461_338D06B808E1_.wvu.FilterData" localSheetId="1" hidden="1">Archives!$A$2:$W$338</definedName>
    <definedName name="Z_AB2166B4_F44B_4A2D_A3FA_3379694D7E3D_.wvu.FilterData" localSheetId="1" hidden="1">Archives!$A$2:$T$2</definedName>
    <definedName name="Z_AB2B631E_CA53_4F1B_AC0C_450C41010C37_.wvu.FilterData" localSheetId="1" hidden="1">Archives!$A$2:$W$338</definedName>
    <definedName name="Z_AB2D9D6C_6B2E_4DD1_BE6F_AC07EC01270E_.wvu.FilterData" localSheetId="1" hidden="1">Archives!$A$2:$W$338</definedName>
    <definedName name="Z_AB2E0184_7E21_4826_AA40_27938C2FAFDB_.wvu.FilterData" localSheetId="1" hidden="1">Archives!$A$2:$W$338</definedName>
    <definedName name="Z_AB2E0CB6_A005_49DB_A759_BD0DBD69BC67_.wvu.FilterData" localSheetId="1" hidden="1">Archives!$A$2:$W$338</definedName>
    <definedName name="Z_AB2EB45E_F811_4A9E_9239_6142BDADBBBF_.wvu.FilterData" localSheetId="1" hidden="1">Archives!$A$2:$T$338</definedName>
    <definedName name="Z_AB334D9A_154A_4B1E_8628_AEF2708395E8_.wvu.FilterData" localSheetId="1" hidden="1">Archives!$A$2:$T$2</definedName>
    <definedName name="Z_AB3D2AD9_78DA_48F8_8B58_054A3A293DC4_.wvu.FilterData" localSheetId="1" hidden="1">Archives!$A$2:$T$338</definedName>
    <definedName name="Z_AB439656_3E30_45F6_BD75_F15822C195DC_.wvu.FilterData" localSheetId="1" hidden="1">Archives!$A$2:$T$2</definedName>
    <definedName name="Z_AB46C00D_FE16_4806_8820_E0A6FA600B37_.wvu.FilterData" localSheetId="1" hidden="1">Archives!$A$2:$T$338</definedName>
    <definedName name="Z_AB4830E5_5310_4F7A_B026_6D1DF60F29F7_.wvu.FilterData" localSheetId="1" hidden="1">Archives!$A$2:$T$338</definedName>
    <definedName name="Z_AB48EEB0_911D_42D5_B4A1_2E4D59440F7C_.wvu.FilterData" localSheetId="1" hidden="1">Archives!$A$2:$T$2</definedName>
    <definedName name="Z_AB5C3B91_14EF_4A83_ADF0_029D03AB019F_.wvu.FilterData" localSheetId="1" hidden="1">Archives!$A$2:$T$2</definedName>
    <definedName name="Z_AB5FB4CA_950F_415B_BF9B_4139C6226A23_.wvu.FilterData" localSheetId="1" hidden="1">Archives!$A$2:$W$338</definedName>
    <definedName name="Z_AB605DC6_28AE_4251_9700_F4E910E7B9D6_.wvu.FilterData" localSheetId="1" hidden="1">Archives!$A$2:$W$338</definedName>
    <definedName name="Z_AB61D5F7_EC0C_4A87_9E7A_EFD947E1D544_.wvu.FilterData" localSheetId="1" hidden="1">Archives!$A$2:$W$338</definedName>
    <definedName name="Z_AB77970D_992E_479A_909A_D748541B5BF5_.wvu.FilterData" localSheetId="1" hidden="1">Archives!$A$2:$T$2</definedName>
    <definedName name="Z_AB79611B_DF37_449E_9349_8CC28B9BACC3_.wvu.FilterData" localSheetId="1" hidden="1">Archives!$A$2:$T$338</definedName>
    <definedName name="Z_AB8154B1_BBB8_4348_A84B_70DD70EF5D22_.wvu.FilterData" localSheetId="1" hidden="1">Archives!$A$2:$W$338</definedName>
    <definedName name="Z_AB815BDE_6B5E_4E96_B97F_43A658E1177C_.wvu.FilterData" localSheetId="1" hidden="1">Archives!$A$2:$W$338</definedName>
    <definedName name="Z_AB9249A8_73AA_4A6E_A0DB_9916B259CAEF_.wvu.FilterData" localSheetId="1" hidden="1">Archives!$A$2:$T$2</definedName>
    <definedName name="Z_AB925D08_FAA8_4876_94BB_3E94DFD829BA_.wvu.FilterData" localSheetId="1" hidden="1">Archives!$A$2:$W$338</definedName>
    <definedName name="Z_AB9BA1FF_E7FD_428D_B9C6_B307D178EE13_.wvu.FilterData" localSheetId="1" hidden="1">Archives!$A$2:$W$338</definedName>
    <definedName name="Z_AB9E3C97_9EDC_4828_A871_DADBDCE4C153_.wvu.FilterData" localSheetId="1" hidden="1">Archives!$A$2:$W$338</definedName>
    <definedName name="Z_AB9FA690_6E27_4347_BCF3_904918DA937B_.wvu.FilterData" localSheetId="1" hidden="1">Archives!$A$2:$T$338</definedName>
    <definedName name="Z_ABAE92F5_2904_4839_9100_317FF283E102_.wvu.FilterData" localSheetId="1" hidden="1">Archives!$A$2:$T$2</definedName>
    <definedName name="Z_ABBF0410_821E_44A7_8752_644082D06EDB_.wvu.FilterData" localSheetId="1" hidden="1">Archives!$A$2:$T$338</definedName>
    <definedName name="Z_ABC244FE_D7D8_4F81_8517_E0C3324F11DA_.wvu.FilterData" localSheetId="1" hidden="1">Archives!$A$2:$W$338</definedName>
    <definedName name="Z_AC02676A_D9D8_4649_9C1B_9D184E7DC7AC_.wvu.FilterData" localSheetId="1" hidden="1">Archives!$A$2:$W$338</definedName>
    <definedName name="Z_AC09718E_5643_48E5_871B_EF99E024B5E6_.wvu.FilterData" localSheetId="1" hidden="1">Archives!$A$2:$T$2</definedName>
    <definedName name="Z_AC3F413E_974A_463D_9BEF_376F9120F578_.wvu.FilterData" localSheetId="1" hidden="1">Archives!$A$2:$T$338</definedName>
    <definedName name="Z_AC3F43E4_BE06_46AE_A955_07E96446A5FB_.wvu.FilterData" localSheetId="1" hidden="1">Archives!$A$2:$W$338</definedName>
    <definedName name="Z_AC48D2A5_3EA0_4136_9EED_0D0DBDD2B36A_.wvu.FilterData" localSheetId="1" hidden="1">Archives!$A$2:$T$338</definedName>
    <definedName name="Z_AC5D2F33_ECDD_4834_91A5_1D1235DE9458_.wvu.FilterData" localSheetId="1" hidden="1">Archives!$A$2:$W$338</definedName>
    <definedName name="Z_AC70088A_BC04_4EF5_AAAC_85EEBD4569FA_.wvu.FilterData" localSheetId="1" hidden="1">Archives!$A$2:$W$338</definedName>
    <definedName name="Z_AC70C527_4656_488E_84C6_ECB43F856ADE_.wvu.FilterData" localSheetId="1" hidden="1">Archives!$A$2:$T$338</definedName>
    <definedName name="Z_AC8444D8_A6EF_46A2_BEA5_A8FADA23231D_.wvu.FilterData" localSheetId="1" hidden="1">Archives!$A$2:$T$2</definedName>
    <definedName name="Z_AC971F2F_6979_4903_A76F_EF96D910E378_.wvu.FilterData" localSheetId="1" hidden="1">Archives!$A$2:$T$2</definedName>
    <definedName name="Z_AC9CF9FA_7869_4105_A138_D88FC5F5E1E8_.wvu.FilterData" localSheetId="1" hidden="1">Archives!$A$2:$W$338</definedName>
    <definedName name="Z_ACB0B8E5_CAA3_4D76_BD42_6E3476738F96_.wvu.FilterData" localSheetId="1" hidden="1">Archives!$A$2:$T$338</definedName>
    <definedName name="Z_ACB50C0E_5787_4176_9DC3_71AB53D00F26_.wvu.FilterData" localSheetId="1" hidden="1">Archives!$A$2:$W$1527</definedName>
    <definedName name="Z_ACCFE6AF_A6DA_48DB_ABF4_09092A6E4DC7_.wvu.FilterData" localSheetId="1" hidden="1">Archives!$A$2:$W$338</definedName>
    <definedName name="Z_ACE3F1BC_059F_4119_977C_DBE969979BBC_.wvu.FilterData" localSheetId="1" hidden="1">Archives!$A$2:$W$338</definedName>
    <definedName name="Z_ACEC269D_44B1_4CBF_9954_0D7C60C6791D_.wvu.FilterData" localSheetId="1" hidden="1">Archives!$A$2:$T$338</definedName>
    <definedName name="Z_ACEEFE81_DC95_4ED0_A24F_F40D11CBC586_.wvu.FilterData" localSheetId="1" hidden="1">Archives!$A$2:$W$338</definedName>
    <definedName name="Z_ACFAD323_54DF_4782_9EC9_2E0BEC4FDFFF_.wvu.FilterData" localSheetId="1" hidden="1">Archives!$A$2:$T$338</definedName>
    <definedName name="Z_AD04B772_1A9C_4C1F_91C1_019429814767_.wvu.FilterData" localSheetId="1" hidden="1">Archives!$A$2:$T$2</definedName>
    <definedName name="Z_AD0820DF_02C9_45A5_A48E_E39655ED0554_.wvu.FilterData" localSheetId="1" hidden="1">Archives!$A$2:$T$2</definedName>
    <definedName name="Z_AD0CB579_0BA1_426C_8BDD_BF6175B06B67_.wvu.FilterData" localSheetId="1" hidden="1">Archives!$A$2:$W$338</definedName>
    <definedName name="Z_AD0F5F8A_BBB8_42E9_A1D6_2C95FEC3F33B_.wvu.FilterData" localSheetId="1" hidden="1">Archives!$A$2:$T$2</definedName>
    <definedName name="Z_AD16D36F_B682_4C67_8C67_0EB62979E4C4_.wvu.FilterData" localSheetId="1" hidden="1">Archives!$A$2:$W$338</definedName>
    <definedName name="Z_AD1C2D0A_2396_4C59_B398_6558E7F3051E_.wvu.FilterData" localSheetId="1" hidden="1">Archives!$A$2:$T$2</definedName>
    <definedName name="Z_AD1E6A8A_70FB_44E9_B377_BB420FC9240A_.wvu.FilterData" localSheetId="1" hidden="1">Archives!$A$2:$W$338</definedName>
    <definedName name="Z_AD344FD0_C0EE_40A8_B92A_3904578315FB_.wvu.FilterData" localSheetId="1" hidden="1">Archives!$A$2:$T$338</definedName>
    <definedName name="Z_AD420141_C9AB_4814_9740_324E80C78616_.wvu.FilterData" localSheetId="1" hidden="1">Archives!$A$2:$T$338</definedName>
    <definedName name="Z_AD4484CE_A82E_4DDA_AA72_D29D8A2C4D85_.wvu.FilterData" localSheetId="1" hidden="1">Archives!$A$2:$T$338</definedName>
    <definedName name="Z_AD4E4A97_C8E2_4ABE_8CCA_BEDA1EBBE701_.wvu.FilterData" localSheetId="1" hidden="1">Archives!$A$2:$W$338</definedName>
    <definedName name="Z_AD5786D1_CD14_402E_A288_663C63455250_.wvu.FilterData" localSheetId="1" hidden="1">Archives!$A$2:$T$338</definedName>
    <definedName name="Z_AD5ACBAB_F021_42F1_8C6C_009319C96FEF_.wvu.FilterData" localSheetId="1" hidden="1">Archives!$A$2:$T$2</definedName>
    <definedName name="Z_AD5B7501_5613_48A8_87D3_3DE5BF310065_.wvu.FilterData" localSheetId="1" hidden="1">Archives!$A$2:$W$338</definedName>
    <definedName name="Z_AD751A0B_BBAC_48B4_ABBA_E4B5D4D92FFA_.wvu.FilterData" localSheetId="1" hidden="1">Archives!$A$2:$W$338</definedName>
    <definedName name="Z_AD83557E_EDB8_4F10_BA95_4E9EA33AB1FF_.wvu.FilterData" localSheetId="1" hidden="1">Archives!$A$2:$W$338</definedName>
    <definedName name="Z_AD93E8A5_98E1_4D23_840C_363682937D97_.wvu.FilterData" localSheetId="1" hidden="1">Archives!$A$2:$T$338</definedName>
    <definedName name="Z_AD98DFB6_69EC_4310_87F8_47BB810D26C7_.wvu.FilterData" localSheetId="1" hidden="1">Archives!$A$2:$W$338</definedName>
    <definedName name="Z_AD9AD1E0_7B0A_45E8_8D25_BFA91C5E0105_.wvu.FilterData" localSheetId="1" hidden="1">Archives!$A$2:$W$338</definedName>
    <definedName name="Z_AD9E9F8A_25FB_42BD_9301_B9E5F61F864E_.wvu.FilterData" localSheetId="1" hidden="1">Archives!$A$2:$W$338</definedName>
    <definedName name="Z_ADB0867A_7A33_408E_A64E_A7CD93CF3C57_.wvu.FilterData" localSheetId="1" hidden="1">Archives!$A$2:$W$338</definedName>
    <definedName name="Z_ADC47D02_B9E8_4D18_91A0_98E63DF40A25_.wvu.FilterData" localSheetId="1" hidden="1">Archives!$A$2:$T$338</definedName>
    <definedName name="Z_ADC975E1_E7A1_4991_83C3_8C3003669490_.wvu.FilterData" localSheetId="1" hidden="1">Archives!$A$2:$T$2</definedName>
    <definedName name="Z_ADD25F4A_94E8_43CF_99E5_47524BA18E88_.wvu.FilterData" localSheetId="1" hidden="1">Archives!$A$2:$W$338</definedName>
    <definedName name="Z_ADD549E1_8D7A_4CD9_9AC5_585E34785FB3_.wvu.FilterData" localSheetId="1" hidden="1">Archives!$A$2:$T$338</definedName>
    <definedName name="Z_ADE88BFC_C2A3_49D0_BD91_83B34AD26A7D_.wvu.FilterData" localSheetId="1" hidden="1">Archives!$A$2:$W$338</definedName>
    <definedName name="Z_ADEA6205_3A62_4180_ACF6_5AD624240612_.wvu.FilterData" localSheetId="1" hidden="1">Archives!$A$2:$T$338</definedName>
    <definedName name="Z_ADF6FA88_FB21_4321_8861_C51252C46215_.wvu.FilterData" localSheetId="1" hidden="1">Archives!$A$2:$W$338</definedName>
    <definedName name="Z_AE04BCA3_85C8_460C_B053_F1998BC1023A_.wvu.FilterData" localSheetId="1" hidden="1">Archives!$A$2:$T$338</definedName>
    <definedName name="Z_AE083635_726E_4FE4_ACA7_DA3364D1CE50_.wvu.FilterData" localSheetId="1" hidden="1">Archives!$A$2:$W$338</definedName>
    <definedName name="Z_AE0D7A79_E410_467D_A6B6_4E076FDC7246_.wvu.FilterData" localSheetId="1" hidden="1">Archives!$A$2:$W$338</definedName>
    <definedName name="Z_AE1793D4_2806_42EB_AA07_372BADB36FC8_.wvu.FilterData" localSheetId="1" hidden="1">Archives!$A$2:$T$338</definedName>
    <definedName name="Z_AE1DE645_8F2E_4CB5_ADF7_C79F7C715509_.wvu.FilterData" localSheetId="1" hidden="1">Archives!$A$2:$W$338</definedName>
    <definedName name="Z_AE20F712_585D_4050_9BB9_928449429F9C_.wvu.FilterData" localSheetId="1" hidden="1">Archives!$A$2:$W$338</definedName>
    <definedName name="Z_AE2DE684_31F4_4280_A783_EE28FBFBC33E_.wvu.FilterData" localSheetId="1" hidden="1">Archives!$A$2:$T$2</definedName>
    <definedName name="Z_AE43AF7C_44C6_446C_A933_B0D7E3828097_.wvu.FilterData" localSheetId="1" hidden="1">Archives!$A$2:$W$338</definedName>
    <definedName name="Z_AE4C8EEA_4C69_4F1B_84DD_6680A39D90CD_.wvu.FilterData" localSheetId="1" hidden="1">Archives!$A$2:$W$338</definedName>
    <definedName name="Z_AE5B7BC8_1700_41B0_957D_4A677456F117_.wvu.FilterData" localSheetId="1" hidden="1">Archives!$A$2:$W$338</definedName>
    <definedName name="Z_AE7471B7_1201_4417_9845_86862DEFFF3A_.wvu.FilterData" localSheetId="1" hidden="1">Archives!$A$2:$W$338</definedName>
    <definedName name="Z_AE8A9801_EC2B_415D_BCFB_9AF9C1858640_.wvu.FilterData" localSheetId="1" hidden="1">Archives!$A$2:$W$338</definedName>
    <definedName name="Z_AE926D0B_8D71_4AC9_AE5C_F205DFD934B6_.wvu.FilterData" localSheetId="1" hidden="1">Archives!$A$2:$T$2</definedName>
    <definedName name="Z_AE96F5F9_1F6A_4F8D_9F82_8B57BAEF7D6C_.wvu.FilterData" localSheetId="1" hidden="1">Archives!$A$2:$T$2</definedName>
    <definedName name="Z_AE9F226A_C659_459E_AD35_49D844ED3F32_.wvu.FilterData" localSheetId="1" hidden="1">Archives!$A$2:$W$338</definedName>
    <definedName name="Z_AEA328FA_4FC9_4F98_964D_0CD185D1D1AB_.wvu.FilterData" localSheetId="1" hidden="1">Archives!$A$2:$T$338</definedName>
    <definedName name="Z_AEA34A9B_2A64_4789_B5E7_4FEE4C215335_.wvu.FilterData" localSheetId="1" hidden="1">Archives!$A$2:$T$338</definedName>
    <definedName name="Z_AEA9A54D_E507_43B9_9C98_1C7059EB95E0_.wvu.FilterData" localSheetId="1" hidden="1">Archives!$A$2:$W$338</definedName>
    <definedName name="Z_AEACAE66_1BCD_47C1_A725_EEE3627F370E_.wvu.FilterData" localSheetId="1" hidden="1">Archives!$A$2:$T$2</definedName>
    <definedName name="Z_AEC3A72B_D79F_43AB_974B_609AE8C2590D_.wvu.FilterData" localSheetId="1" hidden="1">Archives!$A$2:$W$338</definedName>
    <definedName name="Z_AEE06922_FED9_440A_A269_E63F0794BA91_.wvu.FilterData" localSheetId="1" hidden="1">Archives!$A$2:$W$338</definedName>
    <definedName name="Z_AEFE695D_A595_4E42_9463_EA3AC0FDEA7E_.wvu.FilterData" localSheetId="1" hidden="1">Archives!$A$2:$T$338</definedName>
    <definedName name="Z_AF010B32_C378_4F5B_BBEF_3773D3ACD472_.wvu.FilterData" localSheetId="1" hidden="1">Archives!$A$2:$T$338</definedName>
    <definedName name="Z_AF01C3F5_944C_4A84_8761_868D6F4828BE_.wvu.FilterData" localSheetId="1" hidden="1">Archives!$A$2:$T$338</definedName>
    <definedName name="Z_AF2EF8B4_94EA_42B0_9FE2_AE2F4CFF6E78_.wvu.FilterData" localSheetId="1" hidden="1">Archives!$A$2:$T$338</definedName>
    <definedName name="Z_AF3592AB_5C8E_4F50_BB9C_348707E00014_.wvu.FilterData" localSheetId="1" hidden="1">Archives!$A$2:$T$338</definedName>
    <definedName name="Z_AF44CE48_A3DB_490D_87D5_ED58EE4E2497_.wvu.FilterData" localSheetId="1" hidden="1">Archives!$A$2:$W$338</definedName>
    <definedName name="Z_AF4BC32E_89FA_4AA3_9223_2434192C5969_.wvu.FilterData" localSheetId="1" hidden="1">Archives!$A$2:$W$338</definedName>
    <definedName name="Z_AF5465D5_5503_4CA5_9EF6_B4FFC15B437C_.wvu.FilterData" localSheetId="1" hidden="1">Archives!$A$2:$T$338</definedName>
    <definedName name="Z_AF5DACA6_4130_4D25_8BDA_62B3F93B3711_.wvu.FilterData" localSheetId="1" hidden="1">Archives!$A$2:$T$2</definedName>
    <definedName name="Z_AF6B1690_1E45_47A5_B5EC_C0932C7B47D0_.wvu.FilterData" localSheetId="1" hidden="1">Archives!$A$2:$W$338</definedName>
    <definedName name="Z_AF6FACA5_84F4_4CC6_9575_D23EDDBF8C67_.wvu.FilterData" localSheetId="1" hidden="1">Archives!$A$2:$T$338</definedName>
    <definedName name="Z_AF7571DB_C88A_49D4_8FA3_07BB421988AE_.wvu.FilterData" localSheetId="1" hidden="1">Archives!$A$2:$W$338</definedName>
    <definedName name="Z_AF7EC79D_84AE_44CA_A5A7_84E9F8F48CF4_.wvu.FilterData" localSheetId="1" hidden="1">Archives!$A$2:$T$338</definedName>
    <definedName name="Z_AF85FDE5_7E93_4E41_A760_45BA1133A851_.wvu.FilterData" localSheetId="1" hidden="1">Archives!$A$2:$T$338</definedName>
    <definedName name="Z_AF883677_95C2_4A55_B2AD_7B1456DCA8DE_.wvu.FilterData" localSheetId="1" hidden="1">Archives!$A$2:$W$338</definedName>
    <definedName name="Z_AF9050A0_6F25_4450_A8F4_1E70C14A9589_.wvu.FilterData" localSheetId="1" hidden="1">Archives!$A$2:$T$338</definedName>
    <definedName name="Z_AF9A8758_7C8B_4FC8_8099_4190CD829E51_.wvu.FilterData" localSheetId="1" hidden="1">Archives!$A$2:$T$2</definedName>
    <definedName name="Z_AF9E28B8_4EDF_40BE_A326_81FA3FB22C0C_.wvu.FilterData" localSheetId="1" hidden="1">Archives!$A$2:$W$338</definedName>
    <definedName name="Z_AFA8868A_09DC_41D7_A723_4AFAEFC2ABC5_.wvu.FilterData" localSheetId="1" hidden="1">Archives!$A$2:$W$338</definedName>
    <definedName name="Z_AFAD0425_AF4A_4B8F_BF02_254640A7CA89_.wvu.FilterData" localSheetId="1" hidden="1">Archives!$A$2:$W$338</definedName>
    <definedName name="Z_AFB01321_1B13_4031_AE66_BCB067943A6F_.wvu.FilterData" localSheetId="1" hidden="1">Archives!$A$2:$W$338</definedName>
    <definedName name="Z_AFB4FEB7_201E_4DC8_9FE8_DA1C7D8AF37D_.wvu.FilterData" localSheetId="1" hidden="1">Archives!$A$2:$T$2</definedName>
    <definedName name="Z_AFB86C79_8B43_48F9_A8A3_62EA8A2A7D44_.wvu.FilterData" localSheetId="1" hidden="1">Archives!$A$2:$W$338</definedName>
    <definedName name="Z_AFC62377_8E23_42CC_A5D5_DC53D57AEF47_.wvu.FilterData" localSheetId="1" hidden="1">Archives!$A$2:$W$338</definedName>
    <definedName name="Z_AFCF9C53_CAFB_48F9_8030_90FD06315A00_.wvu.FilterData" localSheetId="1" hidden="1">Archives!$A$2:$T$2</definedName>
    <definedName name="Z_AFD01879_6E73_422C_9A3D_8FA35DEB5BB9_.wvu.FilterData" localSheetId="1" hidden="1">Archives!$A$2:$T$2</definedName>
    <definedName name="Z_AFD44BB3_F987_4611_990B_7DDE29CDE8B6_.wvu.FilterData" localSheetId="1" hidden="1">Archives!$A$2:$W$338</definedName>
    <definedName name="Z_AFE908B2_2570_49B9_82E9_3D38613894F9_.wvu.FilterData" localSheetId="1" hidden="1">Archives!$A$2:$W$338</definedName>
    <definedName name="Z_AFEF627A_711A_4874_9AF4_6EC6BD10B77E_.wvu.FilterData" localSheetId="1" hidden="1">Archives!$A$2:$W$338</definedName>
    <definedName name="Z_B0087804_5DD7_4532_AA17_D512224CFBE7_.wvu.FilterData" localSheetId="1" hidden="1">Archives!$A$2:$T$338</definedName>
    <definedName name="Z_B008ED0B_4E89_4498_AE85_3CE92779C43C_.wvu.FilterData" localSheetId="1" hidden="1">Archives!$A$2:$W$1527</definedName>
    <definedName name="Z_B00B35A9_77BF_4720_913E_A189211934E9_.wvu.FilterData" localSheetId="1" hidden="1">Archives!$A$2:$T$338</definedName>
    <definedName name="Z_B0268E55_58EF_46BF_BB90_B93AF835EC7E_.wvu.FilterData" localSheetId="1" hidden="1">Archives!$A$2:$T$338</definedName>
    <definedName name="Z_B02B0F3D_0A76_43F6_94D8_313A0B7B29F5_.wvu.FilterData" localSheetId="1" hidden="1">Archives!$A$2:$T$2</definedName>
    <definedName name="Z_B031080A_589F_4CC2_9F12_9F0FD5ED8CBD_.wvu.FilterData" localSheetId="1" hidden="1">Archives!$A$2:$W$338</definedName>
    <definedName name="Z_B031A093_B418_4D20_9EB6_81BB5C7E13BF_.wvu.FilterData" localSheetId="1" hidden="1">Archives!$A$2:$T$2</definedName>
    <definedName name="Z_B03314B5_17C7_4819_AB0E_8DBC560FC93D_.wvu.FilterData" localSheetId="1" hidden="1">Archives!$A$2:$W$338</definedName>
    <definedName name="Z_B043D6FC_64DC_4AC3_8BD9_83692106A503_.wvu.FilterData" localSheetId="1" hidden="1">Archives!$A$2:$W$338</definedName>
    <definedName name="Z_B06B178D_4713_4865_9915_029159D05F2C_.wvu.FilterData" localSheetId="1" hidden="1">Archives!$A$2:$T$338</definedName>
    <definedName name="Z_B07291AF_A8BA_45C9_83CD_2A34C88234E6_.wvu.FilterData" localSheetId="1" hidden="1">Archives!$A$2:$T$338</definedName>
    <definedName name="Z_B077834B_B1B3_49BF_8DEC_FE0BE3450B9D_.wvu.FilterData" localSheetId="1" hidden="1">Archives!$A$2:$W$338</definedName>
    <definedName name="Z_B084F96B_8E7D_42F8_9EF8_9E8C5E61A2CA_.wvu.FilterData" localSheetId="1" hidden="1">Archives!$A$2:$T$2</definedName>
    <definedName name="Z_B08A4111_463E_4F80_9BDC_FAC6D59488E6_.wvu.FilterData" localSheetId="1" hidden="1">Archives!$A$2:$T$338</definedName>
    <definedName name="Z_B097966E_98D6_46C1_A614_FFFE82AC6307_.wvu.FilterData" localSheetId="1" hidden="1">Archives!$A$2:$T$338</definedName>
    <definedName name="Z_B0A6431D_8F2A_4D9F_A013_87BAAEDEBBBB_.wvu.FilterData" localSheetId="1" hidden="1">Archives!$A$2:$W$338</definedName>
    <definedName name="Z_B0ADD47A_D1B9_4A07_A475_276280509E14_.wvu.FilterData" localSheetId="1" hidden="1">Archives!$A$2:$T$2</definedName>
    <definedName name="Z_B0AE310F_B6CB_4FC4_AE16_721531373669_.wvu.FilterData" localSheetId="1" hidden="1">Archives!$A$2:$W$338</definedName>
    <definedName name="Z_B0C390D9_D0F5_4885_90B2_4D60ABD5E28F_.wvu.FilterData" localSheetId="1" hidden="1">Archives!$A$2:$T$2</definedName>
    <definedName name="Z_B0D5C850_2D65_4245_BF9C_4912F4C78AD5_.wvu.FilterData" localSheetId="1" hidden="1">Archives!$A$2:$T$338</definedName>
    <definedName name="Z_B0DAB6A9_2290_423B_BB32_92C94B47FCD0_.wvu.FilterData" localSheetId="1" hidden="1">Archives!$A$2:$W$338</definedName>
    <definedName name="Z_B0DDB83F_DACD_4D1C_AA5E_5FE2CDE9525E_.wvu.FilterData" localSheetId="1" hidden="1">Archives!$A$2:$W$338</definedName>
    <definedName name="Z_B0E13ACD_1F05_4344_8C2C_331C2BD54A52_.wvu.FilterData" localSheetId="1" hidden="1">Archives!$A$2:$T$2</definedName>
    <definedName name="Z_B0E2173B_A92E_4FF4_A0FA_CC004100DB29_.wvu.FilterData" localSheetId="1" hidden="1">Archives!$A$2:$W$338</definedName>
    <definedName name="Z_B0E64741_7113_4AA5_A253_7028DFB70E5E_.wvu.FilterData" localSheetId="1" hidden="1">Archives!$A$2:$T$338</definedName>
    <definedName name="Z_B0F341A8_C517_481E_B995_BB8ED6C787ED_.wvu.FilterData" localSheetId="1" hidden="1">Archives!$A$2:$T$2</definedName>
    <definedName name="Z_B0FBE739_17AB_41DE_88D7_E385A9F8C574_.wvu.FilterData" localSheetId="1" hidden="1">Archives!$A$2:$T$338</definedName>
    <definedName name="Z_B0FD19ED_E7D5_41E3_B012_AB022B097929_.wvu.FilterData" localSheetId="1" hidden="1">Archives!$A$2:$T$338</definedName>
    <definedName name="Z_B108EFA6_630F_42DB_88AB_B923B0058D63_.wvu.FilterData" localSheetId="1" hidden="1">Archives!$A$2:$T$2</definedName>
    <definedName name="Z_B1178412_8B3F_4BC6_8965_F5C879D2FDBF_.wvu.FilterData" localSheetId="1" hidden="1">Archives!$A$2:$W$338</definedName>
    <definedName name="Z_B11C6BAD_82AC_4A28_A30C_3E49655D0D6E_.wvu.FilterData" localSheetId="1" hidden="1">Archives!$A$2:$W$338</definedName>
    <definedName name="Z_B11D7B19_1B04_4783_AE4C_0CA3BAC46936_.wvu.FilterData" localSheetId="1" hidden="1">Archives!$A$2:$T$2</definedName>
    <definedName name="Z_B11DEB7D_0413_45F8_8358_98935C6FD0D9_.wvu.FilterData" localSheetId="1" hidden="1">Archives!$A$2:$T$338</definedName>
    <definedName name="Z_B11FD5F0_396F_4241_ABB9_9C17C26F2E1E_.wvu.FilterData" localSheetId="1" hidden="1">Archives!$A$2:$T$2</definedName>
    <definedName name="Z_B1277315_CC68_4236_80F2_0EB18EFC9CE1_.wvu.FilterData" localSheetId="1" hidden="1">Archives!$A$2:$W$338</definedName>
    <definedName name="Z_B12B6903_7299_416D_8AA7_2003E4D7906C_.wvu.FilterData" localSheetId="1" hidden="1">Archives!$A$2:$W$338</definedName>
    <definedName name="Z_B14A7173_244E_4622_A28E_25BBD4397D97_.wvu.FilterData" localSheetId="1" hidden="1">Archives!$A$2:$T$338</definedName>
    <definedName name="Z_B16572FC_ADBC_459C_9D96_4BC5B9EC2E06_.wvu.FilterData" localSheetId="1" hidden="1">Archives!$A$2:$T$2</definedName>
    <definedName name="Z_B16E5933_25FE_4F72_9BCD_3C68D024D2FC_.wvu.FilterData" localSheetId="1" hidden="1">Archives!$A$2:$W$338</definedName>
    <definedName name="Z_B173C79C_4A29_4936_8445_D9210FC17B06_.wvu.FilterData" localSheetId="1" hidden="1">Archives!$A$2:$T$338</definedName>
    <definedName name="Z_B175A4FA_56C9_49CB_952A_FD7A7A2AEFEE_.wvu.FilterData" localSheetId="1" hidden="1">Archives!$A$2:$W$338</definedName>
    <definedName name="Z_B17AFF8C_6A46_48B7_9AA2_DBF5AF1FC932_.wvu.FilterData" localSheetId="1" hidden="1">Archives!$A$2:$T$338</definedName>
    <definedName name="Z_B17E21F6_4613_4847_A287_3C95DB825A3F_.wvu.FilterData" localSheetId="1" hidden="1">Archives!$A$2:$T$338</definedName>
    <definedName name="Z_B17E7E25_0FBE_44FE_87BE_7E13D2E60449_.wvu.FilterData" localSheetId="1" hidden="1">Archives!$A$2:$W$338</definedName>
    <definedName name="Z_B181E701_E79E_4255_AEF1_A2FBBE94C888_.wvu.FilterData" localSheetId="1" hidden="1">Archives!$A$2:$W$1527</definedName>
    <definedName name="Z_B182C776_93AF_45A8_BBA4_F0F61A21A8D7_.wvu.FilterData" localSheetId="1" hidden="1">Archives!$A$2:$T$338</definedName>
    <definedName name="Z_B1875476_C7BE_4969_B12F_BFC76C7863E5_.wvu.FilterData" localSheetId="1" hidden="1">Archives!$A$2:$W$338</definedName>
    <definedName name="Z_B196AC4B_155E_41FD_B811_F0DE514338D3_.wvu.FilterData" localSheetId="1" hidden="1">Archives!$A$2:$T$2</definedName>
    <definedName name="Z_B1B39809_C495_44C6_8F98_6EBFE14BCFF1_.wvu.FilterData" localSheetId="1" hidden="1">Archives!$A$2:$T$2</definedName>
    <definedName name="Z_B1CA8C17_D05D_4B94_AAD3_0D4D42710B39_.wvu.FilterData" localSheetId="1" hidden="1">Archives!$A$2:$W$338</definedName>
    <definedName name="Z_B1CCAD1D_D318_42FA_83B5_ABA83321E99D_.wvu.FilterData" localSheetId="1" hidden="1">Archives!$A$2:$W$338</definedName>
    <definedName name="Z_B1D4367D_C6AA_4C7D_87B4_2885DE14A860_.wvu.FilterData" localSheetId="1" hidden="1">Archives!$A$2:$W$338</definedName>
    <definedName name="Z_B1D97338_47AF_4ABB_AE92_FD9857D6896B_.wvu.FilterData" localSheetId="1" hidden="1">Archives!$A$2:$T$338</definedName>
    <definedName name="Z_B1E383CE_8732_4D7B_963C_953CBCB67A4D_.wvu.FilterData" localSheetId="1" hidden="1">Archives!$A$2:$T$2</definedName>
    <definedName name="Z_B1E72F79_EBF8_4574_84F2_3687B56B219B_.wvu.FilterData" localSheetId="1" hidden="1">Archives!$A$2:$W$338</definedName>
    <definedName name="Z_B1E8BF17_3FD7_4631_B926_A34C1DE92956_.wvu.FilterData" localSheetId="1" hidden="1">Archives!$A$2:$T$338</definedName>
    <definedName name="Z_B1FE167E_D143_4A81_BACC_A491ACC15FF3_.wvu.FilterData" localSheetId="1" hidden="1">Archives!$A$2:$W$338</definedName>
    <definedName name="Z_B204B78B_262F_4390_A4E1_18EB13540299_.wvu.FilterData" localSheetId="1" hidden="1">Archives!$A$2:$T$2</definedName>
    <definedName name="Z_B208B7D6_8FDE_409C_A456_73F30D3EDC54_.wvu.FilterData" localSheetId="1" hidden="1">Archives!$A$2:$T$338</definedName>
    <definedName name="Z_B2131258_C9C3_485C_A97C_D3514FE3B70F_.wvu.FilterData" localSheetId="1" hidden="1">Archives!$A$2:$T$338</definedName>
    <definedName name="Z_B214B17E_D0F8_452F_94A4_EFA1E7910A1D_.wvu.FilterData" localSheetId="1" hidden="1">Archives!$A$2:$W$338</definedName>
    <definedName name="Z_B21D7FE3_0178_40B7_8544_F6A443A9D4DC_.wvu.FilterData" localSheetId="1" hidden="1">Archives!$A$2:$T$338</definedName>
    <definedName name="Z_B230A75F_60E2_4744_B631_4152FA6566AC_.wvu.FilterData" localSheetId="1" hidden="1">Archives!$A$2:$W$338</definedName>
    <definedName name="Z_B2468FC6_7B4D_4FB3_A7AB_49ED536CC375_.wvu.FilterData" localSheetId="1" hidden="1">Archives!$A$2:$W$338</definedName>
    <definedName name="Z_B247B2E0_E43C_4139_BEF8_A7535B81327D_.wvu.FilterData" localSheetId="1" hidden="1">Archives!$A$2:$T$2</definedName>
    <definedName name="Z_B256C648_65B3_4FFF_A9CB_93E8EDED4CC7_.wvu.FilterData" localSheetId="1" hidden="1">Archives!$A$2:$T$2</definedName>
    <definedName name="Z_B2612D77_B739_4EE4_8E70_7BBEEB55EE68_.wvu.FilterData" localSheetId="1" hidden="1">Archives!$A$2:$W$338</definedName>
    <definedName name="Z_B269A594_187F_4E1D_A67B_211EBD7FDC89_.wvu.FilterData" localSheetId="1" hidden="1">Archives!$A$2:$T$2</definedName>
    <definedName name="Z_B26E0017_8951_4B35_99BF_24A4E1BB67E2_.wvu.FilterData" localSheetId="1" hidden="1">Archives!$A$2:$W$338</definedName>
    <definedName name="Z_B274490B_EE4D_442C_A427_F7E1E3226DA0_.wvu.FilterData" localSheetId="1" hidden="1">Archives!$A$2:$T$2</definedName>
    <definedName name="Z_B27A0613_F360_4B94_88E8_9740173B72DB_.wvu.FilterData" localSheetId="1" hidden="1">Archives!$A$2:$W$338</definedName>
    <definedName name="Z_B286E791_AA09_48D9_8351_41E649D7E77E_.wvu.FilterData" localSheetId="1" hidden="1">Archives!$A$2:$T$338</definedName>
    <definedName name="Z_B2879D3D_DEAF_4647_9877_94B67AD4D093_.wvu.FilterData" localSheetId="1" hidden="1">Archives!$A$2:$T$338</definedName>
    <definedName name="Z_B28DCF14_FCEB_4505_AAC8_A421FC4AFA48_.wvu.FilterData" localSheetId="1" hidden="1">Archives!$A$2:$T$338</definedName>
    <definedName name="Z_B29A5240_BD60_4C0F_9778_D4E32D41803C_.wvu.FilterData" localSheetId="1" hidden="1">Archives!$A$2:$W$338</definedName>
    <definedName name="Z_B2AD6664_1B59_484C_B311_7ABD01B35368_.wvu.FilterData" localSheetId="1" hidden="1">Archives!$A$2:$W$338</definedName>
    <definedName name="Z_B2AF47C4_B61E_4BF3_AE49_5BFC12D7446E_.wvu.FilterData" localSheetId="1" hidden="1">Archives!$A$2:$T$338</definedName>
    <definedName name="Z_B2B1B8F6_150C_4BCD_80B5_08EFABD8408A_.wvu.FilterData" localSheetId="1" hidden="1">Archives!$A$2:$T$2</definedName>
    <definedName name="Z_B2B211D1_B44D_421A_B5B5_8DA0055389AB_.wvu.FilterData" localSheetId="1" hidden="1">Archives!$A$2:$W$338</definedName>
    <definedName name="Z_B2B7A081_1F3B_4CAC_B6E1_411989C81784_.wvu.FilterData" localSheetId="1" hidden="1">Archives!$A$2:$T$2</definedName>
    <definedName name="Z_B2C18143_2C19_4B5E_A921_FD9BF8C89993_.wvu.FilterData" localSheetId="1" hidden="1">Archives!$A$2:$T$338</definedName>
    <definedName name="Z_B2D23C80_DE52_4695_A9D5_D2A944910B5C_.wvu.FilterData" localSheetId="1" hidden="1">Archives!$A$2:$W$338</definedName>
    <definedName name="Z_B2ED4E6A_61CB_48A3_9974_378EBCE240FB_.wvu.FilterData" localSheetId="1" hidden="1">Archives!$A$2:$T$338</definedName>
    <definedName name="Z_B2EDE1DC_7AB8_4748_A20F_B9BCE94D872A_.wvu.FilterData" localSheetId="1" hidden="1">Archives!$A$2:$T$338</definedName>
    <definedName name="Z_B2FEDE36_AC79_496B_9B17_67FA3DE0B8CE_.wvu.FilterData" localSheetId="1" hidden="1">Archives!$A$2:$W$338</definedName>
    <definedName name="Z_B307912A_9176_4E5D_9B29_727611B515EA_.wvu.FilterData" localSheetId="1" hidden="1">Archives!$A$2:$T$2</definedName>
    <definedName name="Z_B30ACF9B_D8AF_414D_85CF_ECD1A876BC3B_.wvu.FilterData" localSheetId="1" hidden="1">Archives!$A$2:$W$338</definedName>
    <definedName name="Z_B30F8FB9_FC91_4210_ABD7_06CF54FC8307_.wvu.FilterData" localSheetId="1" hidden="1">Archives!$A$2:$W$338</definedName>
    <definedName name="Z_B310632C_0B15_46C9_99D0_247EAA15108D_.wvu.FilterData" localSheetId="1" hidden="1">Archives!$A$2:$W$338</definedName>
    <definedName name="Z_B32D1DBC_F4EF_4C30_AB0C_44C95803816C_.wvu.FilterData" localSheetId="1" hidden="1">Archives!$A$2:$W$338</definedName>
    <definedName name="Z_B331B972_3182_4F33_B5F5_7702322B7D4C_.wvu.FilterData" localSheetId="1" hidden="1">Archives!$A$2:$T$338</definedName>
    <definedName name="Z_B3328948_9BF6_4270_9F14_DA1B9F743627_.wvu.FilterData" localSheetId="1" hidden="1">Archives!$A$2:$T$338</definedName>
    <definedName name="Z_B33C8B26_245F_4A32_A161_7C523808A0C1_.wvu.FilterData" localSheetId="1" hidden="1">Archives!$A$2:$T$338</definedName>
    <definedName name="Z_B33F6536_0046_497A_B572_4AC92E8C3409_.wvu.FilterData" localSheetId="1" hidden="1">Archives!$A$2:$W$338</definedName>
    <definedName name="Z_B35E3038_72E0_4123_A47A_59F906C0ED9B_.wvu.FilterData" localSheetId="1" hidden="1">Archives!$A$2:$W$1527</definedName>
    <definedName name="Z_B35E7137_5487_4CC2_8C7A_F8B2A6E63725_.wvu.FilterData" localSheetId="1" hidden="1">Archives!$A$2:$T$338</definedName>
    <definedName name="Z_B3621D9C_F32F_475D_A6B1_EDE3F19FF305_.wvu.FilterData" localSheetId="1" hidden="1">Archives!$A$2:$W$338</definedName>
    <definedName name="Z_B364CAB7_8110_4FE4_9C0C_F1A5E30AD2C7_.wvu.FilterData" localSheetId="1" hidden="1">Archives!$A$2:$W$338</definedName>
    <definedName name="Z_B36A9063_4CA2_4333_A2AD_199048C88F95_.wvu.FilterData" localSheetId="1" hidden="1">Archives!$A$2:$W$338</definedName>
    <definedName name="Z_B36D36D3_D1F1_400E_9E8C_116EA62B74D7_.wvu.FilterData" localSheetId="1" hidden="1">Archives!$A$2:$W$338</definedName>
    <definedName name="Z_B374D6C5_6D62_4D1B_AC56_5C4CC48A1744_.wvu.FilterData" localSheetId="1" hidden="1">Archives!$A$2:$W$338</definedName>
    <definedName name="Z_B374F59E_7B25_4594_BAE7_3D8FE4B789BF_.wvu.FilterData" localSheetId="1" hidden="1">Archives!$A$2:$W$338</definedName>
    <definedName name="Z_B37BC127_4731_4A38_8964_7388294C7F90_.wvu.FilterData" localSheetId="1" hidden="1">Archives!$A$2:$W$338</definedName>
    <definedName name="Z_B38D39B2_CCFE_4C1B_8023_EE3F3A76CBDF_.wvu.FilterData" localSheetId="1" hidden="1">Archives!$A$2:$T$338</definedName>
    <definedName name="Z_B39A0D99_845D_4003_A833_6B9F3518B92B_.wvu.FilterData" localSheetId="1" hidden="1">Archives!$A$2:$W$338</definedName>
    <definedName name="Z_B3C17906_2131_421D_93AF_025FBA45DA39_.wvu.FilterData" localSheetId="1" hidden="1">Archives!$A$2:$W$338</definedName>
    <definedName name="Z_B3C1B7E4_09B4_436C_B5B8_487484D6913A_.wvu.FilterData" localSheetId="1" hidden="1">Archives!$A$2:$W$338</definedName>
    <definedName name="Z_B3CD44B7_4642_4906_8A93_2485A3187C5A_.wvu.FilterData" localSheetId="1" hidden="1">Archives!$A$2:$T$338</definedName>
    <definedName name="Z_B3D02F3F_82B8_4175_970A_E989CD1608DB_.wvu.FilterData" localSheetId="1" hidden="1">Archives!$A$2:$W$338</definedName>
    <definedName name="Z_B3D3333B_FDB2_4715_B98B_4859EA500F4E_.wvu.FilterData" localSheetId="1" hidden="1">Archives!$A$2:$T$2</definedName>
    <definedName name="Z_B3D52F04_06B5_44E5_9725_83C0412767DC_.wvu.FilterData" localSheetId="1" hidden="1">Archives!$A$2:$T$2</definedName>
    <definedName name="Z_B3ECCC7D_58E3_49C0_8CEC_A65C8A961B06_.wvu.FilterData" localSheetId="1" hidden="1">Archives!$A$2:$T$2</definedName>
    <definedName name="Z_B3EF476C_3C84_4C3E_911D_E7F9958D3AA5_.wvu.FilterData" localSheetId="1" hidden="1">Archives!$A$2:$T$338</definedName>
    <definedName name="Z_B3F59FB2_87EC_4F9C_A6DB_0845EB8D7F09_.wvu.FilterData" localSheetId="1" hidden="1">Archives!$A$2:$W$338</definedName>
    <definedName name="Z_B3FECF88_C62A_4048_B468_4CF53989BE2B_.wvu.FilterData" localSheetId="1" hidden="1">Archives!$A$2:$W$338</definedName>
    <definedName name="Z_B4081323_27C2_480B_AC09_1697957C06FD_.wvu.FilterData" localSheetId="1" hidden="1">Archives!$A$2:$T$338</definedName>
    <definedName name="Z_B4210C07_BCB4_4A76_88F8_8D7F78062F8E_.wvu.FilterData" localSheetId="1" hidden="1">Archives!$A$2:$W$338</definedName>
    <definedName name="Z_B4290C1C_DDC7_4C2F_82A9_CABCC9D73D94_.wvu.FilterData" localSheetId="1" hidden="1">Archives!$A$2:$T$338</definedName>
    <definedName name="Z_B42CD1A8_D601_4029_8602_79EAA9D273E0_.wvu.FilterData" localSheetId="1" hidden="1">Archives!$A$2:$T$338</definedName>
    <definedName name="Z_B42F8904_4754_43FB_9682_71A42E7B552D_.wvu.FilterData" localSheetId="1" hidden="1">Archives!$A$2:$W$338</definedName>
    <definedName name="Z_B4308ABB_52AF_48C9_A923_F80CFBD01894_.wvu.FilterData" localSheetId="1" hidden="1">Archives!$A$2:$W$338</definedName>
    <definedName name="Z_B4414F1F_79BE_4733_A629_26463E07F524_.wvu.FilterData" localSheetId="1" hidden="1">Archives!$A$2:$T$338</definedName>
    <definedName name="Z_B450EDCA_3191_4A2C_AB18_FD9DF958D93D_.wvu.FilterData" localSheetId="1" hidden="1">Archives!$A$2:$T$2</definedName>
    <definedName name="Z_B456A5E6_4EB5_4FBF_981A_7E7828A9C6CA_.wvu.FilterData" localSheetId="1" hidden="1">Archives!$A$2:$T$2</definedName>
    <definedName name="Z_B45F71EE_CA09_4D1B_8003_61407EAD401D_.wvu.FilterData" localSheetId="1" hidden="1">Archives!$A$2:$W$338</definedName>
    <definedName name="Z_B463849F_0223_413A_A344_57B29AD1CFF0_.wvu.FilterData" localSheetId="1" hidden="1">Archives!$A$2:$W$338</definedName>
    <definedName name="Z_B46B245C_69BD_4C11_98F5_557253FC847B_.wvu.FilterData" localSheetId="1" hidden="1">Archives!$A$2:$W$338</definedName>
    <definedName name="Z_B46B8DAC_B82B_4468_8328_449A7E5C62DB_.wvu.FilterData" localSheetId="1" hidden="1">Archives!$A$2:$T$338</definedName>
    <definedName name="Z_B46C50A5_EEA6_41AF_ACD1_21910F92B3C5_.wvu.FilterData" localSheetId="1" hidden="1">Archives!$A$2:$T$338</definedName>
    <definedName name="Z_B47412E6_3DC9_427B_A0B1_49D67C415DE0_.wvu.FilterData" localSheetId="1" hidden="1">Archives!$A$2:$W$338</definedName>
    <definedName name="Z_B489358E_C015_414C_9ABE_9373DF5E10AB_.wvu.FilterData" localSheetId="1" hidden="1">Archives!$A$2:$W$338</definedName>
    <definedName name="Z_B4A75261_B9DB_4564_AA33_349D2C0A7C4B_.wvu.FilterData" localSheetId="1" hidden="1">Archives!$A$2:$T$2</definedName>
    <definedName name="Z_B4C2666B_B3EB_49F1_B501_BAA53CDBDD43_.wvu.FilterData" localSheetId="1" hidden="1">Archives!$A$2:$T$2</definedName>
    <definedName name="Z_B4F9CD43_5799_48A8_B0A2_7920E4B192AD_.wvu.FilterData" localSheetId="1" hidden="1">Archives!$A$2:$W$338</definedName>
    <definedName name="Z_B4FBD82D_65CA_455A_A8CE_894F0F45BBB0_.wvu.FilterData" localSheetId="1" hidden="1">Archives!$A$2:$T$338</definedName>
    <definedName name="Z_B50CC5B4_F726_4C11_BACB_265EA7E26761_.wvu.FilterData" localSheetId="1" hidden="1">Archives!$A$2:$T$338</definedName>
    <definedName name="Z_B519D863_E5EA_40F3_9D9B_8D35BA92311C_.wvu.FilterData" localSheetId="1" hidden="1">Archives!$A$2:$W$338</definedName>
    <definedName name="Z_B5340E4F_D49C_4B35_8219_2ADEB9C9FE3E_.wvu.FilterData" localSheetId="1" hidden="1">Archives!$A$2:$T$2</definedName>
    <definedName name="Z_B54A94E0_8AB0_42DB_AB16_10F0EAE8DDF0_.wvu.FilterData" localSheetId="1" hidden="1">Archives!$A$2:$T$338</definedName>
    <definedName name="Z_B555A1A0_28F5_4F0B_B038_21031CFE8616_.wvu.FilterData" localSheetId="1" hidden="1">Archives!$A$2:$T$2</definedName>
    <definedName name="Z_B55F001A_0CDD_4DFE_8C54_78189E8ABFE6_.wvu.FilterData" localSheetId="1" hidden="1">Archives!$A$2:$T$338</definedName>
    <definedName name="Z_B5667931_5734_44BA_AA4C_71090F7E66B7_.wvu.FilterData" localSheetId="1" hidden="1">Archives!$A$2:$T$338</definedName>
    <definedName name="Z_B566F88E_1071_469F_BA98_9AA6B1050B42_.wvu.FilterData" localSheetId="1" hidden="1">Archives!$A$2:$T$2</definedName>
    <definedName name="Z_B56BA2A0_CAB9_4B0C_BEFC_E09DCAF4FB94_.wvu.FilterData" localSheetId="1" hidden="1">Archives!$A$2:$W$338</definedName>
    <definedName name="Z_B5712441_0B3C_48B3_B7F6_06326684222F_.wvu.FilterData" localSheetId="1" hidden="1">Archives!$A$2:$T$2</definedName>
    <definedName name="Z_B576C74E_DC36_410B_8881_E45B927DA2DA_.wvu.FilterData" localSheetId="1" hidden="1">Archives!$A$2:$T$2</definedName>
    <definedName name="Z_B57B6EE9_3F57_4F61_808D_075813CC1562_.wvu.FilterData" localSheetId="1" hidden="1">Archives!$A$2:$T$338</definedName>
    <definedName name="Z_B57CCC48_A471_4F19_BC7E_76D34571663A_.wvu.FilterData" localSheetId="1" hidden="1">Archives!$A$2:$W$338</definedName>
    <definedName name="Z_B5818994_FD06_4D59_AFF5_94428147EDCF_.wvu.FilterData" localSheetId="1" hidden="1">Archives!$A$2:$T$2</definedName>
    <definedName name="Z_B5819581_E04B_45D1_99A1_C0C92F85C55B_.wvu.FilterData" localSheetId="1" hidden="1">Archives!$A$2:$T$2</definedName>
    <definedName name="Z_B5A4CE08_F78E_4B96_B00C_F4697AB3F14E_.wvu.FilterData" localSheetId="1" hidden="1">Archives!$A$2:$T$338</definedName>
    <definedName name="Z_B5A5D97E_E01F_4EA1_AF11_B0B93A0876DC_.wvu.FilterData" localSheetId="1" hidden="1">Archives!$A$2:$W$338</definedName>
    <definedName name="Z_B5A87B9C_8021_44D4_881E_E21C04C63154_.wvu.FilterData" localSheetId="1" hidden="1">Archives!$A$2:$W$1527</definedName>
    <definedName name="Z_B5A9D4D2_30C8_43CA_ABEE_A45BF391822D_.wvu.FilterData" localSheetId="1" hidden="1">Archives!$A$2:$W$1527</definedName>
    <definedName name="Z_B5BEBE37_6E7F_4F5E_9508_869F26311A2D_.wvu.FilterData" localSheetId="1" hidden="1">Archives!$A$2:$T$338</definedName>
    <definedName name="Z_B5C1F859_E3A2_4870_9BFF_4F71AB935048_.wvu.FilterData" localSheetId="1" hidden="1">Archives!$A$2:$T$2</definedName>
    <definedName name="Z_B5C5E94D_1DFD_4810_8FD7_D50F07B5ECEC_.wvu.FilterData" localSheetId="1" hidden="1">Archives!$A$2:$T$338</definedName>
    <definedName name="Z_B5C6C886_20C4_4209_836D_112D0D0A7B0D_.wvu.FilterData" localSheetId="1" hidden="1">Archives!$A$2:$T$338</definedName>
    <definedName name="Z_B5CB799F_EDA8_4529_8D39_2A78828A3864_.wvu.FilterData" localSheetId="1" hidden="1">Archives!$A$2:$W$338</definedName>
    <definedName name="Z_B5D89B68_6718_47F5_BF44_35E6DA0A6410_.wvu.FilterData" localSheetId="1" hidden="1">Archives!$A$2:$T$2</definedName>
    <definedName name="Z_B5D95331_EEC7_40A1_8AD0_AA5D968DA4C6_.wvu.FilterData" localSheetId="1" hidden="1">Archives!$A$2:$T$2</definedName>
    <definedName name="Z_B5DF6309_3F40_4CDB_9F46_B98D1FDC55FD_.wvu.FilterData" localSheetId="1" hidden="1">Archives!$A$2:$W$338</definedName>
    <definedName name="Z_B5EE6CD9_E940_4390_AE25_7F5CA85DAD3B_.wvu.FilterData" localSheetId="1" hidden="1">Archives!$A$2:$W$338</definedName>
    <definedName name="Z_B5F6EAFE_3B34_4F52_A758_0DBAEC532689_.wvu.FilterData" localSheetId="1" hidden="1">Archives!$A$2:$W$338</definedName>
    <definedName name="Z_B60AD840_0535_4F08_BAFA_FC1EC49E9E3C_.wvu.FilterData" localSheetId="1" hidden="1">Archives!$A$2:$W$338</definedName>
    <definedName name="Z_B60B944E_F514_433A_9675_D8ACE6002336_.wvu.FilterData" localSheetId="1" hidden="1">Archives!$A$2:$T$338</definedName>
    <definedName name="Z_B6190118_183B_4DBA_85A8_DC3EB54A6EC9_.wvu.FilterData" localSheetId="1" hidden="1">Archives!$A$2:$W$338</definedName>
    <definedName name="Z_B61AE0C6_66EC_46DA_AA73_2301BFA95D1E_.wvu.FilterData" localSheetId="1" hidden="1">Archives!$A$2:$W$338</definedName>
    <definedName name="Z_B624EB6B_9501_458F_B8D4_9045FAAFE1B5_.wvu.FilterData" localSheetId="1" hidden="1">Archives!$A$2:$W$338</definedName>
    <definedName name="Z_B625CB87_43B1_4014_A838_9C63C88B6AF2_.wvu.FilterData" localSheetId="1" hidden="1">Archives!$A$2:$W$338</definedName>
    <definedName name="Z_B626D2B9_7533_4BD2_A6B6_097E440DE02F_.wvu.FilterData" localSheetId="1" hidden="1">Archives!$A$2:$W$338</definedName>
    <definedName name="Z_B62D2760_BCE2_41CE_A149_CAD6B354E892_.wvu.FilterData" localSheetId="1" hidden="1">Archives!$A$2:$W$338</definedName>
    <definedName name="Z_B6354471_4E30_475A_941D_43D9117C39C4_.wvu.FilterData" localSheetId="1" hidden="1">Archives!$A$2:$W$338</definedName>
    <definedName name="Z_B63A0AC9_4492_4CE7_B1CF_E830F0DBDDE9_.wvu.FilterData" localSheetId="1" hidden="1">Archives!$A$2:$T$338</definedName>
    <definedName name="Z_B6476B51_984E_4B31_9A6D_15804BE2B6F4_.wvu.FilterData" localSheetId="1" hidden="1">Archives!$A$2:$T$2</definedName>
    <definedName name="Z_B64D095B_57C2_4442_9BC5_3E84574CBD79_.wvu.FilterData" localSheetId="1" hidden="1">Archives!$A$2:$T$338</definedName>
    <definedName name="Z_B64E7BC0_B4AC_4C31_8DD3_2711B08445EB_.wvu.FilterData" localSheetId="1" hidden="1">Archives!$A$2:$W$338</definedName>
    <definedName name="Z_B6521443_0487_4D25_A8ED_14025C7688F8_.wvu.FilterData" localSheetId="1" hidden="1">Archives!$A$2:$T$338</definedName>
    <definedName name="Z_B65A656C_5BC6_4704_8EA7_72E0DB44CACE_.wvu.FilterData" localSheetId="1" hidden="1">Archives!$A$2:$T$2</definedName>
    <definedName name="Z_B65D76B6_7ADF_4AA4_AF12_B497C8FA2288_.wvu.FilterData" localSheetId="1" hidden="1">Archives!$A$2:$W$338</definedName>
    <definedName name="Z_B6634AFB_9C8F_459B_89C7_3A444F18C054_.wvu.FilterData" localSheetId="1" hidden="1">Archives!$A$2:$W$338</definedName>
    <definedName name="Z_B6678AC2_6751_4A87_8A03_A882D650B055_.wvu.FilterData" localSheetId="1" hidden="1">Archives!$A$2:$T$2</definedName>
    <definedName name="Z_B66BE646_81AC_490F_BD89_010B0F0C7BA7_.wvu.FilterData" localSheetId="1" hidden="1">Archives!$A$2:$W$338</definedName>
    <definedName name="Z_B68A4038_5B9D_43AF_9888_E2C402EDB50D_.wvu.FilterData" localSheetId="1" hidden="1">Archives!$A$2:$W$338</definedName>
    <definedName name="Z_B695B9C5_0574_45C4_9679_FD73A0D86517_.wvu.FilterData" localSheetId="1" hidden="1">Archives!$A$2:$W$338</definedName>
    <definedName name="Z_B696B1A5_A4C1_45EE_9783_624BC90B3A8C_.wvu.FilterData" localSheetId="1" hidden="1">Archives!$A$2:$W$338</definedName>
    <definedName name="Z_B69FAE6E_D241_4E6D_999A_D23361C86B28_.wvu.FilterData" localSheetId="1" hidden="1">Archives!$A$2:$T$338</definedName>
    <definedName name="Z_B6A0FB41_AF59_4608_A1DC_7DF0AB6B56DD_.wvu.FilterData" localSheetId="1" hidden="1">Archives!$A$2:$W$338</definedName>
    <definedName name="Z_B6A8549D_F7A4_457E_BE9C_937045147DF9_.wvu.FilterData" localSheetId="1" hidden="1">Archives!$A$2:$T$338</definedName>
    <definedName name="Z_B6A9BE3F_57DB_4013_907C_84A8DB08E02C_.wvu.FilterData" localSheetId="1" hidden="1">Archives!$A$2:$W$338</definedName>
    <definedName name="Z_B6B40D18_AD0E_413A_9ABA_4FC814A4A6F2_.wvu.FilterData" localSheetId="1" hidden="1">Archives!$A$2:$W$338</definedName>
    <definedName name="Z_B6D2ADA0_A567_421D_A3E0_F9BC3065D33F_.wvu.FilterData" localSheetId="1" hidden="1">Archives!$A$2:$T$338</definedName>
    <definedName name="Z_B6DE49FB_5974_4880_A195_824EFED7AD46_.wvu.FilterData" localSheetId="1" hidden="1">Archives!$A$2:$W$338</definedName>
    <definedName name="Z_B6E2D090_9596_46DB_86F1_77FC342C9F8A_.wvu.FilterData" localSheetId="1" hidden="1">Archives!$A$2:$T$2</definedName>
    <definedName name="Z_B6FD735A_EC10_41CF_9EAD_52F8B1C0DF58_.wvu.FilterData" localSheetId="1" hidden="1">Archives!$A$2:$T$338</definedName>
    <definedName name="Z_B703F67D_FF05_4C27_A2E4_7F4F2020B895_.wvu.FilterData" localSheetId="1" hidden="1">Archives!$A$2:$W$338</definedName>
    <definedName name="Z_B719722F_DD8B_4242_A89A_EAADC6C8FDE9_.wvu.FilterData" localSheetId="1" hidden="1">Archives!$A$2:$W$338</definedName>
    <definedName name="Z_B71BD7C3_F940_4631_8A28_DE267E32769D_.wvu.FilterData" localSheetId="1" hidden="1">Archives!$A$2:$T$2</definedName>
    <definedName name="Z_B72F3C51_1D7E_4A26_A78C_DD938203400E_.wvu.FilterData" localSheetId="1" hidden="1">Archives!$A$2:$T$338</definedName>
    <definedName name="Z_B73C88D9_6849_4913_918D_D293FC4678C3_.wvu.FilterData" localSheetId="1" hidden="1">Archives!$A$2:$T$2</definedName>
    <definedName name="Z_B746173F_44A1_4CFD_9FCD_4F7FE21B9F6B_.wvu.FilterData" localSheetId="1" hidden="1">Archives!$A$2:$T$2</definedName>
    <definedName name="Z_B74ECC5F_D1E4_4869_AF05_663FAF8AC66E_.wvu.FilterData" localSheetId="1" hidden="1">Archives!$A$2:$T$2</definedName>
    <definedName name="Z_B74F78FA_6EE1_4967_9C40_0A8F5026A58E_.wvu.FilterData" localSheetId="1" hidden="1">Archives!$A$2:$W$338</definedName>
    <definedName name="Z_B75520BC_12FD_4BC7_A913_FEC326CC1266_.wvu.FilterData" localSheetId="1" hidden="1">Archives!$A$2:$W$338</definedName>
    <definedName name="Z_B7617BC8_2DE8_4BC4_AB5D_5828158269F7_.wvu.FilterData" localSheetId="1" hidden="1">Archives!$A$2:$W$338</definedName>
    <definedName name="Z_B763C5D3_7936_4A3C_AA5D_23C9894606E1_.wvu.FilterData" localSheetId="1" hidden="1">Archives!$A$2:$T$2</definedName>
    <definedName name="Z_B7680A4E_E7DE_445C_8F23_992E6128F261_.wvu.FilterData" localSheetId="1" hidden="1">Archives!$A$2:$T$2</definedName>
    <definedName name="Z_B76EA919_007D_4552_ABA2_87AE21ABD632_.wvu.FilterData" localSheetId="1" hidden="1">Archives!$A$2:$T$2</definedName>
    <definedName name="Z_B7779C29_943B_4FFC_A1C4_4DE73BFE6A53_.wvu.FilterData" localSheetId="1" hidden="1">Archives!$A$2:$T$338</definedName>
    <definedName name="Z_B77FD628_1525_4FFE_A5AC_4C8612A42E11_.wvu.FilterData" localSheetId="1" hidden="1">Archives!$A$2:$T$2</definedName>
    <definedName name="Z_B78733B8_55FF_4E1D_A2A3_2DFBC8AB9B0E_.wvu.FilterData" localSheetId="1" hidden="1">Archives!$A$2:$T$2</definedName>
    <definedName name="Z_B7929B89_D410_4ADD_9B88_CBB4BD9385EE_.wvu.FilterData" localSheetId="1" hidden="1">Archives!$A$2:$T$338</definedName>
    <definedName name="Z_B79B765D_DA39_4C01_A8CC_D8B2C2769756_.wvu.FilterData" localSheetId="1" hidden="1">Archives!$A$2:$W$338</definedName>
    <definedName name="Z_B7B0F912_F7E7_404D_BCF3_522F3A36B134_.wvu.FilterData" localSheetId="1" hidden="1">Archives!$A$2:$T$338</definedName>
    <definedName name="Z_B7BCC865_ED57_4453_A6A6_0D32F2B35D5C_.wvu.FilterData" localSheetId="1" hidden="1">Archives!$A$2:$T$338</definedName>
    <definedName name="Z_B7C572F1_D44A_4F91_8C64_48DF179EF7BD_.wvu.FilterData" localSheetId="1" hidden="1">Archives!$A$2:$W$338</definedName>
    <definedName name="Z_B7CDE41D_F515_4FFD_AF3B_3190EEF51BD4_.wvu.FilterData" localSheetId="1" hidden="1">Archives!$A$2:$W$338</definedName>
    <definedName name="Z_B7D32206_7C7E_4655_944C_ABC104970766_.wvu.FilterData" localSheetId="1" hidden="1">Archives!$A$2:$T$2</definedName>
    <definedName name="Z_B7D4450D_E995_4211_99D3_8C58517DDA9E_.wvu.FilterData" localSheetId="1" hidden="1">Archives!$A$2:$T$338</definedName>
    <definedName name="Z_B7D4ABB2_F772_47C9_94F7_0B53294C28B0_.wvu.FilterData" localSheetId="1" hidden="1">Archives!$A$2:$W$338</definedName>
    <definedName name="Z_B7D969F0_C683_40C3_A86B_24739F923A72_.wvu.FilterData" localSheetId="1" hidden="1">Archives!$A$2:$W$338</definedName>
    <definedName name="Z_B7EDCA09_7DA2_49A5_B617_4AEE988C6E5C_.wvu.FilterData" localSheetId="1" hidden="1">Archives!$A$2:$W$338</definedName>
    <definedName name="Z_B7EF2E25_AF44_438B_BDD3_E0D7B400F6C3_.wvu.FilterData" localSheetId="1" hidden="1">Archives!$A$2:$W$338</definedName>
    <definedName name="Z_B7F1E8EC_A2F2_490C_8418_CC1197568EFB_.wvu.FilterData" localSheetId="1" hidden="1">Archives!$A$2:$T$2</definedName>
    <definedName name="Z_B8031C8F_7C3D_4EED_ABC1_17BA5247D8C6_.wvu.FilterData" localSheetId="1" hidden="1">Archives!$A$2:$T$2</definedName>
    <definedName name="Z_B82F0812_3E22_410E_9B33_3E96387E29DF_.wvu.FilterData" localSheetId="1" hidden="1">Archives!$A$2:$W$338</definedName>
    <definedName name="Z_B836D898_10E6_4580_94CB_E4F8CC67EA2D_.wvu.FilterData" localSheetId="1" hidden="1">Archives!$A$2:$W$338</definedName>
    <definedName name="Z_B83E899D_181A_4A1A_B4D2_303B96CAD436_.wvu.FilterData" localSheetId="1" hidden="1">Archives!$A$2:$W$338</definedName>
    <definedName name="Z_B840EB38_489B_416F_A180_7E168E039007_.wvu.FilterData" localSheetId="1" hidden="1">Archives!$A$2:$W$338</definedName>
    <definedName name="Z_B846A73B_628C_460C_B9C7_CB117F6B14FD_.wvu.FilterData" localSheetId="1" hidden="1">Archives!$A$2:$W$338</definedName>
    <definedName name="Z_B84B5FB9_30D8_4078_95E4_A120FFD021CD_.wvu.FilterData" localSheetId="1" hidden="1">Archives!$A$2:$W$338</definedName>
    <definedName name="Z_B8583AEE_C225_4B97_A857_871E6E2CC40D_.wvu.FilterData" localSheetId="1" hidden="1">Archives!$A$2:$T$338</definedName>
    <definedName name="Z_B85A0663_3805_491B_9182_31AA3DFD8CC1_.wvu.FilterData" localSheetId="1" hidden="1">Archives!$A$2:$W$338</definedName>
    <definedName name="Z_B880BDE1_50FB_4CE1_99A2_7F62E392885A_.wvu.FilterData" localSheetId="1" hidden="1">Archives!$A$2:$W$338</definedName>
    <definedName name="Z_B88261CD_73F6_4A63_A5AC_A8E6B2CD6EE7_.wvu.FilterData" localSheetId="1" hidden="1">Archives!$A$2:$T$2</definedName>
    <definedName name="Z_B885DD90_6EBF_4A51_ABF7_FADDC751F80C_.wvu.FilterData" localSheetId="1" hidden="1">Archives!$A$2:$W$338</definedName>
    <definedName name="Z_B88EF8A3_9653_410A_B73E_290CC8C4DECF_.wvu.FilterData" localSheetId="1" hidden="1">Archives!$A$2:$W$338</definedName>
    <definedName name="Z_B892732F_713F_4D48_A2C3_246F3437B4C8_.wvu.FilterData" localSheetId="1" hidden="1">Archives!$A$2:$T$2</definedName>
    <definedName name="Z_B89BEFAF_B6D5_4E1F_85D7_DDE133E30ACB_.wvu.FilterData" localSheetId="1" hidden="1">Archives!$A$2:$T$2</definedName>
    <definedName name="Z_B8B4DE5E_7CCC_4AC4_863C_C0125626F00F_.wvu.FilterData" localSheetId="1" hidden="1">Archives!$A$2:$T$2</definedName>
    <definedName name="Z_B8D3725F_3D10_45F9_A754_AEC9F996FCB7_.wvu.FilterData" localSheetId="1" hidden="1">Archives!$A$2:$W$338</definedName>
    <definedName name="Z_B8D6C745_F10F_4FDD_BFF8_CC9FD218548A_.wvu.FilterData" localSheetId="1" hidden="1">Archives!$A$2:$T$338</definedName>
    <definedName name="Z_B8DA4C71_6301_44E2_8B7C_4D5F9D554C7F_.wvu.FilterData" localSheetId="1" hidden="1">Archives!$A$2:$T$338</definedName>
    <definedName name="Z_B8DEE3E4_135E_4660_A2BD_3EAD1DD0CC12_.wvu.FilterData" localSheetId="1" hidden="1">Archives!$A$2:$W$338</definedName>
    <definedName name="Z_B8E58F18_3911_411F_AAE1_8B8C55AFAB90_.wvu.FilterData" localSheetId="1" hidden="1">Archives!$A$2:$W$338</definedName>
    <definedName name="Z_B8E779C8_0205_4FDC_913C_16388E91A2A3_.wvu.FilterData" localSheetId="1" hidden="1">Archives!$A$2:$W$338</definedName>
    <definedName name="Z_B8ECF35E_2C28_4412_A75D_FAED30D668D9_.wvu.FilterData" localSheetId="1" hidden="1">Archives!$A$2:$T$2</definedName>
    <definedName name="Z_B8FA0093_62D7_4114_8381_BC47D79CBC0C_.wvu.FilterData" localSheetId="1" hidden="1">Archives!$A$2:$T$338</definedName>
    <definedName name="Z_B8FB351B_6FA5_4A62_A6E0_989D255BD3CA_.wvu.FilterData" localSheetId="1" hidden="1">Archives!$A$2:$W$338</definedName>
    <definedName name="Z_B904B401_D5BA_448F_8F60_392EEE6B5A5F_.wvu.FilterData" localSheetId="1" hidden="1">Archives!$A$2:$T$2</definedName>
    <definedName name="Z_B9091A34_87A3_422A_940A_536355FF179C_.wvu.FilterData" localSheetId="1" hidden="1">Archives!$A$2:$T$338</definedName>
    <definedName name="Z_B912FD0E_6A95_4F03_8B91_E7E0EA50C4E7_.wvu.FilterData" localSheetId="1" hidden="1">Archives!$A$2:$W$338</definedName>
    <definedName name="Z_B91440FC_8DE7_436B_90E6_75443648DE5E_.wvu.FilterData" localSheetId="1" hidden="1">Archives!$A$2:$T$338</definedName>
    <definedName name="Z_B917A090_A1C9_40DB_A7A1_7375B18F5C70_.wvu.FilterData" localSheetId="1" hidden="1">Archives!$A$2:$W$338</definedName>
    <definedName name="Z_B9231D8F_7B26_4D3D_A5D2_5E93DFB49D1B_.wvu.FilterData" localSheetId="1" hidden="1">Archives!$A$2:$W$338</definedName>
    <definedName name="Z_B92BBAE9_D235_473C_821D_2744EE39085C_.wvu.FilterData" localSheetId="1" hidden="1">Archives!$A$2:$T$2</definedName>
    <definedName name="Z_B9331F54_7CE4_45FB_9848_AA86DD456072_.wvu.FilterData" localSheetId="1" hidden="1">Archives!$A$2:$T$2</definedName>
    <definedName name="Z_B9376849_B7A1_4566_8C05_DFCC17EC8245_.wvu.FilterData" localSheetId="1" hidden="1">Archives!$A$2:$W$338</definedName>
    <definedName name="Z_B937E260_B50E_4448_A5E9_0924DA2FBD86_.wvu.FilterData" localSheetId="1" hidden="1">Archives!$A$2:$T$338</definedName>
    <definedName name="Z_B941EEA1_BD6F_4DE0_AB63_30AC6514802C_.wvu.FilterData" localSheetId="1" hidden="1">Archives!$A$2:$T$338</definedName>
    <definedName name="Z_B947E7F5_470F_4980_AEC5_6C1386BA6BC3_.wvu.FilterData" localSheetId="1" hidden="1">Archives!$A$2:$T$2</definedName>
    <definedName name="Z_B94AB587_830F_405A_82E8_C0DE091DBB47_.wvu.FilterData" localSheetId="1" hidden="1">Archives!$A$2:$T$338</definedName>
    <definedName name="Z_B9549512_3BCF_41D1_A354_10FC467AB35F_.wvu.FilterData" localSheetId="1" hidden="1">Archives!$A$2:$T$2</definedName>
    <definedName name="Z_B9564CB1_D37B_4DF5_B6E6_5DE2C1A7D81D_.wvu.FilterData" localSheetId="1" hidden="1">Archives!$A$2:$T$338</definedName>
    <definedName name="Z_B96212F5_D8BB_452C_A275_D098CF9EB5AC_.wvu.FilterData" localSheetId="1" hidden="1">Archives!$A$2:$W$338</definedName>
    <definedName name="Z_B997F130_6139_4342_9379_D72679E89C8B_.wvu.FilterData" localSheetId="1" hidden="1">Archives!$A$2:$W$338</definedName>
    <definedName name="Z_B99E6062_C43C_4DD3_8610_93708523B890_.wvu.FilterData" localSheetId="1" hidden="1">Archives!$A$2:$W$338</definedName>
    <definedName name="Z_B9A7CABA_7A6F_43F8_8D7B_C8D563D8D203_.wvu.FilterData" localSheetId="1" hidden="1">Archives!$A$2:$T$338</definedName>
    <definedName name="Z_B9EBE125_CC1A_4D7C_B40C_782C755036CF_.wvu.FilterData" localSheetId="1" hidden="1">Archives!$A$2:$W$338</definedName>
    <definedName name="Z_B9F23BD0_E481_47B7_BF9B_CE02D19BA857_.wvu.FilterData" localSheetId="1" hidden="1">Archives!$A$2:$T$338</definedName>
    <definedName name="Z_B9F6CF6B_0AA4_497A_9C0A_8C7515CF4FA6_.wvu.FilterData" localSheetId="1" hidden="1">Archives!$A$2:$T$338</definedName>
    <definedName name="Z_B9F8E847_2541_40ED_8CA0_4B3E424A42AD_.wvu.FilterData" localSheetId="1" hidden="1">Archives!$A$2:$T$338</definedName>
    <definedName name="Z_B9FE6D93_F5A7_4EF6_BF24_4B523114A340_.wvu.FilterData" localSheetId="1" hidden="1">Archives!$A$2:$T$338</definedName>
    <definedName name="Z_BA0C38AB_6D41_4CBA_8FD9_466B559D7951_.wvu.FilterData" localSheetId="1" hidden="1">Archives!$A$2:$W$338</definedName>
    <definedName name="Z_BA0C8166_D7FF_4C20_87BD_E45766C4DC86_.wvu.FilterData" localSheetId="1" hidden="1">Archives!$A$2:$T$2</definedName>
    <definedName name="Z_BA0F5573_6DF9_4DE6_B78B_8E2E5EC83E11_.wvu.FilterData" localSheetId="1" hidden="1">Archives!$A$2:$T$338</definedName>
    <definedName name="Z_BA180028_D616_4AB3_9D78_94A7ED023959_.wvu.FilterData" localSheetId="1" hidden="1">Archives!$A$2:$T$2</definedName>
    <definedName name="Z_BA1C08D3_48A4_4A60_B0C3_17D63B2FE63F_.wvu.FilterData" localSheetId="1" hidden="1">Archives!$A$2:$W$338</definedName>
    <definedName name="Z_BA27EC0C_571E_4118_918A_2E6B88100A0D_.wvu.FilterData" localSheetId="1" hidden="1">Archives!$A$2:$T$2</definedName>
    <definedName name="Z_BA2ABFBC_DE7D_4AD7_85B1_B9E86771A416_.wvu.FilterData" localSheetId="1" hidden="1">Archives!$A$2:$W$338</definedName>
    <definedName name="Z_BA327B5C_973F_486B_9B72_39D214DF53D1_.wvu.FilterData" localSheetId="1" hidden="1">Archives!$A$2:$T$338</definedName>
    <definedName name="Z_BA3DD534_511A_4F1D_9CF3_F6AF4F875D8A_.wvu.FilterData" localSheetId="1" hidden="1">Archives!$A$2:$W$338</definedName>
    <definedName name="Z_BA458497_1DA8_403C_A378_15D387D2DD0C_.wvu.FilterData" localSheetId="1" hidden="1">Archives!$A$2:$T$2</definedName>
    <definedName name="Z_BA46F492_DBE8_45D6_A233_3B171013093D_.wvu.FilterData" localSheetId="1" hidden="1">Archives!$A$2:$W$338</definedName>
    <definedName name="Z_BA49AE74_C414_4C41_8BA6_8CA8B0027A9D_.wvu.FilterData" localSheetId="1" hidden="1">Archives!$A$2:$W$338</definedName>
    <definedName name="Z_BA49C0FF_CC7F_4F88_88D4_0D37C38B8711_.wvu.FilterData" localSheetId="1" hidden="1">Archives!$A$2:$T$338</definedName>
    <definedName name="Z_BA505133_048A_47CE_AA32_2B4FB21B0DA0_.wvu.FilterData" localSheetId="1" hidden="1">Archives!$A$2:$W$338</definedName>
    <definedName name="Z_BA5E6618_9312_4E32_95D9_E81E88046525_.wvu.FilterData" localSheetId="1" hidden="1">Archives!$A$2:$W$338</definedName>
    <definedName name="Z_BA5FAB23_5518_42EB_BDF6_6AB404F4CC23_.wvu.FilterData" localSheetId="1" hidden="1">Archives!$A$2:$T$2</definedName>
    <definedName name="Z_BA626E1E_40FB_4506_AA60_87058E8237BD_.wvu.FilterData" localSheetId="1" hidden="1">Archives!$A$2:$T$2</definedName>
    <definedName name="Z_BA645721_F709_46AA_8FB1_5C8560BAC3EC_.wvu.FilterData" localSheetId="1" hidden="1">Archives!$A$2:$T$338</definedName>
    <definedName name="Z_BA6993EF_6F25_4448_B94B_86F134E4F7CA_.wvu.FilterData" localSheetId="1" hidden="1">Archives!$A$2:$T$338</definedName>
    <definedName name="Z_BA69CCF3_3597_4082_860A_A2EE983AB0EE_.wvu.FilterData" localSheetId="1" hidden="1">Archives!$A$2:$T$338</definedName>
    <definedName name="Z_BA6DB5C8_EFC8_4740_8972_21E6F9EB07EE_.wvu.FilterData" localSheetId="1" hidden="1">Archives!$A$2:$T$2</definedName>
    <definedName name="Z_BA741681_9B05_4B0E_9C0F_F3D82391B557_.wvu.FilterData" localSheetId="1" hidden="1">Archives!$A$2:$T$2</definedName>
    <definedName name="Z_BA78E225_A7CF_4BF3_9DE3_E864932B10FF_.wvu.FilterData" localSheetId="1" hidden="1">Archives!$A$2:$W$338</definedName>
    <definedName name="Z_BA7AB5C1_A85C_4311_806C_82C5A6DD7D00_.wvu.FilterData" localSheetId="1" hidden="1">Archives!$A$2:$W$338</definedName>
    <definedName name="Z_BA7DBED6_AE18_40B5_ACA2_78DB71AB437E_.wvu.FilterData" localSheetId="1" hidden="1">Archives!$A$2:$W$338</definedName>
    <definedName name="Z_BA91A0AC_722B_4508_98BE_83A773514063_.wvu.FilterData" localSheetId="1" hidden="1">Archives!$A$2:$T$338</definedName>
    <definedName name="Z_BA9232E5_7219_456F_8979_1B144501D962_.wvu.Cols" localSheetId="1" hidden="1">Archives!$V:$XFD</definedName>
    <definedName name="Z_BA9232E5_7219_456F_8979_1B144501D962_.wvu.Cols" localSheetId="0" hidden="1">CDE!#REF!</definedName>
    <definedName name="Z_BA9232E5_7219_456F_8979_1B144501D962_.wvu.FilterData" localSheetId="1" hidden="1">Archives!$A$2:$T$338</definedName>
    <definedName name="Z_BA9232E5_7219_456F_8979_1B144501D962_.wvu.Rows" localSheetId="0" hidden="1">CDE!#REF!,CDE!$21:$21</definedName>
    <definedName name="Z_BA99B230_8169_4E56_80A3_20867E37AAA9_.wvu.FilterData" localSheetId="1" hidden="1">Archives!$A$2:$T$338</definedName>
    <definedName name="Z_BAAC6A60_2808_4B2F_887F_5AF3F03FA10A_.wvu.FilterData" localSheetId="1" hidden="1">Archives!$A$2:$T$338</definedName>
    <definedName name="Z_BAAF4B85_6EF2_4698_B5F9_76D073CAC6CF_.wvu.FilterData" localSheetId="1" hidden="1">Archives!$A$2:$W$338</definedName>
    <definedName name="Z_BAC0360E_5B0D_4281_865A_2950A97890C1_.wvu.FilterData" localSheetId="1" hidden="1">Archives!$A$2:$W$338</definedName>
    <definedName name="Z_BAD8891C_5A72_41E6_8F97_7B102A981E42_.wvu.FilterData" localSheetId="1" hidden="1">Archives!$A$2:$T$2</definedName>
    <definedName name="Z_BAE10EE7_5D37_4211_8FB5_75194FA6797A_.wvu.FilterData" localSheetId="1" hidden="1">Archives!$A$2:$T$338</definedName>
    <definedName name="Z_BAE2EF50_73AE_410E_850C_B98EF7247EE0_.wvu.FilterData" localSheetId="1" hidden="1">Archives!$A$2:$T$338</definedName>
    <definedName name="Z_BAF4C461_AC19_4377_91AD_E6044D7EABB9_.wvu.FilterData" localSheetId="1" hidden="1">Archives!$A$2:$T$2</definedName>
    <definedName name="Z_BB0EFD37_0D01_4817_BADD_88CB5D1E8F31_.wvu.FilterData" localSheetId="1" hidden="1">Archives!$A$2:$W$338</definedName>
    <definedName name="Z_BB19280A_D9A3_45CA_A636_166ED46B08C0_.wvu.FilterData" localSheetId="1" hidden="1">Archives!$A$2:$W$338</definedName>
    <definedName name="Z_BB1EFAFE_40B4_4B8E_B995_7CF49ABE18FE_.wvu.FilterData" localSheetId="1" hidden="1">Archives!$A$2:$T$338</definedName>
    <definedName name="Z_BB2B86C4_A54F_4571_845E_5EA6C0D44B83_.wvu.FilterData" localSheetId="1" hidden="1">Archives!$A$2:$T$2</definedName>
    <definedName name="Z_BB36D22B_1BF9_48E1_A875_22B5A3DDC284_.wvu.FilterData" localSheetId="1" hidden="1">Archives!$A$2:$W$338</definedName>
    <definedName name="Z_BB427C7E_AA5B_4A51_878C_13FB53174637_.wvu.FilterData" localSheetId="1" hidden="1">Archives!$A$2:$W$338</definedName>
    <definedName name="Z_BB7E3164_6E1A_4930_BBCA_BD7A753C02D6_.wvu.FilterData" localSheetId="1" hidden="1">Archives!$A$2:$W$338</definedName>
    <definedName name="Z_BB8C400E_BBC5_4C70_84B9_79E7CDC1F35F_.wvu.FilterData" localSheetId="1" hidden="1">Archives!$A$2:$T$338</definedName>
    <definedName name="Z_BB8D1147_F08F_4253_8F48_B17A9C79F3A3_.wvu.FilterData" localSheetId="1" hidden="1">Archives!$A$2:$W$338</definedName>
    <definedName name="Z_BB9CC60B_B173_4C3A_9063_13C2C01CF25E_.wvu.FilterData" localSheetId="1" hidden="1">Archives!$A$2:$W$338</definedName>
    <definedName name="Z_BBA23A39_4E44_4DC9_99D9_65D4210C185B_.wvu.FilterData" localSheetId="1" hidden="1">Archives!$A$2:$W$338</definedName>
    <definedName name="Z_BBB68C06_D888_4797_9364_71F6A0E03AE6_.wvu.FilterData" localSheetId="1" hidden="1">Archives!$A$2:$W$338</definedName>
    <definedName name="Z_BBD2B898_4AE7_405B_9001_EFC22D4F58D2_.wvu.FilterData" localSheetId="1" hidden="1">Archives!$A$2:$T$2</definedName>
    <definedName name="Z_BBD3BB77_89C3_4718_BBA2_CF386B7F0D8A_.wvu.FilterData" localSheetId="1" hidden="1">Archives!$A$2:$W$338</definedName>
    <definedName name="Z_BBECC210_5FFA_47B2_BC61_8D8E4D195EF2_.wvu.FilterData" localSheetId="1" hidden="1">Archives!$A$2:$T$2</definedName>
    <definedName name="Z_BC042DAF_5CA3_4C89_860C_50A427230D6C_.wvu.FilterData" localSheetId="1" hidden="1">Archives!$A$2:$W$338</definedName>
    <definedName name="Z_BC05AF12_989B_423F_B577_11FCB684CB22_.wvu.FilterData" localSheetId="1" hidden="1">Archives!$A$2:$T$338</definedName>
    <definedName name="Z_BC1EC459_F266_4CCF_A960_ABA8719986F9_.wvu.FilterData" localSheetId="1" hidden="1">Archives!$A$2:$W$338</definedName>
    <definedName name="Z_BC202796_B648_44EE_ABEC_B3D171C7CDCB_.wvu.FilterData" localSheetId="1" hidden="1">Archives!$A$2:$W$338</definedName>
    <definedName name="Z_BC282C51_F8A0_4919_83AD_CB9381AD9F2D_.wvu.FilterData" localSheetId="1" hidden="1">Archives!$A$2:$T$2</definedName>
    <definedName name="Z_BC383B57_18E7_4CAC_A391_6501036935FB_.wvu.FilterData" localSheetId="1" hidden="1">Archives!$A$2:$T$338</definedName>
    <definedName name="Z_BC3BCBF0_035F_4792_B489_0F56D8A9DE79_.wvu.FilterData" localSheetId="1" hidden="1">Archives!$A$2:$T$2</definedName>
    <definedName name="Z_BC3D488D_3DC9_4FFD_AAB0_AD75CA64A73F_.wvu.FilterData" localSheetId="1" hidden="1">Archives!$A$2:$W$338</definedName>
    <definedName name="Z_BC4E31AD_BFF7_4456_81B7_FE96078940F4_.wvu.FilterData" localSheetId="1" hidden="1">Archives!$A$2:$T$338</definedName>
    <definedName name="Z_BC575DD4_F669_4FB1_8BEE_DF63C1E8B365_.wvu.FilterData" localSheetId="1" hidden="1">Archives!$A$2:$T$338</definedName>
    <definedName name="Z_BC583196_E356_4927_A997_487141DBC88B_.wvu.FilterData" localSheetId="1" hidden="1">Archives!$A$2:$T$2</definedName>
    <definedName name="Z_BC5BB5DD_C95A_4BE5_984E_2A2D180ADE05_.wvu.FilterData" localSheetId="1" hidden="1">Archives!$A$2:$W$338</definedName>
    <definedName name="Z_BC6353A5_15B6_4CF9_B78F_523184081B1E_.wvu.FilterData" localSheetId="1" hidden="1">Archives!$A$2:$T$2</definedName>
    <definedName name="Z_BC766D47_CAFA_4582_A951_3D121B04CD7B_.wvu.FilterData" localSheetId="1" hidden="1">Archives!$A$2:$W$338</definedName>
    <definedName name="Z_BC7B2228_FA8B_47CB_9640_10468E2A53E3_.wvu.FilterData" localSheetId="1" hidden="1">Archives!$A$2:$W$338</definedName>
    <definedName name="Z_BC7FB251_9488_4A61_8009_3F038358ACD7_.wvu.FilterData" localSheetId="1" hidden="1">Archives!$A$2:$T$2</definedName>
    <definedName name="Z_BCA8B929_4F63_4A58_9C4A_AA169ED9755F_.wvu.FilterData" localSheetId="1" hidden="1">Archives!$A$2:$W$338</definedName>
    <definedName name="Z_BCAF3E33_5DAA_4C07_86B7_BB0CD2B40B33_.wvu.FilterData" localSheetId="1" hidden="1">Archives!$A$2:$W$338</definedName>
    <definedName name="Z_BCC045B2_D01C_4032_B9FB_A89E0B2342D9_.wvu.FilterData" localSheetId="1" hidden="1">Archives!$A$2:$T$2</definedName>
    <definedName name="Z_BCD30205_51A2_46AA_BF4D_BDCA8BFB0D37_.wvu.FilterData" localSheetId="1" hidden="1">Archives!$A$2:$T$2</definedName>
    <definedName name="Z_BCF4E5CC_0799_481D_86D7_14250B45AE92_.wvu.FilterData" localSheetId="1" hidden="1">Archives!$A$2:$T$2</definedName>
    <definedName name="Z_BCFC90D8_FBD1_4D60_BBE7_B792F9289513_.wvu.FilterData" localSheetId="1" hidden="1">Archives!$A$2:$T$2</definedName>
    <definedName name="Z_BD10339F_12F7_4285_9E41_59C0DB5E0A8A_.wvu.FilterData" localSheetId="1" hidden="1">Archives!$A$2:$W$338</definedName>
    <definedName name="Z_BD1385EC_A402_4170_A8BD_B75BF7C99CE1_.wvu.FilterData" localSheetId="1" hidden="1">Archives!$A$2:$W$338</definedName>
    <definedName name="Z_BD26CB3D_85FE_41A0_B45D_C8EC4459199E_.wvu.FilterData" localSheetId="1" hidden="1">Archives!$A$2:$T$338</definedName>
    <definedName name="Z_BD2BC3FB_14B0_47A7_A3D4_97E620A6EB22_.wvu.FilterData" localSheetId="1" hidden="1">Archives!$A$2:$T$338</definedName>
    <definedName name="Z_BD3147E9_9158_4222_8D9B_C189B0FE054F_.wvu.FilterData" localSheetId="1" hidden="1">Archives!$A$2:$T$338</definedName>
    <definedName name="Z_BD3220BC_983A_4363_A161_6E85BAEB2B3A_.wvu.FilterData" localSheetId="1" hidden="1">Archives!$A$2:$T$338</definedName>
    <definedName name="Z_BD323EEC_81E6_40D8_A59A_3F6F0CA4629E_.wvu.FilterData" localSheetId="1" hidden="1">Archives!$A$2:$T$338</definedName>
    <definedName name="Z_BD35B254_4F3B_495B_84E8_CF7FABDFCB97_.wvu.FilterData" localSheetId="1" hidden="1">Archives!$A$2:$T$338</definedName>
    <definedName name="Z_BD3E5CA6_46F5_4205_85FE_343F23D36622_.wvu.FilterData" localSheetId="1" hidden="1">Archives!$A$2:$W$338</definedName>
    <definedName name="Z_BD423E09_5EB5_40AD_93F2_91A73075739C_.wvu.FilterData" localSheetId="1" hidden="1">Archives!$A$2:$T$338</definedName>
    <definedName name="Z_BD44524E_A63C_4B07_8387_E5AE313CFB8A_.wvu.FilterData" localSheetId="1" hidden="1">Archives!$A$2:$W$338</definedName>
    <definedName name="Z_BD45D771_34BF_4484_B793_EB3A9A17369D_.wvu.FilterData" localSheetId="1" hidden="1">Archives!$A$2:$T$2</definedName>
    <definedName name="Z_BD5886B5_DBDC_4AC1_86AD_87D03544416D_.wvu.FilterData" localSheetId="1" hidden="1">Archives!$A$2:$W$338</definedName>
    <definedName name="Z_BD687225_9DCB_4CC9_8BF6_8D5E86020592_.wvu.FilterData" localSheetId="1" hidden="1">Archives!$A$2:$T$2</definedName>
    <definedName name="Z_BD7E004C_863A_4F6E_9D93_995B2BB35B31_.wvu.FilterData" localSheetId="1" hidden="1">Archives!$A$2:$W$338</definedName>
    <definedName name="Z_BD8D93FE_C539_48AF_9DCB_9FDFB1590DA8_.wvu.FilterData" localSheetId="1" hidden="1">Archives!$A$2:$T$338</definedName>
    <definedName name="Z_BD95867C_4793_42AB_97AE_E183866F66FB_.wvu.FilterData" localSheetId="1" hidden="1">Archives!$A$2:$T$2</definedName>
    <definedName name="Z_BDA6FB3D_EF11_465F_9829_9F7D96076C1F_.wvu.FilterData" localSheetId="1" hidden="1">Archives!$A$2:$W$338</definedName>
    <definedName name="Z_BDBBCE95_A0F3_484A_B64A_F3B210FAFFB3_.wvu.FilterData" localSheetId="1" hidden="1">Archives!$A$2:$T$338</definedName>
    <definedName name="Z_BDC195F8_10B2_4268_B3FC_04CE2F06CF00_.wvu.FilterData" localSheetId="1" hidden="1">Archives!$A$2:$W$338</definedName>
    <definedName name="Z_BDCABC9E_3902_4DD0_8016_6CB55395F80F_.wvu.FilterData" localSheetId="1" hidden="1">Archives!$A$2:$T$338</definedName>
    <definedName name="Z_BDF6799F_C68B_4B9D_B875_F1581734970F_.wvu.FilterData" localSheetId="1" hidden="1">Archives!$A$2:$T$338</definedName>
    <definedName name="Z_BDFAE09D_4F5E_406C_BCB8_719D60445127_.wvu.FilterData" localSheetId="1" hidden="1">Archives!$A$2:$T$338</definedName>
    <definedName name="Z_BE08A550_26C8_420F_B2D6_69CB80BFC693_.wvu.FilterData" localSheetId="1" hidden="1">Archives!$A$2:$W$338</definedName>
    <definedName name="Z_BE11B9CF_C00E_42A6_A582_37840DFB4F98_.wvu.FilterData" localSheetId="1" hidden="1">Archives!$A$2:$W$338</definedName>
    <definedName name="Z_BE134F6D_B39B_467C_9479_5C621A57B901_.wvu.FilterData" localSheetId="1" hidden="1">Archives!$A$2:$W$338</definedName>
    <definedName name="Z_BE1423EC_FEE5_4547_83AC_79C7A04B67FF_.wvu.FilterData" localSheetId="1" hidden="1">Archives!$A$2:$W$338</definedName>
    <definedName name="Z_BE1822BC_647C_40BE_BCAD_BE6A2FA2E6B8_.wvu.FilterData" localSheetId="1" hidden="1">Archives!$A$2:$W$338</definedName>
    <definedName name="Z_BE3B5CB9_A7EB_4459_B676_8553387786A0_.wvu.FilterData" localSheetId="1" hidden="1">Archives!$A$2:$W$338</definedName>
    <definedName name="Z_BE423BC4_B991_46AE_9B88_B3A233AA0FF2_.wvu.FilterData" localSheetId="1" hidden="1">Archives!$A$2:$W$338</definedName>
    <definedName name="Z_BE4A6C12_8024_4B5E_966C_CC03DFA6AF34_.wvu.FilterData" localSheetId="1" hidden="1">Archives!$A$2:$T$338</definedName>
    <definedName name="Z_BE4C9825_854F_4D15_9628_395A81BD0D20_.wvu.FilterData" localSheetId="1" hidden="1">Archives!$A$2:$T$2</definedName>
    <definedName name="Z_BE4ED5C4_2066_4B7C_A439_5188A61872F9_.wvu.FilterData" localSheetId="1" hidden="1">Archives!$A$2:$W$338</definedName>
    <definedName name="Z_BE51CA67_74DD_427D_9778_4502D157DFE8_.wvu.FilterData" localSheetId="1" hidden="1">Archives!$A$2:$W$338</definedName>
    <definedName name="Z_BE551B7A_A9F9_4D78_BC45_301173B1903F_.wvu.FilterData" localSheetId="1" hidden="1">Archives!$A$2:$W$338</definedName>
    <definedName name="Z_BE622118_2993_4F66_AACE_D681697EC1F0_.wvu.FilterData" localSheetId="1" hidden="1">Archives!$A$2:$T$2</definedName>
    <definedName name="Z_BE68D9FD_153D_4C88_8707_2C09CF98E955_.wvu.FilterData" localSheetId="1" hidden="1">Archives!$A$2:$W$338</definedName>
    <definedName name="Z_BE6F3B62_5C93_4B9E_BEBE_885794FE1A12_.wvu.FilterData" localSheetId="1" hidden="1">Archives!$A$2:$W$338</definedName>
    <definedName name="Z_BE70C9E8_9169_4855_A735_A32E62AF73C7_.wvu.FilterData" localSheetId="1" hidden="1">Archives!$A$2:$T$338</definedName>
    <definedName name="Z_BE848B30_A6B7_48F5_AF2A_23678C092677_.wvu.FilterData" localSheetId="1" hidden="1">Archives!$A$2:$T$338</definedName>
    <definedName name="Z_BE859F21_538E_43E4_9094_DEDB54098C30_.wvu.FilterData" localSheetId="1" hidden="1">Archives!$A$2:$T$2</definedName>
    <definedName name="Z_BE879580_D88C_4ED6_AC24_E49DEF7FA55D_.wvu.FilterData" localSheetId="1" hidden="1">Archives!$A$2:$W$338</definedName>
    <definedName name="Z_BE8BF300_3423_45A0_B295_5FA816095280_.wvu.FilterData" localSheetId="1" hidden="1">Archives!$A$2:$T$2</definedName>
    <definedName name="Z_BE93DC84_BCBA_4C76_8617_01F1A6EC0CA7_.wvu.FilterData" localSheetId="1" hidden="1">Archives!$A$2:$W$338</definedName>
    <definedName name="Z_BE99E1E4_0406_4102_B285_E8428730D543_.wvu.FilterData" localSheetId="1" hidden="1">Archives!$A$2:$T$2</definedName>
    <definedName name="Z_BEA7F322_C3E8_4D78_80C8_CA7CCA17F4ED_.wvu.FilterData" localSheetId="1" hidden="1">Archives!$A$2:$W$338</definedName>
    <definedName name="Z_BEB32692_2145_43AE_9FF9_2CBC166A12DB_.wvu.FilterData" localSheetId="1" hidden="1">Archives!$A$2:$W$338</definedName>
    <definedName name="Z_BEB397CF_D594_408D_94CA_D018D90C1A98_.wvu.FilterData" localSheetId="1" hidden="1">Archives!$A$2:$W$338</definedName>
    <definedName name="Z_BEB55A21_DD29_419E_9ABF_23B825B44D3E_.wvu.FilterData" localSheetId="1" hidden="1">Archives!$A$2:$W$338</definedName>
    <definedName name="Z_BECC0DF5_601F_49C7_8F2A_FD56CB4E71DB_.wvu.FilterData" localSheetId="1" hidden="1">Archives!$A$2:$W$338</definedName>
    <definedName name="Z_BED1B8B4_76B6_4DC6_99FA_25443BD847AA_.wvu.FilterData" localSheetId="1" hidden="1">Archives!$A$2:$W$338</definedName>
    <definedName name="Z_BED40C82_3602_4167_8D4B_36DD8617BA05_.wvu.FilterData" localSheetId="1" hidden="1">Archives!$A$2:$W$1527</definedName>
    <definedName name="Z_BED819A8_1487_4E2D_AAA6_AC3267540ADC_.wvu.FilterData" localSheetId="1" hidden="1">Archives!$A$2:$W$1527</definedName>
    <definedName name="Z_BEDDFF46_D82F_44CE_97C4_F9CED37F4E0E_.wvu.FilterData" localSheetId="1" hidden="1">Archives!$A$2:$W$338</definedName>
    <definedName name="Z_BEDFF756_7ED3_46F8_8637_32EF4036CF2F_.wvu.FilterData" localSheetId="1" hidden="1">Archives!$A$2:$T$338</definedName>
    <definedName name="Z_BEEBFE7D_A983_428D_8C28_E240FACBF057_.wvu.FilterData" localSheetId="1" hidden="1">Archives!$A$2:$T$338</definedName>
    <definedName name="Z_BEF129D0_CF3F_4BAD_85F6_6A0C3670F518_.wvu.FilterData" localSheetId="1" hidden="1">Archives!$A$2:$W$338</definedName>
    <definedName name="Z_BF004C16_2B58_4B0B_9CD1_A9072CFDB3A3_.wvu.FilterData" localSheetId="1" hidden="1">Archives!$A$2:$T$338</definedName>
    <definedName name="Z_BF0B8B3A_840B_427B_9443_25CFB8F0876E_.wvu.FilterData" localSheetId="1" hidden="1">Archives!$A$2:$T$338</definedName>
    <definedName name="Z_BF0DC170_D185_427E_8B9A_2CB3CB6D8518_.wvu.FilterData" localSheetId="1" hidden="1">Archives!$A$2:$T$338</definedName>
    <definedName name="Z_BF115212_6444_4B58_8821_085ECCED9FF6_.wvu.FilterData" localSheetId="1" hidden="1">Archives!$A$2:$T$2</definedName>
    <definedName name="Z_BF12D900_C42E_4873_9154_7C100D24119B_.wvu.FilterData" localSheetId="1" hidden="1">Archives!$A$2:$T$2</definedName>
    <definedName name="Z_BF19A730_6AA1_4FA1_9B1E_1332FBB36568_.wvu.FilterData" localSheetId="1" hidden="1">Archives!$A$2:$W$338</definedName>
    <definedName name="Z_BF1DFC11_CDB6_4603_8864_119CD1690B93_.wvu.FilterData" localSheetId="1" hidden="1">Archives!$A$2:$W$338</definedName>
    <definedName name="Z_BF2823A2_8763_4D16_8188_33EC30D76494_.wvu.FilterData" localSheetId="1" hidden="1">Archives!$A$2:$T$2</definedName>
    <definedName name="Z_BF34725D_B086_4BA2_B910_F56B10885D76_.wvu.FilterData" localSheetId="1" hidden="1">Archives!$A$2:$W$338</definedName>
    <definedName name="Z_BF3970C3_32C6_401C_8161_BF906B0A1287_.wvu.FilterData" localSheetId="1" hidden="1">Archives!$A$2:$W$338</definedName>
    <definedName name="Z_BF3E6167_FCF4_4985_97A8_44876D027655_.wvu.FilterData" localSheetId="1" hidden="1">Archives!$A$2:$W$338</definedName>
    <definedName name="Z_BF514214_BB8E_4C44_A15B_725C056B8DDA_.wvu.FilterData" localSheetId="1" hidden="1">Archives!$A$2:$W$338</definedName>
    <definedName name="Z_BF51B845_E6F2_4B2F_A456_DD3BF07F0671_.wvu.FilterData" localSheetId="1" hidden="1">Archives!$A$2:$W$338</definedName>
    <definedName name="Z_BF5AF80E_8376_4F63_A8B5_56F4BF750450_.wvu.FilterData" localSheetId="1" hidden="1">Archives!$A$2:$W$338</definedName>
    <definedName name="Z_BF61369C_2707_4649_917E_700606BADC32_.wvu.FilterData" localSheetId="1" hidden="1">Archives!$A$2:$T$2</definedName>
    <definedName name="Z_BF7B5D7E_F0D1_4EE0_81EC_E7085757A03B_.wvu.FilterData" localSheetId="1" hidden="1">Archives!$A$2:$T$338</definedName>
    <definedName name="Z_BF94C965_D1F9_4F73_A4DA_E3F424FF3728_.wvu.FilterData" localSheetId="1" hidden="1">Archives!$A$2:$W$338</definedName>
    <definedName name="Z_BF97D714_467F_41F8_A82C_F4D85B87203A_.wvu.FilterData" localSheetId="1" hidden="1">Archives!$A$2:$W$338</definedName>
    <definedName name="Z_BF9B6206_46B9_4C59_A8A6_B2E7A20D0F76_.wvu.FilterData" localSheetId="1" hidden="1">Archives!$A$2:$W$338</definedName>
    <definedName name="Z_BFAD00AA_D6CD_433E_8E5F_172D4BFED1A2_.wvu.FilterData" localSheetId="1" hidden="1">Archives!$A$2:$W$338</definedName>
    <definedName name="Z_BFB9ED8E_F9CB_49D8_AE60_DE5459CBF620_.wvu.FilterData" localSheetId="1" hidden="1">Archives!$A$2:$W$338</definedName>
    <definedName name="Z_BFBA5DFE_46C7_4B0A_B293_BF50EAB3A736_.wvu.FilterData" localSheetId="1" hidden="1">Archives!$A$2:$W$338</definedName>
    <definedName name="Z_BFBE1CD3_C342_4C4E_BBE2_34A3E7F31777_.wvu.FilterData" localSheetId="1" hidden="1">Archives!$A$2:$T$2</definedName>
    <definedName name="Z_BFC35A40_1044_4262_8481_7E2F9C189C53_.wvu.FilterData" localSheetId="1" hidden="1">Archives!$A$2:$T$338</definedName>
    <definedName name="Z_BFC55896_9243_4922_8F95_5F7336BB2DC4_.wvu.FilterData" localSheetId="1" hidden="1">Archives!$A$2:$W$338</definedName>
    <definedName name="Z_BFC69FC0_AD60_4504_9453_04A32A1A5324_.wvu.FilterData" localSheetId="1" hidden="1">Archives!$A$2:$W$1527</definedName>
    <definedName name="Z_BFCAE965_DEAD_4CC7_9259_80863013BAEE_.wvu.FilterData" localSheetId="1" hidden="1">Archives!$A$2:$W$338</definedName>
    <definedName name="Z_BFD3518B_B417_40F6_AC08_BBC969693A35_.wvu.FilterData" localSheetId="1" hidden="1">Archives!$A$2:$W$338</definedName>
    <definedName name="Z_BFD8A518_615F_4BC1_A76C_30B00C432EB8_.wvu.FilterData" localSheetId="1" hidden="1">Archives!$A$2:$W$338</definedName>
    <definedName name="Z_BFEC93D0_A398_4025_9B1C_836BD08DFA12_.wvu.FilterData" localSheetId="1" hidden="1">Archives!$A$2:$T$338</definedName>
    <definedName name="Z_BFEF935E_5919_463D_A693_39404ADEDB77_.wvu.FilterData" localSheetId="1" hidden="1">Archives!$A$2:$T$2</definedName>
    <definedName name="Z_BFF7D535_6D85_44B5_B552_15B19FE188D1_.wvu.FilterData" localSheetId="1" hidden="1">Archives!$A$2:$T$2</definedName>
    <definedName name="Z_BFFC7452_582B_45FA_80D8_72D8A7C1CC1D_.wvu.FilterData" localSheetId="1" hidden="1">Archives!$A$2:$T$338</definedName>
    <definedName name="Z_C0034581_BB8D_4FC1_A9AF_485DA5783A3D_.wvu.FilterData" localSheetId="1" hidden="1">Archives!$A$2:$W$338</definedName>
    <definedName name="Z_C0352046_A178_4466_852E_B3D78C152F2B_.wvu.FilterData" localSheetId="1" hidden="1">Archives!$A$2:$T$2</definedName>
    <definedName name="Z_C0471BE0_10BE_4E5F_B770_5E74154FE969_.wvu.FilterData" localSheetId="1" hidden="1">Archives!$A$2:$T$2</definedName>
    <definedName name="Z_C04C8E5C_6563_4317_B11F_FEF78D7A4838_.wvu.FilterData" localSheetId="1" hidden="1">Archives!$A$2:$T$2</definedName>
    <definedName name="Z_C04EE8DE_3460_44A6_8EC3_B2637C3E61D1_.wvu.FilterData" localSheetId="1" hidden="1">Archives!$A$2:$T$338</definedName>
    <definedName name="Z_C0546E97_FA3C_40EC_9460_163782B86DEA_.wvu.FilterData" localSheetId="1" hidden="1">Archives!$A$2:$T$338</definedName>
    <definedName name="Z_C05614FE_8018_4B33_8566_AB0A4B0C36CF_.wvu.FilterData" localSheetId="1" hidden="1">Archives!$A$2:$W$338</definedName>
    <definedName name="Z_C0642DCE_D59C_4A3B_AB9B_96F468E9C2C8_.wvu.FilterData" localSheetId="1" hidden="1">Archives!$A$2:$T$2</definedName>
    <definedName name="Z_C0893D49_D032_4BCE_85B6_76A8E26C815D_.wvu.FilterData" localSheetId="1" hidden="1">Archives!$A$2:$W$338</definedName>
    <definedName name="Z_C0985198_35CB_4B5C_B3C2_91DBD515890E_.wvu.FilterData" localSheetId="1" hidden="1">Archives!$A$2:$T$338</definedName>
    <definedName name="Z_C0A39914_5891_4B9D_9123_E4B7B7D62006_.wvu.FilterData" localSheetId="1" hidden="1">Archives!$A$2:$W$338</definedName>
    <definedName name="Z_C0A833EE_2A26_4E51_BBD8_34D18B628225_.wvu.FilterData" localSheetId="1" hidden="1">Archives!$A$2:$W$338</definedName>
    <definedName name="Z_C0C5FFC7_2C2F_4BBB_9203_552C6EE417D9_.wvu.FilterData" localSheetId="1" hidden="1">Archives!$A$2:$W$338</definedName>
    <definedName name="Z_C0CD4D68_486D_4C13_9B2C_5DF814F8FB92_.wvu.FilterData" localSheetId="1" hidden="1">Archives!$A$2:$T$2</definedName>
    <definedName name="Z_C0DC061E_F5D1_4493_8A0F_957C22CAD4D7_.wvu.FilterData" localSheetId="1" hidden="1">Archives!$A$2:$T$338</definedName>
    <definedName name="Z_C0E3269A_06EA_4D82_90B3_B6A7130E461B_.wvu.FilterData" localSheetId="1" hidden="1">Archives!$A$2:$T$338</definedName>
    <definedName name="Z_C0F48C22_0630_4DE9_A715_099CFB7AC584_.wvu.FilterData" localSheetId="1" hidden="1">Archives!$A$2:$T$2</definedName>
    <definedName name="Z_C0FA791A_7835_45A2_93E3_42666089D55F_.wvu.FilterData" localSheetId="1" hidden="1">Archives!$A$2:$W$338</definedName>
    <definedName name="Z_C0FA791A_7835_45A2_93E3_42666089D55F_.wvu.FilterData" localSheetId="6" hidden="1">Suivi_galva!$A$1:$K$1</definedName>
    <definedName name="Z_C102772B_06A8_4682_B9E3_9C6FAB479122_.wvu.FilterData" localSheetId="1" hidden="1">Archives!$A$2:$T$338</definedName>
    <definedName name="Z_C103EFF0_A9E1_4FFA_B49C_14533466DB9F_.wvu.FilterData" localSheetId="1" hidden="1">Archives!$A$2:$T$338</definedName>
    <definedName name="Z_C10A07A5_57D2_4733_8493_BAFC71C62F0B_.wvu.FilterData" localSheetId="1" hidden="1">Archives!$A$2:$T$338</definedName>
    <definedName name="Z_C113BF1E_E887_4AF1_A6BC_0CE8FB4A89EC_.wvu.FilterData" localSheetId="1" hidden="1">Archives!$A$2:$W$338</definedName>
    <definedName name="Z_C12C0170_E159_4D68_8608_20EDCAFACA1D_.wvu.FilterData" localSheetId="1" hidden="1">Archives!$A$2:$W$338</definedName>
    <definedName name="Z_C12C865B_6E39_42B4_9849_5A5971935412_.wvu.FilterData" localSheetId="1" hidden="1">Archives!$A$2:$W$338</definedName>
    <definedName name="Z_C13D83EA_ABDA_42E0_8A63_B910A18D9B8D_.wvu.FilterData" localSheetId="1" hidden="1">Archives!$A$2:$W$338</definedName>
    <definedName name="Z_C149A4BC_9F51_4211_8CD2_B2AD5286A847_.wvu.FilterData" localSheetId="1" hidden="1">Archives!$A$2:$T$338</definedName>
    <definedName name="Z_C14A35F3_FCBC_4EFF_AA0E_9D438203B8F1_.wvu.FilterData" localSheetId="1" hidden="1">Archives!$A$2:$W$338</definedName>
    <definedName name="Z_C14E809D_6A0C_443F_805A_BBC593EA5762_.wvu.FilterData" localSheetId="1" hidden="1">Archives!$A$2:$T$338</definedName>
    <definedName name="Z_C153D689_7A4B_413E_B2E9_AA33B7E36C2E_.wvu.FilterData" localSheetId="1" hidden="1">Archives!$A$2:$T$2</definedName>
    <definedName name="Z_C158E22F_B231_4C26_A9D7_6E85CA0C8076_.wvu.FilterData" localSheetId="1" hidden="1">Archives!$A$2:$T$2</definedName>
    <definedName name="Z_C1597A7C_20CF_4DC1_886C_DBC97643F70B_.wvu.FilterData" localSheetId="1" hidden="1">Archives!$A$2:$T$338</definedName>
    <definedName name="Z_C15D43D9_EAFA_40B8_8DB7_734BC847FCDA_.wvu.FilterData" localSheetId="1" hidden="1">Archives!$A$2:$W$338</definedName>
    <definedName name="Z_C16E6DE9_5491_4D2B_B8C6_BB2BDA79DF77_.wvu.FilterData" localSheetId="1" hidden="1">Archives!$A$2:$T$338</definedName>
    <definedName name="Z_C1720027_7FAD_43FC_B84F_28DD7A660166_.wvu.FilterData" localSheetId="1" hidden="1">Archives!$A$2:$W$338</definedName>
    <definedName name="Z_C17B170E_834E_483F_B297_DCFC3E0C5D0E_.wvu.FilterData" localSheetId="1" hidden="1">Archives!$A$2:$W$338</definedName>
    <definedName name="Z_C17DEC17_8900_4712_BD1D_2CA86827016B_.wvu.FilterData" localSheetId="1" hidden="1">Archives!$A$2:$T$338</definedName>
    <definedName name="Z_C187BD10_AA09_44D8_932D_6E9F128F0094_.wvu.FilterData" localSheetId="1" hidden="1">Archives!$A$2:$W$338</definedName>
    <definedName name="Z_C18BEEA6_C57E_4032_B3A2_ED8E0CE1292D_.wvu.FilterData" localSheetId="1" hidden="1">Archives!$A$2:$W$338</definedName>
    <definedName name="Z_C18F3B5C_B83F_4941_A59D_945F7C01CB02_.wvu.FilterData" localSheetId="1" hidden="1">Archives!$A$2:$T$2</definedName>
    <definedName name="Z_C1936313_70E7_4B7F_84D4_7C5822683872_.wvu.FilterData" localSheetId="1" hidden="1">Archives!$A$2:$W$338</definedName>
    <definedName name="Z_C19C6898_342F_4E1D_9038_CD30E1022C3D_.wvu.FilterData" localSheetId="1" hidden="1">Archives!$A$2:$T$2</definedName>
    <definedName name="Z_C1A1D364_F5F9_4AC7_9546_0A0E07B783E0_.wvu.FilterData" localSheetId="1" hidden="1">Archives!$A$2:$W$338</definedName>
    <definedName name="Z_C1CF2164_C952_431C_8975_D427B3833BB1_.wvu.FilterData" localSheetId="1" hidden="1">Archives!$A$2:$W$338</definedName>
    <definedName name="Z_C1DE6250_3E5D_433A_B6BA_A7A6C9B43050_.wvu.FilterData" localSheetId="1" hidden="1">Archives!$A$2:$W$338</definedName>
    <definedName name="Z_C1E2D578_9044_4B48_9E06_C6F806A9E442_.wvu.FilterData" localSheetId="1" hidden="1">Archives!$A$2:$T$2</definedName>
    <definedName name="Z_C1E9D368_0D1C_4791_86A2_0F91151A300C_.wvu.FilterData" localSheetId="1" hidden="1">Archives!$A$2:$T$338</definedName>
    <definedName name="Z_C1EC0112_CC02_4C18_A72B_E466A5555042_.wvu.FilterData" localSheetId="1" hidden="1">Archives!$A$2:$T$2</definedName>
    <definedName name="Z_C1F4BFB6_540C_48CD_801D_60E1334E0DB4_.wvu.FilterData" localSheetId="1" hidden="1">Archives!$A$2:$T$2</definedName>
    <definedName name="Z_C2079F86_DEA5_4630_BCD4_20EC9826E1E1_.wvu.FilterData" localSheetId="1" hidden="1">Archives!$A$2:$T$2</definedName>
    <definedName name="Z_C21DDB3F_65B9_4778_A682_8B58AD5AF32E_.wvu.FilterData" localSheetId="1" hidden="1">Archives!$A$2:$W$338</definedName>
    <definedName name="Z_C22E2943_3A1D_4C6C_AF1D_0EB9B98914F7_.wvu.FilterData" localSheetId="1" hidden="1">Archives!$A$2:$W$338</definedName>
    <definedName name="Z_C23C1F2D_6287_417C_AEE9_29CB8FF979B0_.wvu.FilterData" localSheetId="1" hidden="1">Archives!$A$2:$W$338</definedName>
    <definedName name="Z_C24063BA_17F5_4ADA_B54F_C505FB4ABDDB_.wvu.FilterData" localSheetId="1" hidden="1">Archives!$A$2:$W$338</definedName>
    <definedName name="Z_C240D996_5BF4_41AB_8232_AA48DBE3468C_.wvu.FilterData" localSheetId="1" hidden="1">Archives!$A$2:$W$338</definedName>
    <definedName name="Z_C24318F0_A72E_41D2_9B60_D8E57044D5DA_.wvu.FilterData" localSheetId="1" hidden="1">Archives!$A$2:$W$338</definedName>
    <definedName name="Z_C2466E02_A9BA_40CF_80FE_0D25C0AA2E69_.wvu.FilterData" localSheetId="1" hidden="1">Archives!$A$2:$T$2</definedName>
    <definedName name="Z_C2497219_BED5_42A3_83D8_3AA2998D12E0_.wvu.FilterData" localSheetId="1" hidden="1">Archives!$A$2:$W$338</definedName>
    <definedName name="Z_C25F8D6C_95DB_4900_B1FC_5599829CBA50_.wvu.FilterData" localSheetId="1" hidden="1">Archives!$A$2:$W$1527</definedName>
    <definedName name="Z_C263D021_81AF_42CC_894B_B747CEDE9045_.wvu.FilterData" localSheetId="1" hidden="1">Archives!$A$2:$W$338</definedName>
    <definedName name="Z_C276B2A2_31F5_4683_BFC2_9780B83FA997_.wvu.FilterData" localSheetId="1" hidden="1">Archives!$A$2:$W$338</definedName>
    <definedName name="Z_C2792E1A_DC52_49A9_8071_A300B0CB3B8C_.wvu.FilterData" localSheetId="1" hidden="1">Archives!$A$2:$W$338</definedName>
    <definedName name="Z_C294334D_19E5_4D21_9584_1862637665E9_.wvu.FilterData" localSheetId="1" hidden="1">Archives!$A$2:$W$338</definedName>
    <definedName name="Z_C2CDECFD_639B_4F63_943B_000D7AF1BE01_.wvu.FilterData" localSheetId="1" hidden="1">Archives!$A$2:$W$338</definedName>
    <definedName name="Z_C2D021E4_D2DF_44F0_8311_19B735E0911E_.wvu.FilterData" localSheetId="1" hidden="1">Archives!$A$2:$W$1527</definedName>
    <definedName name="Z_C2D409B0_526E_4ADB_9494_477C537AECA8_.wvu.FilterData" localSheetId="1" hidden="1">Archives!$A$2:$T$2</definedName>
    <definedName name="Z_C2D98FEA_780E_4D0A_BF9E_A2BFFA8BD8B7_.wvu.FilterData" localSheetId="1" hidden="1">Archives!$A$2:$T$338</definedName>
    <definedName name="Z_C2E332D9_42CA_47DE_A632_DBE524427D5A_.wvu.FilterData" localSheetId="1" hidden="1">Archives!$A$2:$W$338</definedName>
    <definedName name="Z_C2FAADCB_8C84_48ED_B326_0683A30B8A0C_.wvu.FilterData" localSheetId="1" hidden="1">Archives!$A$2:$T$2</definedName>
    <definedName name="Z_C301DA05_BA4C_4D98_958B_3DD35B228C8D_.wvu.FilterData" localSheetId="1" hidden="1">Archives!$A$2:$T$2</definedName>
    <definedName name="Z_C305A8C9_D3D0_4B5F_84CE_342EBFD38B62_.wvu.FilterData" localSheetId="1" hidden="1">Archives!$A$2:$W$338</definedName>
    <definedName name="Z_C30DCE22_08AE_4457_8B85_D72DD648A499_.wvu.FilterData" localSheetId="1" hidden="1">Archives!$A$2:$T$338</definedName>
    <definedName name="Z_C315F8F5_7DBC_472A_814A_A2FDE1B0FBFC_.wvu.FilterData" localSheetId="1" hidden="1">Archives!$A$2:$W$338</definedName>
    <definedName name="Z_C31CAAB5_AA1D_4C5C_9831_61CA300C8657_.wvu.FilterData" localSheetId="1" hidden="1">Archives!$A$2:$W$338</definedName>
    <definedName name="Z_C338C511_D354_4E4C_8D6B_AC797CB1E433_.wvu.FilterData" localSheetId="1" hidden="1">Archives!$A$2:$W$338</definedName>
    <definedName name="Z_C338C64C_FD4A_4C51_96AF_825554A07778_.wvu.FilterData" localSheetId="1" hidden="1">Archives!$A$2:$W$338</definedName>
    <definedName name="Z_C345DAE4_DF6D_4529_B8E9_B14D29F73244_.wvu.FilterData" localSheetId="1" hidden="1">Archives!$A$2:$T$338</definedName>
    <definedName name="Z_C350D1DF_E2C6_4441_A1D0_1B4593B7D788_.wvu.FilterData" localSheetId="1" hidden="1">Archives!$A$2:$T$338</definedName>
    <definedName name="Z_C3579959_9E68_4180_9B2D_592C8C400237_.wvu.FilterData" localSheetId="1" hidden="1">Archives!$A$2:$W$338</definedName>
    <definedName name="Z_C35EF588_4134_4F92_A87E_4D53E4897CFF_.wvu.FilterData" localSheetId="1" hidden="1">Archives!$A$2:$T$2</definedName>
    <definedName name="Z_C3852F91_2EB6_4F6B_94F9_140F13E287DF_.wvu.FilterData" localSheetId="1" hidden="1">Archives!$A$2:$W$338</definedName>
    <definedName name="Z_C38C3F12_A823_40BD_9A28_B958B2F2033B_.wvu.FilterData" localSheetId="1" hidden="1">Archives!$A$2:$W$1527</definedName>
    <definedName name="Z_C3934FA9_6AAD_4E33_B40E_046807396A0A_.wvu.FilterData" localSheetId="1" hidden="1">Archives!$A$2:$W$338</definedName>
    <definedName name="Z_C39D2867_37A8_4F78_A6A4_AB0507A153F5_.wvu.FilterData" localSheetId="1" hidden="1">Archives!$A$2:$W$338</definedName>
    <definedName name="Z_C39F2130_41B2_45ED_A2EC_29660780D956_.wvu.FilterData" localSheetId="1" hidden="1">Archives!$A$2:$T$2</definedName>
    <definedName name="Z_C39FF8DC_BC13_4B42_8221_8D52853D43F7_.wvu.FilterData" localSheetId="1" hidden="1">Archives!$A$2:$T$2</definedName>
    <definedName name="Z_C3A2A984_0E53_449E_B9C5_4DD05431F2BD_.wvu.FilterData" localSheetId="1" hidden="1">Archives!$A$2:$W$338</definedName>
    <definedName name="Z_C3A74DB5_532A_4180_B959_929E305A64F9_.wvu.FilterData" localSheetId="1" hidden="1">Archives!$A$2:$T$2</definedName>
    <definedName name="Z_C3CF9CE4_837D_4FA7_AA51_3A82E2707A5D_.wvu.FilterData" localSheetId="1" hidden="1">Archives!$A$2:$W$338</definedName>
    <definedName name="Z_C3D1CC94_B9C2_4A39_B661_6E4F00A10A7F_.wvu.FilterData" localSheetId="1" hidden="1">Archives!$A$2:$T$338</definedName>
    <definedName name="Z_C3D73B98_D4B6_4286_B9BC_05FDEC25852E_.wvu.FilterData" localSheetId="1" hidden="1">Archives!$A$2:$W$338</definedName>
    <definedName name="Z_C3EA80E2_1126_4868_9A1D_D4C970EC43E3_.wvu.FilterData" localSheetId="1" hidden="1">Archives!$A$2:$T$338</definedName>
    <definedName name="Z_C3EAF4BC_A84E_4515_8629_2C756E62D828_.wvu.FilterData" localSheetId="1" hidden="1">Archives!$A$2:$W$338</definedName>
    <definedName name="Z_C3F3DEFD_9DCB_4DE3_87E4_2989820F57FC_.wvu.FilterData" localSheetId="1" hidden="1">Archives!$A$2:$W$338</definedName>
    <definedName name="Z_C3F5CE0C_6DF4_40DE_832F_D47D0E947DB1_.wvu.FilterData" localSheetId="1" hidden="1">Archives!$A$2:$T$338</definedName>
    <definedName name="Z_C4011A1F_0325_4697_887F_5F2A31707789_.wvu.FilterData" localSheetId="1" hidden="1">Archives!$A$2:$W$338</definedName>
    <definedName name="Z_C41090C2_7A07_46A9_8B04_3C63E0AD3BAE_.wvu.FilterData" localSheetId="1" hidden="1">Archives!$A$2:$T$338</definedName>
    <definedName name="Z_C41313D4_4582_42B9_8CAC_7E03DB8C8E40_.wvu.FilterData" localSheetId="1" hidden="1">Archives!$A$2:$W$338</definedName>
    <definedName name="Z_C4180253_0868_48AA_898E_5B0FFCA03B34_.wvu.FilterData" localSheetId="1" hidden="1">Archives!$A$2:$W$338</definedName>
    <definedName name="Z_C41EBF9E_2CD1_40B2_8B8A_2857F3AFFB6D_.wvu.FilterData" localSheetId="1" hidden="1">Archives!$A$2:$W$338</definedName>
    <definedName name="Z_C4214915_8745_4942_944A_ECFE68C5B8CE_.wvu.FilterData" localSheetId="1" hidden="1">Archives!$A$2:$W$338</definedName>
    <definedName name="Z_C43C39A9_A359_47E2_B1A1_2FD28ED456E0_.wvu.FilterData" localSheetId="1" hidden="1">Archives!$A$2:$W$1527</definedName>
    <definedName name="Z_C4468F8A_2A7B_4CB6_8A6A_2646623BA401_.wvu.FilterData" localSheetId="1" hidden="1">Archives!$A$2:$T$338</definedName>
    <definedName name="Z_C44EC140_F1CD_4A26_A5D8_1CC1C3F77AE1_.wvu.FilterData" localSheetId="1" hidden="1">Archives!$A$2:$T$338</definedName>
    <definedName name="Z_C458838F_4ED9_478B_8AAD_34462B815739_.wvu.FilterData" localSheetId="1" hidden="1">Archives!$A$2:$W$338</definedName>
    <definedName name="Z_C45939D7_3422_4927_9064_5F4DAC51D2C1_.wvu.FilterData" localSheetId="1" hidden="1">Archives!$A$2:$T$2</definedName>
    <definedName name="Z_C4646312_423F_42CC_B107_FEAC13918E3C_.wvu.Cols" localSheetId="1" hidden="1">Archives!$V:$XFD</definedName>
    <definedName name="Z_C4646312_423F_42CC_B107_FEAC13918E3C_.wvu.Cols" localSheetId="0" hidden="1">CDE!#REF!</definedName>
    <definedName name="Z_C4646312_423F_42CC_B107_FEAC13918E3C_.wvu.FilterData" localSheetId="1" hidden="1">Archives!$A$2:$T$338</definedName>
    <definedName name="Z_C4646312_423F_42CC_B107_FEAC13918E3C_.wvu.Rows" localSheetId="0" hidden="1">CDE!#REF!,CDE!$21:$21</definedName>
    <definedName name="Z_C469B5CF_87DF_44EC_922F_4D152734D7A9_.wvu.FilterData" localSheetId="1" hidden="1">Archives!$A$2:$W$338</definedName>
    <definedName name="Z_C46F3B0F_FFB5_4E8C_9055_243DB190879E_.wvu.FilterData" localSheetId="1" hidden="1">Archives!$A$2:$W$338</definedName>
    <definedName name="Z_C475A859_4BC3_4200_A3EF_118B27945072_.wvu.FilterData" localSheetId="1" hidden="1">Archives!$A$2:$T$338</definedName>
    <definedName name="Z_C485778D_6A4F_4409_9FE8_170F8D18CF46_.wvu.FilterData" localSheetId="1" hidden="1">Archives!$A$2:$T$2</definedName>
    <definedName name="Z_C487C0B1_9F6A_4F47_8C9A_8A244AC3C7D9_.wvu.FilterData" localSheetId="1" hidden="1">Archives!$A$2:$W$1527</definedName>
    <definedName name="Z_C490CD7B_44BC_4C1E_B6B7_EB65F49A6E8A_.wvu.FilterData" localSheetId="1" hidden="1">Archives!$A$2:$W$338</definedName>
    <definedName name="Z_C4BAABE7_1084_4007_AAFF_AE160727B238_.wvu.FilterData" localSheetId="1" hidden="1">Archives!$A$2:$W$338</definedName>
    <definedName name="Z_C4C4F9C5_01B4_440E_85FD_26859801EBB8_.wvu.FilterData" localSheetId="1" hidden="1">Archives!$A$2:$T$338</definedName>
    <definedName name="Z_C4CB20B0_6BA2_4502_A8D8_A3ECC473BEA5_.wvu.FilterData" localSheetId="1" hidden="1">Archives!$A$2:$W$338</definedName>
    <definedName name="Z_C4D48A83_8A64_40D9_98D3_B141F4E9ABEC_.wvu.FilterData" localSheetId="1" hidden="1">Archives!$A$2:$W$338</definedName>
    <definedName name="Z_C4DA019D_8A01_4864_8E12_2F37DA154E39_.wvu.FilterData" localSheetId="1" hidden="1">Archives!$A$2:$W$338</definedName>
    <definedName name="Z_C4DD7A62_42F2_494F_B28F_1946C091267A_.wvu.FilterData" localSheetId="1" hidden="1">Archives!$A$2:$T$338</definedName>
    <definedName name="Z_C4E2A699_3ECF_4D4D_8610_EFAB248B2DFD_.wvu.FilterData" localSheetId="1" hidden="1">Archives!$A$2:$T$2</definedName>
    <definedName name="Z_C4E443C4_57D8_4EDE_AA9A_48635C98FEB5_.wvu.FilterData" localSheetId="1" hidden="1">Archives!$A$2:$T$338</definedName>
    <definedName name="Z_C4E56E77_96EA_434D_B4F8_ADD0A7838DF8_.wvu.FilterData" localSheetId="1" hidden="1">Archives!$A$2:$T$2</definedName>
    <definedName name="Z_C4EDCDCB_0BD3_441A_876B_320BBC7192FF_.wvu.FilterData" localSheetId="1" hidden="1">Archives!$A$2:$W$338</definedName>
    <definedName name="Z_C4F03E3A_B2C5_4446_815A_B3C6C080711F_.wvu.FilterData" localSheetId="1" hidden="1">Archives!$A$2:$W$338</definedName>
    <definedName name="Z_C4F5ED61_60E6_4C7B_BE3D_4AD8E9CCDB4F_.wvu.FilterData" localSheetId="1" hidden="1">Archives!$A$2:$W$338</definedName>
    <definedName name="Z_C4F8DF95_6319_43A7_AB3C_83BC1509349F_.wvu.FilterData" localSheetId="1" hidden="1">Archives!$A$2:$W$338</definedName>
    <definedName name="Z_C503A2F6_6761_4BF1_87C9_0226C76F1C72_.wvu.FilterData" localSheetId="1" hidden="1">Archives!$A$2:$W$338</definedName>
    <definedName name="Z_C5091CE7_2277_4055_BB9D_57283D5380ED_.wvu.FilterData" localSheetId="1" hidden="1">Archives!$A$2:$W$338</definedName>
    <definedName name="Z_C50EA0C6_F007_42A1_9150_C927AF154386_.wvu.FilterData" localSheetId="1" hidden="1">Archives!$A$2:$W$338</definedName>
    <definedName name="Z_C50F280C_DD65_413F_B723_28B46763650E_.wvu.FilterData" localSheetId="1" hidden="1">Archives!$A$2:$W$338</definedName>
    <definedName name="Z_C514C456_F66E_4F31_A5D1_B415398DA55D_.wvu.Cols" localSheetId="1" hidden="1">Archives!#REF!</definedName>
    <definedName name="Z_C514C456_F66E_4F31_A5D1_B415398DA55D_.wvu.Cols" localSheetId="0" hidden="1">CDE!#REF!</definedName>
    <definedName name="Z_C514C456_F66E_4F31_A5D1_B415398DA55D_.wvu.FilterData" localSheetId="1" hidden="1">Archives!$A$2:$W$338</definedName>
    <definedName name="Z_C514C456_F66E_4F31_A5D1_B415398DA55D_.wvu.Rows" localSheetId="0" hidden="1">CDE!$21:$1048576</definedName>
    <definedName name="Z_C51BA561_EA3B_42BA_98E3_378E2F08CEC3_.wvu.FilterData" localSheetId="1" hidden="1">Archives!$A$2:$T$2</definedName>
    <definedName name="Z_C5221C65_7A10_44CA_914C_7836585EA20B_.wvu.FilterData" localSheetId="1" hidden="1">Archives!$A$2:$T$338</definedName>
    <definedName name="Z_C5338147_D34F_47F6_9A67_6AE3748F80E1_.wvu.FilterData" localSheetId="1" hidden="1">Archives!$A$2:$W$338</definedName>
    <definedName name="Z_C535CDEA_8892_4E13_9C89_1B7668D8809C_.wvu.FilterData" localSheetId="1" hidden="1">Archives!$A$2:$W$338</definedName>
    <definedName name="Z_C536248D_E3D1_443D_AAED_04F79F2F9362_.wvu.FilterData" localSheetId="1" hidden="1">Archives!$A$2:$W$338</definedName>
    <definedName name="Z_C53C1344_CBD6_4ED6_8B5A_9E574A72B45C_.wvu.FilterData" localSheetId="1" hidden="1">Archives!$A$2:$T$2</definedName>
    <definedName name="Z_C566E734_56D2_4B02_93D0_9EFBF97BE641_.wvu.FilterData" localSheetId="1" hidden="1">Archives!$A$2:$T$338</definedName>
    <definedName name="Z_C56F2CA7_F781_4B9F_BA08_8F45C66D8C61_.wvu.FilterData" localSheetId="1" hidden="1">Archives!$A$2:$T$2</definedName>
    <definedName name="Z_C56FB7EF_7321_4F42_989D_D412508B9030_.wvu.FilterData" localSheetId="1" hidden="1">Archives!$A$2:$W$338</definedName>
    <definedName name="Z_C582B3F8_76D9_4AE7_AAF4_816BEC9595BE_.wvu.FilterData" localSheetId="1" hidden="1">Archives!$A$2:$W$338</definedName>
    <definedName name="Z_C582C129_3E65_4787_A326_62EB5F4B48DD_.wvu.FilterData" localSheetId="1" hidden="1">Archives!$A$2:$T$2</definedName>
    <definedName name="Z_C5902CE9_52B5_4537_9075_7922243356F7_.wvu.FilterData" localSheetId="1" hidden="1">Archives!$A$2:$T$338</definedName>
    <definedName name="Z_C591408F_B652_479F_B26A_7A66A939A047_.wvu.FilterData" localSheetId="1" hidden="1">Archives!$A$2:$T$2</definedName>
    <definedName name="Z_C59D3B99_B71A_4815_A97C_92C8DF694F7D_.wvu.FilterData" localSheetId="1" hidden="1">Archives!$A$2:$T$2</definedName>
    <definedName name="Z_C5A3A04E_2B0E_4388_990A_5336BAAB9355_.wvu.FilterData" localSheetId="1" hidden="1">Archives!$A$2:$T$2</definedName>
    <definedName name="Z_C5C2A509_F860_45EA_AB24_2B0F0927D70F_.wvu.FilterData" localSheetId="1" hidden="1">Archives!$A$2:$W$338</definedName>
    <definedName name="Z_C5C3CA99_F5F6_433B_B0FA_9B5DCD1441C4_.wvu.FilterData" localSheetId="1" hidden="1">Archives!$A$2:$T$338</definedName>
    <definedName name="Z_C5C53E77_2F96_49FC_81AF_211727F62E46_.wvu.FilterData" localSheetId="1" hidden="1">Archives!$A$2:$T$2</definedName>
    <definedName name="Z_C5D956CB_5459_43BA_9B05_1B32579884A7_.wvu.FilterData" localSheetId="1" hidden="1">Archives!$A$2:$W$338</definedName>
    <definedName name="Z_C5DA0E9D_6633_4A57_BF03_19AB0DE8552B_.wvu.FilterData" localSheetId="1" hidden="1">Archives!$A$2:$W$338</definedName>
    <definedName name="Z_C5DBA613_CD8E_4239_9B82_2A8C991DC900_.wvu.FilterData" localSheetId="1" hidden="1">Archives!$A$2:$W$338</definedName>
    <definedName name="Z_C5E6F442_7955_4C65_804C_91DD91ABAA92_.wvu.FilterData" localSheetId="1" hidden="1">Archives!$A$2:$W$338</definedName>
    <definedName name="Z_C60493DF_5BC4_43F3_AFA2_7139687CF550_.wvu.FilterData" localSheetId="1" hidden="1">Archives!$A$2:$W$338</definedName>
    <definedName name="Z_C6056A57_771C_4D5A_937A_37F6B226F790_.wvu.Cols" localSheetId="0" hidden="1">CDE!$E:$XFD</definedName>
    <definedName name="Z_C6056A57_771C_4D5A_937A_37F6B226F790_.wvu.FilterData" localSheetId="1" hidden="1">Archives!$A$2:$W$1527</definedName>
    <definedName name="Z_C6056A57_771C_4D5A_937A_37F6B226F790_.wvu.FilterData" localSheetId="6" hidden="1">Suivi_galva!$A$1:$K$26</definedName>
    <definedName name="Z_C6056A57_771C_4D5A_937A_37F6B226F790_.wvu.Rows" localSheetId="0" hidden="1">CDE!$21:$1048576</definedName>
    <definedName name="Z_C60A2E1F_BEBC_4B8B_B5AF_70FF15358964_.wvu.FilterData" localSheetId="1" hidden="1">Archives!$A$2:$W$338</definedName>
    <definedName name="Z_C60D2A6F_C25E_47F6_8D7A_EBFE3DF0F9D3_.wvu.FilterData" localSheetId="1" hidden="1">Archives!$A$2:$W$338</definedName>
    <definedName name="Z_C613A485_36D3_4121_BA56_EB3C29FB05F4_.wvu.FilterData" localSheetId="1" hidden="1">Archives!$A$2:$T$2</definedName>
    <definedName name="Z_C6171B3D_54F0_4AE8_A921_53F0970D4E79_.wvu.FilterData" localSheetId="1" hidden="1">Archives!$A$2:$T$338</definedName>
    <definedName name="Z_C61AFFA5_A8CB_4E41_961D_F12C69668AFA_.wvu.FilterData" localSheetId="1" hidden="1">Archives!$A$2:$T$338</definedName>
    <definedName name="Z_C62B578A_28B2_4E9A_B74C_1520418B0D40_.wvu.FilterData" localSheetId="1" hidden="1">Archives!$A$2:$W$338</definedName>
    <definedName name="Z_C62E0088_84A1_4C5E_A90C_3DA3181574E1_.wvu.FilterData" localSheetId="1" hidden="1">Archives!$A$2:$W$338</definedName>
    <definedName name="Z_C63C0CDA_D3BA_4841_A47A_111FB8ADA6AA_.wvu.FilterData" localSheetId="1" hidden="1">Archives!$A$2:$W$338</definedName>
    <definedName name="Z_C656998E_A4A9_4399_B1B2_0417BA7510FA_.wvu.FilterData" localSheetId="1" hidden="1">Archives!$A$2:$T$338</definedName>
    <definedName name="Z_C6615F37_C37D_42CA_8C28_EE8C58634935_.wvu.FilterData" localSheetId="1" hidden="1">Archives!$A$2:$W$1527</definedName>
    <definedName name="Z_C675DB1D_ECCA_4A44_9481_4B8E18264A4E_.wvu.FilterData" localSheetId="1" hidden="1">Archives!$A$2:$T$338</definedName>
    <definedName name="Z_C6861F9B_C3D5_40C4_8A7B_3A341475D420_.wvu.FilterData" localSheetId="1" hidden="1">Archives!$A$2:$W$338</definedName>
    <definedName name="Z_C69FC131_F769_4EA8_9F95_92832D562B1A_.wvu.FilterData" localSheetId="1" hidden="1">Archives!$A$2:$W$338</definedName>
    <definedName name="Z_C6A7CCC6_0010_4EDB_8CF7_A4E365A68B63_.wvu.FilterData" localSheetId="1" hidden="1">Archives!$A$2:$T$338</definedName>
    <definedName name="Z_C6A83BBF_68E2_4F3B_9606_EF649A329DE7_.wvu.FilterData" localSheetId="1" hidden="1">Archives!$A$2:$W$338</definedName>
    <definedName name="Z_C6AC659D_EAE0_4563_8426_6D9D0FC14734_.wvu.FilterData" localSheetId="1" hidden="1">Archives!$A$2:$W$338</definedName>
    <definedName name="Z_C6BC9857_29A9_47BC_84D0_D8CC484796CF_.wvu.FilterData" localSheetId="1" hidden="1">Archives!$A$2:$W$338</definedName>
    <definedName name="Z_C6C681D9_86BF_4AAB_A2A9_61ED5B3290C6_.wvu.FilterData" localSheetId="1" hidden="1">Archives!$A$2:$T$2</definedName>
    <definedName name="Z_C6D4F8AF_B938_4D5B_9675_04622BB22D12_.wvu.FilterData" localSheetId="1" hidden="1">Archives!$A$2:$T$338</definedName>
    <definedName name="Z_C6EA7464_7A76_43C6_A357_33BC893E1035_.wvu.FilterData" localSheetId="1" hidden="1">Archives!$A$2:$T$2</definedName>
    <definedName name="Z_C6F14BCE_4D10_4C2C_AC11_235B6C2C5835_.wvu.FilterData" localSheetId="1" hidden="1">Archives!$A$2:$T$338</definedName>
    <definedName name="Z_C6F1CE90_5091_4D73_8A88_C7A5FCC5CC28_.wvu.FilterData" localSheetId="1" hidden="1">Archives!$A$2:$W$338</definedName>
    <definedName name="Z_C70034F4_062D_4EC1_BBF0_417E8F4DC3F0_.wvu.FilterData" localSheetId="1" hidden="1">Archives!$A$2:$W$338</definedName>
    <definedName name="Z_C7026057_45E2_42D9_A5A3_AC878E3E4EE7_.wvu.FilterData" localSheetId="1" hidden="1">Archives!$A$2:$W$338</definedName>
    <definedName name="Z_C70911A6_A05E_42AA_BE13_C8C3A3B3D158_.wvu.FilterData" localSheetId="1" hidden="1">Archives!$A$2:$W$338</definedName>
    <definedName name="Z_C711E301_98F2_486E_B4D9_B7891879EFBF_.wvu.FilterData" localSheetId="1" hidden="1">Archives!$A$2:$T$2</definedName>
    <definedName name="Z_C71F437E_1703_4433_9D09_01B10AFDED84_.wvu.FilterData" localSheetId="1" hidden="1">Archives!$A$2:$W$338</definedName>
    <definedName name="Z_C71FAAFC_3F73_416C_965E_61224844B278_.wvu.FilterData" localSheetId="1" hidden="1">Archives!$A$2:$T$338</definedName>
    <definedName name="Z_C72ADF39_6BCF_4B81_B4EE_6E17E59B3A55_.wvu.FilterData" localSheetId="1" hidden="1">Archives!$A$2:$W$338</definedName>
    <definedName name="Z_C7339BD8_1FDA_4068_9AF0_1260F6386D22_.wvu.FilterData" localSheetId="1" hidden="1">Archives!$A$2:$W$338</definedName>
    <definedName name="Z_C7342D24_F768_4807_B0BB_9E572A62E404_.wvu.FilterData" localSheetId="1" hidden="1">Archives!$A$2:$W$338</definedName>
    <definedName name="Z_C73592F7_2355_4E84_BA3A_10FB2848FC03_.wvu.FilterData" localSheetId="1" hidden="1">Archives!$A$2:$T$2</definedName>
    <definedName name="Z_C7376370_FA7B_4D2D_949C_4C5A4E47052E_.wvu.FilterData" localSheetId="1" hidden="1">Archives!$A$2:$W$338</definedName>
    <definedName name="Z_C74D481B_8155_4EC8_8465_CBB9F72B7654_.wvu.FilterData" localSheetId="1" hidden="1">Archives!$A$2:$W$338</definedName>
    <definedName name="Z_C76DC247_367F_4B78_9B9E_D5020BB38A08_.wvu.FilterData" localSheetId="1" hidden="1">Archives!$A$2:$W$338</definedName>
    <definedName name="Z_C775EE35_7945_441C_BDE3_34796B71E427_.wvu.FilterData" localSheetId="1" hidden="1">Archives!$A$2:$W$338</definedName>
    <definedName name="Z_C7984707_8F6D_48D7_BAE3_CDCF41BFC3BD_.wvu.FilterData" localSheetId="1" hidden="1">Archives!$A$2:$W$338</definedName>
    <definedName name="Z_C79CEB99_EEDC_4B1B_BE5F_25238A4A3D81_.wvu.FilterData" localSheetId="1" hidden="1">Archives!$A$2:$W$338</definedName>
    <definedName name="Z_C7A0A7B7_37CB_4A8C_B534_4DB60B9DE676_.wvu.FilterData" localSheetId="1" hidden="1">Archives!$A$2:$W$338</definedName>
    <definedName name="Z_C7A2D4F5_BA48_4209_88A4_8FFF8B114276_.wvu.FilterData" localSheetId="1" hidden="1">Archives!$A$2:$W$338</definedName>
    <definedName name="Z_C7B4847B_3B65_4475_8644_FE766BBDC295_.wvu.FilterData" localSheetId="1" hidden="1">Archives!$A$2:$T$2</definedName>
    <definedName name="Z_C7C728F8_24C4_4175_823D_2E82C7396B2F_.wvu.FilterData" localSheetId="1" hidden="1">Archives!$A$2:$W$338</definedName>
    <definedName name="Z_C7CDFB21_ED89_4F54_A578_9DEB411951E8_.wvu.FilterData" localSheetId="1" hidden="1">Archives!$A$2:$T$338</definedName>
    <definedName name="Z_C7D19E4F_075A_4DD4_A609_B24B093E83BD_.wvu.FilterData" localSheetId="1" hidden="1">Archives!$A$2:$W$338</definedName>
    <definedName name="Z_C7D3F97B_053E_45D5_B99A_F17ECF8C6B76_.wvu.FilterData" localSheetId="1" hidden="1">Archives!$A$2:$T$338</definedName>
    <definedName name="Z_C7D5F974_23C9_4759_BFC9_BA03DF4E6E2D_.wvu.FilterData" localSheetId="1" hidden="1">Archives!$A$2:$W$338</definedName>
    <definedName name="Z_C7D7E473_9CF0_4D45_9728_31780E0D964E_.wvu.FilterData" localSheetId="1" hidden="1">Archives!$A$2:$W$338</definedName>
    <definedName name="Z_C7DB93AA_AE1C_48F0_A59E_B8D6DE5561BD_.wvu.FilterData" localSheetId="1" hidden="1">Archives!$A$2:$W$338</definedName>
    <definedName name="Z_C7DEA23B_0BD3_494E_881B_A972FB30AC90_.wvu.FilterData" localSheetId="1" hidden="1">Archives!$A$2:$T$2</definedName>
    <definedName name="Z_C7E96F8E_7F09_48CF_A9B8_A2EEC3A42987_.wvu.FilterData" localSheetId="1" hidden="1">Archives!$A$2:$W$338</definedName>
    <definedName name="Z_C7EC39EB_5413_4BEC_8A88_B1BAF3340D45_.wvu.FilterData" localSheetId="1" hidden="1">Archives!$A$2:$W$338</definedName>
    <definedName name="Z_C7F5899B_70F2_4B05_90E7_1DC1FFF1D038_.wvu.FilterData" localSheetId="1" hidden="1">Archives!$A$2:$T$338</definedName>
    <definedName name="Z_C7FCC59F_5829_4B83_9179_DAE308EF5E35_.wvu.FilterData" localSheetId="1" hidden="1">Archives!$A$2:$W$338</definedName>
    <definedName name="Z_C8028705_EB6A_4447_818A_158985D79A00_.wvu.FilterData" localSheetId="1" hidden="1">Archives!$A$2:$W$338</definedName>
    <definedName name="Z_C8065CC9_CD80_47AB_8424_7B64ED946B2C_.wvu.FilterData" localSheetId="1" hidden="1">Archives!$A$2:$W$1527</definedName>
    <definedName name="Z_C81E5ED9_DA62_4406_8141_FEAB70BEEE4F_.wvu.FilterData" localSheetId="1" hidden="1">Archives!$A$2:$T$338</definedName>
    <definedName name="Z_C8200E2E_640A_4EDE_9CE2_AB3C95484684_.wvu.FilterData" localSheetId="1" hidden="1">Archives!$A$2:$W$338</definedName>
    <definedName name="Z_C8259A3C_F86B_4FE2_9EE3_E68DF67D7CF2_.wvu.FilterData" localSheetId="1" hidden="1">Archives!$A$2:$W$338</definedName>
    <definedName name="Z_C82E5AA0_7738_45B8_B20E_87C011124689_.wvu.FilterData" localSheetId="1" hidden="1">Archives!$A$2:$W$338</definedName>
    <definedName name="Z_C82F6AF5_9006_4F36_A8DE_77B182DCD792_.wvu.FilterData" localSheetId="1" hidden="1">Archives!$A$2:$T$338</definedName>
    <definedName name="Z_C8494887_8990_42D2_8D73_F54410A15564_.wvu.FilterData" localSheetId="1" hidden="1">Archives!$A$2:$T$338</definedName>
    <definedName name="Z_C86BA02B_1098_45CF_B627_63C98EBB1EE6_.wvu.FilterData" localSheetId="1" hidden="1">Archives!$A$2:$W$338</definedName>
    <definedName name="Z_C86BDA55_08F6_47CD_96BA_072B1A596675_.wvu.FilterData" localSheetId="1" hidden="1">Archives!$A$2:$T$338</definedName>
    <definedName name="Z_C86E90AF_ECF8_4333_A926_FCB2156B4099_.wvu.FilterData" localSheetId="1" hidden="1">Archives!$A$2:$W$338</definedName>
    <definedName name="Z_C8869671_19E5_4069_BC23_504345163737_.wvu.FilterData" localSheetId="1" hidden="1">Archives!$A$2:$T$338</definedName>
    <definedName name="Z_C88AC897_A757_4F2A_B090_1BB8C0CFA0BD_.wvu.FilterData" localSheetId="1" hidden="1">Archives!$A$2:$T$338</definedName>
    <definedName name="Z_C8A2CCA4_20C5_4FD9_83F3_6DB1E429AE44_.wvu.FilterData" localSheetId="1" hidden="1">Archives!$A$2:$T$2</definedName>
    <definedName name="Z_C8AF2A36_CD51_4A65_8268_2ABC6CF3E54B_.wvu.FilterData" localSheetId="1" hidden="1">Archives!$A$2:$T$2</definedName>
    <definedName name="Z_C8B5D709_DA26_448E_8A54_49FBD1B00B3A_.wvu.FilterData" localSheetId="1" hidden="1">Archives!$A$2:$W$338</definedName>
    <definedName name="Z_C8BBED43_3CC8_4641_BFB6_E569E267085C_.wvu.FilterData" localSheetId="1" hidden="1">Archives!$A$2:$W$338</definedName>
    <definedName name="Z_C8C69A2A_65B9_4BAC_BDC1_431B27A4889A_.wvu.FilterData" localSheetId="1" hidden="1">Archives!$A$2:$T$338</definedName>
    <definedName name="Z_C8CC2658_23F4_470D_AD71_4E22524F2F3D_.wvu.FilterData" localSheetId="1" hidden="1">Archives!$A$2:$W$338</definedName>
    <definedName name="Z_C8CE5FCF_4087_457E_82E9_5217FAE1E7BD_.wvu.FilterData" localSheetId="1" hidden="1">Archives!$A$2:$W$338</definedName>
    <definedName name="Z_C8D3A126_A289_4DA0_AB8A_0035BE1A44DF_.wvu.FilterData" localSheetId="1" hidden="1">Archives!$A$2:$T$2</definedName>
    <definedName name="Z_C8D4BA2B_5974_4EDA_83D2_2C73A6668E03_.wvu.FilterData" localSheetId="1" hidden="1">Archives!$A$2:$T$2</definedName>
    <definedName name="Z_C8D86715_C0DF_4747_8C58_69D1018DFA2E_.wvu.FilterData" localSheetId="1" hidden="1">Archives!$A$2:$W$338</definedName>
    <definedName name="Z_C8E66E44_0C07_48F9_BC20_0C1F7B01DB41_.wvu.FilterData" localSheetId="1" hidden="1">Archives!$A$2:$W$338</definedName>
    <definedName name="Z_C8EF3732_CE60_4667_A224_C41D4696417D_.wvu.FilterData" localSheetId="1" hidden="1">Archives!$A$2:$T$338</definedName>
    <definedName name="Z_C8F02E12_94F4_4206_8392_D5D1EB2D2921_.wvu.FilterData" localSheetId="1" hidden="1">Archives!$A$2:$T$338</definedName>
    <definedName name="Z_C8F127AC_87D6_4DD0_9B88_C8CC317CC0D9_.wvu.FilterData" localSheetId="1" hidden="1">Archives!$A$2:$W$338</definedName>
    <definedName name="Z_C91413FE_7B8C_4C99_9210_D32015470597_.wvu.FilterData" localSheetId="1" hidden="1">Archives!$A$2:$W$338</definedName>
    <definedName name="Z_C92B69FC_C9AE_4456_9258_73FFD23BBB2B_.wvu.FilterData" localSheetId="1" hidden="1">Archives!$A$2:$T$2</definedName>
    <definedName name="Z_C92B966F_2A73_4842_A332_6B7033984D2F_.wvu.FilterData" localSheetId="1" hidden="1">Archives!$A$2:$W$338</definedName>
    <definedName name="Z_C92F9935_946C_46EA_9621_3C4576D85188_.wvu.FilterData" localSheetId="1" hidden="1">Archives!$A$2:$T$2</definedName>
    <definedName name="Z_C94435E1_9C1C_442A_83A0_EA5B2424344F_.wvu.FilterData" localSheetId="1" hidden="1">Archives!$A$2:$W$338</definedName>
    <definedName name="Z_C94846EF_06C6_4F87_A60A_E9D9E122230D_.wvu.FilterData" localSheetId="1" hidden="1">Archives!$A$2:$T$338</definedName>
    <definedName name="Z_C94A20DF_85C2_4197_AE08_093C3301942F_.wvu.FilterData" localSheetId="1" hidden="1">Archives!$A$2:$T$338</definedName>
    <definedName name="Z_C955C063_808B_482A_A7DA_060CD566E475_.wvu.FilterData" localSheetId="1" hidden="1">Archives!$A$2:$W$338</definedName>
    <definedName name="Z_C9690F81_1E8A_44FE_ACD3_55CB8CD0A6FF_.wvu.FilterData" localSheetId="1" hidden="1">Archives!$A$2:$T$2</definedName>
    <definedName name="Z_C96BFCDE_F815_4AF8_968F_08898D5237BD_.wvu.FilterData" localSheetId="1" hidden="1">Archives!$A$2:$T$338</definedName>
    <definedName name="Z_C97330AA_4DB3_4B1F_A8E0_C7CD5A83826F_.wvu.FilterData" localSheetId="1" hidden="1">Archives!$A$2:$W$338</definedName>
    <definedName name="Z_C9814CD4_ACF6_4A86_832B_DF91E4BCDA28_.wvu.FilterData" localSheetId="1" hidden="1">Archives!$A$2:$W$338</definedName>
    <definedName name="Z_C983021C_788B_487D_BD56_CE4A7775A21F_.wvu.FilterData" localSheetId="1" hidden="1">Archives!$A$2:$T$338</definedName>
    <definedName name="Z_C98DC6E4_F1A9_46DD_86F1_659970FCA078_.wvu.FilterData" localSheetId="1" hidden="1">Archives!$A$2:$T$338</definedName>
    <definedName name="Z_C98EFE49_BA02_43F9_81D8_B3CD1F5958DB_.wvu.FilterData" localSheetId="1" hidden="1">Archives!$A$2:$W$338</definedName>
    <definedName name="Z_C990EEC9_F780_4686_AE9F_5999BBE450B1_.wvu.FilterData" localSheetId="1" hidden="1">Archives!$A$2:$T$338</definedName>
    <definedName name="Z_C991F72B_2C54_4B00_A1D8_C94768620682_.wvu.FilterData" localSheetId="1" hidden="1">Archives!$A$2:$T$338</definedName>
    <definedName name="Z_C99A4EE6_CDC1_466D_ACDD_34412CE6EFC5_.wvu.FilterData" localSheetId="1" hidden="1">Archives!$A$2:$T$338</definedName>
    <definedName name="Z_C99FAD57_7465_4060_A7DC_73C1E5AF9FF4_.wvu.FilterData" localSheetId="1" hidden="1">Archives!$A$2:$W$338</definedName>
    <definedName name="Z_C9B4986E_246F_48E2_83B3_8F90C92DFB94_.wvu.FilterData" localSheetId="1" hidden="1">Archives!$A$2:$T$2</definedName>
    <definedName name="Z_C9C4B611_6F43_4A5A_96F2_876F2EB84AF9_.wvu.FilterData" localSheetId="1" hidden="1">Archives!$A$2:$W$338</definedName>
    <definedName name="Z_C9D2F716_A80B_448A_88B7_7EB3081C1894_.wvu.FilterData" localSheetId="1" hidden="1">Archives!$A$2:$W$338</definedName>
    <definedName name="Z_C9DC2186_6EF2_4604_B6AB_E94AD3D3B0BA_.wvu.FilterData" localSheetId="1" hidden="1">Archives!$A$2:$W$338</definedName>
    <definedName name="Z_C9F34487_73C8_40C2_B3B7_261C0D171325_.wvu.FilterData" localSheetId="1" hidden="1">Archives!$A$2:$T$338</definedName>
    <definedName name="Z_CA1E8B58_C717_4C1E_BA48_5C0A76D64B6D_.wvu.FilterData" localSheetId="1" hidden="1">Archives!$A$2:$W$338</definedName>
    <definedName name="Z_CA24D9DC_5706_407C_8D80_DDE60D90A6E1_.wvu.FilterData" localSheetId="1" hidden="1">Archives!$A$2:$T$338</definedName>
    <definedName name="Z_CA391C25_A468_4BDF_953B_737D52EFD088_.wvu.FilterData" localSheetId="1" hidden="1">Archives!$A$2:$T$338</definedName>
    <definedName name="Z_CA410040_41F6_43ED_9826_4F80F34532BF_.wvu.FilterData" localSheetId="1" hidden="1">Archives!$A$2:$T$2</definedName>
    <definedName name="Z_CA50D7BB_AE40_4B71_99D8_46DD66B02A81_.wvu.FilterData" localSheetId="1" hidden="1">Archives!$A$2:$T$338</definedName>
    <definedName name="Z_CA532423_76C2_43D1_A202_651B6905A5FD_.wvu.FilterData" localSheetId="1" hidden="1">Archives!$A$2:$T$338</definedName>
    <definedName name="Z_CA586268_5A37_4F00_A105_6EF02CD1581F_.wvu.FilterData" localSheetId="1" hidden="1">Archives!$A$2:$T$2</definedName>
    <definedName name="Z_CA6595DB_34F6_48BB_BDCD_307F3035A71A_.wvu.FilterData" localSheetId="1" hidden="1">Archives!$A$2:$T$2</definedName>
    <definedName name="Z_CA7121B0_54AF_4706_8F43_FF541850C3C7_.wvu.FilterData" localSheetId="1" hidden="1">Archives!$A$2:$T$338</definedName>
    <definedName name="Z_CA71451F_F56B_4896_BDF6_557B445707A4_.wvu.FilterData" localSheetId="1" hidden="1">Archives!$A$2:$W$338</definedName>
    <definedName name="Z_CA730661_ED2E_471E_BD7E_F8982ABC4F77_.wvu.FilterData" localSheetId="1" hidden="1">Archives!$A$2:$W$338</definedName>
    <definedName name="Z_CA8059EF_BCDC_42B4_B6BE_6F45426F868D_.wvu.FilterData" localSheetId="1" hidden="1">Archives!$A$2:$W$338</definedName>
    <definedName name="Z_CA842FC3_A55C_4650_922E_06158AD82A87_.wvu.FilterData" localSheetId="1" hidden="1">Archives!$A$2:$W$338</definedName>
    <definedName name="Z_CA85A98E_44A1_40E7_841A_CE91159EB0C8_.wvu.FilterData" localSheetId="1" hidden="1">Archives!$A$2:$T$2</definedName>
    <definedName name="Z_CAA8F883_CDBE_4911_8253_605CF4841EE9_.wvu.FilterData" localSheetId="1" hidden="1">Archives!$A$2:$T$338</definedName>
    <definedName name="Z_CAAA48E6_D04F_4368_94EB_5940F16D8FC0_.wvu.FilterData" localSheetId="1" hidden="1">Archives!$A$2:$T$2</definedName>
    <definedName name="Z_CAB15DF8_CD7D_4D38_A3D4_95E67A823F43_.wvu.FilterData" localSheetId="1" hidden="1">Archives!$A$2:$T$2</definedName>
    <definedName name="Z_CAB30768_9A54_4B36_94BA_FDB6EE5BD842_.wvu.FilterData" localSheetId="1" hidden="1">Archives!$A$2:$W$338</definedName>
    <definedName name="Z_CABF4616_9A14_407A_BC38_BB41DFD97D07_.wvu.FilterData" localSheetId="1" hidden="1">Archives!$A$2:$W$338</definedName>
    <definedName name="Z_CAE7716B_3060_4131_9933_D241FFE7E2EF_.wvu.FilterData" localSheetId="1" hidden="1">Archives!$A$2:$T$338</definedName>
    <definedName name="Z_CAF1AD75_41FD_4E0D_BC77_B8793218B8E6_.wvu.FilterData" localSheetId="1" hidden="1">Archives!$A$2:$T$2</definedName>
    <definedName name="Z_CAFD0651_CBFE_4FE4_9824_7F6C36B7CBF4_.wvu.FilterData" localSheetId="1" hidden="1">Archives!$A$2:$T$338</definedName>
    <definedName name="Z_CAFF5F5D_75B3_4398_9843_7E9AE2770911_.wvu.FilterData" localSheetId="1" hidden="1">Archives!$A$2:$W$338</definedName>
    <definedName name="Z_CB079841_02C0_4BBC_9710_8B1AA88D0509_.wvu.FilterData" localSheetId="1" hidden="1">Archives!$A$2:$T$2</definedName>
    <definedName name="Z_CB12DEFE_A8EB_44CC_9809_01760BEE8D6B_.wvu.FilterData" localSheetId="1" hidden="1">Archives!$A$2:$T$338</definedName>
    <definedName name="Z_CB13D49D_30AC_4EA5_9C64_EA0FDC661976_.wvu.FilterData" localSheetId="1" hidden="1">Archives!$A$2:$W$1527</definedName>
    <definedName name="Z_CB1CEA20_DB41_42C5_92B2_2D78DB130586_.wvu.FilterData" localSheetId="1" hidden="1">Archives!$A$2:$T$2</definedName>
    <definedName name="Z_CB1EE222_3AB6_4C51_B4FF_3CF74BF494F5_.wvu.FilterData" localSheetId="1" hidden="1">Archives!$A$2:$T$338</definedName>
    <definedName name="Z_CB1F861C_03CB_40A9_A64F_0A9F73FBDC80_.wvu.FilterData" localSheetId="1" hidden="1">Archives!$A$2:$T$338</definedName>
    <definedName name="Z_CB23F6AE_1F14_4349_87B8_0C1C621A5E19_.wvu.FilterData" localSheetId="1" hidden="1">Archives!$A$2:$T$338</definedName>
    <definedName name="Z_CB2874EC_B9DB_49DA_B0B8_3FD6E33DF091_.wvu.FilterData" localSheetId="1" hidden="1">Archives!$A$2:$W$1527</definedName>
    <definedName name="Z_CB2A8C0D_5764_4B39_8310_8B81984D1548_.wvu.FilterData" localSheetId="1" hidden="1">Archives!$A$2:$W$338</definedName>
    <definedName name="Z_CB2C374B_573A_4A45_88E0_71E5E12286D1_.wvu.FilterData" localSheetId="1" hidden="1">Archives!$A$2:$W$338</definedName>
    <definedName name="Z_CB30663D_CDE0_4760_9AF5_3396873E3949_.wvu.FilterData" localSheetId="1" hidden="1">Archives!$A$2:$T$338</definedName>
    <definedName name="Z_CB363F11_278E_4785_B419_85BEC54A1ECF_.wvu.FilterData" localSheetId="1" hidden="1">Archives!$A$2:$W$338</definedName>
    <definedName name="Z_CB36C610_8ECF_4EBB_A97B_803860E65CA7_.wvu.FilterData" localSheetId="1" hidden="1">Archives!$A$2:$T$2</definedName>
    <definedName name="Z_CB3B2624_3C72_4E84_A19B_968C1239CF12_.wvu.FilterData" localSheetId="1" hidden="1">Archives!$A$2:$W$338</definedName>
    <definedName name="Z_CB4AFE91_5206_462E_9A70_98AD5ABDB39B_.wvu.FilterData" localSheetId="1" hidden="1">Archives!$A$2:$W$338</definedName>
    <definedName name="Z_CB4DC7B9_1DEB_43EA_8CEA_35A4EE514F9E_.wvu.FilterData" localSheetId="1" hidden="1">Archives!$A$2:$W$338</definedName>
    <definedName name="Z_CB746F22_DEED_4B5C_AB37_F6554F3C40F5_.wvu.FilterData" localSheetId="1" hidden="1">Archives!$A$2:$T$338</definedName>
    <definedName name="Z_CB826D16_9EEF_4D03_9F3E_F34FC0BED953_.wvu.FilterData" localSheetId="1" hidden="1">Archives!$A$2:$W$338</definedName>
    <definedName name="Z_CB8BF384_27B3_4971_820A_04DE89A805EB_.wvu.FilterData" localSheetId="1" hidden="1">Archives!$A$2:$W$338</definedName>
    <definedName name="Z_CB8F026B_588B_448C_8B3B_40FBBC6B9B5B_.wvu.FilterData" localSheetId="1" hidden="1">Archives!$A$2:$W$338</definedName>
    <definedName name="Z_CB914D7F_5739_41A7_8E43_047CA38952E1_.wvu.FilterData" localSheetId="1" hidden="1">Archives!$A$2:$T$338</definedName>
    <definedName name="Z_CBAA7CB9_4990_4F94_A360_7C800D9131E0_.wvu.FilterData" localSheetId="1" hidden="1">Archives!$A$2:$W$338</definedName>
    <definedName name="Z_CBB700C0_7AD2_4A94_8C28_1502C40A8F30_.wvu.FilterData" localSheetId="1" hidden="1">Archives!$A$2:$W$1527</definedName>
    <definedName name="Z_CBCD5EBF_66A3_42A4_A5D1_AAEB10053D74_.wvu.FilterData" localSheetId="1" hidden="1">Archives!$A$2:$T$2</definedName>
    <definedName name="Z_CBD0E539_7081_4B96_AAB5_A8F750476C77_.wvu.FilterData" localSheetId="1" hidden="1">Archives!$A$2:$W$338</definedName>
    <definedName name="Z_CBDE1DF7_B2AE_40F7_A4D5_2F169B40B9E6_.wvu.FilterData" localSheetId="1" hidden="1">Archives!$A$2:$W$338</definedName>
    <definedName name="Z_CBF6364D_DAB1_450F_9314_02DA19374E2B_.wvu.FilterData" localSheetId="1" hidden="1">Archives!$A$2:$W$338</definedName>
    <definedName name="Z_CBFCAA09_473C_426A_905C_CFDE9F49BCFD_.wvu.FilterData" localSheetId="1" hidden="1">Archives!$A$2:$W$338</definedName>
    <definedName name="Z_CC01626D_66BA_4330_8141_474397D8DAEC_.wvu.FilterData" localSheetId="1" hidden="1">Archives!$A$2:$W$338</definedName>
    <definedName name="Z_CC1408EA_7CC5_4148_9378_9CC791E732B9_.wvu.FilterData" localSheetId="1" hidden="1">Archives!$A$2:$W$338</definedName>
    <definedName name="Z_CC1D7929_6D9E_4275_8A6B_10791C5C65E4_.wvu.FilterData" localSheetId="1" hidden="1">Archives!$A$2:$W$338</definedName>
    <definedName name="Z_CC251813_4B14_42A1_9E01_A1328C2CA292_.wvu.FilterData" localSheetId="1" hidden="1">Archives!$A$2:$T$338</definedName>
    <definedName name="Z_CC285ED1_CC9C_4E60_BC9C_6905AC3253EB_.wvu.FilterData" localSheetId="1" hidden="1">Archives!$A$2:$W$338</definedName>
    <definedName name="Z_CC2B5811_716D_4FBE_9170_BDD7D80398AA_.wvu.FilterData" localSheetId="1" hidden="1">Archives!$A$2:$W$338</definedName>
    <definedName name="Z_CC32636D_6103_4945_926F_558C324C1F8B_.wvu.FilterData" localSheetId="1" hidden="1">Archives!$A$2:$T$338</definedName>
    <definedName name="Z_CC33740C_0354_452B_B083_79E62F2E1CB2_.wvu.FilterData" localSheetId="1" hidden="1">Archives!$A$2:$W$338</definedName>
    <definedName name="Z_CC408A70_65D1_452D_9699_6B8A4E6CE771_.wvu.FilterData" localSheetId="1" hidden="1">Archives!$A$2:$W$338</definedName>
    <definedName name="Z_CC41EF38_0205_4CAE_8327_2544FA3D9A1F_.wvu.FilterData" localSheetId="1" hidden="1">Archives!$A$2:$T$338</definedName>
    <definedName name="Z_CC47D043_10EB_4478_B1CA_CC18FD2E7608_.wvu.FilterData" localSheetId="1" hidden="1">Archives!$A$2:$T$2</definedName>
    <definedName name="Z_CC49E226_AA81_4AF3_B09D_BB7E2D4CED5A_.wvu.FilterData" localSheetId="1" hidden="1">Archives!$A$2:$T$338</definedName>
    <definedName name="Z_CC4D5666_731B_49AB_8E65_2C8158C22696_.wvu.FilterData" localSheetId="1" hidden="1">Archives!$A$2:$W$338</definedName>
    <definedName name="Z_CC500836_A48A_4E01_9A0A_201503EFD2C2_.wvu.FilterData" localSheetId="1" hidden="1">Archives!$A$2:$T$338</definedName>
    <definedName name="Z_CC55D453_A8C0_4C3D_B3CD_7EAEB67F4F5F_.wvu.FilterData" localSheetId="1" hidden="1">Archives!$A$2:$W$338</definedName>
    <definedName name="Z_CC5BFE67_E6E4_4434_8C5F_1C35E5155004_.wvu.FilterData" localSheetId="1" hidden="1">Archives!$A$2:$W$1527</definedName>
    <definedName name="Z_CC64DDC4_C687_47BA_A263_184153A038CF_.wvu.FilterData" localSheetId="1" hidden="1">Archives!$A$2:$T$338</definedName>
    <definedName name="Z_CC713508_D65F_4C9C_B6A0_0FCC8990AEC8_.wvu.FilterData" localSheetId="1" hidden="1">Archives!$A$2:$W$338</definedName>
    <definedName name="Z_CC72488C_D2A9_4B6A_84B1_8732AABFE9C1_.wvu.FilterData" localSheetId="1" hidden="1">Archives!$A$2:$W$338</definedName>
    <definedName name="Z_CC7A8E21_6814_4F53_B977_4E6E9E32026A_.wvu.FilterData" localSheetId="1" hidden="1">Archives!$A$2:$W$338</definedName>
    <definedName name="Z_CC7E8D3A_0846_4DE0_B3D4_E455AAE3BC2B_.wvu.FilterData" localSheetId="1" hidden="1">Archives!$A$2:$T$338</definedName>
    <definedName name="Z_CC85AD4C_35EB_4B14_9E6A_D6685B513A2F_.wvu.FilterData" localSheetId="1" hidden="1">Archives!$A$2:$T$338</definedName>
    <definedName name="Z_CC894EA4_A529_4848_8BB4_8EC29DD1F2FA_.wvu.FilterData" localSheetId="1" hidden="1">Archives!$A$2:$T$338</definedName>
    <definedName name="Z_CC919CB3_341F_4916_BDC0_28F9BAE31DCB_.wvu.FilterData" localSheetId="1" hidden="1">Archives!$A$2:$W$338</definedName>
    <definedName name="Z_CC9D4C18_DCB7_4899_ADDE_1305201B9BF2_.wvu.FilterData" localSheetId="1" hidden="1">Archives!$A$2:$W$338</definedName>
    <definedName name="Z_CC9F8564_FD07_4B18_84A1_5AF3FC881AED_.wvu.FilterData" localSheetId="1" hidden="1">Archives!$A$2:$T$338</definedName>
    <definedName name="Z_CCAC86EF_9884_45F2_ACB3_EFF1AFEC1A39_.wvu.FilterData" localSheetId="1" hidden="1">Archives!$A$2:$T$338</definedName>
    <definedName name="Z_CCADF5AD_F22B_473B_B011_7278FEA0521A_.wvu.FilterData" localSheetId="1" hidden="1">Archives!$A$2:$W$338</definedName>
    <definedName name="Z_CCAE7E91_B28D_407A_BB08_9DFC8B13DD76_.wvu.FilterData" localSheetId="1" hidden="1">Archives!$A$2:$T$338</definedName>
    <definedName name="Z_CCC3C0B3_004C_405B_AA3E_5928B2DA34C1_.wvu.FilterData" localSheetId="1" hidden="1">Archives!$A$2:$T$338</definedName>
    <definedName name="Z_CCC4D2FA_7C8D_45BA_920F_9DAD6D7243BD_.wvu.FilterData" localSheetId="1" hidden="1">Archives!$A$2:$W$338</definedName>
    <definedName name="Z_CCC5EAAD_632B_4BEB_9B37_54CDCDF5B3D6_.wvu.FilterData" localSheetId="1" hidden="1">Archives!$A$2:$W$338</definedName>
    <definedName name="Z_CCCF13E6_E079_4D96_95CD_76A99BF0AA8F_.wvu.FilterData" localSheetId="1" hidden="1">Archives!$A$2:$W$338</definedName>
    <definedName name="Z_CCF836B8_A6B8_4992_A950_349E4FB587CD_.wvu.FilterData" localSheetId="1" hidden="1">Archives!$A$2:$T$338</definedName>
    <definedName name="Z_CCFC65D0_5730_4CCC_B482_1CA4ACDFB8BC_.wvu.FilterData" localSheetId="1" hidden="1">Archives!$A$2:$T$338</definedName>
    <definedName name="Z_CD035FC0_43A6_4481_96FE_975909E7AB34_.wvu.FilterData" localSheetId="1" hidden="1">Archives!$A$2:$W$338</definedName>
    <definedName name="Z_CD141741_A1EE_4F73_B2DD_F3250ADAA933_.wvu.FilterData" localSheetId="1" hidden="1">Archives!$A$2:$T$338</definedName>
    <definedName name="Z_CD23A6F9_1AD3_4B36_A638_CF026058EA1F_.wvu.FilterData" localSheetId="1" hidden="1">Archives!$A$2:$W$1527</definedName>
    <definedName name="Z_CD2B48E0_5BF8_47BC_98F5_F895F687D5AF_.wvu.FilterData" localSheetId="1" hidden="1">Archives!$A$2:$T$338</definedName>
    <definedName name="Z_CD49F672_73C3_49C8_9C09_899715723C52_.wvu.FilterData" localSheetId="1" hidden="1">Archives!$A$2:$W$338</definedName>
    <definedName name="Z_CD5D7E30_B4B8_4679_94AA_8AC71960A79B_.wvu.FilterData" localSheetId="1" hidden="1">Archives!$A$2:$T$2</definedName>
    <definedName name="Z_CD8A6EB1_18F8_4FC3_861C_493696FBC883_.wvu.FilterData" localSheetId="1" hidden="1">Archives!$A$2:$W$338</definedName>
    <definedName name="Z_CD8C51A5_18EC_4E09_AAF1_AB1DA0F075D0_.wvu.FilterData" localSheetId="1" hidden="1">Archives!$A$2:$W$338</definedName>
    <definedName name="Z_CD92BFBF_6AF1_4C8F_89FE_B4891384738B_.wvu.FilterData" localSheetId="1" hidden="1">Archives!$A$2:$W$338</definedName>
    <definedName name="Z_CD9D7F6B_94D2_4287_A075_6A6722685E1A_.wvu.FilterData" localSheetId="1" hidden="1">Archives!$A$2:$W$338</definedName>
    <definedName name="Z_CDA642E8_6022_4810_B91E_2B50405AC12A_.wvu.FilterData" localSheetId="1" hidden="1">Archives!$A$2:$T$338</definedName>
    <definedName name="Z_CDBDD598_43D2_4444_BD35_D8E07063FEF3_.wvu.FilterData" localSheetId="1" hidden="1">Archives!$A$2:$W$338</definedName>
    <definedName name="Z_CDBF7986_E50D_4023_A2B1_A74097156DC4_.wvu.FilterData" localSheetId="1" hidden="1">Archives!$A$2:$W$338</definedName>
    <definedName name="Z_CDCB2665_4852_4ACB_A3AB_F2DA3DCA5A90_.wvu.FilterData" localSheetId="1" hidden="1">Archives!$A$2:$T$338</definedName>
    <definedName name="Z_CDD47D3F_7D26_4996_BD57_D6168065F5E6_.wvu.FilterData" localSheetId="1" hidden="1">Archives!$A$2:$T$338</definedName>
    <definedName name="Z_CDD75340_49D6_4ABA_AB87_2E9BA200F9B0_.wvu.FilterData" localSheetId="1" hidden="1">Archives!$A$2:$T$2</definedName>
    <definedName name="Z_CDF72813_52BF_4396_A7A7_407E8014C785_.wvu.FilterData" localSheetId="1" hidden="1">Archives!$A$2:$T$2</definedName>
    <definedName name="Z_CDFA442D_5905_4EFF_B561_14537697F056_.wvu.FilterData" localSheetId="1" hidden="1">Archives!$A$2:$T$2</definedName>
    <definedName name="Z_CE05631E_CC0B_4E6F_A2E3_4F3A82F9C944_.wvu.FilterData" localSheetId="1" hidden="1">Archives!$A$2:$W$338</definedName>
    <definedName name="Z_CE13A155_DABD_4125_8A4B_D436013AF5B6_.wvu.FilterData" localSheetId="1" hidden="1">Archives!$A$2:$T$2</definedName>
    <definedName name="Z_CE13B4D4_708A_40F7_8827_93D6E26FD998_.wvu.FilterData" localSheetId="1" hidden="1">Archives!$A$2:$W$338</definedName>
    <definedName name="Z_CE13FA94_3143_497E_B1F0_C38C592EC535_.wvu.FilterData" localSheetId="1" hidden="1">Archives!$A$2:$T$338</definedName>
    <definedName name="Z_CE1B8A0A_3633_4FB9_B1BA_2C5E3B39644E_.wvu.FilterData" localSheetId="1" hidden="1">Archives!$A$2:$W$338</definedName>
    <definedName name="Z_CE20D402_4C9A_472B_8F36_7FFF1E36201A_.wvu.FilterData" localSheetId="1" hidden="1">Archives!$A$2:$T$338</definedName>
    <definedName name="Z_CE33371F_C123_4E4C_99CE_8BDAC7870344_.wvu.FilterData" localSheetId="1" hidden="1">Archives!$A$2:$T$2</definedName>
    <definedName name="Z_CE416459_E4A9_481F_91FB_F3B6AE46B14F_.wvu.FilterData" localSheetId="1" hidden="1">Archives!$A$2:$W$338</definedName>
    <definedName name="Z_CE4387F3_F1FD_462E_8E95_A4FAF7C5A7E3_.wvu.FilterData" localSheetId="1" hidden="1">Archives!$A$2:$W$338</definedName>
    <definedName name="Z_CE5CC62B_EF96_425F_B87E_CE2EF18C898A_.wvu.FilterData" localSheetId="1" hidden="1">Archives!$A$2:$T$338</definedName>
    <definedName name="Z_CE724389_B3C1_4DC6_8A97_63FB6EBC318D_.wvu.FilterData" localSheetId="1" hidden="1">Archives!$A$2:$W$338</definedName>
    <definedName name="Z_CE843087_50AC_4D5B_B4C4_249C7BA07595_.wvu.FilterData" localSheetId="1" hidden="1">Archives!$A$2:$T$338</definedName>
    <definedName name="Z_CE85EDE2_56C3_45A8_8ACE_EBCB63648FE6_.wvu.FilterData" localSheetId="1" hidden="1">Archives!$A$2:$T$338</definedName>
    <definedName name="Z_CE8ACECE_D341_446D_8EF8_6C2971727EC0_.wvu.FilterData" localSheetId="1" hidden="1">Archives!$A$2:$W$338</definedName>
    <definedName name="Z_CE922A1E_2EBA_4C7D_9B49_49F4E28502AF_.wvu.FilterData" localSheetId="1" hidden="1">Archives!$A$2:$T$338</definedName>
    <definedName name="Z_CED57BA6_2B4D_4B17_AB1C_E29A202A1698_.wvu.FilterData" localSheetId="1" hidden="1">Archives!$A$2:$W$338</definedName>
    <definedName name="Z_CED5C35E_3698_43DA_B270_11D9BB0CCAA8_.wvu.FilterData" localSheetId="1" hidden="1">Archives!$A$2:$T$338</definedName>
    <definedName name="Z_CEEE8222_9724_49CF_8100_1172122B10C5_.wvu.FilterData" localSheetId="1" hidden="1">Archives!$A$2:$W$338</definedName>
    <definedName name="Z_CEF8BF66_8BF8_4B1C_8894_861861F3C62A_.wvu.FilterData" localSheetId="1" hidden="1">Archives!$A$2:$W$338</definedName>
    <definedName name="Z_CF27EA79_9793_48AE_AB5F_EB6470214063_.wvu.FilterData" localSheetId="1" hidden="1">Archives!$A$2:$T$2</definedName>
    <definedName name="Z_CF29A198_F66B_4C71_AB22_CD9786ECBAD2_.wvu.FilterData" localSheetId="1" hidden="1">Archives!$A$2:$W$338</definedName>
    <definedName name="Z_CF2E4774_8C5E_473E_83BD_136A6269D808_.wvu.FilterData" localSheetId="1" hidden="1">Archives!$A$2:$T$338</definedName>
    <definedName name="Z_CF421852_2F41_4F02_8B0A_6E0B4EF6EC53_.wvu.FilterData" localSheetId="1" hidden="1">Archives!$A$2:$W$338</definedName>
    <definedName name="Z_CF4BA6A6_8A76_4AF5_BD53_F50536BA12CE_.wvu.FilterData" localSheetId="1" hidden="1">Archives!$A$2:$W$1527</definedName>
    <definedName name="Z_CF5310E7_D477_4835_A775_A9244B010140_.wvu.FilterData" localSheetId="1" hidden="1">Archives!$A$2:$T$2</definedName>
    <definedName name="Z_CF55EE41_FF82_42F9_9E60_4FA6B88F2999_.wvu.FilterData" localSheetId="1" hidden="1">Archives!$A$2:$T$2</definedName>
    <definedName name="Z_CF59D548_5A95_45F6_B6B3_1D287CC4DBF1_.wvu.FilterData" localSheetId="1" hidden="1">Archives!$A$2:$W$338</definedName>
    <definedName name="Z_CF60A699_66F8_476D_9414_D0A5D698C6A2_.wvu.FilterData" localSheetId="1" hidden="1">Archives!$A$2:$W$338</definedName>
    <definedName name="Z_CF65A2BC_E524_4880_839A_D55974C05819_.wvu.FilterData" localSheetId="1" hidden="1">Archives!$A$2:$W$338</definedName>
    <definedName name="Z_CF7E6938_6E0A_484F_A078_EA567DD48A6F_.wvu.FilterData" localSheetId="1" hidden="1">Archives!$A$2:$W$338</definedName>
    <definedName name="Z_CF840E0B_A01D_418A_96F6_0F55E9A4F975_.wvu.FilterData" localSheetId="1" hidden="1">Archives!$A$2:$T$338</definedName>
    <definedName name="Z_CF88E08B_5C95_41AA_AD1F_5309676B6A0D_.wvu.FilterData" localSheetId="1" hidden="1">Archives!$A$2:$W$338</definedName>
    <definedName name="Z_CF9FD004_D985_4012_AE4F_D8F158E8DAA8_.wvu.FilterData" localSheetId="1" hidden="1">Archives!$A$2:$W$338</definedName>
    <definedName name="Z_CFA98BB1_495D_4770_B7C6_C5E1567F7D64_.wvu.FilterData" localSheetId="1" hidden="1">Archives!$A$2:$W$338</definedName>
    <definedName name="Z_CFAB449D_E627_49D9_892E_94B459E47076_.wvu.FilterData" localSheetId="1" hidden="1">Archives!$A$2:$T$338</definedName>
    <definedName name="Z_CFB27BFA_86BB_43F8_86D1_6224BDC37ECB_.wvu.FilterData" localSheetId="1" hidden="1">Archives!$A$2:$W$338</definedName>
    <definedName name="Z_CFB2DDC5_27D9_4A82_93DE_206D5623BF18_.wvu.FilterData" localSheetId="1" hidden="1">Archives!$A$2:$W$338</definedName>
    <definedName name="Z_CFBCF68E_B062_4E51_A1FE_8886C5E14EF5_.wvu.FilterData" localSheetId="1" hidden="1">Archives!$A$2:$T$338</definedName>
    <definedName name="Z_CFC1A197_8F1C_4B05_8C75_D168EE3FEF99_.wvu.FilterData" localSheetId="1" hidden="1">Archives!$A$2:$W$338</definedName>
    <definedName name="Z_CFC3DE79_D7A1_435C_AC85_9F32923FC5CF_.wvu.FilterData" localSheetId="1" hidden="1">Archives!$A$2:$W$338</definedName>
    <definedName name="Z_CFC72C3C_1116_4910_A41E_E6401D534CE9_.wvu.FilterData" localSheetId="1" hidden="1">Archives!$A$2:$W$1527</definedName>
    <definedName name="Z_CFD79570_7805_4811_99F0_41E52D774264_.wvu.FilterData" localSheetId="1" hidden="1">Archives!$A$2:$T$2</definedName>
    <definedName name="Z_CFE6F7B5_5879_43D2_9C83_8E1C52C841CA_.wvu.FilterData" localSheetId="1" hidden="1">Archives!$A$2:$T$2</definedName>
    <definedName name="Z_CFEACAF2_5D06_477E_986F_2C67BDC54F35_.wvu.FilterData" localSheetId="1" hidden="1">Archives!$A$2:$T$2</definedName>
    <definedName name="Z_CFEF0E3E_9235_4B67_9D05_64BFD16C62EB_.wvu.FilterData" localSheetId="1" hidden="1">Archives!$A$2:$T$338</definedName>
    <definedName name="Z_CFEF3787_D5D4_4C01_A286_E343E731AB78_.wvu.FilterData" localSheetId="1" hidden="1">Archives!$A$2:$W$338</definedName>
    <definedName name="Z_CFEF75A3_D4AA_42EA_AFA7_8E5106F243DE_.wvu.FilterData" localSheetId="1" hidden="1">Archives!$A$2:$T$2</definedName>
    <definedName name="Z_CFF0FC26_18D9_4783_AEEA_B9BC560D0F8A_.wvu.FilterData" localSheetId="1" hidden="1">Archives!$A$2:$T$2</definedName>
    <definedName name="Z_CFF71354_49C6_44A4_B56C_9B1CD541D3D3_.wvu.FilterData" localSheetId="1" hidden="1">Archives!$A$2:$W$338</definedName>
    <definedName name="Z_D01C51A8_E106_4608_BDCD_30FF001C9587_.wvu.FilterData" localSheetId="1" hidden="1">Archives!$A$2:$T$2</definedName>
    <definedName name="Z_D01D70C4_3DFA_474B_BC3C_695B76EC1FA6_.wvu.FilterData" localSheetId="1" hidden="1">Archives!$A$2:$T$338</definedName>
    <definedName name="Z_D05A4354_4ADB_424D_9C12_DE008A8F6BD4_.wvu.FilterData" localSheetId="1" hidden="1">Archives!$A$2:$T$338</definedName>
    <definedName name="Z_D05B0330_5D60_4238_B39A_3D08D715C31E_.wvu.FilterData" localSheetId="1" hidden="1">Archives!$A$2:$W$338</definedName>
    <definedName name="Z_D065463F_05AA_46B2_9B01_1A4BDDD76B5F_.wvu.FilterData" localSheetId="1" hidden="1">Archives!$A$2:$T$338</definedName>
    <definedName name="Z_D065E0AA_C93F_4201_879B_A3BCF509B4FA_.wvu.FilterData" localSheetId="1" hidden="1">Archives!$A$2:$T$338</definedName>
    <definedName name="Z_D069B102_BAC8_415E_B9AD_1D9EE3C72BB4_.wvu.FilterData" localSheetId="1" hidden="1">Archives!$A$2:$W$338</definedName>
    <definedName name="Z_D06B76F9_07B3_498A_8F08_4F07BFEE2F68_.wvu.FilterData" localSheetId="1" hidden="1">Archives!$A$2:$T$338</definedName>
    <definedName name="Z_D06C5516_5B37_4F15_BCD3_2012813C532D_.wvu.FilterData" localSheetId="1" hidden="1">Archives!$A$2:$W$338</definedName>
    <definedName name="Z_D0739182_AD78_41D3_AE25_A22225499919_.wvu.FilterData" localSheetId="1" hidden="1">Archives!$A$2:$W$338</definedName>
    <definedName name="Z_D08B940F_B937_4638_A3D3_4A64DEEE9752_.wvu.FilterData" localSheetId="1" hidden="1">Archives!$A$2:$W$338</definedName>
    <definedName name="Z_D0934062_E48F_4CD0_8370_F13B6D04AB54_.wvu.FilterData" localSheetId="1" hidden="1">Archives!$A$2:$T$2</definedName>
    <definedName name="Z_D09A6023_724A_4A0B_BB17_9B2D4C589F5E_.wvu.FilterData" localSheetId="1" hidden="1">Archives!$A$2:$T$2</definedName>
    <definedName name="Z_D0C97EA4_95FE_45B7_AC0F_5C071ED0D8E6_.wvu.FilterData" localSheetId="1" hidden="1">Archives!$A$2:$T$2</definedName>
    <definedName name="Z_D0D5D51F_FD4F_4DAB_B3B7_69184B27D73E_.wvu.FilterData" localSheetId="1" hidden="1">Archives!$A$2:$T$338</definedName>
    <definedName name="Z_D0D70CD2_4313_4CAB_8C89_51EEFF85D2B6_.wvu.FilterData" localSheetId="1" hidden="1">Archives!$A$2:$W$338</definedName>
    <definedName name="Z_D0D87619_139D_4616_AE6D_179A21C72BE7_.wvu.FilterData" localSheetId="1" hidden="1">Archives!$A$2:$T$2</definedName>
    <definedName name="Z_D0E1C78A_AA94_4EDD_A657_C40CFB49249A_.wvu.FilterData" localSheetId="1" hidden="1">Archives!$A$2:$W$338</definedName>
    <definedName name="Z_D0E70209_CF43_4BF4_9069_A130221AF614_.wvu.FilterData" localSheetId="1" hidden="1">Archives!$A$2:$T$2</definedName>
    <definedName name="Z_D0EB8FD5_C9CE_40A4_AB8C_A48F4ABBFBC2_.wvu.FilterData" localSheetId="1" hidden="1">Archives!$A$2:$T$338</definedName>
    <definedName name="Z_D0F3D227_98C1_44B6_94FC_B3C095A546EA_.wvu.FilterData" localSheetId="1" hidden="1">Archives!$A$2:$T$338</definedName>
    <definedName name="Z_D0F52CD7_F6B4_4697_83A6_6B160C6F3B4B_.wvu.FilterData" localSheetId="1" hidden="1">Archives!$A$2:$W$338</definedName>
    <definedName name="Z_D0F760CA_2725_4EB9_9476_0FBA284C5CEA_.wvu.FilterData" localSheetId="1" hidden="1">Archives!$A$2:$W$338</definedName>
    <definedName name="Z_D0FB2ECE_5038_4151_AFB8_1D1AB25FE6FC_.wvu.FilterData" localSheetId="1" hidden="1">Archives!$A$2:$W$338</definedName>
    <definedName name="Z_D0FDADA8_37A6_4FC0_BF20_03E9EA31BCDB_.wvu.FilterData" localSheetId="1" hidden="1">Archives!$A$2:$W$338</definedName>
    <definedName name="Z_D10D364B_E5DB_470E_A84F_F0A4CCE9C385_.wvu.FilterData" localSheetId="1" hidden="1">Archives!$A$2:$T$2</definedName>
    <definedName name="Z_D1166004_E057_49EF_B9CC_9AA01DA19EBF_.wvu.FilterData" localSheetId="1" hidden="1">Archives!$A$2:$W$338</definedName>
    <definedName name="Z_D119E647_B8E8_456D_BA57_8569D35E07F0_.wvu.FilterData" localSheetId="1" hidden="1">Archives!$A$2:$T$2</definedName>
    <definedName name="Z_D11E272D_938A_4DB5_B9B9_5D6E7A3A5262_.wvu.FilterData" localSheetId="1" hidden="1">Archives!$A$2:$W$338</definedName>
    <definedName name="Z_D12C4452_615C_40D8_97A2_1C6441D5F954_.wvu.FilterData" localSheetId="1" hidden="1">Archives!$A$2:$T$2</definedName>
    <definedName name="Z_D13275C4_2889_4DC3_88EC_A652E28EC1BB_.wvu.FilterData" localSheetId="1" hidden="1">Archives!$A$2:$T$2</definedName>
    <definedName name="Z_D134D470_BCAC_44DB_849B_01E5A0EE58DC_.wvu.FilterData" localSheetId="1" hidden="1">Archives!$A$2:$T$338</definedName>
    <definedName name="Z_D13B897A_B4CD_4662_88D3_23193F744D21_.wvu.FilterData" localSheetId="1" hidden="1">Archives!$A$2:$T$2</definedName>
    <definedName name="Z_D14561C1_31CF_4627_ACCC_9AE6655A67F0_.wvu.FilterData" localSheetId="1" hidden="1">Archives!$A$2:$W$338</definedName>
    <definedName name="Z_D158B83F_850D_4B3C_A11F_C0B313B249FC_.wvu.FilterData" localSheetId="1" hidden="1">Archives!$A$2:$T$2</definedName>
    <definedName name="Z_D15E5638_ED70_4DD2_8D9E_B669FEA0BCC8_.wvu.FilterData" localSheetId="1" hidden="1">Archives!$A$2:$W$338</definedName>
    <definedName name="Z_D17336E6_8D95_40B6_8443_17A767BA3ACE_.wvu.FilterData" localSheetId="1" hidden="1">Archives!$A$2:$T$2</definedName>
    <definedName name="Z_D175D606_E481_4216_B4AC_7E6D8BB2A57B_.wvu.FilterData" localSheetId="1" hidden="1">Archives!$A$2:$T$2</definedName>
    <definedName name="Z_D17DED7B_C634_4877_87D0_2AB89198F37A_.wvu.FilterData" localSheetId="1" hidden="1">Archives!$A$2:$T$338</definedName>
    <definedName name="Z_D19350A0_5A25_4A90_BFEC_A2AF3463B15B_.wvu.FilterData" localSheetId="1" hidden="1">Archives!$A$2:$T$338</definedName>
    <definedName name="Z_D19EF18C_EED8_4F42_8005_DE41C0F3652C_.wvu.FilterData" localSheetId="1" hidden="1">Archives!$A$2:$W$338</definedName>
    <definedName name="Z_D19EF53D_D448_4B7B_ABC0_2FB45BC2C52F_.wvu.FilterData" localSheetId="1" hidden="1">Archives!$A$2:$T$2</definedName>
    <definedName name="Z_D19F8D25_35BB_4EFF_AB81_11E41298A250_.wvu.FilterData" localSheetId="1" hidden="1">Archives!$A$2:$W$338</definedName>
    <definedName name="Z_D1B0079E_977C_4E57_AF50_E857DD4E47C4_.wvu.FilterData" localSheetId="1" hidden="1">Archives!$A$2:$T$2</definedName>
    <definedName name="Z_D1B299C7_F9DD_44FA_910C_3FB11EF4D63A_.wvu.FilterData" localSheetId="1" hidden="1">Archives!$A$2:$W$338</definedName>
    <definedName name="Z_D1B562FC_AA30_4703_8F3D_82FD86771737_.wvu.FilterData" localSheetId="1" hidden="1">Archives!$A$2:$W$338</definedName>
    <definedName name="Z_D1B841DB_6645_455F_80CB_B445969007EA_.wvu.FilterData" localSheetId="1" hidden="1">Archives!$A$2:$W$338</definedName>
    <definedName name="Z_D1BB87F0_C694_482C_8A1B_988C6987ABBF_.wvu.FilterData" localSheetId="1" hidden="1">Archives!$A$2:$W$338</definedName>
    <definedName name="Z_D1BDDB52_B838_40CD_9C50_F9271EC4DBBB_.wvu.FilterData" localSheetId="1" hidden="1">Archives!$A$2:$T$338</definedName>
    <definedName name="Z_D1E69047_D772_48A0_83E2_E49BD4373754_.wvu.FilterData" localSheetId="1" hidden="1">Archives!$A$2:$W$338</definedName>
    <definedName name="Z_D1F26498_2E2D_4CE5_9D9A_013BD989C982_.wvu.FilterData" localSheetId="1" hidden="1">Archives!$A$2:$T$338</definedName>
    <definedName name="Z_D1F32D70_DCC0_4E97_BCCB_988488DFF9CB_.wvu.FilterData" localSheetId="1" hidden="1">Archives!$A$2:$W$338</definedName>
    <definedName name="Z_D1F92F87_77D6_4696_B720_F02144FF140C_.wvu.FilterData" localSheetId="1" hidden="1">Archives!$A$2:$T$2</definedName>
    <definedName name="Z_D1FBC0E1_6280_4E0A_AF0B_38EBFB57D799_.wvu.FilterData" localSheetId="1" hidden="1">Archives!$A$2:$W$338</definedName>
    <definedName name="Z_D2005D90_30EC_416F_9A19_12933D786F2E_.wvu.FilterData" localSheetId="1" hidden="1">Archives!$A$2:$W$338</definedName>
    <definedName name="Z_D2245117_EA44_485A_9BEF_A4B70E13FD7C_.wvu.FilterData" localSheetId="1" hidden="1">Archives!$A$2:$T$2</definedName>
    <definedName name="Z_D2279945_0F22_47EE_B91E_98A6A81F1E4F_.wvu.FilterData" localSheetId="1" hidden="1">Archives!$A$2:$W$338</definedName>
    <definedName name="Z_D2351EA5_78F9_47E7_9040_A7D0E1B05E33_.wvu.FilterData" localSheetId="1" hidden="1">Archives!$A$2:$T$338</definedName>
    <definedName name="Z_D23DA436_2EBB_45A8_8CF2_551A2F91909B_.wvu.FilterData" localSheetId="1" hidden="1">Archives!$A$2:$W$338</definedName>
    <definedName name="Z_D243EC94_49AC_4AAF_8C39_7488C6FD290A_.wvu.FilterData" localSheetId="1" hidden="1">Archives!$A$2:$W$338</definedName>
    <definedName name="Z_D248B7A3_A54D_4BE0_9831_750792B90291_.wvu.FilterData" localSheetId="1" hidden="1">Archives!$A$2:$T$338</definedName>
    <definedName name="Z_D24BD426_093E_48A7_BBEF_57CA11514427_.wvu.FilterData" localSheetId="1" hidden="1">Archives!$A$2:$W$338</definedName>
    <definedName name="Z_D25C6EF7_5924_4357_AEE4_CB32775E5397_.wvu.FilterData" localSheetId="1" hidden="1">Archives!$A$2:$T$338</definedName>
    <definedName name="Z_D26B691C_6D6E_4F11_BED9_7A3D79905F30_.wvu.FilterData" localSheetId="1" hidden="1">Archives!$A$2:$W$338</definedName>
    <definedName name="Z_D26E2EFC_9B71_4CC9_AA5D_23BCC1DF1307_.wvu.FilterData" localSheetId="1" hidden="1">Archives!$A$2:$W$338</definedName>
    <definedName name="Z_D27428CF_59E3_41AF_9B11_2956C497D5E6_.wvu.FilterData" localSheetId="1" hidden="1">Archives!$A$2:$T$338</definedName>
    <definedName name="Z_D2770280_28CD_410E_8B46_810DAA0A6B32_.wvu.FilterData" localSheetId="1" hidden="1">Archives!$A$2:$T$2</definedName>
    <definedName name="Z_D286B5EA_97BC_425E_B521_15F11319AA75_.wvu.FilterData" localSheetId="1" hidden="1">Archives!$A$2:$W$338</definedName>
    <definedName name="Z_D28CCC91_A430_4BF6_9122_C51D23A14CEA_.wvu.FilterData" localSheetId="1" hidden="1">Archives!$A$2:$T$338</definedName>
    <definedName name="Z_D295CD78_901B_4FC2_B130_4EA49D4DC757_.wvu.FilterData" localSheetId="1" hidden="1">Archives!$A$2:$W$338</definedName>
    <definedName name="Z_D29F13B8_27DB_41FC_9E53_EA2DB3778849_.wvu.FilterData" localSheetId="1" hidden="1">Archives!$A$2:$T$338</definedName>
    <definedName name="Z_D2ADFCF7_20FE_4585_962F_7EE07E02CF20_.wvu.FilterData" localSheetId="1" hidden="1">Archives!$A$2:$T$2</definedName>
    <definedName name="Z_D2B2FFAD_837F_4D43_A58E_7B9D08DE93B4_.wvu.FilterData" localSheetId="1" hidden="1">Archives!$A$2:$W$338</definedName>
    <definedName name="Z_D2C7CB12_8DDD_4B21_BA61_A45C89C739AB_.wvu.FilterData" localSheetId="1" hidden="1">Archives!$A$2:$T$338</definedName>
    <definedName name="Z_D2CA9CE1_D91B_4B55_AEE1_EA978F602954_.wvu.FilterData" localSheetId="1" hidden="1">Archives!$A$2:$W$338</definedName>
    <definedName name="Z_D2CB002D_F0C6_43E3_9B84_F1B4D716A6BB_.wvu.FilterData" localSheetId="1" hidden="1">Archives!$A$2:$W$338</definedName>
    <definedName name="Z_D2CB2234_C4C0_4E6B_8C41_9E59C882B5CE_.wvu.FilterData" localSheetId="1" hidden="1">Archives!$A$2:$W$338</definedName>
    <definedName name="Z_D2D4ADE5_625E_42DC_89BE_58E2E8C9A150_.wvu.FilterData" localSheetId="1" hidden="1">Archives!$A$2:$T$2</definedName>
    <definedName name="Z_D2D68610_EB5D_46BF_B449_72A51B6B08B4_.wvu.FilterData" localSheetId="1" hidden="1">Archives!$A$2:$W$338</definedName>
    <definedName name="Z_D2DECC15_8925_476F_89F2_1E07D202E8FE_.wvu.FilterData" localSheetId="1" hidden="1">Archives!$A$2:$T$338</definedName>
    <definedName name="Z_D2F01CBD_8E7E_4F71_806F_3163714CB558_.wvu.FilterData" localSheetId="1" hidden="1">Archives!$A$2:$T$338</definedName>
    <definedName name="Z_D31FDD77_3AC6_4988_9C9E_362B1480A4F5_.wvu.FilterData" localSheetId="1" hidden="1">Archives!$A$2:$T$338</definedName>
    <definedName name="Z_D328D3D5_D364_429B_A93B_2CFBBEA34E0A_.wvu.FilterData" localSheetId="1" hidden="1">Archives!$A$2:$W$338</definedName>
    <definedName name="Z_D32979C7_1C04_461B_B68C_176FC987A9CA_.wvu.FilterData" localSheetId="1" hidden="1">Archives!$A$2:$T$338</definedName>
    <definedName name="Z_D33FF1C7_AB8F_43DA_A8BE_EA604B6B33E5_.wvu.FilterData" localSheetId="1" hidden="1">Archives!$A$2:$T$2</definedName>
    <definedName name="Z_D3555BF1_1CA4_4A99_AF34_29843D55BACA_.wvu.FilterData" localSheetId="1" hidden="1">Archives!$A$2:$T$338</definedName>
    <definedName name="Z_D35A904A_3C2D_4CD1_977E_2FA72E17D257_.wvu.FilterData" localSheetId="1" hidden="1">Archives!$A$2:$W$338</definedName>
    <definedName name="Z_D35CF172_3C42_40EA_9CC8_093D8F6A8506_.wvu.FilterData" localSheetId="1" hidden="1">Archives!$A$2:$W$338</definedName>
    <definedName name="Z_D360F65B_99BC_498B_ABB4_2E38D56F2380_.wvu.FilterData" localSheetId="1" hidden="1">Archives!$A$2:$T$338</definedName>
    <definedName name="Z_D3716240_D3F4_40D9_B79E_8CE6C1344985_.wvu.FilterData" localSheetId="1" hidden="1">Archives!$A$2:$W$338</definedName>
    <definedName name="Z_D379D5E6_21A0_4E71_A60E_DFCF469BE535_.wvu.Cols" localSheetId="1" hidden="1">Archives!#REF!</definedName>
    <definedName name="Z_D379D5E6_21A0_4E71_A60E_DFCF469BE535_.wvu.Cols" localSheetId="0" hidden="1">CDE!$E:$XFD</definedName>
    <definedName name="Z_D379D5E6_21A0_4E71_A60E_DFCF469BE535_.wvu.FilterData" localSheetId="1" hidden="1">Archives!$A$2:$W$338</definedName>
    <definedName name="Z_D379D5E6_21A0_4E71_A60E_DFCF469BE535_.wvu.Rows" localSheetId="0" hidden="1">CDE!$22:$1048576,CDE!$21:$21</definedName>
    <definedName name="Z_D390C912_4FF7_4E4D_A249_93D069D6D265_.wvu.FilterData" localSheetId="1" hidden="1">Archives!$A$2:$W$338</definedName>
    <definedName name="Z_D394006D_C391_4C75_9C04_B5BC9B5854EC_.wvu.FilterData" localSheetId="1" hidden="1">Archives!$A$2:$T$338</definedName>
    <definedName name="Z_D3A16103_24D8_4F89_B20A_87E6AEC3E748_.wvu.FilterData" localSheetId="1" hidden="1">Archives!$A$2:$W$338</definedName>
    <definedName name="Z_D3A6DD34_16CE_4477_9C63_B5B8DA00CB79_.wvu.FilterData" localSheetId="1" hidden="1">Archives!$A$2:$T$338</definedName>
    <definedName name="Z_D3A6DE23_2F23_420C_82C4_D6D5FA9B5C09_.wvu.FilterData" localSheetId="1" hidden="1">Archives!$A$2:$T$338</definedName>
    <definedName name="Z_D3A7C25B_1EE3_4697_803C_B398E486D1AF_.wvu.FilterData" localSheetId="1" hidden="1">Archives!$A$2:$T$338</definedName>
    <definedName name="Z_D3B4D6D0_8CE7_43C4_A690_C5E275C854D0_.wvu.FilterData" localSheetId="1" hidden="1">Archives!$A$2:$T$2</definedName>
    <definedName name="Z_D3BBDD8D_2EB6_4E2E_A77B_4D93033F4F47_.wvu.FilterData" localSheetId="1" hidden="1">Archives!$A$2:$W$338</definedName>
    <definedName name="Z_D3BCCD92_E77B_483E_A581_2F719464D1CE_.wvu.FilterData" localSheetId="1" hidden="1">Archives!$A$2:$W$338</definedName>
    <definedName name="Z_D3D26781_23C5_4A98_9214_527D28B5F507_.wvu.FilterData" localSheetId="1" hidden="1">Archives!$A$2:$T$338</definedName>
    <definedName name="Z_D3EE05BF_BF8B_45FD_A865_A6466B4300C8_.wvu.FilterData" localSheetId="1" hidden="1">Archives!$A$2:$T$2</definedName>
    <definedName name="Z_D3F4F88F_2525_4F33_A3FF_C77890ADB43E_.wvu.FilterData" localSheetId="1" hidden="1">Archives!$A$2:$W$338</definedName>
    <definedName name="Z_D3F5F5C8_D08D_43E7_971D_146681188AB6_.wvu.FilterData" localSheetId="1" hidden="1">Archives!$A$2:$T$2</definedName>
    <definedName name="Z_D3FE7D14_6F58_4751_AD43_20F9BA39358B_.wvu.FilterData" localSheetId="1" hidden="1">Archives!$A$2:$T$338</definedName>
    <definedName name="Z_D403368E_3369_43D3_A232_E130CEEED63D_.wvu.FilterData" localSheetId="1" hidden="1">Archives!$A$2:$T$338</definedName>
    <definedName name="Z_D4067737_0C1F_4D60_9242_F2FEE9E3A5B7_.wvu.FilterData" localSheetId="1" hidden="1">Archives!$A$2:$W$338</definedName>
    <definedName name="Z_D4078E72_28E6_4BA6_864E_FB6CCD1F54D8_.wvu.FilterData" localSheetId="1" hidden="1">Archives!$A$2:$W$338</definedName>
    <definedName name="Z_D40B941A_1A6F_4044_A269_25B97AAEB585_.wvu.FilterData" localSheetId="1" hidden="1">Archives!$A$2:$W$338</definedName>
    <definedName name="Z_D4103C12_06AC_4500_9B3E_E7C9D69CD29F_.wvu.FilterData" localSheetId="1" hidden="1">Archives!$A$2:$W$338</definedName>
    <definedName name="Z_D4229AE4_DCFE_4DB0_8DB7_56FE1AA423E6_.wvu.FilterData" localSheetId="1" hidden="1">Archives!$A$2:$W$338</definedName>
    <definedName name="Z_D424BE90_672E_4B90_939C_24AEEE1AE4F0_.wvu.FilterData" localSheetId="1" hidden="1">Archives!$A$2:$W$338</definedName>
    <definedName name="Z_D42ACA4D_1498_41DB_879D_0323D0B34299_.wvu.FilterData" localSheetId="1" hidden="1">Archives!$A$2:$T$338</definedName>
    <definedName name="Z_D42C2D0B_DE76_4A88_A31A_60436FA89164_.wvu.FilterData" localSheetId="1" hidden="1">Archives!$A$2:$W$338</definedName>
    <definedName name="Z_D43DC4FF_C3EB_46E6_90CF_E287542A58C4_.wvu.FilterData" localSheetId="1" hidden="1">Archives!$A$2:$T$338</definedName>
    <definedName name="Z_D449AE95_8784_4554_9EED_429B681BF2CE_.wvu.FilterData" localSheetId="1" hidden="1">Archives!$A$2:$T$2</definedName>
    <definedName name="Z_D45118E0_D894_402E_A165_014DEFA06875_.wvu.FilterData" localSheetId="1" hidden="1">Archives!$A$2:$W$338</definedName>
    <definedName name="Z_D454D476_64AB_4D89_BCE6_ABAEC052DF16_.wvu.FilterData" localSheetId="1" hidden="1">Archives!$A$2:$W$338</definedName>
    <definedName name="Z_D4643E66_22F2_4443_A9D6_180752AC5FB8_.wvu.FilterData" localSheetId="1" hidden="1">Archives!$A$2:$W$338</definedName>
    <definedName name="Z_D4794447_80C9_4F51_AF2B_4F5F730D85DC_.wvu.FilterData" localSheetId="1" hidden="1">Archives!$A$2:$W$338</definedName>
    <definedName name="Z_D4928CA1_078A_42E2_BB72_41E669CA158E_.wvu.FilterData" localSheetId="1" hidden="1">Archives!$A$2:$T$338</definedName>
    <definedName name="Z_D492D9B6_D6B5_4097_821F_786E85A0DDD7_.wvu.FilterData" localSheetId="1" hidden="1">Archives!$A$2:$W$338</definedName>
    <definedName name="Z_D496DD77_257A_4CE2_8B6A_098114FEA544_.wvu.FilterData" localSheetId="1" hidden="1">Archives!$A$2:$T$2</definedName>
    <definedName name="Z_D496DEF6_4602_4CA8_A320_6FF6B59BD1BC_.wvu.FilterData" localSheetId="1" hidden="1">Archives!$A$2:$T$2</definedName>
    <definedName name="Z_D4988FC0_80C8_41DE_B7E2_214AE638C089_.wvu.FilterData" localSheetId="1" hidden="1">Archives!$A$2:$W$338</definedName>
    <definedName name="Z_D499F1E7_0186_4B60_9A43_17C5E73FDED9_.wvu.FilterData" localSheetId="1" hidden="1">Archives!$A$2:$W$338</definedName>
    <definedName name="Z_D49ADEB4_8585_4EBE_8D7B_3AC6D59F587E_.wvu.FilterData" localSheetId="1" hidden="1">Archives!$A$2:$T$338</definedName>
    <definedName name="Z_D4ABBB29_B12C_4A58_A5FE_2FD23D23E7A2_.wvu.FilterData" localSheetId="1" hidden="1">Archives!$A$2:$T$338</definedName>
    <definedName name="Z_D4AF0EF0_919F_45FD_B6E3_60609024128F_.wvu.FilterData" localSheetId="1" hidden="1">Archives!$A$2:$W$338</definedName>
    <definedName name="Z_D4B4D59A_60B1_47C8_82A6_057A4508CD1D_.wvu.FilterData" localSheetId="1" hidden="1">Archives!$A$2:$T$338</definedName>
    <definedName name="Z_D4B4FC1F_7F3B_46F2_81BA_C4B8461234C6_.wvu.FilterData" localSheetId="1" hidden="1">Archives!$A$2:$T$2</definedName>
    <definedName name="Z_D4D0AE2B_D91D_418E_8E7D_5099502E6BC7_.wvu.FilterData" localSheetId="1" hidden="1">Archives!$A$2:$T$2</definedName>
    <definedName name="Z_D4D243CE_EF65_45EC_80A2_15E514AE80B8_.wvu.FilterData" localSheetId="1" hidden="1">Archives!$A$2:$T$338</definedName>
    <definedName name="Z_D4DF4566_3454_4D95_B7CC_35307818C9DF_.wvu.FilterData" localSheetId="1" hidden="1">Archives!$A$2:$T$338</definedName>
    <definedName name="Z_D4EA2447_CB31_43E2_AD12_0C1245D954AA_.wvu.FilterData" localSheetId="1" hidden="1">Archives!$A$2:$W$338</definedName>
    <definedName name="Z_D4EDD5F8_5279_420F_826F_73EFEDAFF7E0_.wvu.FilterData" localSheetId="1" hidden="1">Archives!$A$2:$W$338</definedName>
    <definedName name="Z_D4F4AA2C_41A8_4F27_9F78_A749798100B7_.wvu.FilterData" localSheetId="1" hidden="1">Archives!$A$2:$W$1527</definedName>
    <definedName name="Z_D4F91264_5C9A_4B96_A0CB_3DC1A4B7A743_.wvu.FilterData" localSheetId="1" hidden="1">Archives!$A$2:$W$338</definedName>
    <definedName name="Z_D4FBF284_5235_4B21_8960_3AC94F66830C_.wvu.FilterData" localSheetId="1" hidden="1">Archives!$A$2:$W$338</definedName>
    <definedName name="Z_D5142564_DFBD_4EBC_BAD1_903233AD1D5B_.wvu.FilterData" localSheetId="1" hidden="1">Archives!$A$2:$W$338</definedName>
    <definedName name="Z_D519EB7A_898F_46BC_94B5_578DAD6D1344_.wvu.FilterData" localSheetId="1" hidden="1">Archives!$A$2:$W$338</definedName>
    <definedName name="Z_D526780F_3B16_4962_9EEB_6CBCFE881C2D_.wvu.FilterData" localSheetId="1" hidden="1">Archives!$A$2:$T$338</definedName>
    <definedName name="Z_D529B8AB_6CC3_4EEC_9A73_66087C26E4E8_.wvu.FilterData" localSheetId="1" hidden="1">Archives!$A$2:$W$338</definedName>
    <definedName name="Z_D52D4133_9E04_44A5_AA55_DAB6B50C6E7C_.wvu.FilterData" localSheetId="1" hidden="1">Archives!$A$2:$W$338</definedName>
    <definedName name="Z_D53230E2_1618_48F1_A6C9_E359C3A192C3_.wvu.FilterData" localSheetId="1" hidden="1">Archives!$A$2:$T$2</definedName>
    <definedName name="Z_D552968D_560D_40F2_A741_12E8F0DE01A1_.wvu.FilterData" localSheetId="1" hidden="1">Archives!$A$2:$T$2</definedName>
    <definedName name="Z_D557452A_E8FB_4954_9E19_1CC3E48EB5C8_.wvu.FilterData" localSheetId="1" hidden="1">Archives!$A$2:$W$338</definedName>
    <definedName name="Z_D5815E79_2B94_4A6D_AAAE_8E97ABC6EE23_.wvu.FilterData" localSheetId="1" hidden="1">Archives!$A$2:$T$2</definedName>
    <definedName name="Z_D587FDD7_EF4D_4B45_80EA_7BDB1A86D7EC_.wvu.FilterData" localSheetId="1" hidden="1">Archives!$A$2:$W$338</definedName>
    <definedName name="Z_D58CBE43_9941_48B7_9BFF_64425AF384F3_.wvu.FilterData" localSheetId="1" hidden="1">Archives!$A$2:$T$2</definedName>
    <definedName name="Z_D58EFFA4_E322_4EEC_9AA0_2047CE594F81_.wvu.FilterData" localSheetId="1" hidden="1">Archives!$A$2:$W$338</definedName>
    <definedName name="Z_D590B9DD_3468_42DE_B411_83F435AFF127_.wvu.FilterData" localSheetId="1" hidden="1">Archives!$A$2:$T$338</definedName>
    <definedName name="Z_D5A207D6_3B85_4E79_87F6_B134BDF1C28D_.wvu.FilterData" localSheetId="1" hidden="1">Archives!$A$2:$T$2</definedName>
    <definedName name="Z_D5B5E96C_DBAB_4185_82C1_65C6FC66DBA2_.wvu.FilterData" localSheetId="1" hidden="1">Archives!$A$2:$T$338</definedName>
    <definedName name="Z_D5C8DF8F_96CE_4C8A_AA3C_213B631F088E_.wvu.FilterData" localSheetId="1" hidden="1">Archives!$A$2:$W$338</definedName>
    <definedName name="Z_D5CE4628_DEC1_42B2_AD35_7B65BF88541D_.wvu.FilterData" localSheetId="1" hidden="1">Archives!$A$2:$W$338</definedName>
    <definedName name="Z_D5D07674_0629_4FA5_875C_2CD4BDBEDA41_.wvu.FilterData" localSheetId="1" hidden="1">Archives!$A$2:$T$2</definedName>
    <definedName name="Z_D5D35F4C_31F9_422F_9E19_98B3CAE28FC6_.wvu.FilterData" localSheetId="1" hidden="1">Archives!$A$2:$T$338</definedName>
    <definedName name="Z_D5D99172_9E06_44DB_AA07_D3D534CBD973_.wvu.FilterData" localSheetId="1" hidden="1">Archives!$A$2:$T$338</definedName>
    <definedName name="Z_D5E14EFA_EF1B_4FFE_82EB_C3CE9067D4B9_.wvu.FilterData" localSheetId="1" hidden="1">Archives!$A$2:$T$338</definedName>
    <definedName name="Z_D5E6F4FC_8181_41E4_BEB8_A4C1DF44A4CA_.wvu.FilterData" localSheetId="1" hidden="1">Archives!$A$2:$W$338</definedName>
    <definedName name="Z_D5F85A67_2E92_4AA1_87E1_5C884C45E11D_.wvu.FilterData" localSheetId="1" hidden="1">Archives!$A$2:$W$338</definedName>
    <definedName name="Z_D5FB8DD2_719E_436F_88B3_847C5FD1C9C9_.wvu.FilterData" localSheetId="1" hidden="1">Archives!$A$2:$T$2</definedName>
    <definedName name="Z_D608F292_F9B6_4ABD_8C1B_90E9973644B0_.wvu.FilterData" localSheetId="1" hidden="1">Archives!$A$2:$W$338</definedName>
    <definedName name="Z_D60E2821_1D50_42F3_8188_2BBD83A282E4_.wvu.FilterData" localSheetId="1" hidden="1">Archives!$A$2:$W$338</definedName>
    <definedName name="Z_D61AC7E0_F1C5_4E8F_889B_DCBFE34AFA06_.wvu.FilterData" localSheetId="1" hidden="1">Archives!$A$2:$T$2</definedName>
    <definedName name="Z_D61F4B8D_25AE_41E9_9136_374204F3FC8B_.wvu.FilterData" localSheetId="1" hidden="1">Archives!$A$2:$T$338</definedName>
    <definedName name="Z_D624EDF8_5DEB_4418_8C09_3704E8F78224_.wvu.FilterData" localSheetId="1" hidden="1">Archives!$A$2:$T$2</definedName>
    <definedName name="Z_D62D7846_14B9_4E30_8574_8214F0354FA9_.wvu.FilterData" localSheetId="1" hidden="1">Archives!$A$2:$W$338</definedName>
    <definedName name="Z_D636F2EA_0D3F_4C7C_8608_9965ED0F12E6_.wvu.FilterData" localSheetId="1" hidden="1">Archives!$A$2:$W$338</definedName>
    <definedName name="Z_D640979C_B283_47F9_9DF2_12F7F454AC08_.wvu.FilterData" localSheetId="1" hidden="1">Archives!$A$2:$W$1527</definedName>
    <definedName name="Z_D64BEDF2_AB7E_4C4A_8EB1_EFA4AFE2FCE9_.wvu.FilterData" localSheetId="1" hidden="1">Archives!$A$2:$W$338</definedName>
    <definedName name="Z_D65010B4_2B36_4827_A1D3_50DCE728F858_.wvu.FilterData" localSheetId="1" hidden="1">Archives!$A$2:$W$338</definedName>
    <definedName name="Z_D65AF471_3461_4FD0_8CC3_08DCD50029C7_.wvu.FilterData" localSheetId="1" hidden="1">Archives!$A$2:$T$338</definedName>
    <definedName name="Z_D66725DE_A6AF_4373_ACA0_3EACF420C8F6_.wvu.FilterData" localSheetId="1" hidden="1">Archives!$A$2:$T$338</definedName>
    <definedName name="Z_D6736A4E_0655_44C3_B6B7_E7E01A1C3319_.wvu.FilterData" localSheetId="1" hidden="1">Archives!$A$2:$T$338</definedName>
    <definedName name="Z_D68CD81D_711C_4D60_B00D_49951155B114_.wvu.FilterData" localSheetId="1" hidden="1">Archives!$A$2:$W$338</definedName>
    <definedName name="Z_D6A32616_136E_4E9F_8DF7_4739871F2D0C_.wvu.FilterData" localSheetId="1" hidden="1">Archives!$A$2:$W$338</definedName>
    <definedName name="Z_D6AEE3A6_250C_4798_8AE7_D6D75357A509_.wvu.FilterData" localSheetId="1" hidden="1">Archives!$A$2:$T$2</definedName>
    <definedName name="Z_D6B7A7D7_A34C_47B0_B0E5_116D0B2219AA_.wvu.FilterData" localSheetId="1" hidden="1">Archives!$A$2:$T$338</definedName>
    <definedName name="Z_D6B81215_A01E_4E5B_B2C8_DBDF9FE29746_.wvu.FilterData" localSheetId="1" hidden="1">Archives!$A$2:$W$338</definedName>
    <definedName name="Z_D6C15C49_AB38_4CF3_86E6_744B9E621286_.wvu.FilterData" localSheetId="1" hidden="1">Archives!$A$2:$W$338</definedName>
    <definedName name="Z_D6CD8F5E_B1B5_4C0A_A163_800554305BDE_.wvu.FilterData" localSheetId="1" hidden="1">Archives!$A$2:$T$2</definedName>
    <definedName name="Z_D6DD2035_1F1E_40EB_8930_99AEBED9C732_.wvu.FilterData" localSheetId="1" hidden="1">Archives!$A$2:$T$338</definedName>
    <definedName name="Z_D6EA26DD_5D92_45C5_BB9A_010116265F1E_.wvu.FilterData" localSheetId="1" hidden="1">Archives!$A$2:$W$338</definedName>
    <definedName name="Z_D719B145_710D_42AD_8D4A_F2BF5AE24734_.wvu.FilterData" localSheetId="1" hidden="1">Archives!$A$2:$W$338</definedName>
    <definedName name="Z_D719F9FC_B3B8_40B9_A5DF_DAE3A2FA3DFC_.wvu.FilterData" localSheetId="1" hidden="1">Archives!$A$2:$T$2</definedName>
    <definedName name="Z_D721AE40_6098_44E6_9598_ABB4F9837656_.wvu.FilterData" localSheetId="1" hidden="1">Archives!$A$2:$W$338</definedName>
    <definedName name="Z_D7250478_D3DB_4EA2_9328_2D4CD9C22409_.wvu.FilterData" localSheetId="1" hidden="1">Archives!$A$2:$T$338</definedName>
    <definedName name="Z_D72C2750_9902_4445_AD9C_1A8269E2FE83_.wvu.FilterData" localSheetId="1" hidden="1">Archives!$A$2:$T$338</definedName>
    <definedName name="Z_D72D3C7E_51A1_48A6_92B5_E3AB890227B2_.wvu.FilterData" localSheetId="1" hidden="1">Archives!$A$2:$T$338</definedName>
    <definedName name="Z_D734BBF9_3716_46BE_9147_5AD4C935E448_.wvu.FilterData" localSheetId="1" hidden="1">Archives!$A$2:$T$338</definedName>
    <definedName name="Z_D739F2D8_79E8_415D_B0FC_6A132F8EF5C0_.wvu.FilterData" localSheetId="1" hidden="1">Archives!$A$2:$W$338</definedName>
    <definedName name="Z_D73C861F_6D58_442E_A816_DE8D71E64972_.wvu.FilterData" localSheetId="1" hidden="1">Archives!$A$2:$W$338</definedName>
    <definedName name="Z_D744F081_C973_4010_9888_2494F3795FD2_.wvu.FilterData" localSheetId="1" hidden="1">Archives!$A$2:$W$338</definedName>
    <definedName name="Z_D7487FAD_F114_4CF1_A6D3_7F1E96606562_.wvu.FilterData" localSheetId="1" hidden="1">Archives!$A$2:$T$2</definedName>
    <definedName name="Z_D749E5A0_7FBF_4CC6_AAA4_CBBAE82D16B2_.wvu.FilterData" localSheetId="1" hidden="1">Archives!$A$2:$W$338</definedName>
    <definedName name="Z_D757749E_10CF_47D3_AC9E_4B48116F8C9F_.wvu.FilterData" localSheetId="1" hidden="1">Archives!$A$2:$W$338</definedName>
    <definedName name="Z_D7676D81_AA78_48A3_B8E1_78B31B64026D_.wvu.FilterData" localSheetId="1" hidden="1">Archives!$A$2:$T$2</definedName>
    <definedName name="Z_D7786AF2_DBB3_4E9A_8A76_DA7ACB7FD921_.wvu.FilterData" localSheetId="1" hidden="1">Archives!$A$2:$W$338</definedName>
    <definedName name="Z_D781F02A_E16C_421F_AD00_1ACF601F6ED0_.wvu.FilterData" localSheetId="1" hidden="1">Archives!$A$2:$T$338</definedName>
    <definedName name="Z_D7852828_03DD_471F_A1FC_AD815ABFEE9D_.wvu.FilterData" localSheetId="1" hidden="1">Archives!$A$2:$W$1527</definedName>
    <definedName name="Z_D785D576_79C3_48CF_A1AF_EF00954A9F9C_.wvu.FilterData" localSheetId="1" hidden="1">Archives!$A$2:$W$338</definedName>
    <definedName name="Z_D7B66320_FE59_4528_BAAD_5ECA37948DDC_.wvu.FilterData" localSheetId="1" hidden="1">Archives!$A$2:$T$2</definedName>
    <definedName name="Z_D7C2A29C_589D_4B09_B8EF_765ABD9C7C43_.wvu.FilterData" localSheetId="1" hidden="1">Archives!$A$2:$W$338</definedName>
    <definedName name="Z_D7CACF70_3E22_4806_BEBA_83F66BB983D6_.wvu.FilterData" localSheetId="1" hidden="1">Archives!$A$2:$T$338</definedName>
    <definedName name="Z_D7DC62A8_13F2_4F43_89C9_CA2A68E86D00_.wvu.FilterData" localSheetId="1" hidden="1">Archives!$A$2:$W$338</definedName>
    <definedName name="Z_D7E50443_CF17_4043_9660_C3BF0DA5FACC_.wvu.FilterData" localSheetId="1" hidden="1">Archives!$A$2:$W$338</definedName>
    <definedName name="Z_D7EE1E44_34EC_4887_A2BD_DE605FA508E5_.wvu.FilterData" localSheetId="1" hidden="1">Archives!$A$2:$W$338</definedName>
    <definedName name="Z_D8049F4A_B7EC_4B92_9370_68920C808EFA_.wvu.FilterData" localSheetId="1" hidden="1">Archives!$A$2:$T$2</definedName>
    <definedName name="Z_D8077F24_2F93_487D_AB9E_32886A2B983C_.wvu.FilterData" localSheetId="1" hidden="1">Archives!$A$2:$T$338</definedName>
    <definedName name="Z_D81638C2_E579_4B55_927A_97E6179BB133_.wvu.FilterData" localSheetId="1" hidden="1">Archives!$A$2:$T$2</definedName>
    <definedName name="Z_D81842EA_1990_435F_B43F_6563D524DD8B_.wvu.FilterData" localSheetId="1" hidden="1">Archives!$A$2:$W$338</definedName>
    <definedName name="Z_D81F7BFD_2396_48CD_93B3_FB63E48C04F8_.wvu.FilterData" localSheetId="1" hidden="1">Archives!$A$2:$W$338</definedName>
    <definedName name="Z_D826F2D1_CC98_4D78_A9FA_A3406A219E08_.wvu.FilterData" localSheetId="1" hidden="1">Archives!$A$2:$W$338</definedName>
    <definedName name="Z_D8274493_467E_4385_9EAC_C353C6C116AC_.wvu.FilterData" localSheetId="1" hidden="1">Archives!$A$2:$W$338</definedName>
    <definedName name="Z_D842E55B_EB51_494D_BF40_0280F3C10D55_.wvu.FilterData" localSheetId="1" hidden="1">Archives!$A$2:$W$338</definedName>
    <definedName name="Z_D84870B6_7316_410D_A6CD_D75C4BBF2C92_.wvu.FilterData" localSheetId="1" hidden="1">Archives!$A$2:$T$2</definedName>
    <definedName name="Z_D84C6C3F_BFCC_4980_952A_6C02B622A2D5_.wvu.FilterData" localSheetId="1" hidden="1">Archives!$A$2:$W$338</definedName>
    <definedName name="Z_D855DEC4_9D3C_4257_8FA0_06A6BA89849A_.wvu.FilterData" localSheetId="1" hidden="1">Archives!$A$2:$T$2</definedName>
    <definedName name="Z_D859F49D_DFBB_44A9_BE62_4339D9225C04_.wvu.FilterData" localSheetId="1" hidden="1">Archives!$A$2:$T$338</definedName>
    <definedName name="Z_D85EF64E_D76B_48A4_9BC8_0FACC8A7E2BA_.wvu.FilterData" localSheetId="1" hidden="1">Archives!$A$2:$T$2</definedName>
    <definedName name="Z_D867245E_57AB_4577_8E82_9E5D9FD01795_.wvu.FilterData" localSheetId="1" hidden="1">Archives!$A$2:$T$2</definedName>
    <definedName name="Z_D87BE6C3_186B_4F30_9857_E7209DDF5C2D_.wvu.FilterData" localSheetId="1" hidden="1">Archives!$A$2:$W$338</definedName>
    <definedName name="Z_D889D14D_A389_4047_8E3B_86595C88DF5D_.wvu.FilterData" localSheetId="1" hidden="1">Archives!$A$2:$T$2</definedName>
    <definedName name="Z_D88B8749_A8AE_4490_983C_A02C28EE5C5E_.wvu.FilterData" localSheetId="1" hidden="1">Archives!$A$2:$T$338</definedName>
    <definedName name="Z_D88F8F7A_8BA3_4E40_899D_8099C804566B_.wvu.FilterData" localSheetId="1" hidden="1">Archives!$A$2:$T$2</definedName>
    <definedName name="Z_D89B93A0_B380_4583_9436_6B2E927F875F_.wvu.FilterData" localSheetId="1" hidden="1">Archives!$A$2:$W$338</definedName>
    <definedName name="Z_D8A14320_3920_4DA2_8A06_AE016EBD2D9E_.wvu.FilterData" localSheetId="1" hidden="1">Archives!$A$2:$W$1527</definedName>
    <definedName name="Z_D8A5741C_56A1_4B71_8081_B2E6DE6A1D93_.wvu.FilterData" localSheetId="1" hidden="1">Archives!$A$2:$W$1527</definedName>
    <definedName name="Z_D8A6489A_E5DB_4EE2_8802_2FA96681FCB3_.wvu.FilterData" localSheetId="1" hidden="1">Archives!$A$2:$W$338</definedName>
    <definedName name="Z_D8AD781D_E865_4B23_9C4C_38300CD15C1C_.wvu.FilterData" localSheetId="1" hidden="1">Archives!$A$2:$W$338</definedName>
    <definedName name="Z_D8B18DE1_FAB0_403D_A434_DEB1CFF101A2_.wvu.FilterData" localSheetId="1" hidden="1">Archives!$A$2:$T$338</definedName>
    <definedName name="Z_D8B825E8_91F8_4DB3_BB98_C94D8331EAAC_.wvu.FilterData" localSheetId="1" hidden="1">Archives!$A$2:$T$2</definedName>
    <definedName name="Z_D8C1146E_E4EB_478A_A81A_55C80EB8A42B_.wvu.FilterData" localSheetId="1" hidden="1">Archives!$A$2:$W$338</definedName>
    <definedName name="Z_D8C30E9F_98E9_47E0_B479_418619A1C863_.wvu.FilterData" localSheetId="1" hidden="1">Archives!$A$2:$T$338</definedName>
    <definedName name="Z_D8D41C00_12A4_4750_8C86_F258A4BF9636_.wvu.FilterData" localSheetId="1" hidden="1">Archives!$A$2:$T$338</definedName>
    <definedName name="Z_D8D5772C_4F50_4487_862A_E5536856A043_.wvu.FilterData" localSheetId="1" hidden="1">Archives!$A$2:$T$2</definedName>
    <definedName name="Z_D8D5B1EC_1FD1_4487_AA0E_A64A17E678B5_.wvu.FilterData" localSheetId="1" hidden="1">Archives!$A$2:$W$338</definedName>
    <definedName name="Z_D8D83531_71FD_4FA4_AF41_41255EFD1EDC_.wvu.FilterData" localSheetId="1" hidden="1">Archives!$A$2:$W$338</definedName>
    <definedName name="Z_D8DDF431_822E_4E10_9888_E3B3E26F1E72_.wvu.FilterData" localSheetId="1" hidden="1">Archives!$A$2:$W$338</definedName>
    <definedName name="Z_D8F6A4E5_088B_4A70_B45A_BC1409F10687_.wvu.FilterData" localSheetId="1" hidden="1">Archives!$A$2:$W$338</definedName>
    <definedName name="Z_D900A598_2802_471A_89EF_76E704202DD0_.wvu.FilterData" localSheetId="1" hidden="1">Archives!$A$2:$W$338</definedName>
    <definedName name="Z_D911D13B_521F_441D_B6E3_BED410EB09EA_.wvu.FilterData" localSheetId="1" hidden="1">Archives!$A$2:$W$338</definedName>
    <definedName name="Z_D9120435_A263_45E3_BB06_BAAA80007835_.wvu.FilterData" localSheetId="1" hidden="1">Archives!$A$2:$T$338</definedName>
    <definedName name="Z_D919817D_74CF_42AC_B538_2521778772CB_.wvu.FilterData" localSheetId="1" hidden="1">Archives!$A$2:$W$338</definedName>
    <definedName name="Z_D91EF16D_5D5C_4263_8DF7_6EAA8333F375_.wvu.FilterData" localSheetId="1" hidden="1">Archives!$A$2:$W$338</definedName>
    <definedName name="Z_D920E40C_0686_481D_A213_20DE041191CA_.wvu.FilterData" localSheetId="1" hidden="1">Archives!$A$2:$T$338</definedName>
    <definedName name="Z_D92290C4_49D9_4E10_A2F7_30836A482496_.wvu.FilterData" localSheetId="1" hidden="1">Archives!$A$2:$T$2</definedName>
    <definedName name="Z_D945F97F_5E72_433C_9FDC_BA04EB0207F6_.wvu.FilterData" localSheetId="1" hidden="1">Archives!$A$2:$T$2</definedName>
    <definedName name="Z_D94C929D_E9C4_4775_949C_D6E7F9C3298C_.wvu.FilterData" localSheetId="1" hidden="1">Archives!$A$2:$T$2</definedName>
    <definedName name="Z_D9547573_055A_4EB7_ABAC_E1785A593B46_.wvu.FilterData" localSheetId="1" hidden="1">Archives!$A$2:$W$338</definedName>
    <definedName name="Z_D9580DA0_67E9_4338_B8C2_FB1ECD570A3D_.wvu.FilterData" localSheetId="1" hidden="1">Archives!$A$2:$W$338</definedName>
    <definedName name="Z_D961013A_4B7B_4AF3_AC56_47E4C57AF3D4_.wvu.FilterData" localSheetId="1" hidden="1">Archives!$A$2:$W$338</definedName>
    <definedName name="Z_D9623971_7612_4832_87D1_F6C1D6E05BDD_.wvu.FilterData" localSheetId="1" hidden="1">Archives!$A$2:$W$338</definedName>
    <definedName name="Z_D96962C0_9446_467C_BBCC_9225A1725CB1_.wvu.FilterData" localSheetId="1" hidden="1">Archives!$A$2:$W$338</definedName>
    <definedName name="Z_D9729079_174A_4BEB_BF91_6F3AC6D37255_.wvu.FilterData" localSheetId="1" hidden="1">Archives!$A$2:$T$338</definedName>
    <definedName name="Z_D97764AA_9845_4463_A97C_90BAD1D069DB_.wvu.FilterData" localSheetId="1" hidden="1">Archives!$A$2:$W$338</definedName>
    <definedName name="Z_D97F3433_77B9_4CCE_AF10_26DEEA378B1A_.wvu.FilterData" localSheetId="1" hidden="1">Archives!$A$2:$T$338</definedName>
    <definedName name="Z_D9843C8B_5E34_40BF_A93C_9E76321FE0FE_.wvu.FilterData" localSheetId="1" hidden="1">Archives!$A$2:$T$338</definedName>
    <definedName name="Z_D9889550_F59A_4DAB_9E8C_DB9FABE4B500_.wvu.FilterData" localSheetId="1" hidden="1">Archives!$A$2:$W$338</definedName>
    <definedName name="Z_D990FAF1_5EAE_4520_8FF9_8066181474C5_.wvu.FilterData" localSheetId="1" hidden="1">Archives!$A$2:$T$2</definedName>
    <definedName name="Z_D9937BD7_AC6B_4642_B315_0DD7254E5E54_.wvu.FilterData" localSheetId="1" hidden="1">Archives!$A$2:$W$338</definedName>
    <definedName name="Z_D99F2F07_A5D5_4E8C_AE57_C6A8FC1F282F_.wvu.FilterData" localSheetId="1" hidden="1">Archives!$A$2:$W$338</definedName>
    <definedName name="Z_D9C07D90_0706_4B49_9AA9_C914DB3B662E_.wvu.FilterData" localSheetId="1" hidden="1">Archives!$A$2:$W$338</definedName>
    <definedName name="Z_D9C296F6_205C_453D_B66D_451DCB667108_.wvu.FilterData" localSheetId="1" hidden="1">Archives!$A$2:$T$338</definedName>
    <definedName name="Z_D9CF18B8_CD7D_4646_AB88_88C6BB69E3D5_.wvu.FilterData" localSheetId="1" hidden="1">Archives!$A$2:$T$2</definedName>
    <definedName name="Z_D9D6F0A5_2555_4B45_BA4D_8ADAAE80FD80_.wvu.FilterData" localSheetId="1" hidden="1">Archives!$A$2:$W$338</definedName>
    <definedName name="Z_D9E4A64A_7BB8_415F_BD8F_719157788D17_.wvu.FilterData" localSheetId="1" hidden="1">Archives!$A$2:$T$2</definedName>
    <definedName name="Z_D9EC400B_2703_4073_9744_26C9F8D8A66B_.wvu.FilterData" localSheetId="1" hidden="1">Archives!$A$2:$W$338</definedName>
    <definedName name="Z_D9F07904_99E3_4829_920B_904483D1DF9B_.wvu.FilterData" localSheetId="1" hidden="1">Archives!$A$2:$T$2</definedName>
    <definedName name="Z_DA0F3D2C_16E1_4ACD_A602_7C9BCF5E17FF_.wvu.FilterData" localSheetId="1" hidden="1">Archives!$A$2:$W$338</definedName>
    <definedName name="Z_DA155E20_E98C_4485_9349_3CB56497A0BB_.wvu.FilterData" localSheetId="1" hidden="1">Archives!$A$2:$W$338</definedName>
    <definedName name="Z_DA1BC9E8_B779_4F12_B64F_01EE61D58F42_.wvu.FilterData" localSheetId="1" hidden="1">Archives!$A$2:$W$338</definedName>
    <definedName name="Z_DA1D9DFF_E6B9_4E5E_93DC_1DEF47B8657E_.wvu.FilterData" localSheetId="1" hidden="1">Archives!$A$2:$T$338</definedName>
    <definedName name="Z_DA4552A1_4643_496C_88BA_A3F6D031B0D3_.wvu.FilterData" localSheetId="1" hidden="1">Archives!$A$2:$T$338</definedName>
    <definedName name="Z_DA48D6E4_94B0_4D9C_B983_844C9452B07A_.wvu.FilterData" localSheetId="1" hidden="1">Archives!$A$2:$W$338</definedName>
    <definedName name="Z_DA4D4BAF_0737_436C_84A8_F2D7C09FBAF6_.wvu.FilterData" localSheetId="1" hidden="1">Archives!$A$2:$W$338</definedName>
    <definedName name="Z_DA52CB9F_E3A2_4D22_859B_8ED737323AD7_.wvu.FilterData" localSheetId="1" hidden="1">Archives!$A$2:$T$338</definedName>
    <definedName name="Z_DA5C1F84_8C60_4DD7_B760_330696BA44FC_.wvu.FilterData" localSheetId="1" hidden="1">Archives!$A$2:$W$338</definedName>
    <definedName name="Z_DA614600_9B13_4116_83D1_891D0891CDF7_.wvu.FilterData" localSheetId="1" hidden="1">Archives!$A$2:$W$338</definedName>
    <definedName name="Z_DA6BF717_5152_4D94_92D0_071091B88198_.wvu.FilterData" localSheetId="1" hidden="1">Archives!$A$2:$T$338</definedName>
    <definedName name="Z_DA6CF300_7D64_4D69_A41E_EDCEB5A3414B_.wvu.FilterData" localSheetId="1" hidden="1">Archives!$A$2:$W$338</definedName>
    <definedName name="Z_DA768D9F_BF5B_4EC9_A801_7B51395C97C3_.wvu.FilterData" localSheetId="1" hidden="1">Archives!$A$2:$T$2</definedName>
    <definedName name="Z_DA951F9A_4999_4304_90B3_566097D25E7A_.wvu.FilterData" localSheetId="1" hidden="1">Archives!$A$2:$W$338</definedName>
    <definedName name="Z_DA9A4482_94B7_49ED_8CB9_04E860191771_.wvu.FilterData" localSheetId="1" hidden="1">Archives!$A$2:$T$2</definedName>
    <definedName name="Z_DAB6206F_F7D1_44DF_A2BD_9F2905E41880_.wvu.FilterData" localSheetId="1" hidden="1">Archives!$A$2:$W$338</definedName>
    <definedName name="Z_DAB7EA0E_0132_400B_8C35_B7413A0D1B46_.wvu.FilterData" localSheetId="1" hidden="1">Archives!$A$2:$W$338</definedName>
    <definedName name="Z_DAC04DE0_192C_469D_BF29_D906E6CCF97A_.wvu.FilterData" localSheetId="1" hidden="1">Archives!$A$2:$T$2</definedName>
    <definedName name="Z_DAC2658B_D9CF_444A_8733_7950F0C1F5C5_.wvu.FilterData" localSheetId="1" hidden="1">Archives!$A$2:$W$338</definedName>
    <definedName name="Z_DAC5D595_CB01_4488_AB11_2181E8C9CFE0_.wvu.FilterData" localSheetId="1" hidden="1">Archives!$A$2:$W$338</definedName>
    <definedName name="Z_DAD06A69_E07D_41DB_85D6_9DF92AB6787C_.wvu.FilterData" localSheetId="1" hidden="1">Archives!$A$2:$T$2</definedName>
    <definedName name="Z_DAEA7E0C_A0CC_4861_8BA5_969297653069_.wvu.FilterData" localSheetId="1" hidden="1">Archives!$A$2:$T$338</definedName>
    <definedName name="Z_DAF47296_6F27_404C_B678_C1176B17E52A_.wvu.FilterData" localSheetId="1" hidden="1">Archives!$A$2:$W$338</definedName>
    <definedName name="Z_DAFCD84A_8D5D_413B_B467_1F8FB7AC55D0_.wvu.FilterData" localSheetId="1" hidden="1">Archives!$A$2:$T$338</definedName>
    <definedName name="Z_DAFF07A0_FDC7_47C6_8D16_F1ACBBB11EE3_.wvu.FilterData" localSheetId="1" hidden="1">Archives!$A$2:$T$338</definedName>
    <definedName name="Z_DB026EF1_8A83_4C58_A533_73D377E18EE2_.wvu.FilterData" localSheetId="1" hidden="1">Archives!$A$2:$T$338</definedName>
    <definedName name="Z_DB056657_4537_4227_9091_0FD372C8CF03_.wvu.FilterData" localSheetId="1" hidden="1">Archives!$A$2:$W$338</definedName>
    <definedName name="Z_DB0F79A6_DA84_4F66_9277_EA479631D028_.wvu.FilterData" localSheetId="1" hidden="1">Archives!$A$2:$T$338</definedName>
    <definedName name="Z_DB16436D_6433_415C_95DD_FF9548A67EB3_.wvu.FilterData" localSheetId="1" hidden="1">Archives!$A$2:$T$338</definedName>
    <definedName name="Z_DB2DC774_182A_4478_9345_4D12B45E91EC_.wvu.FilterData" localSheetId="1" hidden="1">Archives!$A$2:$T$2</definedName>
    <definedName name="Z_DB38379C_B4CD_42A9_8D13_DE5A996624DA_.wvu.FilterData" localSheetId="1" hidden="1">Archives!$A$2:$W$338</definedName>
    <definedName name="Z_DB455714_4001_4414_B564_A01B96419E93_.wvu.FilterData" localSheetId="1" hidden="1">Archives!$A$2:$W$338</definedName>
    <definedName name="Z_DB48ABD5_F0F6_4E49_B986_6E50650FE8A7_.wvu.FilterData" localSheetId="1" hidden="1">Archives!$A$2:$T$2</definedName>
    <definedName name="Z_DB50C56C_190A_43DF_B8C7_A2CC92724F95_.wvu.FilterData" localSheetId="1" hidden="1">Archives!$A$2:$T$338</definedName>
    <definedName name="Z_DB53971E_5062_48C2_9BF3_1DAD669A9A7E_.wvu.FilterData" localSheetId="1" hidden="1">Archives!$A$2:$W$338</definedName>
    <definedName name="Z_DB5F8376_28E5_439B_9B15_23E1561D19BF_.wvu.FilterData" localSheetId="1" hidden="1">Archives!$A$2:$W$338</definedName>
    <definedName name="Z_DB67A48C_DF89_4D4A_9A95_897A999DE386_.wvu.FilterData" localSheetId="1" hidden="1">Archives!$A$2:$T$338</definedName>
    <definedName name="Z_DB8677AB_D062_45EC_AB3E_919A3FC26741_.wvu.FilterData" localSheetId="1" hidden="1">Archives!$A$2:$W$338</definedName>
    <definedName name="Z_DB89A7FD_0846_434B_8B13_C823F36828B9_.wvu.FilterData" localSheetId="1" hidden="1">Archives!$A$2:$T$338</definedName>
    <definedName name="Z_DB8AA06D_00F6_4700_A776_34BCB5FB8570_.wvu.FilterData" localSheetId="1" hidden="1">Archives!$A$2:$T$338</definedName>
    <definedName name="Z_DB945E07_6DA4_490E_AF3D_CE921E666021_.wvu.FilterData" localSheetId="1" hidden="1">Archives!$A$2:$W$338</definedName>
    <definedName name="Z_DBAB36D5_1D18_4083_8769_5A56F4E1A143_.wvu.FilterData" localSheetId="1" hidden="1">Archives!$A$2:$W$338</definedName>
    <definedName name="Z_DBD6264C_0091_4431_8C08_60079C077E59_.wvu.FilterData" localSheetId="1" hidden="1">Archives!$A$2:$T$2</definedName>
    <definedName name="Z_DBD8B065_7682_4167_B28B_7EDB0FDB343A_.wvu.FilterData" localSheetId="1" hidden="1">Archives!$A$2:$T$338</definedName>
    <definedName name="Z_DBD94021_E215_4326_A219_2AF21D54A887_.wvu.FilterData" localSheetId="1" hidden="1">Archives!$A$2:$W$338</definedName>
    <definedName name="Z_DBE39F1B_92EE_4846_BAE8_41CF1FAC1BD6_.wvu.FilterData" localSheetId="1" hidden="1">Archives!$A$2:$T$2</definedName>
    <definedName name="Z_DBE5376C_34C6_426C_8DC9_F8A697A4C4DE_.wvu.FilterData" localSheetId="1" hidden="1">Archives!$A$2:$T$338</definedName>
    <definedName name="Z_DBECF3ED_30DF_4A83_BD19_C0920D6769FD_.wvu.FilterData" localSheetId="1" hidden="1">Archives!$A$2:$W$338</definedName>
    <definedName name="Z_DBFA37D6_7A5A_49D9_8B2A_23BB205A0313_.wvu.FilterData" localSheetId="1" hidden="1">Archives!$A$2:$T$338</definedName>
    <definedName name="Z_DC03E7FA_A546_4632_9081_C0584C44B558_.wvu.FilterData" localSheetId="1" hidden="1">Archives!$A$2:$W$338</definedName>
    <definedName name="Z_DC0DD05C_F87E_41D3_A4E5_4BB8897BA8AF_.wvu.FilterData" localSheetId="1" hidden="1">Archives!$A$2:$T$2</definedName>
    <definedName name="Z_DC16ADAC_12A7_402A_A5B6_9648C5F146A1_.wvu.FilterData" localSheetId="1" hidden="1">Archives!$A$2:$W$338</definedName>
    <definedName name="Z_DC195FA4_192E_42BB_AC50_6D837CB45C28_.wvu.FilterData" localSheetId="1" hidden="1">Archives!$A$2:$W$1527</definedName>
    <definedName name="Z_DC1A9089_759A_4389_9A17_01416362D1D7_.wvu.FilterData" localSheetId="1" hidden="1">Archives!$A$2:$W$338</definedName>
    <definedName name="Z_DC1B654B_D8D9_4200_9B0E_10DA04C816F0_.wvu.FilterData" localSheetId="1" hidden="1">Archives!$A$2:$T$338</definedName>
    <definedName name="Z_DC1D542C_E23B_4BBB_B031_2AEBF25EAAA8_.wvu.FilterData" localSheetId="1" hidden="1">Archives!$A$2:$T$338</definedName>
    <definedName name="Z_DC2583A0_F64F_49EB_9206_844F5C3979AA_.wvu.FilterData" localSheetId="1" hidden="1">Archives!$A$2:$T$338</definedName>
    <definedName name="Z_DC2851AE_2FDD_419A_9AB0_68A16B231708_.wvu.FilterData" localSheetId="1" hidden="1">Archives!$A$2:$W$1527</definedName>
    <definedName name="Z_DC30CF33_3A5C_4ED2_8655_3C298B4EADCE_.wvu.FilterData" localSheetId="1" hidden="1">Archives!$A$2:$W$338</definedName>
    <definedName name="Z_DC32D85B_76C4_4D43_A6D4_18E611BB8F8C_.wvu.FilterData" localSheetId="1" hidden="1">Archives!$A$2:$W$338</definedName>
    <definedName name="Z_DC44F5C5_846A_48A2_B212_19B0F459BFDC_.wvu.FilterData" localSheetId="1" hidden="1">Archives!$A$2:$W$338</definedName>
    <definedName name="Z_DC4BD6B3_DE7A_46FA_9E00_7C2724EB88A4_.wvu.FilterData" localSheetId="1" hidden="1">Archives!$A$2:$T$338</definedName>
    <definedName name="Z_DC53EC74_20F7_4904_9174_34C122EF945B_.wvu.FilterData" localSheetId="1" hidden="1">Archives!$A$2:$T$2</definedName>
    <definedName name="Z_DC58EEFA_C067_43BA_8364_9EEFC5B6C011_.wvu.FilterData" localSheetId="1" hidden="1">Archives!$A$2:$W$338</definedName>
    <definedName name="Z_DC6FFBD6_F24F_4E96_9D72_4301F36024E4_.wvu.FilterData" localSheetId="1" hidden="1">Archives!$A$2:$W$338</definedName>
    <definedName name="Z_DC721F88_B334_4BC3_8496_30EEAD5EFF53_.wvu.FilterData" localSheetId="1" hidden="1">Archives!$A$2:$T$2</definedName>
    <definedName name="Z_DC7A8D36_A0DC_4A7F_8F97_1BE0487174BD_.wvu.FilterData" localSheetId="1" hidden="1">Archives!$A$2:$W$338</definedName>
    <definedName name="Z_DC7C094A_4947_43D7_83F6_742771007494_.wvu.FilterData" localSheetId="1" hidden="1">Archives!$A$2:$W$338</definedName>
    <definedName name="Z_DC80AF74_8B57_42F9_B553_91DD00A21AFC_.wvu.FilterData" localSheetId="1" hidden="1">Archives!$A$2:$W$338</definedName>
    <definedName name="Z_DC8C3BF9_C52F_4CBF_A76F_948636662785_.wvu.FilterData" localSheetId="1" hidden="1">Archives!$A$2:$W$338</definedName>
    <definedName name="Z_DC979A70_7FD0_4A85_AE92_F9047165300A_.wvu.FilterData" localSheetId="1" hidden="1">Archives!$A$2:$W$338</definedName>
    <definedName name="Z_DCA34BBC_2B97_4B3F_9D16_512CDA2CC2B7_.wvu.FilterData" localSheetId="1" hidden="1">Archives!$A$2:$T$2</definedName>
    <definedName name="Z_DCAB6C0B_264C_43B8_A12E_43F958B34C78_.wvu.FilterData" localSheetId="1" hidden="1">Archives!$A$2:$W$338</definedName>
    <definedName name="Z_DCB0DBBA_00A5_4F9D_BC7E_99AA4EE0578B_.wvu.FilterData" localSheetId="1" hidden="1">Archives!$A$2:$W$338</definedName>
    <definedName name="Z_DCB29C93_AF65_44B2_960B_AAB9860AE167_.wvu.FilterData" localSheetId="1" hidden="1">Archives!$A$2:$T$338</definedName>
    <definedName name="Z_DCB30B5A_EEBB_40DE_B695_C9737B1AE3AE_.wvu.FilterData" localSheetId="1" hidden="1">Archives!$A$2:$W$338</definedName>
    <definedName name="Z_DCC99861_9E55_44A6_9B56_86E6141031D3_.wvu.FilterData" localSheetId="1" hidden="1">Archives!$A$2:$W$338</definedName>
    <definedName name="Z_DCD40D36_0CA5_4ADB_9718_7567898630B6_.wvu.FilterData" localSheetId="1" hidden="1">Archives!$A$2:$W$338</definedName>
    <definedName name="Z_DCDE69CD_36AC_49CF_8718_51E17D2C407C_.wvu.FilterData" localSheetId="1" hidden="1">Archives!$A$2:$T$338</definedName>
    <definedName name="Z_DD019A3C_4C77_4CC4_BFB1_176ECE4294DD_.wvu.FilterData" localSheetId="1" hidden="1">Archives!$A$2:$W$338</definedName>
    <definedName name="Z_DD0A42D6_FEA4_4B44_A52A_2F4EB77A0AF2_.wvu.FilterData" localSheetId="1" hidden="1">Archives!$A$2:$T$338</definedName>
    <definedName name="Z_DD0DAC2A_D103_46DB_8EDA_740DDE9FE43C_.wvu.FilterData" localSheetId="1" hidden="1">Archives!$A$2:$T$338</definedName>
    <definedName name="Z_DD2718B1_3A47_47EC_B3E6_BF66EFD1CD33_.wvu.FilterData" localSheetId="1" hidden="1">Archives!$A$2:$W$338</definedName>
    <definedName name="Z_DD2A8BA5_9608_4AF2_A2AE_FA03EB8B0846_.wvu.FilterData" localSheetId="1" hidden="1">Archives!$A$2:$T$2</definedName>
    <definedName name="Z_DD2DA649_E175_4EF3_B25B_DF3A07A7C5E0_.wvu.FilterData" localSheetId="1" hidden="1">Archives!$A$2:$W$1527</definedName>
    <definedName name="Z_DD4BE139_66E9_4A61_B7DC_44FB0076C1F9_.wvu.FilterData" localSheetId="1" hidden="1">Archives!$A$2:$T$2</definedName>
    <definedName name="Z_DD5234B8_F73E_49F7_B00C_30F35C6CCEA6_.wvu.FilterData" localSheetId="1" hidden="1">Archives!$A$2:$T$2</definedName>
    <definedName name="Z_DD5B100C_1F57_4C30_9B10_120F80A0E535_.wvu.FilterData" localSheetId="1" hidden="1">Archives!$A$2:$W$338</definedName>
    <definedName name="Z_DD78BB8F_B2CD_4F0E_B47B_A001BC166995_.wvu.FilterData" localSheetId="1" hidden="1">Archives!$A$2:$T$2</definedName>
    <definedName name="Z_DD80B101_0628_4B91_AD51_150E43144D7A_.wvu.FilterData" localSheetId="1" hidden="1">Archives!$A$2:$T$338</definedName>
    <definedName name="Z_DD8F512E_4D15_4ECD_8040_A4AA73923B71_.wvu.FilterData" localSheetId="1" hidden="1">Archives!$A$2:$W$338</definedName>
    <definedName name="Z_DD8F5756_FDBC_4CD9_9A57_F427D1D62BB9_.wvu.FilterData" localSheetId="1" hidden="1">Archives!$A$2:$T$2</definedName>
    <definedName name="Z_DDAB03D4_9475_48E4_97DF_411693D9FBD3_.wvu.FilterData" localSheetId="1" hidden="1">Archives!$A$2:$T$338</definedName>
    <definedName name="Z_DDB8DE50_64A0_44CA_8AF2_6E7C0AFB1570_.wvu.FilterData" localSheetId="1" hidden="1">Archives!$A$2:$W$338</definedName>
    <definedName name="Z_DDC5B06F_B1FD_4CA7_B6F5_F7CDBFBE2304_.wvu.FilterData" localSheetId="1" hidden="1">Archives!$A$2:$W$338</definedName>
    <definedName name="Z_DDE13467_E0B4_45FE_A184_A138D8991934_.wvu.FilterData" localSheetId="1" hidden="1">Archives!$A$2:$W$338</definedName>
    <definedName name="Z_DDE63E44_054A_4742_846E_492F1DB8D7AB_.wvu.FilterData" localSheetId="1" hidden="1">Archives!$A$2:$T$338</definedName>
    <definedName name="Z_DE05D76B_9C34_497A_84E0_347A08519CE1_.wvu.FilterData" localSheetId="1" hidden="1">Archives!$A$2:$T$2</definedName>
    <definedName name="Z_DE095522_D489_4E5F_AE8B_2B167BBD1B35_.wvu.FilterData" localSheetId="1" hidden="1">Archives!$A$2:$T$2</definedName>
    <definedName name="Z_DE263B26_2FB0_447B_AA32_EB21FF4731ED_.wvu.FilterData" localSheetId="1" hidden="1">Archives!$A$2:$W$338</definedName>
    <definedName name="Z_DE2F437F_02AB_4040_966A_69030161C320_.wvu.FilterData" localSheetId="1" hidden="1">Archives!$A$2:$T$338</definedName>
    <definedName name="Z_DE4205BB_6B25_4FFA_BB63_1FEE6BD8E3A2_.wvu.FilterData" localSheetId="1" hidden="1">Archives!$A$2:$W$338</definedName>
    <definedName name="Z_DE4ECAD4_A83B_4048_B50C_613A69634DFA_.wvu.FilterData" localSheetId="1" hidden="1">Archives!$A$2:$T$2</definedName>
    <definedName name="Z_DE501D9C_526B_499C_85A6_55122F81B608_.wvu.FilterData" localSheetId="1" hidden="1">Archives!$A$2:$W$338</definedName>
    <definedName name="Z_DE69A782_14A6_4A3E_84AD_FA276248F843_.wvu.FilterData" localSheetId="1" hidden="1">Archives!$A$2:$T$2</definedName>
    <definedName name="Z_DE74972D_4580_4B70_869C_0FAF9E95A159_.wvu.FilterData" localSheetId="1" hidden="1">Archives!$A$2:$W$1527</definedName>
    <definedName name="Z_DE8128DE_9A46_4622_B17E_777BB9203D6D_.wvu.FilterData" localSheetId="1" hidden="1">Archives!$A$2:$W$338</definedName>
    <definedName name="Z_DE8A93DD_DDE0_462C_8351_AF99102F18A1_.wvu.FilterData" localSheetId="1" hidden="1">Archives!$A$2:$T$338</definedName>
    <definedName name="Z_DE93043D_7306_4C25_8D37_2AD11BB4DD93_.wvu.FilterData" localSheetId="1" hidden="1">Archives!$A$2:$T$2</definedName>
    <definedName name="Z_DEC86920_8FFE_4711_8C96_7E6D3FB68477_.wvu.FilterData" localSheetId="1" hidden="1">Archives!$A$2:$T$338</definedName>
    <definedName name="Z_DECB0984_83E4_4450_BD54_ADAFE55CF51B_.wvu.FilterData" localSheetId="1" hidden="1">Archives!$A$2:$W$338</definedName>
    <definedName name="Z_DEEC822C_31A0_4915_A03D_7334BDC38C03_.wvu.FilterData" localSheetId="1" hidden="1">Archives!$A$2:$W$338</definedName>
    <definedName name="Z_DF080945_84BA_4EEA_BA04_8DF464C95562_.wvu.FilterData" localSheetId="1" hidden="1">Archives!$A$2:$T$2</definedName>
    <definedName name="Z_DF123D2B_D7F7_42B5_B922_041DFB590D81_.wvu.FilterData" localSheetId="1" hidden="1">Archives!$A$2:$T$338</definedName>
    <definedName name="Z_DF1434B1_73E6_40AD_89B1_9AC98AA238EB_.wvu.FilterData" localSheetId="1" hidden="1">Archives!$A$2:$W$338</definedName>
    <definedName name="Z_DF1613B1_E859_4A40_B15A_B08DC42699AC_.wvu.FilterData" localSheetId="1" hidden="1">Archives!$A$2:$W$338</definedName>
    <definedName name="Z_DF194C1E_093F_4EE2_968E_23924CED953E_.wvu.FilterData" localSheetId="1" hidden="1">Archives!$A$2:$T$338</definedName>
    <definedName name="Z_DF19F709_921D_4C5B_B816_962EEAA5CE6C_.wvu.FilterData" localSheetId="1" hidden="1">Archives!$A$2:$W$338</definedName>
    <definedName name="Z_DF216037_E239_4CFE_A6E8_584EF86DE62B_.wvu.FilterData" localSheetId="1" hidden="1">Archives!$A$2:$W$338</definedName>
    <definedName name="Z_DF243C62_158A_44A7_89D2_9196748DB7FA_.wvu.FilterData" localSheetId="1" hidden="1">Archives!$A$2:$W$338</definedName>
    <definedName name="Z_DF2E4763_1AF0_41D3_8AEC_46516CEC2361_.wvu.FilterData" localSheetId="1" hidden="1">Archives!$A$2:$T$338</definedName>
    <definedName name="Z_DF328A85_68E4_4BC1_8E0C_06360F680EDA_.wvu.FilterData" localSheetId="1" hidden="1">Archives!$A$2:$W$338</definedName>
    <definedName name="Z_DF3451B1_97BE_487C_8B2B_2B40D89A37D5_.wvu.FilterData" localSheetId="1" hidden="1">Archives!$A$2:$W$338</definedName>
    <definedName name="Z_DF3CF508_5B10_426B_9A89_96C02FA12DB4_.wvu.FilterData" localSheetId="1" hidden="1">Archives!$A$2:$T$338</definedName>
    <definedName name="Z_DF45E44E_1707_4E9A_851C_6EEC56DDEC89_.wvu.FilterData" localSheetId="1" hidden="1">Archives!$A$2:$T$2</definedName>
    <definedName name="Z_DF48EEB0_08EB_48F7_8955_319C96495DA3_.wvu.FilterData" localSheetId="1" hidden="1">Archives!$A$2:$T$338</definedName>
    <definedName name="Z_DF4E6C2C_5EDA_472F_ACA5_F5E865B6BF3E_.wvu.FilterData" localSheetId="1" hidden="1">Archives!$A$2:$T$2</definedName>
    <definedName name="Z_DF63A9AC_1F0F_47D9_8BCB_E24A1E42A24C_.wvu.FilterData" localSheetId="1" hidden="1">Archives!$A$2:$T$338</definedName>
    <definedName name="Z_DF6F523B_B131_406B_9819_0EB45C755ECB_.wvu.FilterData" localSheetId="1" hidden="1">Archives!$A$2:$T$338</definedName>
    <definedName name="Z_DF7EBBBC_D0B5_4F4B_AF93_726F0AEE139E_.wvu.FilterData" localSheetId="1" hidden="1">Archives!$A$2:$W$338</definedName>
    <definedName name="Z_DF7ED399_922A_4DB6_8DA0_029716BB9B50_.wvu.FilterData" localSheetId="1" hidden="1">Archives!$A$2:$T$338</definedName>
    <definedName name="Z_DF837D20_43A5_45E0_B62F_2D54467FAFDF_.wvu.FilterData" localSheetId="1" hidden="1">Archives!$A$2:$T$2</definedName>
    <definedName name="Z_DF8644C2_1CE2_48A2_8951_2BF9DE395A84_.wvu.FilterData" localSheetId="1" hidden="1">Archives!$A$2:$T$338</definedName>
    <definedName name="Z_DF8B44B0_24A2_4EB2_B15C_ADEEF620FF54_.wvu.FilterData" localSheetId="1" hidden="1">Archives!$A$2:$W$338</definedName>
    <definedName name="Z_DF95D1E0_F51E_4302_83DC_6CD59994E864_.wvu.FilterData" localSheetId="1" hidden="1">Archives!$A$2:$W$338</definedName>
    <definedName name="Z_DF985325_8AD4_4069_9996_4F3725FBE8AC_.wvu.FilterData" localSheetId="1" hidden="1">Archives!$A$2:$W$338</definedName>
    <definedName name="Z_DFBA5E53_36D7_46C9_8B8B_38AAFBD680C8_.wvu.FilterData" localSheetId="1" hidden="1">Archives!$A$2:$T$2</definedName>
    <definedName name="Z_DFBAA615_68BA_4C48_8327_04D56FDAB877_.wvu.FilterData" localSheetId="1" hidden="1">Archives!$A$2:$W$338</definedName>
    <definedName name="Z_DFCAA33F_D257_44A2_9047_B60E2FE719C7_.wvu.FilterData" localSheetId="1" hidden="1">Archives!$A$2:$W$338</definedName>
    <definedName name="Z_DFD7D363_C01B_48D9_AD4D_288167C7C89D_.wvu.FilterData" localSheetId="1" hidden="1">Archives!$A$2:$W$1527</definedName>
    <definedName name="Z_DFE246D7_B8CA_4407_91DE_A729008C77BB_.wvu.FilterData" localSheetId="1" hidden="1">Archives!$A$2:$W$338</definedName>
    <definedName name="Z_DFEA5D13_9128_479F_9C3B_EA96E91156E3_.wvu.FilterData" localSheetId="1" hidden="1">Archives!$A$2:$W$338</definedName>
    <definedName name="Z_E0071FE5_0B46_4994_95C3_BAAD7B52CA0C_.wvu.FilterData" localSheetId="1" hidden="1">Archives!$A$2:$T$338</definedName>
    <definedName name="Z_E007C790_B221_45EF_ADDE_93F7A3082342_.wvu.FilterData" localSheetId="1" hidden="1">Archives!$A$2:$T$338</definedName>
    <definedName name="Z_E00CEAE9_93BD_4811_B881_9C6718876BE3_.wvu.FilterData" localSheetId="1" hidden="1">Archives!$A$2:$W$338</definedName>
    <definedName name="Z_E0114C2A_FC5E_42EB_A4E6_00DE532CB5EA_.wvu.FilterData" localSheetId="1" hidden="1">Archives!$A$2:$W$338</definedName>
    <definedName name="Z_E01BD89E_15C4_4BEF_8267_CACC3B9A120B_.wvu.FilterData" localSheetId="1" hidden="1">Archives!$A$2:$W$338</definedName>
    <definedName name="Z_E023F01B_33A5_408B_96D0_783958E2DC28_.wvu.FilterData" localSheetId="1" hidden="1">Archives!$A$2:$W$338</definedName>
    <definedName name="Z_E02675D6_F918_4D4B_B84C_37035A04C1C8_.wvu.FilterData" localSheetId="1" hidden="1">Archives!$A$2:$W$338</definedName>
    <definedName name="Z_E02B3EC1_1AE5_41BC_B05E_55D6F98700DE_.wvu.FilterData" localSheetId="1" hidden="1">Archives!$A$2:$W$338</definedName>
    <definedName name="Z_E02BA6B3_1290_4269_89BD_A1806AEF598A_.wvu.FilterData" localSheetId="1" hidden="1">Archives!$A$2:$T$338</definedName>
    <definedName name="Z_E02C3405_EBBB_4AD7_A4BD_785AB42A6748_.wvu.FilterData" localSheetId="1" hidden="1">Archives!$A$2:$T$2</definedName>
    <definedName name="Z_E03A3944_8703_4512_8852_5ACE5345DCF1_.wvu.FilterData" localSheetId="1" hidden="1">Archives!$A$2:$W$338</definedName>
    <definedName name="Z_E03AF3E2_1CEA_4DF5_9B5C_63D85A5C04C3_.wvu.FilterData" localSheetId="1" hidden="1">Archives!$A$2:$W$338</definedName>
    <definedName name="Z_E042D837_6D64_4C20_9165_BA77DCCBC8C0_.wvu.FilterData" localSheetId="1" hidden="1">Archives!$A$2:$W$338</definedName>
    <definedName name="Z_E044E02A_544E_497E_9FBE_C8C9D909BCFE_.wvu.FilterData" localSheetId="1" hidden="1">Archives!$A$2:$T$2</definedName>
    <definedName name="Z_E059EFB1_525E_4521_AB01_FC37C112CAED_.wvu.FilterData" localSheetId="1" hidden="1">Archives!$A$2:$W$338</definedName>
    <definedName name="Z_E06AB5F4_6A6B_42C9_A936_C23222205F4F_.wvu.FilterData" localSheetId="1" hidden="1">Archives!$A$2:$T$2</definedName>
    <definedName name="Z_E06F4424_D9E0_4DCD_BD3B_1CD5E79F7DE6_.wvu.FilterData" localSheetId="1" hidden="1">Archives!$A$2:$T$338</definedName>
    <definedName name="Z_E070A3EF_F462_4985_A3FF_27FF04FF7DCE_.wvu.FilterData" localSheetId="1" hidden="1">Archives!$A$2:$T$2</definedName>
    <definedName name="Z_E0782818_D746_4640_9AA9_ED28C6DA5EB2_.wvu.FilterData" localSheetId="1" hidden="1">Archives!$A$2:$W$338</definedName>
    <definedName name="Z_E07E446E_FF77_41A6_825C_56F320791F1E_.wvu.FilterData" localSheetId="1" hidden="1">Archives!$A$2:$W$338</definedName>
    <definedName name="Z_E08AB925_2344_496E_9B7B_089551FBB782_.wvu.FilterData" localSheetId="1" hidden="1">Archives!$A$2:$W$338</definedName>
    <definedName name="Z_E0989BA0_A0FF_422B_8E32_391F75EF58A1_.wvu.FilterData" localSheetId="1" hidden="1">Archives!$A$2:$T$2</definedName>
    <definedName name="Z_E09F20D4_A196_43CD_B2C8_73CD0F71CC5C_.wvu.FilterData" localSheetId="1" hidden="1">Archives!$A$2:$T$338</definedName>
    <definedName name="Z_E0A1AD9F_CEDC_49E3_AEED_772239838C8B_.wvu.FilterData" localSheetId="1" hidden="1">Archives!$A$2:$W$338</definedName>
    <definedName name="Z_E0B24E86_78E8_44CE_91CC_734BB1D83C4A_.wvu.FilterData" localSheetId="1" hidden="1">Archives!$A$2:$T$2</definedName>
    <definedName name="Z_E0B7D935_B984_42A0_B894_E4F5DC1EAFB2_.wvu.FilterData" localSheetId="1" hidden="1">Archives!$A$2:$T$338</definedName>
    <definedName name="Z_E0C177CB_CC41_446F_90CF_ED310D79F7AB_.wvu.FilterData" localSheetId="1" hidden="1">Archives!$A$2:$W$338</definedName>
    <definedName name="Z_E0C45986_0031_4675_B6A1_8939B224F8C4_.wvu.FilterData" localSheetId="1" hidden="1">Archives!$A$2:$T$2</definedName>
    <definedName name="Z_E0CD41F0_D7D7_4D89_BA93_4B5616BEA319_.wvu.FilterData" localSheetId="1" hidden="1">Archives!$A$2:$W$338</definedName>
    <definedName name="Z_E0CE2BCC_AD70_4A52_92C3_D600C42FACA0_.wvu.FilterData" localSheetId="1" hidden="1">Archives!$A$2:$T$338</definedName>
    <definedName name="Z_E0DC7AD6_FAB5_4703_964F_44559FC5CF9A_.wvu.FilterData" localSheetId="1" hidden="1">Archives!$A$2:$T$338</definedName>
    <definedName name="Z_E0EC21A8_AA63_42EB_9C1B_D0C8FF3BF34D_.wvu.FilterData" localSheetId="1" hidden="1">Archives!$A$2:$T$2</definedName>
    <definedName name="Z_E0EFE39A_F620_40AB_A0B4_E533C51397C4_.wvu.FilterData" localSheetId="1" hidden="1">Archives!$A$2:$T$338</definedName>
    <definedName name="Z_E0F9A397_F5F2_45F1_8AC1_B7F73EF52773_.wvu.FilterData" localSheetId="1" hidden="1">Archives!$A$2:$W$338</definedName>
    <definedName name="Z_E105C40B_F94C_4B45_94FD_A26447C9C6CA_.wvu.FilterData" localSheetId="1" hidden="1">Archives!$A$2:$T$338</definedName>
    <definedName name="Z_E10BA7C9_FFE5_404F_AFFD_53DFA0B5A4B5_.wvu.FilterData" localSheetId="1" hidden="1">Archives!$A$2:$W$338</definedName>
    <definedName name="Z_E10CED27_93D2_4721_B34D_41505FC02FAB_.wvu.FilterData" localSheetId="1" hidden="1">Archives!$A$2:$T$2</definedName>
    <definedName name="Z_E10EE5BC_202D_4E28_B0A5_05C2209A4BFC_.wvu.FilterData" localSheetId="1" hidden="1">Archives!$A$2:$W$338</definedName>
    <definedName name="Z_E112F347_22B0_4E7A_A802_680459BB42A7_.wvu.FilterData" localSheetId="1" hidden="1">Archives!$A$2:$W$338</definedName>
    <definedName name="Z_E1141605_F28B_4BF2_AB3A_0320B78BED36_.wvu.FilterData" localSheetId="1" hidden="1">Archives!$A$2:$W$338</definedName>
    <definedName name="Z_E11C8D66_91F9_4B97_BABD_45CEBA49248E_.wvu.FilterData" localSheetId="1" hidden="1">Archives!$A$2:$W$338</definedName>
    <definedName name="Z_E12D9065_16D3_4BBA_A84E_3FAAD7AA03C2_.wvu.FilterData" localSheetId="1" hidden="1">Archives!$A$2:$W$338</definedName>
    <definedName name="Z_E13FE4E2_C56D_408B_963E_07AFAC01436C_.wvu.FilterData" localSheetId="1" hidden="1">Archives!$A$2:$T$338</definedName>
    <definedName name="Z_E157A827_C2CE_4EF0_B23A_74B5A4D66EB2_.wvu.FilterData" localSheetId="1" hidden="1">Archives!$A$2:$W$338</definedName>
    <definedName name="Z_E157DC61_9C74_407A_8FE6_EE239B05D91F_.wvu.FilterData" localSheetId="1" hidden="1">Archives!$A$2:$T$2</definedName>
    <definedName name="Z_E159C638_543F_4A3A_97A3_3175647080AF_.wvu.FilterData" localSheetId="1" hidden="1">Archives!$A$2:$W$338</definedName>
    <definedName name="Z_E17167E8_4B2F_4039_A407_FE4F041A3756_.wvu.FilterData" localSheetId="1" hidden="1">Archives!$A$2:$T$338</definedName>
    <definedName name="Z_E171BFAB_E8A2_4DA5_91BB_51A014017A87_.wvu.FilterData" localSheetId="1" hidden="1">Archives!$A$2:$T$338</definedName>
    <definedName name="Z_E17DC656_5B98_48E5_B861_A15020E05807_.wvu.FilterData" localSheetId="1" hidden="1">Archives!$A$2:$T$338</definedName>
    <definedName name="Z_E18006CE_49EA_4DA2_82C9_36EF57245AD6_.wvu.FilterData" localSheetId="1" hidden="1">Archives!$A$2:$T$2</definedName>
    <definedName name="Z_E182523D_21EA_4361_A90C_D25A6AA8FC2D_.wvu.FilterData" localSheetId="1" hidden="1">Archives!$A$2:$W$338</definedName>
    <definedName name="Z_E1A6B698_6C2E_4BF4_B3AA_1E64594F4824_.wvu.FilterData" localSheetId="1" hidden="1">Archives!$A$2:$T$2</definedName>
    <definedName name="Z_E1AD7C09_748B_4360_87F0_65AD73080C8A_.wvu.FilterData" localSheetId="1" hidden="1">Archives!$A$2:$W$338</definedName>
    <definedName name="Z_E1BB6ED3_5346_41FE_B91C_F5B728D35610_.wvu.FilterData" localSheetId="1" hidden="1">Archives!$A$2:$T$338</definedName>
    <definedName name="Z_E1C45E06_D2E9_4A05_B703_FB9AC325C34E_.wvu.FilterData" localSheetId="1" hidden="1">Archives!$A$2:$T$2</definedName>
    <definedName name="Z_E1CC6B2A_2144_4D7E_A917_F4A7EA5198D8_.wvu.FilterData" localSheetId="1" hidden="1">Archives!$A$2:$T$338</definedName>
    <definedName name="Z_E1CD1280_C848_4AE4_96D3_0FB2528256BF_.wvu.FilterData" localSheetId="1" hidden="1">Archives!$A$2:$T$338</definedName>
    <definedName name="Z_E1D09363_457E_4776_AF61_16B10B6281B5_.wvu.FilterData" localSheetId="1" hidden="1">Archives!$A$2:$W$338</definedName>
    <definedName name="Z_E1D398C5_19DD_4F16_8C36_DA36659FFCC5_.wvu.FilterData" localSheetId="1" hidden="1">Archives!$A$2:$W$338</definedName>
    <definedName name="Z_E1DA3C77_6EDB_49BA_951F_B461F8C27DF7_.wvu.FilterData" localSheetId="1" hidden="1">Archives!$A$2:$T$338</definedName>
    <definedName name="Z_E1DB26EE_EDD9_4538_9FE3_23C986108A05_.wvu.FilterData" localSheetId="1" hidden="1">Archives!$A$2:$T$338</definedName>
    <definedName name="Z_E1DE2E5B_04AA_4DCB_8A95_E3A06773092F_.wvu.FilterData" localSheetId="1" hidden="1">Archives!$A$2:$T$338</definedName>
    <definedName name="Z_E1EBCDE7_E82E_4505_B1D4_11CAA72E6C4E_.wvu.FilterData" localSheetId="1" hidden="1">Archives!$A$2:$T$338</definedName>
    <definedName name="Z_E1F6693E_999E_400C_82F3_5321C00452C3_.wvu.FilterData" localSheetId="1" hidden="1">Archives!$A$2:$W$338</definedName>
    <definedName name="Z_E1FAB079_8F0A_4AC3_BA6C_8BE3BF3C2334_.wvu.FilterData" localSheetId="1" hidden="1">Archives!$A$2:$T$338</definedName>
    <definedName name="Z_E2024B2E_92DB_4112_898A_F14A56EDE319_.wvu.FilterData" localSheetId="1" hidden="1">Archives!$A$2:$T$338</definedName>
    <definedName name="Z_E21C2362_A773_4F83_9552_AF3A68B43C34_.wvu.FilterData" localSheetId="1" hidden="1">Archives!$A$2:$W$338</definedName>
    <definedName name="Z_E226B5DB_3C4D_4617_BFD9_96EDF4B49DCC_.wvu.FilterData" localSheetId="1" hidden="1">Archives!$A$2:$W$338</definedName>
    <definedName name="Z_E22B02AB_413B_4B42_885F_06767486A96E_.wvu.FilterData" localSheetId="1" hidden="1">Archives!$A$2:$W$338</definedName>
    <definedName name="Z_E2319D85_6BBD_40AB_B24E_CA7C0792B7CB_.wvu.FilterData" localSheetId="1" hidden="1">Archives!$A$2:$T$338</definedName>
    <definedName name="Z_E231A21C_9E2B_415C_9DF9_590D0A539CF2_.wvu.FilterData" localSheetId="1" hidden="1">Archives!$A$2:$W$338</definedName>
    <definedName name="Z_E23868EB_BD5B_4036_912B_A81DDC69E46E_.wvu.FilterData" localSheetId="1" hidden="1">Archives!$A$2:$T$2</definedName>
    <definedName name="Z_E241AF3C_EEDB_4F3D_954A_93E30C01A245_.wvu.FilterData" localSheetId="1" hidden="1">Archives!$A$2:$W$338</definedName>
    <definedName name="Z_E25D27BD_FFCA_40F6_96EE_7B1908BF48A2_.wvu.FilterData" localSheetId="1" hidden="1">Archives!$A$2:$W$1527</definedName>
    <definedName name="Z_E278CDEA_6CCA_4D39_97E6_6E9C32252FF8_.wvu.FilterData" localSheetId="1" hidden="1">Archives!$A$2:$W$338</definedName>
    <definedName name="Z_E2807484_E80E_4A7F_9C03_B745E041D557_.wvu.FilterData" localSheetId="1" hidden="1">Archives!$A$2:$W$338</definedName>
    <definedName name="Z_E282D226_1C20_4965_936D_239CAC8BDF35_.wvu.FilterData" localSheetId="1" hidden="1">Archives!$A$2:$T$2</definedName>
    <definedName name="Z_E2849612_844E_4621_97B6_22C86A62E774_.wvu.FilterData" localSheetId="1" hidden="1">Archives!$A$2:$T$338</definedName>
    <definedName name="Z_E2864B2E_DB46_425F_89E9_ED86F83EFABF_.wvu.FilterData" localSheetId="1" hidden="1">Archives!$A$2:$W$338</definedName>
    <definedName name="Z_E2878DB4_D14B_467B_AC77_A8DEC918D2AD_.wvu.FilterData" localSheetId="1" hidden="1">Archives!$A$2:$T$2</definedName>
    <definedName name="Z_E290BA31_34C1_41C9_A786_4F844B8D955F_.wvu.FilterData" localSheetId="1" hidden="1">Archives!$A$2:$T$338</definedName>
    <definedName name="Z_E29307C9_D83D_42C9_9792_3F648459EC05_.wvu.FilterData" localSheetId="1" hidden="1">Archives!$A$2:$T$2</definedName>
    <definedName name="Z_E29CFBFC_50C3_4996_9203_A6E6DEAA19BD_.wvu.FilterData" localSheetId="1" hidden="1">Archives!$A$2:$W$338</definedName>
    <definedName name="Z_E2AE8043_2695_4B2B_8BE4_76E125212DB9_.wvu.FilterData" localSheetId="1" hidden="1">Archives!$A$2:$T$338</definedName>
    <definedName name="Z_E2BCB466_F576_45F8_BB5E_E0E0893260FD_.wvu.FilterData" localSheetId="1" hidden="1">Archives!$A$2:$T$338</definedName>
    <definedName name="Z_E2C0BDBC_9CB9_4D07_B981_F37FE2E3B86D_.wvu.FilterData" localSheetId="1" hidden="1">Archives!$A$2:$T$2</definedName>
    <definedName name="Z_E2DFBD0C_3025_4955_B13D_AFA643D49A51_.wvu.FilterData" localSheetId="1" hidden="1">Archives!$A$2:$W$338</definedName>
    <definedName name="Z_E2E0582B_D08A_4B94_A860_A0E624AE3A3E_.wvu.FilterData" localSheetId="1" hidden="1">Archives!$A$2:$T$338</definedName>
    <definedName name="Z_E2E4CECC_80A4_4503_B870_7197CD249A21_.wvu.FilterData" localSheetId="1" hidden="1">Archives!$A$2:$T$2</definedName>
    <definedName name="Z_E2F0E2F9_3F15_44C0_8E15_54395D95BEFA_.wvu.FilterData" localSheetId="1" hidden="1">Archives!$A$2:$W$338</definedName>
    <definedName name="Z_E2F41A40_9280_43C5_9D40_87F3605F44B6_.wvu.FilterData" localSheetId="1" hidden="1">Archives!$A$2:$T$2</definedName>
    <definedName name="Z_E2FA519B_B101_4DE4_B5DA_4FF7D88FF07E_.wvu.FilterData" localSheetId="1" hidden="1">Archives!$A$2:$T$338</definedName>
    <definedName name="Z_E30C9EEE_06CE_43CC_B744_862D22D420C7_.wvu.FilterData" localSheetId="1" hidden="1">Archives!$A$2:$T$338</definedName>
    <definedName name="Z_E30F0DF4_6C09_471E_B765_19354CDE130D_.wvu.FilterData" localSheetId="1" hidden="1">Archives!$A$2:$W$338</definedName>
    <definedName name="Z_E313FB5B_3471_4259_9250_ACF279BD224F_.wvu.FilterData" localSheetId="1" hidden="1">Archives!$A$2:$W$338</definedName>
    <definedName name="Z_E32614F3_4BA2_4DFB_B9C2_939C85829AB3_.wvu.FilterData" localSheetId="1" hidden="1">Archives!$A$2:$T$338</definedName>
    <definedName name="Z_E32C7A60_3348_4C9B_82B4_C8AD74BD0D30_.wvu.FilterData" localSheetId="1" hidden="1">Archives!$A$2:$T$338</definedName>
    <definedName name="Z_E32F0F05_4EF7_4874_BA96_37C91EC247C6_.wvu.FilterData" localSheetId="1" hidden="1">Archives!$A$2:$T$338</definedName>
    <definedName name="Z_E32F62BF_1A5F_4158_91B6_F0FB95AFE824_.wvu.FilterData" localSheetId="1" hidden="1">Archives!$A$2:$W$338</definedName>
    <definedName name="Z_E333F239_FBC5_4AE7_9B6C_4916E837F551_.wvu.FilterData" localSheetId="1" hidden="1">Archives!$A$2:$T$2</definedName>
    <definedName name="Z_E3387E8D_EF62_4402_A4F6_0563793C122C_.wvu.FilterData" localSheetId="1" hidden="1">Archives!$A$2:$W$338</definedName>
    <definedName name="Z_E3413118_4EFC_4E15_A6B8_E517293155B8_.wvu.FilterData" localSheetId="1" hidden="1">Archives!$A$2:$T$338</definedName>
    <definedName name="Z_E34162F0_4EED_4D28_AA30_EC05D1FAEDBD_.wvu.FilterData" localSheetId="1" hidden="1">Archives!$A$2:$W$338</definedName>
    <definedName name="Z_E353D834_1CF3_4DD9_9EE5_56117A5083A5_.wvu.FilterData" localSheetId="1" hidden="1">Archives!$A$2:$T$338</definedName>
    <definedName name="Z_E3649572_C27C_49DB_B958_822D4180AC1A_.wvu.FilterData" localSheetId="1" hidden="1">Archives!$A$2:$T$2</definedName>
    <definedName name="Z_E36B4559_F975_44E1_A44A_0FB5FB2200A2_.wvu.FilterData" localSheetId="1" hidden="1">Archives!$A$2:$W$338</definedName>
    <definedName name="Z_E373FBD9_46C2_4303_ADBC_8D72432F251C_.wvu.FilterData" localSheetId="1" hidden="1">Archives!$A$2:$T$2</definedName>
    <definedName name="Z_E3775AD0_7623_482F_9DA1_C812C8CE5BB9_.wvu.FilterData" localSheetId="1" hidden="1">Archives!$A$2:$T$338</definedName>
    <definedName name="Z_E37B16F2_5884_4CA6_8899_2C7CF562663C_.wvu.FilterData" localSheetId="1" hidden="1">Archives!$A$2:$T$2</definedName>
    <definedName name="Z_E37D2B3F_5823_4A35_8B44_840496DF6E86_.wvu.FilterData" localSheetId="1" hidden="1">Archives!$A$2:$T$338</definedName>
    <definedName name="Z_E3858B99_288E_4C64_B78C_7738E594F84B_.wvu.FilterData" localSheetId="1" hidden="1">Archives!$A$2:$T$2</definedName>
    <definedName name="Z_E3862146_B8E9_44F8_8F8E_27A2A96A3E7E_.wvu.FilterData" localSheetId="1" hidden="1">Archives!$A$2:$W$338</definedName>
    <definedName name="Z_E396BD40_022D_4225_A678_7D4294670C98_.wvu.FilterData" localSheetId="1" hidden="1">Archives!$A$2:$T$338</definedName>
    <definedName name="Z_E39A3B98_A5E4_493D_AE28_672FA86C7097_.wvu.FilterData" localSheetId="1" hidden="1">Archives!$A$2:$W$338</definedName>
    <definedName name="Z_E3A043B3_7594_4FD3_BD67_AE16B515A535_.wvu.FilterData" localSheetId="1" hidden="1">Archives!$A$2:$T$2</definedName>
    <definedName name="Z_E3ADD7CA_4F32_431C_BF96_C7ACC5DEE86B_.wvu.FilterData" localSheetId="1" hidden="1">Archives!$A$2:$W$338</definedName>
    <definedName name="Z_E408F49A_364C_4D59_98F5_F1F8AC255774_.wvu.FilterData" localSheetId="1" hidden="1">Archives!$A$2:$W$338</definedName>
    <definedName name="Z_E40DCF58_7943_4C63_8E3E_B035F0B83F42_.wvu.FilterData" localSheetId="1" hidden="1">Archives!$A$2:$W$338</definedName>
    <definedName name="Z_E410A769_2EFB_4464_B555_D30C8D417A96_.wvu.FilterData" localSheetId="1" hidden="1">Archives!$A$2:$W$338</definedName>
    <definedName name="Z_E417104C_93DD_4B42_87D7_5EE9D1D0E527_.wvu.FilterData" localSheetId="1" hidden="1">Archives!$A$2:$T$338</definedName>
    <definedName name="Z_E4196180_B808_418A_97AD_CB7F5E6B487C_.wvu.FilterData" localSheetId="1" hidden="1">Archives!$A$2:$W$338</definedName>
    <definedName name="Z_E428B248_44DF_43A9_B14F_86BAE96F7A28_.wvu.FilterData" localSheetId="1" hidden="1">Archives!$A$2:$W$338</definedName>
    <definedName name="Z_E4381DF0_E5B7_40BB_BDDA_0FB4F1535CB2_.wvu.FilterData" localSheetId="1" hidden="1">Archives!$A$2:$W$338</definedName>
    <definedName name="Z_E45BC34F_AD84_44A4_BF16_E760255744E1_.wvu.FilterData" localSheetId="1" hidden="1">Archives!$A$2:$W$338</definedName>
    <definedName name="Z_E45E20C1_343E_4066_8840_F3D28EF71DD8_.wvu.FilterData" localSheetId="1" hidden="1">Archives!$A$2:$W$338</definedName>
    <definedName name="Z_E47ECA86_9378_464E_962C_6330B1F0E7C9_.wvu.FilterData" localSheetId="1" hidden="1">Archives!$A$2:$T$338</definedName>
    <definedName name="Z_E483068A_26FB_48F9_8D63_516B353B7E2E_.wvu.FilterData" localSheetId="1" hidden="1">Archives!$A$2:$T$2</definedName>
    <definedName name="Z_E485C7A9_0B82_43F8_AE91_A0F1A0A574EE_.wvu.FilterData" localSheetId="1" hidden="1">Archives!$A$2:$W$1527</definedName>
    <definedName name="Z_E4871176_6CC7_4A10_933F_F820606A7816_.wvu.FilterData" localSheetId="1" hidden="1">Archives!$A$2:$T$338</definedName>
    <definedName name="Z_E48C8612_D744_48BA_8D2C_DEFC16ABA870_.wvu.FilterData" localSheetId="1" hidden="1">Archives!$A$2:$T$2</definedName>
    <definedName name="Z_E48D6959_AD37_4CB0_9AFD_9F260D7F02B0_.wvu.FilterData" localSheetId="1" hidden="1">Archives!$A$2:$W$338</definedName>
    <definedName name="Z_E48DFF05_82AE_4A20_9D9D_BA44F0B08260_.wvu.FilterData" localSheetId="1" hidden="1">Archives!$A$2:$W$338</definedName>
    <definedName name="Z_E4900B39_A123_4080_ACC6_95E191797467_.wvu.FilterData" localSheetId="1" hidden="1">Archives!$A$2:$W$338</definedName>
    <definedName name="Z_E4977BB8_ACC5_48C4_A551_72C4B97D8E2F_.wvu.FilterData" localSheetId="1" hidden="1">Archives!$A$2:$W$338</definedName>
    <definedName name="Z_E4A331C7_DFFB_42D0_945D_EB0C5EA7BDB2_.wvu.FilterData" localSheetId="1" hidden="1">Archives!$A$2:$T$338</definedName>
    <definedName name="Z_E4A3CA5E_AF57_42B7_A31A_D0F1A26A5C2F_.wvu.FilterData" localSheetId="1" hidden="1">Archives!$A$2:$W$338</definedName>
    <definedName name="Z_E4A91C35_4C7F_4F7E_9A9C_0615B6CB30DB_.wvu.FilterData" localSheetId="1" hidden="1">Archives!$A$2:$W$338</definedName>
    <definedName name="Z_E4AA1765_CAC1_4A2C_BF05_79B304CB9FCA_.wvu.FilterData" localSheetId="1" hidden="1">Archives!$A$2:$W$338</definedName>
    <definedName name="Z_E4AB6AD1_831C_41CD_99AB_BB85A72BE521_.wvu.FilterData" localSheetId="1" hidden="1">Archives!$A$2:$T$338</definedName>
    <definedName name="Z_E4ADDDB7_76E7_4C77_8A2C_9A343036678C_.wvu.FilterData" localSheetId="1" hidden="1">Archives!$A$2:$W$338</definedName>
    <definedName name="Z_E4B0DFDA_1D35_4D79_9F66_E45FB3CC3FF1_.wvu.FilterData" localSheetId="1" hidden="1">Archives!$A$2:$W$338</definedName>
    <definedName name="Z_E4B3DA14_2062_47F7_B8C8_33CD7E30CDD5_.wvu.FilterData" localSheetId="1" hidden="1">Archives!$A$2:$T$338</definedName>
    <definedName name="Z_E4BBFFE5_8BA2_4F60_8D2E_0325ADB15337_.wvu.FilterData" localSheetId="1" hidden="1">Archives!$A$2:$W$338</definedName>
    <definedName name="Z_E4C09129_59D3_47BC_90E8_D8EC04FDCD62_.wvu.FilterData" localSheetId="1" hidden="1">Archives!$A$2:$T$2</definedName>
    <definedName name="Z_E4DC2B3F_18DB_4DA0_BCFD_71BBA3A9AE97_.wvu.FilterData" localSheetId="1" hidden="1">Archives!$A$2:$T$338</definedName>
    <definedName name="Z_E4EDF651_4474_46D3_8026_7D1EAAD6CE34_.wvu.FilterData" localSheetId="1" hidden="1">Archives!$A$2:$T$2</definedName>
    <definedName name="Z_E4F1840A_E07E_4727_9453_FFEE9F4CF71F_.wvu.FilterData" localSheetId="1" hidden="1">Archives!$A$2:$T$338</definedName>
    <definedName name="Z_E51E5D58_A9B4_4836_947C_4B25B1DFCDDB_.wvu.FilterData" localSheetId="1" hidden="1">Archives!$A$2:$W$338</definedName>
    <definedName name="Z_E5207ECC_56B5_4633_808F_50C31E6AB851_.wvu.FilterData" localSheetId="1" hidden="1">Archives!$A$2:$W$338</definedName>
    <definedName name="Z_E535F976_133A_4E4D_8DA8_FC58F97F0172_.wvu.FilterData" localSheetId="1" hidden="1">Archives!$A$2:$W$338</definedName>
    <definedName name="Z_E545FCD9_C1D5_458D_9C26_4C2E351C2B9D_.wvu.FilterData" localSheetId="1" hidden="1">Archives!$A$2:$T$2</definedName>
    <definedName name="Z_E54AFB6F_7172_469F_B180_2F1F690C912A_.wvu.FilterData" localSheetId="1" hidden="1">Archives!$A$2:$W$338</definedName>
    <definedName name="Z_E54B0635_8F08_48CF_B40E_24135B2E148D_.wvu.FilterData" localSheetId="1" hidden="1">Archives!$A$2:$T$2</definedName>
    <definedName name="Z_E54BA390_A7BD_4819_B1FF_CA9E2A3F6A37_.wvu.FilterData" localSheetId="1" hidden="1">Archives!$A$2:$T$2</definedName>
    <definedName name="Z_E54D08F5_FC76_4EA5_AEFC_08FBAAE0F209_.wvu.FilterData" localSheetId="1" hidden="1">Archives!$A$2:$T$338</definedName>
    <definedName name="Z_E5786BBB_044B_4AE2_825B_F95440D8B31A_.wvu.FilterData" localSheetId="1" hidden="1">Archives!$A$2:$W$338</definedName>
    <definedName name="Z_E57F95E0_94C7_41DE_8A9E_92C65042936F_.wvu.FilterData" localSheetId="1" hidden="1">Archives!$A$2:$T$338</definedName>
    <definedName name="Z_E5844871_DFE1_45BC_B106_BEA14A8B5FA0_.wvu.FilterData" localSheetId="1" hidden="1">Archives!$A$2:$W$338</definedName>
    <definedName name="Z_E5948916_394E_4E83_BAA8_241FB18CB786_.wvu.FilterData" localSheetId="1" hidden="1">Archives!$A$2:$W$338</definedName>
    <definedName name="Z_E5979384_B352_4513_BA15_685D2E44B21C_.wvu.FilterData" localSheetId="1" hidden="1">Archives!$A$2:$W$338</definedName>
    <definedName name="Z_E59C2356_0164_4B51_B7FC_91ACFC2C5C39_.wvu.FilterData" localSheetId="1" hidden="1">Archives!$A$2:$T$338</definedName>
    <definedName name="Z_E5A03431_F316_439D_A657_60CBA684AC63_.wvu.FilterData" localSheetId="1" hidden="1">Archives!$A$2:$T$2</definedName>
    <definedName name="Z_E5B6A99C_DCFB_474B_AC74_D2D51BE84C89_.wvu.FilterData" localSheetId="1" hidden="1">Archives!$A$2:$W$338</definedName>
    <definedName name="Z_E5D2B316_DBF0_4DA8_9926_E9325A280A3A_.wvu.FilterData" localSheetId="1" hidden="1">Archives!$A$2:$W$338</definedName>
    <definedName name="Z_E5DEC313_E6F5_4D9A_8EF3_CBF107F3B77C_.wvu.FilterData" localSheetId="1" hidden="1">Archives!$A$2:$T$338</definedName>
    <definedName name="Z_E5E05B84_23B5_4861_9269_EE4AAC01C46C_.wvu.FilterData" localSheetId="1" hidden="1">Archives!$A$2:$T$2</definedName>
    <definedName name="Z_E5E39E6B_585C_4E7D_958F_768E5B06BA5B_.wvu.FilterData" localSheetId="1" hidden="1">Archives!$A$2:$W$338</definedName>
    <definedName name="Z_E5EED082_E9EC_4F3B_909F_E66C494F434A_.wvu.FilterData" localSheetId="1" hidden="1">Archives!$A$2:$W$338</definedName>
    <definedName name="Z_E5EF3039_760D_4F19_A630_98411077E5DF_.wvu.FilterData" localSheetId="1" hidden="1">Archives!$A$2:$T$2</definedName>
    <definedName name="Z_E5F28B05_EA84_49C2_999E_C802787488FD_.wvu.FilterData" localSheetId="1" hidden="1">Archives!$A$2:$W$338</definedName>
    <definedName name="Z_E5F88285_63DE_41FC_ADA3_968C6C7505A3_.wvu.FilterData" localSheetId="1" hidden="1">Archives!$A$2:$W$338</definedName>
    <definedName name="Z_E5FCDF77_1181_4411_B23C_0A872709736F_.wvu.FilterData" localSheetId="1" hidden="1">Archives!$A$2:$W$338</definedName>
    <definedName name="Z_E5FD3B99_3DAD_490A_A925_7669714C008C_.wvu.FilterData" localSheetId="1" hidden="1">Archives!$A$2:$T$338</definedName>
    <definedName name="Z_E602BFE5_5D73_4C0F_94C4_59422211C21C_.wvu.FilterData" localSheetId="1" hidden="1">Archives!$A$2:$W$338</definedName>
    <definedName name="Z_E603CCC6_BA64_4350_B2BD_C3196F7FEC61_.wvu.FilterData" localSheetId="1" hidden="1">Archives!$A$2:$T$2</definedName>
    <definedName name="Z_E6258C55_82F1_48C9_978D_032B6D719DDF_.wvu.FilterData" localSheetId="1" hidden="1">Archives!$A$2:$W$338</definedName>
    <definedName name="Z_E627EB82_C275_4093_B7C7_5DA6CC22D7E4_.wvu.FilterData" localSheetId="1" hidden="1">Archives!$A$2:$T$2</definedName>
    <definedName name="Z_E6449C5B_BA89_4204_BEBC_7C23B3B2432F_.wvu.FilterData" localSheetId="1" hidden="1">Archives!$A$2:$W$338</definedName>
    <definedName name="Z_E64EB399_545C_4698_B609_0063EA711440_.wvu.FilterData" localSheetId="1" hidden="1">Archives!$A$2:$W$338</definedName>
    <definedName name="Z_E665938E_5916_4B82_B998_879CD30F9ACB_.wvu.FilterData" localSheetId="1" hidden="1">Archives!$A$2:$T$338</definedName>
    <definedName name="Z_E668142D_3D65_4360_ADDD_3426150E6865_.wvu.FilterData" localSheetId="1" hidden="1">Archives!$A$2:$W$338</definedName>
    <definedName name="Z_E66CA763_32AE_4DC8_8F75_CF6F1C7D1351_.wvu.FilterData" localSheetId="1" hidden="1">Archives!$A$2:$T$338</definedName>
    <definedName name="Z_E6750B24_DC8C_417A_A283_358EF5911517_.wvu.FilterData" localSheetId="1" hidden="1">Archives!$A$2:$T$338</definedName>
    <definedName name="Z_E676B2F9_ED72_4CE4_BFF7_4A19C28A905C_.wvu.FilterData" localSheetId="1" hidden="1">Archives!$A$2:$T$2</definedName>
    <definedName name="Z_E68AED59_42E9_495A_A0E0_702F83103DD6_.wvu.FilterData" localSheetId="1" hidden="1">Archives!$A$2:$W$338</definedName>
    <definedName name="Z_E68C595D_BF17_4B9F_8E75_254A0B38FC0A_.wvu.FilterData" localSheetId="1" hidden="1">Archives!$A$2:$T$338</definedName>
    <definedName name="Z_E68D06DA_076C_47E5_984B_BEFA1D30B43D_.wvu.FilterData" localSheetId="1" hidden="1">Archives!$A$2:$W$338</definedName>
    <definedName name="Z_E68FBD88_CF84_401F_A006_10DF1047BB54_.wvu.FilterData" localSheetId="1" hidden="1">Archives!$A$2:$T$338</definedName>
    <definedName name="Z_E695328E_5761_4102_B844_60427CC078B0_.wvu.FilterData" localSheetId="1" hidden="1">Archives!$A$2:$T$2</definedName>
    <definedName name="Z_E69AFE1F_F92D_4C17_BA76_69E4AB745328_.wvu.FilterData" localSheetId="1" hidden="1">Archives!$A$2:$W$338</definedName>
    <definedName name="Z_E6A94DEA_A9D5_47C8_B3B6_D5B43C5EABBA_.wvu.FilterData" localSheetId="1" hidden="1">Archives!$A$2:$W$338</definedName>
    <definedName name="Z_E6AF5708_A343_491A_83E0_E4A702E722F9_.wvu.FilterData" localSheetId="1" hidden="1">Archives!$A$2:$W$338</definedName>
    <definedName name="Z_E6B37617_3A41_444D_8575_00E1DC2C7040_.wvu.FilterData" localSheetId="1" hidden="1">Archives!$A$2:$W$338</definedName>
    <definedName name="Z_E6C42CA4_77FF_40BA_90CF_8B3E0DFE420E_.wvu.FilterData" localSheetId="1" hidden="1">Archives!$A$2:$W$1527</definedName>
    <definedName name="Z_E6CD44E4_5268_48A5_89C9_E04E786BA755_.wvu.FilterData" localSheetId="1" hidden="1">Archives!$A$2:$W$338</definedName>
    <definedName name="Z_E6D18BCF_AD2F_4239_94EC_C474AAFA5B23_.wvu.FilterData" localSheetId="1" hidden="1">Archives!$A$2:$W$338</definedName>
    <definedName name="Z_E6ED50DE_177D_41C6_9E93_B2CDF4846E1D_.wvu.FilterData" localSheetId="1" hidden="1">Archives!$A$2:$W$338</definedName>
    <definedName name="Z_E6F8F385_7999_49E3_835E_2C48AC17E5A8_.wvu.FilterData" localSheetId="1" hidden="1">Archives!$A$2:$T$338</definedName>
    <definedName name="Z_E70E5957_3800_4CD0_83A1_4ABF7BA8A1E5_.wvu.FilterData" localSheetId="1" hidden="1">Archives!$A$2:$W$338</definedName>
    <definedName name="Z_E7455889_D31C_43A0_A27F_175F003E1265_.wvu.FilterData" localSheetId="1" hidden="1">Archives!$A$2:$W$338</definedName>
    <definedName name="Z_E75B2B8E_2B5C_48E4_9F90_B0E3B8FC5221_.wvu.FilterData" localSheetId="1" hidden="1">Archives!$A$2:$T$338</definedName>
    <definedName name="Z_E7693F3B_4610_464F_839F_3F70860729DC_.wvu.FilterData" localSheetId="1" hidden="1">Archives!$A$2:$T$338</definedName>
    <definedName name="Z_E7695318_B862_46CD_B074_146256E71424_.wvu.FilterData" localSheetId="1" hidden="1">Archives!$A$2:$W$338</definedName>
    <definedName name="Z_E77CDDC3_F944_43BF_8263_ED9324FE53B7_.wvu.FilterData" localSheetId="1" hidden="1">Archives!$A$2:$W$338</definedName>
    <definedName name="Z_E785D82D_D97C_4BEF_B2E4_D5EC8B586AB0_.wvu.FilterData" localSheetId="1" hidden="1">Archives!$A$2:$T$2</definedName>
    <definedName name="Z_E78632A1_3370_4620_89CD_D73C2481D076_.wvu.FilterData" localSheetId="1" hidden="1">Archives!$A$2:$W$338</definedName>
    <definedName name="Z_E791B7B1_D602_4368_874C_775EDA79D1EA_.wvu.FilterData" localSheetId="1" hidden="1">Archives!$A$2:$W$338</definedName>
    <definedName name="Z_E7952B64_FFB7_4B7F_A027_3DAC623B1A7F_.wvu.FilterData" localSheetId="1" hidden="1">Archives!$A$2:$T$2</definedName>
    <definedName name="Z_E795C79D_51C5_49AF_8956_B81C9C132B43_.wvu.FilterData" localSheetId="1" hidden="1">Archives!$A$2:$W$338</definedName>
    <definedName name="Z_E79ACDD3_CA23_4993_9E66_46B00D608AE8_.wvu.FilterData" localSheetId="1" hidden="1">Archives!$A$2:$T$338</definedName>
    <definedName name="Z_E7A621D2_6510_4905_B3F2_BD5975DD435B_.wvu.FilterData" localSheetId="1" hidden="1">Archives!$A$2:$W$338</definedName>
    <definedName name="Z_E7AB14E7_9DF6_4834_A3FA_EC3EB078C328_.wvu.FilterData" localSheetId="1" hidden="1">Archives!$A$2:$T$338</definedName>
    <definedName name="Z_E7ADE379_4BAB_45A3_80D7_04C0841CA53E_.wvu.FilterData" localSheetId="1" hidden="1">Archives!$A$2:$W$338</definedName>
    <definedName name="Z_E7C4ECA0_C194_4886_8EAD_675695D77EA2_.wvu.FilterData" localSheetId="1" hidden="1">Archives!$A$2:$T$2</definedName>
    <definedName name="Z_E7D1D2DA_162D_485F_8196_8C22A5B3E4EA_.wvu.FilterData" localSheetId="1" hidden="1">Archives!$A$2:$W$338</definedName>
    <definedName name="Z_E7E00126_72D7_44C5_8691_A21C81C8FB49_.wvu.FilterData" localSheetId="1" hidden="1">Archives!$A$2:$T$338</definedName>
    <definedName name="Z_E7E389BC_777F_40BE_B73A_AC689FAB2104_.wvu.FilterData" localSheetId="1" hidden="1">Archives!$A$2:$W$338</definedName>
    <definedName name="Z_E7EE7BFE_CB50_4482_8F0E_0F7A32D70F26_.wvu.FilterData" localSheetId="1" hidden="1">Archives!$A$2:$W$338</definedName>
    <definedName name="Z_E7F01619_D707_45D4_B1B9_13130AD4E4DE_.wvu.FilterData" localSheetId="1" hidden="1">Archives!$A$2:$T$338</definedName>
    <definedName name="Z_E7FB4C32_22DC_472D_A276_AA8BE9A6C1A5_.wvu.FilterData" localSheetId="1" hidden="1">Archives!$A$2:$T$2</definedName>
    <definedName name="Z_E807F446_BAE6_40E1_B5FF_40900136D828_.wvu.FilterData" localSheetId="1" hidden="1">Archives!$A$2:$W$338</definedName>
    <definedName name="Z_E80BC0EC_B3C7_4B4D_BEC4_F41DB4F39146_.wvu.FilterData" localSheetId="1" hidden="1">Archives!$A$2:$T$2</definedName>
    <definedName name="Z_E81BFEDA_2ADB_4517_AADC_3067A6D08630_.wvu.FilterData" localSheetId="1" hidden="1">Archives!$A$2:$T$2</definedName>
    <definedName name="Z_E82052A8_7627_45CE_ACCF_FF05DD5897FD_.wvu.FilterData" localSheetId="1" hidden="1">Archives!$A$2:$T$338</definedName>
    <definedName name="Z_E82AF4EC_0EB8_4560_9DEB_FC011D1A15E0_.wvu.FilterData" localSheetId="1" hidden="1">Archives!$A$2:$W$338</definedName>
    <definedName name="Z_E8312C67_49A0_48BF_AC35_E7D39212F587_.wvu.FilterData" localSheetId="1" hidden="1">Archives!$A$2:$W$338</definedName>
    <definedName name="Z_E83DF10C_DFCD_45DA_8F11_730E8516DC21_.wvu.FilterData" localSheetId="1" hidden="1">Archives!$A$2:$T$338</definedName>
    <definedName name="Z_E84010A8_280A_4CEE_80D1_548E37443724_.wvu.FilterData" localSheetId="1" hidden="1">Archives!$A$2:$W$338</definedName>
    <definedName name="Z_E842AB3B_7473_4947_8B46_3B11D66F1C3D_.wvu.FilterData" localSheetId="1" hidden="1">Archives!$A$2:$T$2</definedName>
    <definedName name="Z_E8440744_3BD6_4E65_8EFC_8419F7E0B2B0_.wvu.FilterData" localSheetId="1" hidden="1">Archives!$A$2:$W$1527</definedName>
    <definedName name="Z_E84F068B_5F3D_43C2_ABF2_3802E48447EB_.wvu.FilterData" localSheetId="1" hidden="1">Archives!$A$2:$T$2</definedName>
    <definedName name="Z_E852F4DF_81E2_482D_8E4F_DF380AC56706_.wvu.FilterData" localSheetId="1" hidden="1">Archives!$A$2:$T$2</definedName>
    <definedName name="Z_E85C2C50_76BC_4A6E_B5B1_716CC4497EA2_.wvu.FilterData" localSheetId="1" hidden="1">Archives!$A$2:$T$338</definedName>
    <definedName name="Z_E8767234_4FA2_4012_8AEB_CF6CECD54868_.wvu.FilterData" localSheetId="1" hidden="1">Archives!$A$2:$T$2</definedName>
    <definedName name="Z_E877C6C2_57BE_46E1_A933_DDAE544AB1DF_.wvu.FilterData" localSheetId="1" hidden="1">Archives!$A$2:$W$338</definedName>
    <definedName name="Z_E89460E1_2C66_42CD_A38D_4A7684BDAC09_.wvu.FilterData" localSheetId="1" hidden="1">Archives!$A$2:$W$338</definedName>
    <definedName name="Z_E8B891F5_611A_4958_A8C7_B8CC9F5FED02_.wvu.FilterData" localSheetId="1" hidden="1">Archives!$A$2:$T$338</definedName>
    <definedName name="Z_E8BB0470_9BAD_4CCC_B2C5_26393081988F_.wvu.FilterData" localSheetId="1" hidden="1">Archives!$A$2:$W$338</definedName>
    <definedName name="Z_E8C5A929_3487_4F7D_AD4E_10D1DFCF0C42_.wvu.FilterData" localSheetId="1" hidden="1">Archives!$A$2:$W$338</definedName>
    <definedName name="Z_E8C7CDE5_47F8_47CB_A3C0_69EF9197AECC_.wvu.FilterData" localSheetId="1" hidden="1">Archives!$A$2:$W$338</definedName>
    <definedName name="Z_E8CE9C0E_5369_447E_AE6D_5F8ACF99499D_.wvu.FilterData" localSheetId="1" hidden="1">Archives!$A$2:$T$338</definedName>
    <definedName name="Z_E8D1373E_3F81_4D42_8446_4BC2CD883DBB_.wvu.FilterData" localSheetId="1" hidden="1">Archives!$A$2:$W$338</definedName>
    <definedName name="Z_E8D9E7F5_16FE_453B_B4CF_203C36A19385_.wvu.FilterData" localSheetId="1" hidden="1">Archives!$A$2:$W$338</definedName>
    <definedName name="Z_E8E38330_684E_47B8_A18D_B043A26AD0FC_.wvu.FilterData" localSheetId="1" hidden="1">Archives!$A$2:$T$2</definedName>
    <definedName name="Z_E8E55E8A_0583_4E04_B346_BF19F87A070C_.wvu.FilterData" localSheetId="1" hidden="1">Archives!$A$2:$T$338</definedName>
    <definedName name="Z_E8ED1169_3592_4F8C_9FFC_36D3F6D3B525_.wvu.FilterData" localSheetId="1" hidden="1">Archives!$A$2:$T$2</definedName>
    <definedName name="Z_E8F26052_24FF_42CD_81FA_486B6B28E769_.wvu.FilterData" localSheetId="1" hidden="1">Archives!$A$2:$T$338</definedName>
    <definedName name="Z_E8F49B78_5946_4257_B634_3327D1FF3229_.wvu.FilterData" localSheetId="1" hidden="1">Archives!$A$2:$W$338</definedName>
    <definedName name="Z_E9090B77_9A25_48F9_A222_5DC07BB12D2E_.wvu.FilterData" localSheetId="1" hidden="1">Archives!$A$2:$W$338</definedName>
    <definedName name="Z_E9159A77_A6B5_47B4_BFA8_ABE29145650D_.wvu.FilterData" localSheetId="1" hidden="1">Archives!$A$2:$W$1527</definedName>
    <definedName name="Z_E935F7ED_2641_47B2_874A_500FD7C0D5E0_.wvu.FilterData" localSheetId="1" hidden="1">Archives!$A$2:$T$338</definedName>
    <definedName name="Z_E9369663_7320_4BFC_89C4_FE20FA49F874_.wvu.FilterData" localSheetId="1" hidden="1">Archives!$A$2:$W$338</definedName>
    <definedName name="Z_E94CC349_BC32_4621_94BE_F729918E36F5_.wvu.FilterData" localSheetId="1" hidden="1">Archives!$A$2:$T$338</definedName>
    <definedName name="Z_E959F4F1_8EB2_46A4_81C9_F139D18B7D9C_.wvu.FilterData" localSheetId="1" hidden="1">Archives!$A$2:$T$2</definedName>
    <definedName name="Z_E96D3575_ED37_4C7C_9367_D16A62842B7B_.wvu.FilterData" localSheetId="1" hidden="1">Archives!$A$2:$T$2</definedName>
    <definedName name="Z_E982A45D_117D_4AFB_AB08_3F8D05C65C40_.wvu.FilterData" localSheetId="1" hidden="1">Archives!$A$2:$W$338</definedName>
    <definedName name="Z_E9875D60_AE05_4FB4_AFF4_2B7CD1F13023_.wvu.FilterData" localSheetId="1" hidden="1">Archives!$A$2:$T$338</definedName>
    <definedName name="Z_E98A4E10_DC0F_43DA_B1F2_7AF884A92EAF_.wvu.FilterData" localSheetId="1" hidden="1">Archives!$A$2:$W$338</definedName>
    <definedName name="Z_E98B77B1_36FF_4684_82D6_C287A4469261_.wvu.FilterData" localSheetId="1" hidden="1">Archives!$A$2:$T$338</definedName>
    <definedName name="Z_E98D7E70_56F5_4488_B145_8E7493D83D20_.wvu.FilterData" localSheetId="1" hidden="1">Archives!$A$2:$W$338</definedName>
    <definedName name="Z_E99003E8_2705_4D56_A6A7_E58493BAF1F4_.wvu.FilterData" localSheetId="1" hidden="1">Archives!$A$2:$T$2</definedName>
    <definedName name="Z_E995F383_5006_4997_8EF1_45D5AB6D7813_.wvu.FilterData" localSheetId="1" hidden="1">Archives!$A$2:$W$338</definedName>
    <definedName name="Z_E9B134E5_2AB7_42DC_AE63_965586713E05_.wvu.FilterData" localSheetId="1" hidden="1">Archives!$A$2:$T$338</definedName>
    <definedName name="Z_E9B1828A_02BF_49E0_B1BB_C9E4FA5E8B34_.wvu.FilterData" localSheetId="1" hidden="1">Archives!$A$2:$T$338</definedName>
    <definedName name="Z_E9BF4FDE_2B06_4C27_AEB8_F4E7E9FA615A_.wvu.FilterData" localSheetId="1" hidden="1">Archives!$A$2:$T$338</definedName>
    <definedName name="Z_E9CD07E0_7AE6_4967_B059_E3659F8D7849_.wvu.FilterData" localSheetId="1" hidden="1">Archives!$A$2:$W$338</definedName>
    <definedName name="Z_E9DA69AC_ED22_4472_941B_4E8B7E513F97_.wvu.FilterData" localSheetId="1" hidden="1">Archives!$A$2:$T$338</definedName>
    <definedName name="Z_E9FCF37C_6D3E_42AD_8591_DA94881B6FDB_.wvu.FilterData" localSheetId="1" hidden="1">Archives!$A$2:$T$2</definedName>
    <definedName name="Z_EA1DE3C4_8D88_4AE5_A5B8_EE3148D9C861_.wvu.FilterData" localSheetId="1" hidden="1">Archives!$A$2:$W$338</definedName>
    <definedName name="Z_EA33B7F0_6456_4A82_A6DD_19720D7EE899_.wvu.FilterData" localSheetId="1" hidden="1">Archives!$A$2:$W$338</definedName>
    <definedName name="Z_EA3ED123_B488_4EC9_9AAF_76215887DD24_.wvu.FilterData" localSheetId="1" hidden="1">Archives!$A$2:$W$338</definedName>
    <definedName name="Z_EA532413_981D_41C3_8DEE_7FF33D220832_.wvu.FilterData" localSheetId="1" hidden="1">Archives!$A$2:$W$338</definedName>
    <definedName name="Z_EA594D3D_AC7A_40C8_A3AC_2482605D1A63_.wvu.FilterData" localSheetId="1" hidden="1">Archives!$A$2:$T$2</definedName>
    <definedName name="Z_EA6711D2_4BFF_4A2B_96B9_C70630937024_.wvu.FilterData" localSheetId="1" hidden="1">Archives!$A$2:$W$338</definedName>
    <definedName name="Z_EA6B2E67_DFE0_4C94_956A_764D733E2937_.wvu.FilterData" localSheetId="1" hidden="1">Archives!$A$2:$W$338</definedName>
    <definedName name="Z_EA8947BC_F1FC_4164_9A51_857B9C9D5BB9_.wvu.FilterData" localSheetId="1" hidden="1">Archives!$A$2:$T$338</definedName>
    <definedName name="Z_EA8E3CD7_D634_4B3F_8C93_FB575511304F_.wvu.FilterData" localSheetId="1" hidden="1">Archives!$A$2:$W$338</definedName>
    <definedName name="Z_EA8E8E36_AB85_48CF_98A6_27BC54CE0172_.wvu.FilterData" localSheetId="1" hidden="1">Archives!$A$2:$T$338</definedName>
    <definedName name="Z_EA91BFB1_FCD7_4184_B45C_9CEAFF46D370_.wvu.FilterData" localSheetId="1" hidden="1">Archives!$A$2:$T$2</definedName>
    <definedName name="Z_EAC8EACB_2269_409C_864F_6479B37C6BBE_.wvu.FilterData" localSheetId="1" hidden="1">Archives!$A$2:$T$338</definedName>
    <definedName name="Z_EAE10B58_756C_4D95_9E78_D2ED0086F0F8_.wvu.FilterData" localSheetId="1" hidden="1">Archives!$A$2:$W$338</definedName>
    <definedName name="Z_EAFA65DD_0356_4ED1_AAB5_50C677A388A6_.wvu.FilterData" localSheetId="1" hidden="1">Archives!$A$2:$T$2</definedName>
    <definedName name="Z_EB0FA3BA_43E5_463B_A564_86FB8AB7D488_.wvu.FilterData" localSheetId="1" hidden="1">Archives!$A$2:$T$2</definedName>
    <definedName name="Z_EB10CBF4_267C_4853_889C_C5AD7009E6BF_.wvu.FilterData" localSheetId="1" hidden="1">Archives!$A$2:$T$2</definedName>
    <definedName name="Z_EB24E71B_1F9C_4A04_900B_8F4D2E3A3B3D_.wvu.FilterData" localSheetId="1" hidden="1">Archives!$A$2:$W$338</definedName>
    <definedName name="Z_EB2AD31A_B5B0_400D_BBAB_FA2E63BE73C0_.wvu.FilterData" localSheetId="1" hidden="1">Archives!$A$2:$W$338</definedName>
    <definedName name="Z_EB385053_6735_4DAE_BEA0_F52E26FAC422_.wvu.FilterData" localSheetId="1" hidden="1">Archives!$A$2:$W$338</definedName>
    <definedName name="Z_EB3B000A_1013_4093_98F6_2CEA02CDBFD4_.wvu.FilterData" localSheetId="1" hidden="1">Archives!$A$2:$T$338</definedName>
    <definedName name="Z_EB5291CF_23EA_4393_AF77_E3CF3700EFFC_.wvu.FilterData" localSheetId="1" hidden="1">Archives!$A$2:$W$338</definedName>
    <definedName name="Z_EB5C33E5_E314_410D_9BCE_187009EE6018_.wvu.FilterData" localSheetId="1" hidden="1">Archives!$A$2:$W$338</definedName>
    <definedName name="Z_EB5CD3CF_D9C7_4709_AD7E_DBFC860188A7_.wvu.FilterData" localSheetId="1" hidden="1">Archives!$A$2:$W$338</definedName>
    <definedName name="Z_EB5FBF04_140F_4A36_8FB4_2B2BA9816458_.wvu.FilterData" localSheetId="1" hidden="1">Archives!$A$2:$W$338</definedName>
    <definedName name="Z_EB6DF97E_F21F_4F35_B7B2_8989ECA9446A_.wvu.FilterData" localSheetId="1" hidden="1">Archives!$A$2:$W$338</definedName>
    <definedName name="Z_EB9C6B7D_8777_45A4_B94C_D2B7C0D34125_.wvu.FilterData" localSheetId="1" hidden="1">Archives!$A$2:$W$338</definedName>
    <definedName name="Z_EBA70CE0_D7C7_44B6_ABDF_F82682A5BF50_.wvu.FilterData" localSheetId="1" hidden="1">Archives!$A$2:$W$338</definedName>
    <definedName name="Z_EBB32B5D_1ACC_4796_AB15_884CE89BC1BC_.wvu.FilterData" localSheetId="1" hidden="1">Archives!$A$2:$T$338</definedName>
    <definedName name="Z_EBDD126D_2306_413A_8B01_8AE25539D476_.wvu.FilterData" localSheetId="1" hidden="1">Archives!$A$2:$T$2</definedName>
    <definedName name="Z_EBDD64A9_8470_48BB_BF9B_C81E880E5843_.wvu.FilterData" localSheetId="1" hidden="1">Archives!$A$2:$W$338</definedName>
    <definedName name="Z_EC045D9E_2040_4A15_9A74_E7640CC1482A_.wvu.FilterData" localSheetId="1" hidden="1">Archives!$A$2:$W$338</definedName>
    <definedName name="Z_EC0E5762_A7D9_461B_AE23_29693A0FEC45_.wvu.FilterData" localSheetId="1" hidden="1">Archives!$A$2:$T$338</definedName>
    <definedName name="Z_EC1B188C_B4AC_432C_9B9B_23CC7B863ADE_.wvu.FilterData" localSheetId="1" hidden="1">Archives!$A$2:$W$338</definedName>
    <definedName name="Z_EC2FA665_850B_4EB3_8255_196847FFDA82_.wvu.FilterData" localSheetId="1" hidden="1">Archives!$A$2:$T$338</definedName>
    <definedName name="Z_EC4836B6_76D2_44C1_BFA8_CBEBAC0347B3_.wvu.FilterData" localSheetId="1" hidden="1">Archives!$A$2:$W$338</definedName>
    <definedName name="Z_EC4BFBC4_BE9E_4683_8E73_7F90562E9A22_.wvu.FilterData" localSheetId="1" hidden="1">Archives!$A$2:$T$338</definedName>
    <definedName name="Z_EC4FAFF9_A552_46A2_95A5_90C12B893841_.wvu.FilterData" localSheetId="1" hidden="1">Archives!$A$2:$T$2</definedName>
    <definedName name="Z_EC50334E_4268_43E7_8E4A_082A81C947D1_.wvu.FilterData" localSheetId="1" hidden="1">Archives!$A$2:$T$2</definedName>
    <definedName name="Z_EC562F0E_B864_4D13_B080_EEBF9D581F28_.wvu.FilterData" localSheetId="1" hidden="1">Archives!$A$2:$T$2</definedName>
    <definedName name="Z_EC751B65_4440_4B9A_921B_76FCD1B493CF_.wvu.FilterData" localSheetId="1" hidden="1">Archives!$A$2:$T$338</definedName>
    <definedName name="Z_EC7C9205_8674_48DD_92F6_04AEC28A1E82_.wvu.FilterData" localSheetId="1" hidden="1">Archives!$A$2:$T$2</definedName>
    <definedName name="Z_EC81D7FA_8347_4CA4_8EE0_7682F991A08D_.wvu.FilterData" localSheetId="1" hidden="1">Archives!$A$2:$T$338</definedName>
    <definedName name="Z_EC8CF96C_0A49_46C6_8342_09FA9C9CA5FA_.wvu.FilterData" localSheetId="1" hidden="1">Archives!$A$2:$W$338</definedName>
    <definedName name="Z_ECB51B23_6E4B_4DE5_8AF3_4E6BB82A030D_.wvu.FilterData" localSheetId="1" hidden="1">Archives!$A$2:$W$338</definedName>
    <definedName name="Z_ECC1159D_207F_46F2_99C4_A989B5B60C0A_.wvu.FilterData" localSheetId="1" hidden="1">Archives!$A$2:$T$338</definedName>
    <definedName name="Z_ECC23B98_03E3_44A0_9D40_30D01152EB57_.wvu.FilterData" localSheetId="1" hidden="1">Archives!$A$2:$W$338</definedName>
    <definedName name="Z_ECD195A9_1CE9_4F8F_A7BE_686AF14E6BCB_.wvu.FilterData" localSheetId="1" hidden="1">Archives!$A$2:$T$338</definedName>
    <definedName name="Z_ECDB92CB_FF12_4CBA_869B_E6A9061E69E7_.wvu.FilterData" localSheetId="1" hidden="1">Archives!$A$2:$T$338</definedName>
    <definedName name="Z_ECE97052_397A_46A9_8B4D_190937A6DADE_.wvu.FilterData" localSheetId="1" hidden="1">Archives!$A$2:$W$338</definedName>
    <definedName name="Z_ECF22092_F572_4B10_87A4_762185BD6B8C_.wvu.FilterData" localSheetId="1" hidden="1">Archives!$A$2:$W$338</definedName>
    <definedName name="Z_ECF89892_1B6B_4CD8_A93F_9B8E3A350C3B_.wvu.FilterData" localSheetId="1" hidden="1">Archives!$A$2:$W$338</definedName>
    <definedName name="Z_ECFB142D_1381_4F89_9843_C70B409D6039_.wvu.FilterData" localSheetId="1" hidden="1">Archives!$A$2:$W$338</definedName>
    <definedName name="Z_ED19BA20_FFAA_4FBB_BE52_D31375422D74_.wvu.FilterData" localSheetId="1" hidden="1">Archives!$A$2:$W$338</definedName>
    <definedName name="Z_ED235E44_64AD_47DF_91DC_DA49EDF320B6_.wvu.FilterData" localSheetId="1" hidden="1">Archives!$A$2:$W$338</definedName>
    <definedName name="Z_ED2414A0_240F_45F1_BAF4_475C18ADB4EE_.wvu.FilterData" localSheetId="1" hidden="1">Archives!$A$2:$T$2</definedName>
    <definedName name="Z_ED2B39A2_EE94_4691_8C96_26E70613BC9A_.wvu.FilterData" localSheetId="1" hidden="1">Archives!$A$2:$T$2</definedName>
    <definedName name="Z_ED3AB9F2_CCA1_4FF1_ABAB_B06181D8505E_.wvu.FilterData" localSheetId="1" hidden="1">Archives!$A$2:$W$1527</definedName>
    <definedName name="Z_ED4731DA_F546_4D77_9EA3_5A82D5B6B9FB_.wvu.FilterData" localSheetId="1" hidden="1">Archives!$A$2:$T$2</definedName>
    <definedName name="Z_ED4F1556_03FB_46CE_878E_4B7729648829_.wvu.FilterData" localSheetId="1" hidden="1">Archives!$A$2:$W$338</definedName>
    <definedName name="Z_ED578AD2_77A2_48C4_880B_9677AF381C83_.wvu.FilterData" localSheetId="1" hidden="1">Archives!$A$2:$T$338</definedName>
    <definedName name="Z_ED5E2EB1_5DE2_492E_BF83_A83683F22488_.wvu.FilterData" localSheetId="1" hidden="1">Archives!$A$2:$W$338</definedName>
    <definedName name="Z_ED6D9515_0B6F_4D83_A9C2_E343D9A933CC_.wvu.FilterData" localSheetId="1" hidden="1">Archives!$A$2:$W$338</definedName>
    <definedName name="Z_ED74E7B8_B1B7_43A8_A84B_2E16BAC2D034_.wvu.FilterData" localSheetId="1" hidden="1">Archives!$A$2:$W$338</definedName>
    <definedName name="Z_ED77242E_ABDB_4CA5_AA3E_D6A6A17A8520_.wvu.FilterData" localSheetId="1" hidden="1">Archives!$A$2:$W$338</definedName>
    <definedName name="Z_ED8B121D_3ABB_4850_8040_CCF340DC69A4_.wvu.FilterData" localSheetId="1" hidden="1">Archives!$A$2:$W$338</definedName>
    <definedName name="Z_ED8DC6F5_F5AC_4BE0_BF69_73D0B6678EDA_.wvu.FilterData" localSheetId="1" hidden="1">Archives!$A$2:$T$338</definedName>
    <definedName name="Z_ED91F022_22C5_4EF2_95DB_0CF4B4805722_.wvu.FilterData" localSheetId="1" hidden="1">Archives!$A$2:$W$1527</definedName>
    <definedName name="Z_ED92344B_405D_4A2D_BB17_EAC1A40CE3BF_.wvu.FilterData" localSheetId="1" hidden="1">Archives!$A$2:$T$338</definedName>
    <definedName name="Z_ED9AF6E7_99CE_451C_957E_3BA1C3843669_.wvu.FilterData" localSheetId="1" hidden="1">Archives!$A$2:$T$2</definedName>
    <definedName name="Z_EDA7988A_4A26_4EA3_B44A_26F985239DFA_.wvu.FilterData" localSheetId="1" hidden="1">Archives!$A$2:$W$338</definedName>
    <definedName name="Z_EDB53E65_9B8B_4E88_9B49_CCCA0F6E71FD_.wvu.FilterData" localSheetId="1" hidden="1">Archives!$A$2:$W$338</definedName>
    <definedName name="Z_EDB624EF_0EBB_49B9_BC3A_97F412E34E72_.wvu.FilterData" localSheetId="1" hidden="1">Archives!$A$2:$T$338</definedName>
    <definedName name="Z_EDBD2DDA_5FCE_4ACC_9A71_52C07A5E3089_.wvu.FilterData" localSheetId="1" hidden="1">Archives!$A$2:$W$338</definedName>
    <definedName name="Z_EDF90272_3260_45C7_8633_204E2563254C_.wvu.FilterData" localSheetId="1" hidden="1">Archives!$A$2:$W$338</definedName>
    <definedName name="Z_EDFB00A6_973D_4DEB_A6E8_63C95B0B7A58_.wvu.FilterData" localSheetId="1" hidden="1">Archives!$A$2:$W$338</definedName>
    <definedName name="Z_EDFDFB21_177B_4895_839F_0FC90DC0EA38_.wvu.FilterData" localSheetId="1" hidden="1">Archives!$A$2:$T$338</definedName>
    <definedName name="Z_EDFE50DE_9D1F_4F99_B208_16BC34342D22_.wvu.FilterData" localSheetId="1" hidden="1">Archives!$A$2:$T$338</definedName>
    <definedName name="Z_EE09B94E_A3DA_4FE4_A13E_6D80E3302524_.wvu.FilterData" localSheetId="1" hidden="1">Archives!$A$2:$W$338</definedName>
    <definedName name="Z_EE165560_E775_4C46_98B0_33964DEDDF68_.wvu.FilterData" localSheetId="1" hidden="1">Archives!$A$2:$W$338</definedName>
    <definedName name="Z_EE1D8489_BA77_4A5E_B7A8_9D753EC08E76_.wvu.FilterData" localSheetId="1" hidden="1">Archives!$A$2:$W$338</definedName>
    <definedName name="Z_EE268403_EC12_4024_B70A_26A18D96078A_.wvu.FilterData" localSheetId="1" hidden="1">Archives!$A$2:$T$2</definedName>
    <definedName name="Z_EE397511_6E92_46F1_8163_E994D867982E_.wvu.FilterData" localSheetId="1" hidden="1">Archives!$A$2:$T$338</definedName>
    <definedName name="Z_EE3A02D8_432F_4D3A_BDA3_AE66FF3BE04E_.wvu.FilterData" localSheetId="1" hidden="1">Archives!$A$2:$W$338</definedName>
    <definedName name="Z_EE49A51C_BB58_4D75_9E12_634E7DFB006F_.wvu.FilterData" localSheetId="1" hidden="1">Archives!$A$2:$W$1527</definedName>
    <definedName name="Z_EE49A51C_BB58_4D75_9E12_634E7DFB006F_.wvu.FilterData" localSheetId="6" hidden="1">Suivi_galva!$A$1:$K$26</definedName>
    <definedName name="Z_EE49A51C_BB58_4D75_9E12_634E7DFB006F_.wvu.PrintArea" localSheetId="1" hidden="1">Archives!$A:$W</definedName>
    <definedName name="Z_EE49A51C_BB58_4D75_9E12_634E7DFB006F_.wvu.Rows" localSheetId="0" hidden="1">CDE!$21:$1048576</definedName>
    <definedName name="Z_EE5BFFE8_ABD4_4275_AF67_E42123390EC4_.wvu.FilterData" localSheetId="1" hidden="1">Archives!$A$2:$W$338</definedName>
    <definedName name="Z_EE7955CF_50D2_43A0_8344_BCB0593EA7BB_.wvu.FilterData" localSheetId="1" hidden="1">Archives!$A$2:$T$2</definedName>
    <definedName name="Z_EE800443_6D31_4252_B1BA_8FB162370968_.wvu.FilterData" localSheetId="1" hidden="1">Archives!$A$2:$W$338</definedName>
    <definedName name="Z_EE9C15C0_4860_4BBA_BA31_56FBB36D870F_.wvu.FilterData" localSheetId="1" hidden="1">Archives!$A$2:$T$2</definedName>
    <definedName name="Z_EE9C58A9_EC53_4239_9AE3_2639F93DB124_.wvu.FilterData" localSheetId="1" hidden="1">Archives!$A$2:$W$338</definedName>
    <definedName name="Z_EE9E4868_C14D_48F2_999F_38B73D909163_.wvu.FilterData" localSheetId="1" hidden="1">Archives!$A$2:$W$338</definedName>
    <definedName name="Z_EEA731CD_676F_4559_A94C_7C1FE620149A_.wvu.FilterData" localSheetId="1" hidden="1">Archives!$A$2:$T$2</definedName>
    <definedName name="Z_EEB18B21_EA9A_4EDA_ADEB_E0B7DA791981_.wvu.FilterData" localSheetId="1" hidden="1">Archives!$A$2:$T$2</definedName>
    <definedName name="Z_EEB3165C_1037_455D_9792_36F5B3B4EE36_.wvu.FilterData" localSheetId="1" hidden="1">Archives!$A$2:$W$338</definedName>
    <definedName name="Z_EEB587F9_1335_4B41_B6A2_68B8AC9F9EDE_.wvu.FilterData" localSheetId="1" hidden="1">Archives!$A$2:$W$338</definedName>
    <definedName name="Z_EEBAED28_8183_48BF_B64F_DB4011A3BF26_.wvu.FilterData" localSheetId="1" hidden="1">Archives!$A$2:$T$2</definedName>
    <definedName name="Z_EEC04F16_8E50_413A_8C0D_4CCCF76D3AE9_.wvu.FilterData" localSheetId="1" hidden="1">Archives!$A$2:$W$338</definedName>
    <definedName name="Z_EEC309B6_92F1_4F66_A9C4_5334CDA4A6D5_.wvu.FilterData" localSheetId="1" hidden="1">Archives!$A$2:$W$338</definedName>
    <definedName name="Z_EEC42E3B_3F38_4070_89A0_43CD3A6030D5_.wvu.FilterData" localSheetId="1" hidden="1">Archives!$A$2:$W$338</definedName>
    <definedName name="Z_EEC91089_0A4F_4EEA_A358_6FA2F15C863B_.wvu.FilterData" localSheetId="1" hidden="1">Archives!$A$2:$T$2</definedName>
    <definedName name="Z_EECA251A_F6FB_4E4C_88B6_8113089050FA_.wvu.FilterData" localSheetId="1" hidden="1">Archives!$A$2:$W$338</definedName>
    <definedName name="Z_EECD0CEC_F376_4E80_9697_8988472285E2_.wvu.FilterData" localSheetId="1" hidden="1">Archives!$A$2:$T$2</definedName>
    <definedName name="Z_EED468C2_47E9_4D35_9B88_0BB156AEB94E_.wvu.FilterData" localSheetId="1" hidden="1">Archives!$A$2:$T$338</definedName>
    <definedName name="Z_EED48013_798C_40D2_AE25_B965F9663FAD_.wvu.FilterData" localSheetId="1" hidden="1">Archives!$A$2:$T$2</definedName>
    <definedName name="Z_EED5A15B_C255_4499_8ACF_286C282F9473_.wvu.FilterData" localSheetId="1" hidden="1">Archives!$A$2:$T$338</definedName>
    <definedName name="Z_EEE83A92_BB9B_40DB_9F47_FA3854603222_.wvu.FilterData" localSheetId="1" hidden="1">Archives!$A$2:$W$338</definedName>
    <definedName name="Z_EEEFA9C3_DA52_4D07_8814_68FA3A96147F_.wvu.FilterData" localSheetId="1" hidden="1">Archives!$A$2:$T$2</definedName>
    <definedName name="Z_EEF6FBE5_2A4A_409C_BCC3_BB337EDE7833_.wvu.FilterData" localSheetId="1" hidden="1">Archives!$A$2:$W$338</definedName>
    <definedName name="Z_EF03017B_C2EE_41A7_9614_D026CF6DED16_.wvu.FilterData" localSheetId="1" hidden="1">Archives!$A$2:$W$338</definedName>
    <definedName name="Z_EF0A18C7_CC6A_41B4_8E6E_CE132F751A2D_.wvu.FilterData" localSheetId="1" hidden="1">Archives!$A$2:$W$338</definedName>
    <definedName name="Z_EF13578C_D9DA_4E3A_BB9A_05507E936664_.wvu.FilterData" localSheetId="1" hidden="1">Archives!$A$2:$W$338</definedName>
    <definedName name="Z_EF2EB587_8ABB_48C8_AEE7_D7F51B631845_.wvu.FilterData" localSheetId="1" hidden="1">Archives!$A$2:$W$338</definedName>
    <definedName name="Z_EF319BC9_31E7_4608_A206_4C534C0ED750_.wvu.FilterData" localSheetId="1" hidden="1">Archives!$A$2:$T$2</definedName>
    <definedName name="Z_EF337BD9_CB64_47AD_84BA_DF6FAD925CB1_.wvu.FilterData" localSheetId="1" hidden="1">Archives!$A$2:$W$338</definedName>
    <definedName name="Z_EF41C10D_E86F_4F8C_8548_F1C0B9D05231_.wvu.FilterData" localSheetId="1" hidden="1">Archives!$A$2:$W$338</definedName>
    <definedName name="Z_EF44F2DD_1381_4EB8_BC35_6CF2D8722190_.wvu.FilterData" localSheetId="1" hidden="1">Archives!$A$2:$T$2</definedName>
    <definedName name="Z_EF591437_4861_43CE_B379_39D3C74A54E7_.wvu.FilterData" localSheetId="1" hidden="1">Archives!$A$2:$T$2</definedName>
    <definedName name="Z_EF650052_62B2_4541_86D1_20A25DB26A2D_.wvu.FilterData" localSheetId="1" hidden="1">Archives!$A$2:$W$338</definedName>
    <definedName name="Z_EF6656BE_0901_4637_99E7_167C82B613E5_.wvu.FilterData" localSheetId="1" hidden="1">Archives!$A$2:$W$338</definedName>
    <definedName name="Z_EF694AA7_4041_4745_A175_A11B969368E4_.wvu.FilterData" localSheetId="1" hidden="1">Archives!$A$2:$W$338</definedName>
    <definedName name="Z_EF6D4054_079E_45C3_B35D_C3F46AF61547_.wvu.FilterData" localSheetId="1" hidden="1">Archives!$A$2:$T$338</definedName>
    <definedName name="Z_EF786E46_AE34_434E_A4EA_9FF61A0C52DF_.wvu.FilterData" localSheetId="1" hidden="1">Archives!$A$2:$T$2</definedName>
    <definedName name="Z_EF829B1B_B05B_4A54_83B9_D68E7E53AD59_.wvu.FilterData" localSheetId="1" hidden="1">Archives!$A$2:$W$338</definedName>
    <definedName name="Z_EF99579F_6B84_4F8D_81F5_23D503A2CA10_.wvu.FilterData" localSheetId="1" hidden="1">Archives!$A$2:$T$2</definedName>
    <definedName name="Z_EFA03939_BFA0_474A_B1BA_AB0C72C43090_.wvu.FilterData" localSheetId="1" hidden="1">Archives!$A$2:$T$338</definedName>
    <definedName name="Z_EFA0F575_0339_4A1B_9390_B3D80CD99407_.wvu.FilterData" localSheetId="1" hidden="1">Archives!$A$2:$T$2</definedName>
    <definedName name="Z_EFA2E4E2_78A2_462A_9B2D_A1259CF1312A_.wvu.FilterData" localSheetId="1" hidden="1">Archives!$A$2:$T$2</definedName>
    <definedName name="Z_EFA4AB9E_F613_47AE_B67F_80099C0CA0BB_.wvu.FilterData" localSheetId="1" hidden="1">Archives!$A$2:$T$2</definedName>
    <definedName name="Z_EFAAB644_D28F_4F5D_B9DA_09484A7AC93A_.wvu.FilterData" localSheetId="1" hidden="1">Archives!$A$2:$W$338</definedName>
    <definedName name="Z_EFBEADC0_0B31_4431_ABFC_3F684BEF895E_.wvu.FilterData" localSheetId="1" hidden="1">Archives!$A$2:$W$338</definedName>
    <definedName name="Z_EFC5CCCE_CA66_488C_B4B0_41180C663BE2_.wvu.FilterData" localSheetId="1" hidden="1">Archives!$A$2:$T$338</definedName>
    <definedName name="Z_EFD24264_E410_4983_B137_F31E708D7491_.wvu.FilterData" localSheetId="1" hidden="1">Archives!$A$2:$T$2</definedName>
    <definedName name="Z_EFD5617D_C553_4CE6_9CF6_C4C31265B160_.wvu.FilterData" localSheetId="1" hidden="1">Archives!$A$2:$W$338</definedName>
    <definedName name="Z_EFF5DEAD_CCB6_4EC4_A9EA_A91736D9E6D2_.wvu.FilterData" localSheetId="1" hidden="1">Archives!$A$2:$T$2</definedName>
    <definedName name="Z_EFFED329_5631_4291_A867_F1F2AE867249_.wvu.FilterData" localSheetId="1" hidden="1">Archives!$A$2:$T$338</definedName>
    <definedName name="Z_F0084C95_6E74_44F6_8478_C26840ABF02E_.wvu.FilterData" localSheetId="1" hidden="1">Archives!$A$2:$T$2</definedName>
    <definedName name="Z_F00CC932_DB8D_4390_902F_5D12BDB6E358_.wvu.FilterData" localSheetId="1" hidden="1">Archives!$A$2:$W$338</definedName>
    <definedName name="Z_F00F796D_7E4D_44E6_A927_A8E8BD69029B_.wvu.FilterData" localSheetId="1" hidden="1">Archives!$A$2:$T$2</definedName>
    <definedName name="Z_F00FE996_C3FB_4629_AF10_6EEB2784608A_.wvu.FilterData" localSheetId="1" hidden="1">Archives!$A$2:$W$338</definedName>
    <definedName name="Z_F0178340_3F98_462E_99C1_F935D8214779_.wvu.FilterData" localSheetId="1" hidden="1">Archives!$A$2:$W$338</definedName>
    <definedName name="Z_F03D9B10_A70C_43BB_98F2_4A6772867AD7_.wvu.FilterData" localSheetId="1" hidden="1">Archives!$A$2:$T$338</definedName>
    <definedName name="Z_F04130CA_8649_4E83_9427_2D345CD6E9DB_.wvu.FilterData" localSheetId="1" hidden="1">Archives!$A$2:$W$338</definedName>
    <definedName name="Z_F04D0167_D0F8_444C_B1D4_5F699338F28B_.wvu.FilterData" localSheetId="1" hidden="1">Archives!$A$2:$W$338</definedName>
    <definedName name="Z_F0597467_1CDC_43EE_A8F8_A9400C873333_.wvu.FilterData" localSheetId="1" hidden="1">Archives!$A$2:$W$338</definedName>
    <definedName name="Z_F0740957_363F_441C_9287_3E8914D93F10_.wvu.FilterData" localSheetId="1" hidden="1">Archives!$A$2:$W$338</definedName>
    <definedName name="Z_F075F7A4_5CA1_4E3E_987D_0B1CB27AF124_.wvu.FilterData" localSheetId="1" hidden="1">Archives!$A$2:$W$338</definedName>
    <definedName name="Z_F076DAF1_A79F_4CDF_B0C5_E5FAD41CD572_.wvu.FilterData" localSheetId="1" hidden="1">Archives!$A$2:$W$338</definedName>
    <definedName name="Z_F0792390_2B45_49F9_9E82_67B27F59FEE4_.wvu.FilterData" localSheetId="1" hidden="1">Archives!$A$2:$W$1527</definedName>
    <definedName name="Z_F07EBB4F_B6F8_4BA1_8915_5B77B072704E_.wvu.FilterData" localSheetId="1" hidden="1">Archives!$A$2:$W$338</definedName>
    <definedName name="Z_F088B641_B443_4243_9571_2C4BAB99172B_.wvu.FilterData" localSheetId="1" hidden="1">Archives!$A$2:$W$338</definedName>
    <definedName name="Z_F09611FA_97B7_459B_94DE_0E8C447258EF_.wvu.FilterData" localSheetId="1" hidden="1">Archives!$A$2:$T$338</definedName>
    <definedName name="Z_F09C22F0_EA00_417D_867D_5054871ED48C_.wvu.FilterData" localSheetId="1" hidden="1">Archives!$A$2:$T$338</definedName>
    <definedName name="Z_F0A31A60_23CB_460E_8D9B_D2BC3DEB8649_.wvu.FilterData" localSheetId="1" hidden="1">Archives!$A$2:$W$1527</definedName>
    <definedName name="Z_F0AFDB4F_E987_4F18_B4E1_B2879FCF9E3A_.wvu.FilterData" localSheetId="1" hidden="1">Archives!$A$2:$T$2</definedName>
    <definedName name="Z_F0B1D090_0587_4428_AC6C_078558F1DCF5_.wvu.FilterData" localSheetId="1" hidden="1">Archives!$A$2:$W$338</definedName>
    <definedName name="Z_F0B45D73_D737_415C_95EC_9852D8C82F4A_.wvu.FilterData" localSheetId="1" hidden="1">Archives!$A$2:$W$338</definedName>
    <definedName name="Z_F0B96D2C_9691_4298_B9B3_3351AF0F4007_.wvu.FilterData" localSheetId="1" hidden="1">Archives!$A$2:$W$338</definedName>
    <definedName name="Z_F0EDADA1_E509_42E2_AC9A_47A40FCA6E79_.wvu.FilterData" localSheetId="1" hidden="1">Archives!$A$2:$W$338</definedName>
    <definedName name="Z_F0F2A851_4039_434D_A58F_1D225E08E7AA_.wvu.FilterData" localSheetId="1" hidden="1">Archives!$A$2:$T$2</definedName>
    <definedName name="Z_F0FF8B65_E9EC_499E_8038_CFFBDEF6FA0D_.wvu.FilterData" localSheetId="1" hidden="1">Archives!$A$2:$T$2</definedName>
    <definedName name="Z_F1127A3D_6C33_4BEF_B500_53D991FAC20B_.wvu.FilterData" localSheetId="1" hidden="1">Archives!$A$2:$W$1527</definedName>
    <definedName name="Z_F12B1DA1_EBA0_4669_A35E_45A28C8B411B_.wvu.FilterData" localSheetId="1" hidden="1">Archives!$A$2:$T$338</definedName>
    <definedName name="Z_F12E8D9C_80C5_4957_B73B_E9EDF8E193EB_.wvu.FilterData" localSheetId="1" hidden="1">Archives!$A$2:$T$338</definedName>
    <definedName name="Z_F14B2304_338D_4D79_9AD4_17FF95F51CF7_.wvu.FilterData" localSheetId="1" hidden="1">Archives!$A$2:$W$338</definedName>
    <definedName name="Z_F155BFC5_A9ED_47BB_A30E_6FA949EC945D_.wvu.FilterData" localSheetId="1" hidden="1">Archives!$A$2:$W$338</definedName>
    <definedName name="Z_F15AB115_AE45_49C9_A2B9_7829A8533B74_.wvu.FilterData" localSheetId="1" hidden="1">Archives!$A$2:$W$338</definedName>
    <definedName name="Z_F15C14C0_4D67_460E_AECD_503713B8656B_.wvu.FilterData" localSheetId="1" hidden="1">Archives!$A$2:$W$338</definedName>
    <definedName name="Z_F16BEEC5_C379_438B_B279_A8AF380BF873_.wvu.FilterData" localSheetId="1" hidden="1">Archives!$A$2:$T$2</definedName>
    <definedName name="Z_F16FEF7A_A8AF_4DF5_95B4_E52763CD99D5_.wvu.FilterData" localSheetId="1" hidden="1">Archives!$A$2:$T$2</definedName>
    <definedName name="Z_F17C31A6_B11C_4C3C_BBB5_2FA56069B86B_.wvu.FilterData" localSheetId="1" hidden="1">Archives!$A$2:$W$338</definedName>
    <definedName name="Z_F1930DE7_372C_4D39_A0B0_AC58A8BF1702_.wvu.FilterData" localSheetId="1" hidden="1">Archives!$A$2:$T$338</definedName>
    <definedName name="Z_F19882FA_3E23_4BF0_B066_7094D8723919_.wvu.FilterData" localSheetId="1" hidden="1">Archives!$A$2:$T$338</definedName>
    <definedName name="Z_F19E7B7E_A0B8_4CB0_97C2_17847BA3E3EE_.wvu.FilterData" localSheetId="1" hidden="1">Archives!$A$2:$W$338</definedName>
    <definedName name="Z_F1A713AB_D2BC_4F00_A52D_25A6F646D62E_.wvu.FilterData" localSheetId="1" hidden="1">Archives!$A$2:$T$2</definedName>
    <definedName name="Z_F1AA3EC9_8C38_4C8A_81CD_DB1FF1A1F144_.wvu.FilterData" localSheetId="1" hidden="1">Archives!$A$2:$W$338</definedName>
    <definedName name="Z_F1AD7860_7E8E_4C02_B805_DCFD4E44E0C9_.wvu.FilterData" localSheetId="1" hidden="1">Archives!$A$2:$W$338</definedName>
    <definedName name="Z_F1DF5493_8585_4142_A2E0_6D35767B4176_.wvu.FilterData" localSheetId="1" hidden="1">Archives!$A$2:$W$338</definedName>
    <definedName name="Z_F1FF3F81_ACD2_4501_9D98_BE2C2A63536B_.wvu.FilterData" localSheetId="1" hidden="1">Archives!$A$2:$W$338</definedName>
    <definedName name="Z_F20322C3_7ED9_4213_88D0_57E07B57F532_.wvu.FilterData" localSheetId="1" hidden="1">Archives!$A$2:$T$2</definedName>
    <definedName name="Z_F20A74E0_BE79_4A98_B017_DF0EBF7A4E72_.wvu.FilterData" localSheetId="1" hidden="1">Archives!$A$2:$T$338</definedName>
    <definedName name="Z_F212B23E_9CDE_4743_A876_308FAE5C633A_.wvu.FilterData" localSheetId="1" hidden="1">Archives!$A$2:$W$338</definedName>
    <definedName name="Z_F223EFDC_CCCA_45FF_8C78_FE5A19F88F92_.wvu.FilterData" localSheetId="1" hidden="1">Archives!$A$2:$W$338</definedName>
    <definedName name="Z_F22B1D33_7ED1_44A5_892A_76A4D3EAF755_.wvu.FilterData" localSheetId="1" hidden="1">Archives!$A$2:$W$338</definedName>
    <definedName name="Z_F22C6B12_C3E8_407B_B52C_235CD35E30B1_.wvu.FilterData" localSheetId="1" hidden="1">Archives!$A$2:$T$338</definedName>
    <definedName name="Z_F22D7C74_CA98_4F67_861E_0C2C14913505_.wvu.FilterData" localSheetId="1" hidden="1">Archives!$A$2:$W$338</definedName>
    <definedName name="Z_F22DBA72_595A_4174_80DA_AA9FE1464E1D_.wvu.FilterData" localSheetId="1" hidden="1">Archives!$A$2:$T$2</definedName>
    <definedName name="Z_F233082D_867F_4BB9_95B0_286C994FF082_.wvu.FilterData" localSheetId="1" hidden="1">Archives!$A$2:$T$2</definedName>
    <definedName name="Z_F2352530_13B7_4D5C_A316_B2539BF5E197_.wvu.FilterData" localSheetId="1" hidden="1">Archives!$A$2:$T$338</definedName>
    <definedName name="Z_F23D2D5A_76E7_47E7_9228_F588C7613BFB_.wvu.FilterData" localSheetId="1" hidden="1">Archives!$A$2:$T$2</definedName>
    <definedName name="Z_F24283A7_4B51_416C_A298_11F7855FBE0B_.wvu.FilterData" localSheetId="1" hidden="1">Archives!$A$2:$T$338</definedName>
    <definedName name="Z_F24807FF_CCE1_4DEF_9911_CB1EB0755C47_.wvu.FilterData" localSheetId="1" hidden="1">Archives!$A$2:$T$338</definedName>
    <definedName name="Z_F2515D9F_45D9_4D6B_8BB7_BCF675F58953_.wvu.FilterData" localSheetId="1" hidden="1">Archives!$A$2:$T$2</definedName>
    <definedName name="Z_F2517989_AF69_46E9_BF6E_9866E6E341D1_.wvu.FilterData" localSheetId="1" hidden="1">Archives!$A$2:$T$338</definedName>
    <definedName name="Z_F25E2E3F_9F9E_4360_B58B_8A5D4A60C702_.wvu.FilterData" localSheetId="1" hidden="1">Archives!$A$2:$T$338</definedName>
    <definedName name="Z_F2638DFA_98EF_49BE_8CCF_593CA85A0B52_.wvu.FilterData" localSheetId="1" hidden="1">Archives!$A$2:$T$2</definedName>
    <definedName name="Z_F26A154E_C292_4A1A_BB50_6A6406664AE4_.wvu.FilterData" localSheetId="1" hidden="1">Archives!$A$2:$W$338</definedName>
    <definedName name="Z_F27244C6_3CE9_49D3_A8BC_3D390E81252E_.wvu.FilterData" localSheetId="1" hidden="1">Archives!$A$2:$W$338</definedName>
    <definedName name="Z_F27E5E10_1B4F_476E_9EC9_67D5E25C2CB1_.wvu.FilterData" localSheetId="1" hidden="1">Archives!$A$2:$T$2</definedName>
    <definedName name="Z_F283CAB1_2547_4B47_B5A8_44343CCC502E_.wvu.FilterData" localSheetId="1" hidden="1">Archives!$A$2:$W$338</definedName>
    <definedName name="Z_F2859836_5B30_48ED_AB3C_01CFFF791A45_.wvu.FilterData" localSheetId="1" hidden="1">Archives!$A$2:$W$338</definedName>
    <definedName name="Z_F28CFDB0_87A2_4B13_AD9F_701436FDC4E1_.wvu.FilterData" localSheetId="1" hidden="1">Archives!$A$2:$T$2</definedName>
    <definedName name="Z_F29DAB17_5EE9_43E4_8433_592F458338F9_.wvu.FilterData" localSheetId="1" hidden="1">Archives!$A$2:$T$338</definedName>
    <definedName name="Z_F2A951CD_29B2_4529_B7E5_6F877661BB33_.wvu.FilterData" localSheetId="1" hidden="1">Archives!$A$2:$W$338</definedName>
    <definedName name="Z_F2ABF7BC_9D47_4FFB_B79C_8C0E0A8272F0_.wvu.FilterData" localSheetId="1" hidden="1">Archives!$A$2:$T$338</definedName>
    <definedName name="Z_F2AD2B9A_F6A1_416A_B261_9FA6E1EFD1E1_.wvu.FilterData" localSheetId="1" hidden="1">Archives!$A$2:$W$338</definedName>
    <definedName name="Z_F2B035B3_13DF_4B5D_93A6_0EC79FCC5290_.wvu.FilterData" localSheetId="1" hidden="1">Archives!$A$2:$W$338</definedName>
    <definedName name="Z_F2B25C80_B422_4D1D_B468_8EB26B0CC5A9_.wvu.FilterData" localSheetId="1" hidden="1">Archives!$A$2:$W$338</definedName>
    <definedName name="Z_F2B401C5_E1C3_419D_8109_424B35675CDC_.wvu.FilterData" localSheetId="1" hidden="1">Archives!$A$2:$W$338</definedName>
    <definedName name="Z_F2C4E86B_E4C9_4230_8FBC_BF97EF46597E_.wvu.FilterData" localSheetId="1" hidden="1">Archives!$A$2:$T$2</definedName>
    <definedName name="Z_F2CED708_6659_4FC0_B657_E69752AFBE26_.wvu.FilterData" localSheetId="1" hidden="1">Archives!$A$2:$W$338</definedName>
    <definedName name="Z_F2D4EBC2_CB93_4E6E_9576_FF1DD28F4D88_.wvu.FilterData" localSheetId="1" hidden="1">Archives!$A$2:$T$2</definedName>
    <definedName name="Z_F2D706E5_B984_43D2_BE8E_D4A543DF6463_.wvu.FilterData" localSheetId="1" hidden="1">Archives!$A$2:$T$2</definedName>
    <definedName name="Z_F2E177B8_D355_4754_AD73_1CFE39093A00_.wvu.FilterData" localSheetId="1" hidden="1">Archives!$A$2:$T$338</definedName>
    <definedName name="Z_F2E30F6D_9E86_4830_9F2E_5A2E0BC856EE_.wvu.FilterData" localSheetId="1" hidden="1">Archives!$A$2:$T$338</definedName>
    <definedName name="Z_F2E81450_136E_4353_81CC_8CAE4ABABBB7_.wvu.FilterData" localSheetId="1" hidden="1">Archives!$A$2:$T$338</definedName>
    <definedName name="Z_F31484E3_0822_44A5_B981_12377AC0B899_.wvu.FilterData" localSheetId="1" hidden="1">Archives!$A$2:$W$338</definedName>
    <definedName name="Z_F315053C_9FDF_48E4_BAE5_E956C3A04386_.wvu.FilterData" localSheetId="1" hidden="1">Archives!$A$2:$W$338</definedName>
    <definedName name="Z_F3257954_5ED5_481E_84DE_4BFF24A4AD54_.wvu.FilterData" localSheetId="1" hidden="1">Archives!$A$2:$T$2</definedName>
    <definedName name="Z_F33C2628_721A_4DEC_B92A_A5D7B402E9A2_.wvu.FilterData" localSheetId="1" hidden="1">Archives!$A$2:$W$338</definedName>
    <definedName name="Z_F340EA31_8000_4358_B015_6586E4608F38_.wvu.FilterData" localSheetId="1" hidden="1">Archives!$A$2:$W$338</definedName>
    <definedName name="Z_F3424C0F_43F1_4FE6_800E_7C4847E611C3_.wvu.FilterData" localSheetId="1" hidden="1">Archives!$A$2:$T$338</definedName>
    <definedName name="Z_F350142E_3DCD_4082_925E_C0C31B05164A_.wvu.FilterData" localSheetId="1" hidden="1">Archives!$A$2:$W$338</definedName>
    <definedName name="Z_F354E055_0F43_42D3_8F8A_E97D0F38B09A_.wvu.FilterData" localSheetId="1" hidden="1">Archives!$A$2:$T$2</definedName>
    <definedName name="Z_F3745DD3_DC11_4439_BAAF_FC0B70DEB6FF_.wvu.FilterData" localSheetId="1" hidden="1">Archives!$A$2:$W$338</definedName>
    <definedName name="Z_F38405F6_6220_4D26_94DB_1694E97A8E48_.wvu.FilterData" localSheetId="1" hidden="1">Archives!$A$2:$W$338</definedName>
    <definedName name="Z_F38B015A_92EC_42D6_8935_3DA034380C59_.wvu.FilterData" localSheetId="1" hidden="1">Archives!$A$2:$T$2</definedName>
    <definedName name="Z_F38B6BA6_DD79_4078_91EF_7BEF17292E9C_.wvu.FilterData" localSheetId="1" hidden="1">Archives!$A$2:$T$338</definedName>
    <definedName name="Z_F39D8A8A_1B28_4A67_B24F_2CD444FCDAF3_.wvu.FilterData" localSheetId="1" hidden="1">Archives!$A$2:$T$338</definedName>
    <definedName name="Z_F3B03CD9_1D32_4AFF_8B7C_EE9F5DDC7990_.wvu.FilterData" localSheetId="1" hidden="1">Archives!$A$2:$W$338</definedName>
    <definedName name="Z_F3B356C9_7A09_4DE7_997B_B15E7DFEA28F_.wvu.FilterData" localSheetId="1" hidden="1">Archives!$A$2:$W$338</definedName>
    <definedName name="Z_F3BFA1EA_D785_41A1_A4FA_583DEEB89C68_.wvu.FilterData" localSheetId="1" hidden="1">Archives!$A$2:$W$338</definedName>
    <definedName name="Z_F3C14D4F_DB5C_44CA_88E2_45E247A2889A_.wvu.FilterData" localSheetId="1" hidden="1">Archives!$A$2:$W$338</definedName>
    <definedName name="Z_F3D322CE_A24A_4E86_A6BB_0CE39E85F912_.wvu.FilterData" localSheetId="1" hidden="1">Archives!$A$2:$W$338</definedName>
    <definedName name="Z_F3DA2F13_3C9C_4F86_9FDA_0DBD67601A39_.wvu.FilterData" localSheetId="1" hidden="1">Archives!$A$2:$W$338</definedName>
    <definedName name="Z_F3E85DB8_2D7C_4736_9E3F_463298CA1DBB_.wvu.FilterData" localSheetId="1" hidden="1">Archives!$A$2:$T$338</definedName>
    <definedName name="Z_F3E8E5E4_9FD6_4AF3_BAB5_66D2465105F6_.wvu.FilterData" localSheetId="1" hidden="1">Archives!$A$2:$T$338</definedName>
    <definedName name="Z_F3EC45FE_B84E_4649_A412_C057CF8A0AA2_.wvu.FilterData" localSheetId="1" hidden="1">Archives!$A$2:$T$338</definedName>
    <definedName name="Z_F3F94A5A_2514_4328_AC37_55C2F7394D7B_.wvu.FilterData" localSheetId="1" hidden="1">Archives!$A$2:$T$338</definedName>
    <definedName name="Z_F3FA2109_8C55_4CB4_BE09_C37175C814D6_.wvu.FilterData" localSheetId="1" hidden="1">Archives!$A$2:$T$2</definedName>
    <definedName name="Z_F3FB7C5C_60D8_479B_8BEC_24C2362479DA_.wvu.FilterData" localSheetId="1" hidden="1">Archives!$A$2:$T$338</definedName>
    <definedName name="Z_F3FCD830_DCDD_4257_93C4_95E1FE5A18DA_.wvu.FilterData" localSheetId="1" hidden="1">Archives!$A$2:$W$338</definedName>
    <definedName name="Z_F3FD2F98_3C49_4524_A49B_D4E3818CF71A_.wvu.FilterData" localSheetId="1" hidden="1">Archives!$A$2:$W$338</definedName>
    <definedName name="Z_F405C6F7_6A76_4BAA_9D3E_EBA9ADF3B789_.wvu.FilterData" localSheetId="1" hidden="1">Archives!$A$2:$T$2</definedName>
    <definedName name="Z_F406FC8B_8B99_40C0_8ED1_E81ED90B0F0C_.wvu.FilterData" localSheetId="1" hidden="1">Archives!$A$2:$T$2</definedName>
    <definedName name="Z_F412CFEE_9B06_4A00_A91C_A328236EFD3E_.wvu.FilterData" localSheetId="1" hidden="1">Archives!$A$2:$T$338</definedName>
    <definedName name="Z_F41333DF_BC76_4CE1_8A4C_EB0AF03419A8_.wvu.FilterData" localSheetId="1" hidden="1">Archives!$A$2:$T$338</definedName>
    <definedName name="Z_F41A097C_8572_405C_AACE_F21879FC2D94_.wvu.FilterData" localSheetId="1" hidden="1">Archives!$A$2:$T$338</definedName>
    <definedName name="Z_F42B8A22_4F1B_40DD_BE68_9F0F498F4E02_.wvu.FilterData" localSheetId="1" hidden="1">Archives!$A$2:$T$2</definedName>
    <definedName name="Z_F42FBD9B_8CBD_4928_B8FB_115C5DB6C655_.wvu.FilterData" localSheetId="1" hidden="1">Archives!$A$2:$W$1527</definedName>
    <definedName name="Z_F43DA0E7_0D21_471A_A952_3259BA7ED45D_.wvu.FilterData" localSheetId="1" hidden="1">Archives!$A$2:$W$338</definedName>
    <definedName name="Z_F441BD72_0CA8_404E_AD5E_B7A3E2DCED88_.wvu.FilterData" localSheetId="1" hidden="1">Archives!$A$2:$W$338</definedName>
    <definedName name="Z_F442E230_B5B8_47AB_9AED_5C8E4F6ABB55_.wvu.FilterData" localSheetId="1" hidden="1">Archives!$A$2:$T$2</definedName>
    <definedName name="Z_F45612B7_61C2_4243_9BA4_958ED7700B9E_.wvu.FilterData" localSheetId="1" hidden="1">Archives!$A$2:$W$338</definedName>
    <definedName name="Z_F45BC3A3_C1FD_43F6_BE5C_B6ECD7D7A87E_.wvu.FilterData" localSheetId="1" hidden="1">Archives!$A$2:$T$338</definedName>
    <definedName name="Z_F4600DB8_CAD2_4FD3_B5EE_007CA5505CF1_.wvu.FilterData" localSheetId="1" hidden="1">Archives!$A$2:$T$2</definedName>
    <definedName name="Z_F467F417_928D_415D_9FD2_1307DD4B84D6_.wvu.FilterData" localSheetId="1" hidden="1">Archives!$A$2:$T$338</definedName>
    <definedName name="Z_F47E50F5_4A03_4AF1_BA21_12114B794B38_.wvu.FilterData" localSheetId="1" hidden="1">Archives!$A$2:$T$338</definedName>
    <definedName name="Z_F4A71FB3_0AA2_43E2_B1A8_9AEAE0D65D94_.wvu.FilterData" localSheetId="1" hidden="1">Archives!$A$2:$W$338</definedName>
    <definedName name="Z_F4AB3488_2C08_4B64_8397_ECBA9CFF28BD_.wvu.FilterData" localSheetId="1" hidden="1">Archives!$A$2:$T$2</definedName>
    <definedName name="Z_F4B86F9D_0ADB_4731_9D23_1DF3EB48A94A_.wvu.FilterData" localSheetId="1" hidden="1">Archives!$A$2:$T$338</definedName>
    <definedName name="Z_F4D56851_3BE9_4150_89E7_773BA85979FB_.wvu.FilterData" localSheetId="1" hidden="1">Archives!$A$2:$W$338</definedName>
    <definedName name="Z_F4E590C1_2BC2_43F7_ABAA_339297754377_.wvu.FilterData" localSheetId="1" hidden="1">Archives!$A$2:$W$338</definedName>
    <definedName name="Z_F5038172_E0AB_487F_8E8F_50F8766101C7_.wvu.FilterData" localSheetId="1" hidden="1">Archives!$A$2:$T$338</definedName>
    <definedName name="Z_F506AFAE_C68A_4318_9350_30C3E4AAB973_.wvu.FilterData" localSheetId="1" hidden="1">Archives!$A$2:$T$2</definedName>
    <definedName name="Z_F5199539_A7B8_4489_8763_08042C314AF9_.wvu.FilterData" localSheetId="1" hidden="1">Archives!$A$2:$W$338</definedName>
    <definedName name="Z_F51FB74A_7746_4F04_ADEA_9AEAA7086C9B_.wvu.FilterData" localSheetId="1" hidden="1">Archives!$A$2:$T$2</definedName>
    <definedName name="Z_F5354340_1F0E_44AA_A149_2FC4F489A115_.wvu.FilterData" localSheetId="1" hidden="1">Archives!$A$2:$T$2</definedName>
    <definedName name="Z_F535E4D7_5AD1_42FC_B73D_12D1D194512B_.wvu.FilterData" localSheetId="1" hidden="1">Archives!$A$2:$W$338</definedName>
    <definedName name="Z_F544EAA4_3616_47B2_89C0_4D90CA49966E_.wvu.FilterData" localSheetId="1" hidden="1">Archives!$A$2:$W$338</definedName>
    <definedName name="Z_F54DD4B2_A939_49D2_98B9_12B86AFEA620_.wvu.FilterData" localSheetId="1" hidden="1">Archives!$A$2:$T$2</definedName>
    <definedName name="Z_F55F3B87_D88B_4784_B711_2FFB37CEB5EE_.wvu.FilterData" localSheetId="1" hidden="1">Archives!$A$2:$T$2</definedName>
    <definedName name="Z_F568844A_8223_4A8D_B37A_30D03744199A_.wvu.FilterData" localSheetId="1" hidden="1">Archives!$A$2:$W$338</definedName>
    <definedName name="Z_F56D64FF_FB37_4207_BB9A_60A99DFFED1C_.wvu.FilterData" localSheetId="1" hidden="1">Archives!$A$2:$W$338</definedName>
    <definedName name="Z_F56EA039_9B58_438B_8C76_237773F2327B_.wvu.FilterData" localSheetId="1" hidden="1">Archives!$A$2:$W$338</definedName>
    <definedName name="Z_F56EA2C9_DB22_4B85_9881_DB5C11D780A8_.wvu.FilterData" localSheetId="1" hidden="1">Archives!$A$2:$T$2</definedName>
    <definedName name="Z_F571A65A_D32C_4A4C_BAEA_8C5728ACD5DB_.wvu.FilterData" localSheetId="1" hidden="1">Archives!$A$2:$T$2</definedName>
    <definedName name="Z_F57737C2_8691_4B0B_91FB_7704FA8A861C_.wvu.FilterData" localSheetId="1" hidden="1">Archives!$A$2:$W$338</definedName>
    <definedName name="Z_F57FA52A_2EC4_4D3A_B377_0B24E9969AF9_.wvu.FilterData" localSheetId="1" hidden="1">Archives!$A$2:$T$338</definedName>
    <definedName name="Z_F5A5BB92_01A4_485E_AF61_42C0456A2CF8_.wvu.FilterData" localSheetId="1" hidden="1">Archives!$A$2:$T$338</definedName>
    <definedName name="Z_F5A98D2A_D8A9_45E2_A92B_2ADB21686F0E_.wvu.FilterData" localSheetId="1" hidden="1">Archives!$A$2:$W$338</definedName>
    <definedName name="Z_F5C7BC02_AE0F_4B97_B0C6_B702C43CC4FC_.wvu.FilterData" localSheetId="1" hidden="1">Archives!$A$2:$W$338</definedName>
    <definedName name="Z_F5CD33A7_C2C0_431C_87CB_6CE9FCD1C1EF_.wvu.FilterData" localSheetId="1" hidden="1">Archives!$A$2:$T$2</definedName>
    <definedName name="Z_F5ED4CED_4D61_48D7_853B_451B14554F28_.wvu.FilterData" localSheetId="1" hidden="1">Archives!$A$2:$T$2</definedName>
    <definedName name="Z_F5F0D0E1_4D01_479D_8F99_153D1399C350_.wvu.FilterData" localSheetId="1" hidden="1">Archives!$A$2:$T$338</definedName>
    <definedName name="Z_F5F1F1FE_1857_404C_A0A7_8BFF44272E9E_.wvu.FilterData" localSheetId="1" hidden="1">Archives!$A$2:$T$338</definedName>
    <definedName name="Z_F60388D5_8C0F_488B_9E2A_33D93FE2A82A_.wvu.FilterData" localSheetId="1" hidden="1">Archives!$A$2:$W$338</definedName>
    <definedName name="Z_F60BE10A_D918_4184_B67D_5C0C8DDCCDCD_.wvu.FilterData" localSheetId="1" hidden="1">Archives!$A$2:$W$338</definedName>
    <definedName name="Z_F6218747_E2B9_4258_96A6_CC7E6FD4C6DC_.wvu.FilterData" localSheetId="1" hidden="1">Archives!$A$2:$T$2</definedName>
    <definedName name="Z_F6274E02_ADCE_43B4_8E1C_FFAB8792994C_.wvu.FilterData" localSheetId="1" hidden="1">Archives!$A$2:$W$338</definedName>
    <definedName name="Z_F630DA97_3EC5_4EF6_B235_924B6F6FC331_.wvu.FilterData" localSheetId="1" hidden="1">Archives!$A$2:$W$338</definedName>
    <definedName name="Z_F6373213_8A22_482F_86A1_AB997477905B_.wvu.FilterData" localSheetId="1" hidden="1">Archives!$A$2:$T$338</definedName>
    <definedName name="Z_F63B0730_664B_497D_8FAF_79C09DF92AE7_.wvu.FilterData" localSheetId="1" hidden="1">Archives!$A$2:$T$2</definedName>
    <definedName name="Z_F64E638C_54C8_480F_99EC_4B398F40F966_.wvu.FilterData" localSheetId="1" hidden="1">Archives!$A$2:$W$1527</definedName>
    <definedName name="Z_F6504719_055C_443D_92BC_9607FB39C24E_.wvu.FilterData" localSheetId="1" hidden="1">Archives!$A$2:$W$338</definedName>
    <definedName name="Z_F666354B_61F6_4286_8C48_23673928472B_.wvu.FilterData" localSheetId="1" hidden="1">Archives!$A$2:$T$2</definedName>
    <definedName name="Z_F67BB64E_8E0B_4BDD_86B1_B37CA2FA9938_.wvu.FilterData" localSheetId="1" hidden="1">Archives!$A$2:$W$338</definedName>
    <definedName name="Z_F68D386E_0A6E_4787_8D6E_5865481CC515_.wvu.FilterData" localSheetId="1" hidden="1">Archives!$A$2:$T$2</definedName>
    <definedName name="Z_F69BF4CE_4375_4DAE_BEA1_BBE9106A320C_.wvu.FilterData" localSheetId="1" hidden="1">Archives!$A$2:$W$338</definedName>
    <definedName name="Z_F6A08A63_30AF_425C_9B07_B41270AD407D_.wvu.FilterData" localSheetId="1" hidden="1">Archives!$A$2:$W$338</definedName>
    <definedName name="Z_F6A88383_20CD_4A13_90BF_1EB2C93BD853_.wvu.FilterData" localSheetId="1" hidden="1">Archives!$A$2:$W$1527</definedName>
    <definedName name="Z_F6A978B2_8F14_44AA_84EE_8E4E9A077D71_.wvu.FilterData" localSheetId="1" hidden="1">Archives!$A$2:$W$338</definedName>
    <definedName name="Z_F6B12722_8E04_4B0D_94AB_0E7E1C8CF80E_.wvu.FilterData" localSheetId="1" hidden="1">Archives!$A$2:$W$338</definedName>
    <definedName name="Z_F6B2515E_CA15_4B0A_8F30_060371819950_.wvu.FilterData" localSheetId="1" hidden="1">Archives!$A$2:$W$338</definedName>
    <definedName name="Z_F6B438A7_3BA3_4F14_A49D_BD3F284941AD_.wvu.FilterData" localSheetId="1" hidden="1">Archives!$A$2:$T$338</definedName>
    <definedName name="Z_F6B9B167_BAEE_4E45_8981_45105B41872B_.wvu.FilterData" localSheetId="1" hidden="1">Archives!$A$2:$W$338</definedName>
    <definedName name="Z_F6C84574_B744_4531_B93B_95A842216AD9_.wvu.FilterData" localSheetId="1" hidden="1">Archives!$A$2:$T$338</definedName>
    <definedName name="Z_F6CC5562_F6A7_4C6D_B24B_8E0B4E0BF71B_.wvu.FilterData" localSheetId="1" hidden="1">Archives!$A$2:$W$338</definedName>
    <definedName name="Z_F6D8062B_66E7_475E_8218_66D4420DC774_.wvu.FilterData" localSheetId="1" hidden="1">Archives!$A$2:$W$338</definedName>
    <definedName name="Z_F6DAFD04_10EA_4544_A3A4_98420B203D10_.wvu.FilterData" localSheetId="1" hidden="1">Archives!$A$2:$W$338</definedName>
    <definedName name="Z_F6E1ADB9_49BA_4FC0_ADDA_DFEA02951AA6_.wvu.FilterData" localSheetId="1" hidden="1">Archives!$A$2:$T$338</definedName>
    <definedName name="Z_F6E33431_3FCD_4404_B2FC_AE62D2F73F37_.wvu.FilterData" localSheetId="1" hidden="1">Archives!$A$2:$W$338</definedName>
    <definedName name="Z_F6E3D51A_6673_4C37_84D8_7E41E371EDDA_.wvu.FilterData" localSheetId="1" hidden="1">Archives!$A$2:$W$338</definedName>
    <definedName name="Z_F6E59F1C_6236_44B3_8FF5_9C04D035D3CC_.wvu.FilterData" localSheetId="1" hidden="1">Archives!$A$2:$T$2</definedName>
    <definedName name="Z_F6EBD596_4454_4F69_AE46_967D99BB238B_.wvu.FilterData" localSheetId="1" hidden="1">Archives!$A$2:$W$1527</definedName>
    <definedName name="Z_F6EE0514_3765_4FE3_BF7A_A51E4B34E5A9_.wvu.FilterData" localSheetId="1" hidden="1">Archives!$A$2:$T$338</definedName>
    <definedName name="Z_F6FC4997_88F8_486E_8398_A57F51D9A7CA_.wvu.FilterData" localSheetId="1" hidden="1">Archives!$A$2:$W$338</definedName>
    <definedName name="Z_F700E501_7955_45F3_A2DA_537CFBACA1F9_.wvu.FilterData" localSheetId="1" hidden="1">Archives!$A$2:$W$338</definedName>
    <definedName name="Z_F70C542F_641B_4A99_AD86_BEFA222547D5_.wvu.FilterData" localSheetId="1" hidden="1">Archives!$A$2:$W$338</definedName>
    <definedName name="Z_F70EBA40_0732_41F1_B563_2611C2EE624A_.wvu.FilterData" localSheetId="1" hidden="1">Archives!$A$2:$W$338</definedName>
    <definedName name="Z_F712CF27_937E_48E4_824A_C90CC4CD4888_.wvu.FilterData" localSheetId="1" hidden="1">Archives!$A$2:$T$2</definedName>
    <definedName name="Z_F716B29B_D821_4BFE_93F1_F981FDA68892_.wvu.FilterData" localSheetId="1" hidden="1">Archives!$A$2:$T$2</definedName>
    <definedName name="Z_F71C3991_549C_4FB1_B217_8090E0FC7615_.wvu.FilterData" localSheetId="1" hidden="1">Archives!$A$2:$W$338</definedName>
    <definedName name="Z_F71D73DA_FA05_4FD3_A0B4_9D05B282BD24_.wvu.FilterData" localSheetId="1" hidden="1">Archives!$A$2:$W$338</definedName>
    <definedName name="Z_F7267B04_E8D7_4F6C_B0F0_1C9FFE49128A_.wvu.FilterData" localSheetId="1" hidden="1">Archives!$A$2:$W$338</definedName>
    <definedName name="Z_F735CC55_9A27_4E8C_A117_B8A48636553B_.wvu.FilterData" localSheetId="1" hidden="1">Archives!$A$2:$T$2</definedName>
    <definedName name="Z_F73BECBB_D1C7_43E6_AE62_962632173A8C_.wvu.FilterData" localSheetId="1" hidden="1">Archives!$A$2:$T$2</definedName>
    <definedName name="Z_F743554C_4285_43D3_8273_7072B9F169B9_.wvu.FilterData" localSheetId="1" hidden="1">Archives!$A$2:$T$2</definedName>
    <definedName name="Z_F75099FE_D9EE_4C00_AA32_1B09FE945EFA_.wvu.FilterData" localSheetId="1" hidden="1">Archives!$A$2:$W$338</definedName>
    <definedName name="Z_F75AA2D8_2E73_410B_84C8_6304D829C42F_.wvu.FilterData" localSheetId="1" hidden="1">Archives!$A$2:$T$338</definedName>
    <definedName name="Z_F75CC42B_8525_4B76_AF56_C33C51D759B5_.wvu.FilterData" localSheetId="1" hidden="1">Archives!$A$2:$W$338</definedName>
    <definedName name="Z_F75DC2DB_6AB2_4CCC_9DA9_01CA578C4E0D_.wvu.FilterData" localSheetId="1" hidden="1">Archives!$A$2:$T$338</definedName>
    <definedName name="Z_F76AE6F6_B12A_44EC_8720_19EA2F23880A_.wvu.FilterData" localSheetId="1" hidden="1">Archives!$A$2:$W$338</definedName>
    <definedName name="Z_F78D80F1_42E0_45AE_AA05_DB9949583F23_.wvu.FilterData" localSheetId="1" hidden="1">Archives!$A$2:$T$338</definedName>
    <definedName name="Z_F79C83E3_1D86_4044_8C03_1EAFFD30BA77_.wvu.FilterData" localSheetId="1" hidden="1">Archives!$A$2:$W$338</definedName>
    <definedName name="Z_F7A2A423_E42D_4603_963C_413675D92030_.wvu.FilterData" localSheetId="1" hidden="1">Archives!$A$2:$T$2</definedName>
    <definedName name="Z_F7B2083B_EA64_4A18_8868_89509476A267_.wvu.FilterData" localSheetId="1" hidden="1">Archives!$A$2:$W$338</definedName>
    <definedName name="Z_F7C6D4D6_0885_4CEB_9773_9A8D7EA6BBFE_.wvu.FilterData" localSheetId="1" hidden="1">Archives!$A$2:$T$338</definedName>
    <definedName name="Z_F7D7B21B_CCFD_4004_9C27_D0B65085CE1E_.wvu.FilterData" localSheetId="1" hidden="1">Archives!$A$2:$T$338</definedName>
    <definedName name="Z_F7DA1FB1_9C63_433B_9237_1013B399327D_.wvu.FilterData" localSheetId="1" hidden="1">Archives!$A$2:$T$338</definedName>
    <definedName name="Z_F7E44E05_6196_49FC_A040_5BBDD91D8123_.wvu.FilterData" localSheetId="1" hidden="1">Archives!$A$2:$W$1527</definedName>
    <definedName name="Z_F7E6888B_82AA_49DC_B67D_A69A39DA4940_.wvu.FilterData" localSheetId="1" hidden="1">Archives!$A$2:$W$338</definedName>
    <definedName name="Z_F7EDE481_CD4D_452C_B8B8_0C91B9884521_.wvu.FilterData" localSheetId="1" hidden="1">Archives!$A$2:$W$338</definedName>
    <definedName name="Z_F7F28D49_E80F_41F8_A754_BA5239BD3216_.wvu.FilterData" localSheetId="1" hidden="1">Archives!$A$2:$W$338</definedName>
    <definedName name="Z_F7FFC2C9_D089_4E33_9D44_3296BC99BF70_.wvu.FilterData" localSheetId="1" hidden="1">Archives!$A$2:$W$338</definedName>
    <definedName name="Z_F803E260_6105_4CF7_B392_EB2EAF962327_.wvu.FilterData" localSheetId="1" hidden="1">Archives!$A$2:$W$338</definedName>
    <definedName name="Z_F8130350_6E5D_4EBA_B44D_87F4B3417CE5_.wvu.FilterData" localSheetId="1" hidden="1">Archives!$A$2:$W$338</definedName>
    <definedName name="Z_F82CC3BB_A97D_4598_A935_4D9DCA549AD7_.wvu.FilterData" localSheetId="1" hidden="1">Archives!$A$2:$W$338</definedName>
    <definedName name="Z_F84078F7_4607_41A7_8163_0000CABF469D_.wvu.FilterData" localSheetId="1" hidden="1">Archives!$A$2:$W$338</definedName>
    <definedName name="Z_F845EF98_77A3_486F_BA71_2F7E0049F1D6_.wvu.FilterData" localSheetId="1" hidden="1">Archives!$A$2:$W$338</definedName>
    <definedName name="Z_F86479E3_1F26_4C0D_BF02_EC1E1BBAA93C_.wvu.FilterData" localSheetId="1" hidden="1">Archives!$A$2:$T$2</definedName>
    <definedName name="Z_F872DC06_FB5A_41AE_A411_794C79326A49_.wvu.FilterData" localSheetId="1" hidden="1">Archives!$A$2:$W$338</definedName>
    <definedName name="Z_F8736C4F_21B8_4FDB_A8C5_4CF9E969C2F5_.wvu.FilterData" localSheetId="1" hidden="1">Archives!$A$2:$W$338</definedName>
    <definedName name="Z_F878EEEE_054C_4D37_8780_B3BF70FEE4D2_.wvu.FilterData" localSheetId="1" hidden="1">Archives!$A$2:$T$338</definedName>
    <definedName name="Z_F8856191_7C87_4AD0_B8DC_506D5AD65747_.wvu.FilterData" localSheetId="1" hidden="1">Archives!$A$2:$T$2</definedName>
    <definedName name="Z_F88F7601_D000_4F6C_8F19_27E11AD92D31_.wvu.FilterData" localSheetId="1" hidden="1">Archives!$A$2:$W$338</definedName>
    <definedName name="Z_F890CA7B_4A3A_45AE_B3F5_DC77D5FE9A1B_.wvu.FilterData" localSheetId="1" hidden="1">Archives!$A$2:$W$338</definedName>
    <definedName name="Z_F89A7E9D_25EE_428F_A52A_23F151D1CFA8_.wvu.FilterData" localSheetId="1" hidden="1">Archives!$A$2:$T$2</definedName>
    <definedName name="Z_F8AF3AA8_683F_42E4_BF41_72A71FCEA606_.wvu.FilterData" localSheetId="1" hidden="1">Archives!$A$2:$T$2</definedName>
    <definedName name="Z_F8B4B676_C434_4AEB_BE51_B4C75AC4E7B8_.wvu.FilterData" localSheetId="1" hidden="1">Archives!$A$2:$T$338</definedName>
    <definedName name="Z_F8C66661_AEDE_4D39_A806_2515FEB1AA8B_.wvu.FilterData" localSheetId="1" hidden="1">Archives!$A$2:$W$338</definedName>
    <definedName name="Z_F8D0C512_8C12_4EC8_BEFE_6D337F430DB3_.wvu.FilterData" localSheetId="1" hidden="1">Archives!$A$2:$W$338</definedName>
    <definedName name="Z_F8DA010F_6A65_4F8C_B23F_CEFB77AD6AF7_.wvu.FilterData" localSheetId="1" hidden="1">Archives!$A$2:$W$338</definedName>
    <definedName name="Z_F8DABF6E_6273_4750_8415_7E83E4836207_.wvu.FilterData" localSheetId="1" hidden="1">Archives!$A$2:$W$338</definedName>
    <definedName name="Z_F90D7DB5_8BE2_4A89_A9AF_4A569F1DB1C8_.wvu.FilterData" localSheetId="1" hidden="1">Archives!$A$2:$W$338</definedName>
    <definedName name="Z_F912ED04_04E3_46CB_B637_E5A817BF8B76_.wvu.FilterData" localSheetId="1" hidden="1">Archives!$A$2:$W$338</definedName>
    <definedName name="Z_F914163E_18E3_4BD5_9254_DA8967EB2BD8_.wvu.FilterData" localSheetId="1" hidden="1">Archives!$A$2:$T$338</definedName>
    <definedName name="Z_F91E3AD5_4572_4078_8FC5_7B4DF8AEBDEE_.wvu.FilterData" localSheetId="1" hidden="1">Archives!$A$2:$W$338</definedName>
    <definedName name="Z_F920B9A6_E6DC_4A3A_94F3_2ECB2A34BCAE_.wvu.FilterData" localSheetId="1" hidden="1">Archives!$A$2:$W$338</definedName>
    <definedName name="Z_F9249268_8691_4643_BE1B_E0BE3CE96650_.wvu.FilterData" localSheetId="1" hidden="1">Archives!$A$2:$T$338</definedName>
    <definedName name="Z_F9363976_03E9_4AA8_86CA_B84039C6B12D_.wvu.FilterData" localSheetId="1" hidden="1">Archives!$A$2:$T$338</definedName>
    <definedName name="Z_F945CEFD_71A9_4884_AAE5_A122A0070B1F_.wvu.FilterData" localSheetId="1" hidden="1">Archives!$A$2:$W$338</definedName>
    <definedName name="Z_F949D47F_A107_4013_A2D0_2A4921AD0E7F_.wvu.FilterData" localSheetId="1" hidden="1">Archives!$A$2:$T$338</definedName>
    <definedName name="Z_F94A0211_0827_4C0E_ABC0_381ADFA8D905_.wvu.FilterData" localSheetId="1" hidden="1">Archives!$A$2:$T$2</definedName>
    <definedName name="Z_F952807D_EACF_4202_BBB7_D1805AF734E9_.wvu.FilterData" localSheetId="1" hidden="1">Archives!$A$2:$T$338</definedName>
    <definedName name="Z_F95372A8_1110_40D3_9C42_BEACF0E90E61_.wvu.FilterData" localSheetId="1" hidden="1">Archives!$A$2:$W$338</definedName>
    <definedName name="Z_F95600E6_2834_4F33_8962_134FFB7C719E_.wvu.FilterData" localSheetId="1" hidden="1">Archives!$A$2:$T$338</definedName>
    <definedName name="Z_F95C46BA_37AF_4350_928F_AF88B2004252_.wvu.FilterData" localSheetId="1" hidden="1">Archives!$A$2:$W$338</definedName>
    <definedName name="Z_F96639C0_AF7D_4071_BC2C_B3BF07FBE9B5_.wvu.FilterData" localSheetId="1" hidden="1">Archives!$A$2:$W$338</definedName>
    <definedName name="Z_F9689128_7F28_475D_BF41_4DA74DE3A80F_.wvu.FilterData" localSheetId="1" hidden="1">Archives!$A$2:$W$338</definedName>
    <definedName name="Z_F96A7F73_32A8_40DF_BD6C_5A8202DA2718_.wvu.FilterData" localSheetId="1" hidden="1">Archives!$A$2:$T$2</definedName>
    <definedName name="Z_F9814D58_2270_4C2D_B730_B3066541B69A_.wvu.FilterData" localSheetId="1" hidden="1">Archives!$A$2:$W$338</definedName>
    <definedName name="Z_F98A9008_212F_4138_82A0_9AD24ADE3EB4_.wvu.FilterData" localSheetId="1" hidden="1">Archives!$A$2:$W$338</definedName>
    <definedName name="Z_F98F2E95_157A_4983_9CA3_B9D576842E59_.wvu.FilterData" localSheetId="1" hidden="1">Archives!$A$2:$W$338</definedName>
    <definedName name="Z_F990A51F_C860_4A00_95FF_51F156B5DF8D_.wvu.FilterData" localSheetId="1" hidden="1">Archives!$A$2:$W$338</definedName>
    <definedName name="Z_F996B081_A6B0_4AC5_BD01_45955B00534F_.wvu.FilterData" localSheetId="1" hidden="1">Archives!$A$2:$W$338</definedName>
    <definedName name="Z_F9A0828D_59C7_4415_BFFE_FF2D3971ABB4_.wvu.FilterData" localSheetId="1" hidden="1">Archives!$A$2:$W$338</definedName>
    <definedName name="Z_F9A5C085_113A_4230_BE2A_C72060048A92_.wvu.FilterData" localSheetId="1" hidden="1">Archives!$A$2:$W$338</definedName>
    <definedName name="Z_F9A85D61_3C08_4FD0_A865_8946942C0543_.wvu.FilterData" localSheetId="1" hidden="1">Archives!$A$2:$W$1527</definedName>
    <definedName name="Z_F9A98250_BFD4_476D_8785_C56CF2A87681_.wvu.FilterData" localSheetId="1" hidden="1">Archives!$A$2:$T$338</definedName>
    <definedName name="Z_F9BCBC98_213F_4262_9DF1_6C0BA39252DC_.wvu.FilterData" localSheetId="1" hidden="1">Archives!$A$2:$T$2</definedName>
    <definedName name="Z_F9C0F018_AADC_4A2A_A684_906A0099BF22_.wvu.FilterData" localSheetId="1" hidden="1">Archives!$A$2:$W$338</definedName>
    <definedName name="Z_F9D979C8_51E2_4D22_A20B_D8F7B73C6F8E_.wvu.FilterData" localSheetId="1" hidden="1">Archives!$A$2:$W$338</definedName>
    <definedName name="Z_F9D9F408_9A5E_4CBA_BB75_FACAECC94B02_.wvu.FilterData" localSheetId="1" hidden="1">Archives!$A$2:$T$338</definedName>
    <definedName name="Z_F9DF5A83_0DE5_4606_B1D3_452B98ED1755_.wvu.FilterData" localSheetId="1" hidden="1">Archives!$A$2:$W$338</definedName>
    <definedName name="Z_F9E57335_D9E8_4549_8963_D9D29ADD3429_.wvu.FilterData" localSheetId="1" hidden="1">Archives!$A$2:$T$338</definedName>
    <definedName name="Z_F9ED3A63_2B8F_417D_9233_E17EA70AEA2B_.wvu.FilterData" localSheetId="1" hidden="1">Archives!$A$2:$W$338</definedName>
    <definedName name="Z_F9F026BA_37EB_4E6D_A05B_86CC8BF66BA8_.wvu.FilterData" localSheetId="1" hidden="1">Archives!$A$2:$W$338</definedName>
    <definedName name="Z_FA06AD97_C573_4835_A654_9734D1D5667C_.wvu.FilterData" localSheetId="1" hidden="1">Archives!$A$2:$W$1527</definedName>
    <definedName name="Z_FA0923DA_033A_467D_A9A4_EF68527A4457_.wvu.FilterData" localSheetId="1" hidden="1">Archives!$A$2:$T$2</definedName>
    <definedName name="Z_FA13CCBC_CB1E_4902_B0A3_239054013A81_.wvu.FilterData" localSheetId="1" hidden="1">Archives!$A$2:$T$338</definedName>
    <definedName name="Z_FA16934D_A20B_4AC2_AAFF_DFEC947CA6F7_.wvu.FilterData" localSheetId="1" hidden="1">Archives!$A$2:$W$338</definedName>
    <definedName name="Z_FA26A808_BB8D_43FF_ABAC_94A3CDBE3CE9_.wvu.FilterData" localSheetId="1" hidden="1">Archives!$A$2:$W$338</definedName>
    <definedName name="Z_FA2A348B_47A3_4D49_8D43_6F7111F073CB_.wvu.FilterData" localSheetId="1" hidden="1">Archives!$A$2:$T$2</definedName>
    <definedName name="Z_FA32BF65_5601_4138_A324_9F46C6E6A852_.wvu.FilterData" localSheetId="1" hidden="1">Archives!$A$2:$T$2</definedName>
    <definedName name="Z_FA35B97C_F1DA_47AB_8247_168AD72D3DA1_.wvu.FilterData" localSheetId="1" hidden="1">Archives!$A$2:$T$338</definedName>
    <definedName name="Z_FA3CB329_5BE7_4428_BDA6_2E5BCEB41AF9_.wvu.FilterData" localSheetId="1" hidden="1">Archives!$A$2:$T$338</definedName>
    <definedName name="Z_FA462D8B_DF46_4610_86D6_6189A631BED0_.wvu.FilterData" localSheetId="1" hidden="1">Archives!$A$2:$W$338</definedName>
    <definedName name="Z_FA529700_34F9_4B6E_9986_E917C36233BD_.wvu.FilterData" localSheetId="1" hidden="1">Archives!$A$2:$W$338</definedName>
    <definedName name="Z_FA595F45_673F_45D6_9048_4D2AD43177A2_.wvu.FilterData" localSheetId="1" hidden="1">Archives!$A$2:$W$338</definedName>
    <definedName name="Z_FA5FF715_9BB5_42BA_8EBA_1C4CB2804B0C_.wvu.FilterData" localSheetId="1" hidden="1">Archives!$A$2:$T$2</definedName>
    <definedName name="Z_FA7CBDC6_690B_4353_9D41_7CAF0D6AA720_.wvu.FilterData" localSheetId="1" hidden="1">Archives!$A$2:$T$338</definedName>
    <definedName name="Z_FA7EA3C9_C867_42CE_AB7A_17B27B34EC5E_.wvu.FilterData" localSheetId="1" hidden="1">Archives!$A$2:$W$338</definedName>
    <definedName name="Z_FA86D05C_A572_4052_A502_A89A3903CBD7_.wvu.FilterData" localSheetId="1" hidden="1">Archives!$A$2:$W$338</definedName>
    <definedName name="Z_FA96BDEF_DB72_4077_8F1D_CF1170CA05A1_.wvu.FilterData" localSheetId="1" hidden="1">Archives!$A$2:$W$338</definedName>
    <definedName name="Z_FAA98CF3_7FF5_4794_99FA_D1CCF32856BB_.wvu.FilterData" localSheetId="1" hidden="1">Archives!$A$2:$T$2</definedName>
    <definedName name="Z_FAD1B71D_B301_4958_95D8_5AEB14987CAA_.wvu.FilterData" localSheetId="1" hidden="1">Archives!$A$2:$T$338</definedName>
    <definedName name="Z_FADF922B_73E6_4809_946C_09D2581A2F7F_.wvu.FilterData" localSheetId="1" hidden="1">Archives!$A$2:$T$338</definedName>
    <definedName name="Z_FAE09503_0366_4ADC_B494_804FD5444A7D_.wvu.FilterData" localSheetId="1" hidden="1">Archives!$A$2:$T$338</definedName>
    <definedName name="Z_FAE0B8AF_531B_46DB_87B1_83B589E7653B_.wvu.FilterData" localSheetId="1" hidden="1">Archives!$A$2:$T$338</definedName>
    <definedName name="Z_FAE7B30B_0776_404D_837C_DA43246FDD2A_.wvu.FilterData" localSheetId="1" hidden="1">Archives!$A$2:$W$338</definedName>
    <definedName name="Z_FAEC53A4_12F5_4CF6_87FA_6D2C8BDE7959_.wvu.FilterData" localSheetId="1" hidden="1">Archives!$A$2:$W$338</definedName>
    <definedName name="Z_FB0AEC63_EBF8_4F42_9934_83DE1AC13FD3_.wvu.Cols" localSheetId="1" hidden="1">Archives!$U:$XFD</definedName>
    <definedName name="Z_FB0AEC63_EBF8_4F42_9934_83DE1AC13FD3_.wvu.Cols" localSheetId="0" hidden="1">CDE!#REF!</definedName>
    <definedName name="Z_FB0AEC63_EBF8_4F42_9934_83DE1AC13FD3_.wvu.FilterData" localSheetId="1" hidden="1">Archives!$A$2:$T$2</definedName>
    <definedName name="Z_FB0AEC63_EBF8_4F42_9934_83DE1AC13FD3_.wvu.Rows" localSheetId="0" hidden="1">CDE!$21:$1048576</definedName>
    <definedName name="Z_FB19A864_F28A_4028_AF77_E62916E17180_.wvu.FilterData" localSheetId="1" hidden="1">Archives!$A$2:$T$2</definedName>
    <definedName name="Z_FB1FB30A_D39B_406C_A4FD_248C074F5A3D_.wvu.FilterData" localSheetId="1" hidden="1">Archives!$A$2:$W$1527</definedName>
    <definedName name="Z_FB2F882C_0ACB_4520_BEAF_5F1D18AF60A2_.wvu.FilterData" localSheetId="1" hidden="1">Archives!$A$2:$W$338</definedName>
    <definedName name="Z_FB381102_F09B_4364_B9DF_9C87A2931A8D_.wvu.FilterData" localSheetId="1" hidden="1">Archives!$A$2:$T$338</definedName>
    <definedName name="Z_FB3CD9EE_E077_4CCD_B449_ABBCF39E4E51_.wvu.FilterData" localSheetId="1" hidden="1">Archives!$A$2:$T$338</definedName>
    <definedName name="Z_FB5E506D_9F4A_4AD9_B99D_FCD68C207744_.wvu.FilterData" localSheetId="1" hidden="1">Archives!$A$2:$W$338</definedName>
    <definedName name="Z_FB663226_F3BE_45A7_A966_316D0CD396EA_.wvu.FilterData" localSheetId="1" hidden="1">Archives!$A$2:$W$338</definedName>
    <definedName name="Z_FB697F3F_2E83_4439_B560_F1CD895C9E42_.wvu.FilterData" localSheetId="1" hidden="1">Archives!$A$2:$T$2</definedName>
    <definedName name="Z_FB6CEB38_CE3E_4EC8_B2FD_034DE4B36595_.wvu.FilterData" localSheetId="1" hidden="1">Archives!$A$2:$T$2</definedName>
    <definedName name="Z_FB76B4A4_DACF_4B6D_9736_327F7D97A9DF_.wvu.FilterData" localSheetId="1" hidden="1">Archives!$A$2:$T$338</definedName>
    <definedName name="Z_FB830029_556E_4C2F_8ED4_DC143B1E0C20_.wvu.FilterData" localSheetId="1" hidden="1">Archives!$A$2:$T$338</definedName>
    <definedName name="Z_FB8717DB_C1FB_4FC6_8CBF_64594E1EDBC7_.wvu.FilterData" localSheetId="1" hidden="1">Archives!$A$2:$T$338</definedName>
    <definedName name="Z_FB896A31_394E_4AB5_9D59_1FA53CFF28EC_.wvu.FilterData" localSheetId="1" hidden="1">Archives!$A$2:$T$338</definedName>
    <definedName name="Z_FB8F0AFB_0AC6_4B0C_8300_8E2DFB87BDEE_.wvu.FilterData" localSheetId="1" hidden="1">Archives!$A$2:$T$2</definedName>
    <definedName name="Z_FB90C6D5_C273_4D1A_807A_3848A3D4BCAF_.wvu.FilterData" localSheetId="1" hidden="1">Archives!$A$2:$T$338</definedName>
    <definedName name="Z_FB94E8DB_F490_475A_9DEC_D9DB841FE72B_.wvu.FilterData" localSheetId="1" hidden="1">Archives!$A$2:$T$2</definedName>
    <definedName name="Z_FB95EBE5_954E_4F31_A939_4FA2EF4A2AB4_.wvu.FilterData" localSheetId="1" hidden="1">Archives!$A$2:$T$2</definedName>
    <definedName name="Z_FB9D5FF8_9A36_4C08_B42F_662A42EA3998_.wvu.FilterData" localSheetId="1" hidden="1">Archives!$A$2:$T$2</definedName>
    <definedName name="Z_FBA43F5F_D615_4CC4_BCD3_9141733EF0E2_.wvu.FilterData" localSheetId="1" hidden="1">Archives!$A$2:$W$338</definedName>
    <definedName name="Z_FBAAE967_6746_4B56_8D52_A121ACF447F5_.wvu.FilterData" localSheetId="1" hidden="1">Archives!$A$2:$W$338</definedName>
    <definedName name="Z_FBB09ABD_5B6A_4A6E_A756_03F1A15EF0D8_.wvu.FilterData" localSheetId="1" hidden="1">Archives!$A$2:$T$338</definedName>
    <definedName name="Z_FBCDCE80_499B_47E9_97AD_CBA95A37CBEB_.wvu.FilterData" localSheetId="1" hidden="1">Archives!$A$2:$T$338</definedName>
    <definedName name="Z_FBE57ED0_8BF1_4C9A_AB20_1FA9BE7AD2A4_.wvu.FilterData" localSheetId="1" hidden="1">Archives!$A$2:$W$338</definedName>
    <definedName name="Z_FBEC68C9_321E_48EE_B353_FDC2B6822C0E_.wvu.FilterData" localSheetId="1" hidden="1">Archives!$A$2:$T$2</definedName>
    <definedName name="Z_FBED1E4C_EB7F_4DF0_9449_D67CC81214AF_.wvu.FilterData" localSheetId="1" hidden="1">Archives!$A$2:$W$338</definedName>
    <definedName name="Z_FBF39371_41D5_4551_83B1_AEB9223E42A1_.wvu.FilterData" localSheetId="1" hidden="1">Archives!$A$2:$T$338</definedName>
    <definedName name="Z_FC074878_F03F_4CB2_B889_D9A1BF041AB2_.wvu.FilterData" localSheetId="1" hidden="1">Archives!$A$2:$W$338</definedName>
    <definedName name="Z_FC090C75_7204_4567_B90A_3B5EC5DCC674_.wvu.FilterData" localSheetId="1" hidden="1">Archives!$A$2:$W$338</definedName>
    <definedName name="Z_FC0A16F8_0F88_4534_9515_CA13290DA361_.wvu.FilterData" localSheetId="1" hidden="1">Archives!$A$2:$W$338</definedName>
    <definedName name="Z_FC0C4C97_5920_4546_9592_A2BBFAA30E9D_.wvu.FilterData" localSheetId="1" hidden="1">Archives!$A$2:$T$338</definedName>
    <definedName name="Z_FC0C9170_7521_49D0_8739_C6858E6DDED3_.wvu.FilterData" localSheetId="1" hidden="1">Archives!$A$2:$W$338</definedName>
    <definedName name="Z_FC1C7A6F_B2E5_4BA4_ABB8_BDFD33706117_.wvu.FilterData" localSheetId="1" hidden="1">Archives!$A$2:$W$338</definedName>
    <definedName name="Z_FC1E8903_286E_4690_A2BE_BD9691FBB91F_.wvu.FilterData" localSheetId="1" hidden="1">Archives!$A$2:$T$2</definedName>
    <definedName name="Z_FC35BABD_F0E1_42A5_A7F6_77FC905B7C65_.wvu.FilterData" localSheetId="1" hidden="1">Archives!$A$2:$T$338</definedName>
    <definedName name="Z_FC3667F4_FFB0_419F_99C0_A9E209F19062_.wvu.FilterData" localSheetId="1" hidden="1">Archives!$A$2:$W$338</definedName>
    <definedName name="Z_FC41ED33_130C_47E7_AE32_2835CB25BF36_.wvu.FilterData" localSheetId="1" hidden="1">Archives!$A$2:$W$338</definedName>
    <definedName name="Z_FC48EA24_D1DA_434F_AAD9_B8B7AF52E017_.wvu.FilterData" localSheetId="1" hidden="1">Archives!$A$2:$W$338</definedName>
    <definedName name="Z_FC4A34CC_22D8_4BA6_9AF6_230FC6D9A95B_.wvu.FilterData" localSheetId="1" hidden="1">Archives!$A$2:$T$338</definedName>
    <definedName name="Z_FC4D1370_E72A_40C1_88B4_7460EACC2D1D_.wvu.FilterData" localSheetId="1" hidden="1">Archives!$A$2:$T$2</definedName>
    <definedName name="Z_FC502E42_350C_4936_991D_43D6A582C5C5_.wvu.FilterData" localSheetId="1" hidden="1">Archives!$A$2:$T$338</definedName>
    <definedName name="Z_FC5A3BD3_760A_47FB_B29C_78A5F35B0113_.wvu.FilterData" localSheetId="1" hidden="1">Archives!$A$2:$T$2</definedName>
    <definedName name="Z_FC6426EB_D061_48C5_BA40_313AAA45FEE8_.wvu.FilterData" localSheetId="1" hidden="1">Archives!$A$2:$T$338</definedName>
    <definedName name="Z_FC694AA3_0545_45B9_812A_C4F35D02C5B5_.wvu.FilterData" localSheetId="1" hidden="1">Archives!$A$2:$W$338</definedName>
    <definedName name="Z_FC6E9957_D1A3_4A52_97C7_32AD891340F7_.wvu.FilterData" localSheetId="1" hidden="1">Archives!$A$2:$W$338</definedName>
    <definedName name="Z_FC73632E_A38A_4F91_B483_021087A77B2A_.wvu.FilterData" localSheetId="1" hidden="1">Archives!$A$2:$T$338</definedName>
    <definedName name="Z_FC7A407E_A083_4C89_B9FD_9EC933C2BDA6_.wvu.FilterData" localSheetId="1" hidden="1">Archives!$A$2:$T$338</definedName>
    <definedName name="Z_FC82E85E_3F3D_4A5F_A584_F6BD3CF705C2_.wvu.FilterData" localSheetId="1" hidden="1">Archives!$A$2:$W$338</definedName>
    <definedName name="Z_FC92A67D_B4B1_4DAD_888C_7FBC1E852B8E_.wvu.FilterData" localSheetId="1" hidden="1">Archives!$A$2:$T$338</definedName>
    <definedName name="Z_FC949392_46D4_4884_BE50_09EE62282C0A_.wvu.FilterData" localSheetId="1" hidden="1">Archives!$A$2:$T$338</definedName>
    <definedName name="Z_FC9FABB4_DF94_4938_874E_7401436457C2_.wvu.FilterData" localSheetId="1" hidden="1">Archives!$A$2:$W$338</definedName>
    <definedName name="Z_FCAA612D_0DA0_4131_9B5F_C183D92EC037_.wvu.FilterData" localSheetId="1" hidden="1">Archives!$A$2:$W$338</definedName>
    <definedName name="Z_FCAF8542_BE8D_4918_947E_464AB35D6023_.wvu.FilterData" localSheetId="1" hidden="1">Archives!$A$2:$W$338</definedName>
    <definedName name="Z_FCB29423_EF89_4E21_9F4B_2B37C954A2CC_.wvu.FilterData" localSheetId="1" hidden="1">Archives!$A$2:$W$338</definedName>
    <definedName name="Z_FCBBB75A_D457_4B8A_95D4_539F00F57C0A_.wvu.FilterData" localSheetId="1" hidden="1">Archives!$A$2:$T$2</definedName>
    <definedName name="Z_FCC12E8F_5CF6_4634_95F9_9AD85BEF0832_.wvu.FilterData" localSheetId="1" hidden="1">Archives!$A$2:$W$338</definedName>
    <definedName name="Z_FCC1791E_63AC_49C9_A1BD_EB5C1CA4B3EE_.wvu.FilterData" localSheetId="1" hidden="1">Archives!$A$2:$W$338</definedName>
    <definedName name="Z_FCC355B4_2013_4AE7_8AE4_244D17B2C89A_.wvu.FilterData" localSheetId="1" hidden="1">Archives!$A$2:$W$338</definedName>
    <definedName name="Z_FCD5E38F_D3EA_4A9E_A198_4F6B4AC058E9_.wvu.FilterData" localSheetId="1" hidden="1">Archives!$A$2:$W$338</definedName>
    <definedName name="Z_FCDCBC08_6CA5_457B_8B77_7688F498A98A_.wvu.FilterData" localSheetId="1" hidden="1">Archives!$A$2:$W$338</definedName>
    <definedName name="Z_FCE0C7D3_0B7F_44A4_87AE_C42A4606915A_.wvu.FilterData" localSheetId="1" hidden="1">Archives!$A$2:$W$338</definedName>
    <definedName name="Z_FCE43016_2733_47E1_A0F9_3E9DAE4B5A14_.wvu.FilterData" localSheetId="1" hidden="1">Archives!$A$2:$W$338</definedName>
    <definedName name="Z_FCE88DC6_0AC5_49CB_A153_2DDDCF3ABAC6_.wvu.FilterData" localSheetId="1" hidden="1">Archives!$A$2:$T$2</definedName>
    <definedName name="Z_FCFD553E_C857_42A2_B3ED_AFC824A1BFB0_.wvu.FilterData" localSheetId="1" hidden="1">Archives!$A$2:$T$2</definedName>
    <definedName name="Z_FD0ACE7D_55DB_45C7_933B_704DC6A23D69_.wvu.FilterData" localSheetId="1" hidden="1">Archives!$A$2:$T$2</definedName>
    <definedName name="Z_FD15DFCD_89C5_4899_B692_AD1E3A71D1D7_.wvu.FilterData" localSheetId="1" hidden="1">Archives!$A$2:$W$338</definedName>
    <definedName name="Z_FD28513B_9235_4860_88B3_DFF79431A124_.wvu.FilterData" localSheetId="1" hidden="1">Archives!$A$2:$W$338</definedName>
    <definedName name="Z_FD2B6010_8ED5_4DCC_AC8C_7AB2553FE4E0_.wvu.FilterData" localSheetId="1" hidden="1">Archives!$A$2:$W$338</definedName>
    <definedName name="Z_FD30C981_46DC_45CF_9BF5_E2B2FE3AAA60_.wvu.FilterData" localSheetId="1" hidden="1">Archives!$A$2:$T$2</definedName>
    <definedName name="Z_FD3910E7_8209_4049_B0BB_9CC6DDFBBBC9_.wvu.FilterData" localSheetId="1" hidden="1">Archives!$A$2:$T$338</definedName>
    <definedName name="Z_FD40B7CE_D6BA_4652_AED0_27C8DF45AC6B_.wvu.FilterData" localSheetId="1" hidden="1">Archives!$A$2:$T$338</definedName>
    <definedName name="Z_FD41523C_553F_477F_903A_6690D5B751F2_.wvu.FilterData" localSheetId="1" hidden="1">Archives!$A$2:$W$338</definedName>
    <definedName name="Z_FD44C003_8A3B_40C5_B47E_FD837A6307B9_.wvu.FilterData" localSheetId="1" hidden="1">Archives!$A$2:$W$338</definedName>
    <definedName name="Z_FD492935_0372_4D2B_8CF9_7321E961DE79_.wvu.FilterData" localSheetId="1" hidden="1">Archives!$A$2:$T$338</definedName>
    <definedName name="Z_FD4C0865_E9E3_4FC2_ACC7_386959597ABF_.wvu.FilterData" localSheetId="1" hidden="1">Archives!$A$2:$W$338</definedName>
    <definedName name="Z_FD4D332A_AE41_437A_A641_7B488E1C6DB7_.wvu.FilterData" localSheetId="1" hidden="1">Archives!$A$2:$T$2</definedName>
    <definedName name="Z_FD5A92F8_27B0_4F4D_9102_B00668135211_.wvu.FilterData" localSheetId="1" hidden="1">Archives!$A$2:$T$338</definedName>
    <definedName name="Z_FD5F1802_871C_48E7_BD72_FE13AF451983_.wvu.FilterData" localSheetId="1" hidden="1">Archives!$A$2:$W$338</definedName>
    <definedName name="Z_FD91121E_226A_40EE_ACEA_DACDA4CC27EA_.wvu.FilterData" localSheetId="1" hidden="1">Archives!$A$2:$T$338</definedName>
    <definedName name="Z_FD936350_565B_4BEA_A09E_7E9DD7056886_.wvu.FilterData" localSheetId="1" hidden="1">Archives!$A$2:$W$338</definedName>
    <definedName name="Z_FD9441D3_50C1_4B73_8D68_806FF6A4E728_.wvu.FilterData" localSheetId="1" hidden="1">Archives!$A$2:$W$338</definedName>
    <definedName name="Z_FDA8B615_FD1E_4349_8879_E0369FA6F5A4_.wvu.FilterData" localSheetId="1" hidden="1">Archives!$A$2:$T$2</definedName>
    <definedName name="Z_FDACC937_1958_4965_8DD6_E8822D1E968A_.wvu.FilterData" localSheetId="1" hidden="1">Archives!$A$2:$T$338</definedName>
    <definedName name="Z_FDB749D3_79E2_4D1F_BDC3_5F846ABB7928_.wvu.Cols" localSheetId="1" hidden="1">Archives!#REF!</definedName>
    <definedName name="Z_FDB749D3_79E2_4D1F_BDC3_5F846ABB7928_.wvu.FilterData" localSheetId="1" hidden="1">Archives!$A$2:$W$338</definedName>
    <definedName name="Z_FDB749D3_79E2_4D1F_BDC3_5F846ABB7928_.wvu.PrintArea" localSheetId="1" hidden="1">Archives!$A:$W</definedName>
    <definedName name="Z_FDB749D3_79E2_4D1F_BDC3_5F846ABB7928_.wvu.Rows" localSheetId="0" hidden="1">CDE!$22:$1048576,CDE!$21:$21</definedName>
    <definedName name="Z_FDB7ABC7_57BC_4337_B679_83B4CC2BA8AC_.wvu.FilterData" localSheetId="1" hidden="1">Archives!$A$2:$T$338</definedName>
    <definedName name="Z_FDC8F187_87FC_4211_B3F7_54D03AC87C47_.wvu.FilterData" localSheetId="1" hidden="1">Archives!$A$2:$W$338</definedName>
    <definedName name="Z_FDCA7C6C_C5A9_44C8_B6E9_FED1FFF5DA89_.wvu.FilterData" localSheetId="1" hidden="1">Archives!$A$2:$W$338</definedName>
    <definedName name="Z_FDCBE837_6902_4D30_8574_269BE6C0B6D9_.wvu.FilterData" localSheetId="1" hidden="1">Archives!$A$2:$T$2</definedName>
    <definedName name="Z_FDCE3180_D7DD_4605_8416_0834320EF705_.wvu.FilterData" localSheetId="1" hidden="1">Archives!$A$2:$T$338</definedName>
    <definedName name="Z_FDCE66CD_8980_4942_A9C8_561F89633320_.wvu.FilterData" localSheetId="1" hidden="1">Archives!$A$2:$T$2</definedName>
    <definedName name="Z_FDE7480B_B558_4BD1_A834_B5174E02D0D3_.wvu.FilterData" localSheetId="1" hidden="1">Archives!$A$2:$W$338</definedName>
    <definedName name="Z_FDEA6C77_017B_4D5D_8F1E_BC1ABE90CCC6_.wvu.FilterData" localSheetId="1" hidden="1">Archives!$A$2:$T$2</definedName>
    <definedName name="Z_FDF8FCB7_4C0A_48B5_A31B_56138AE98FF2_.wvu.FilterData" localSheetId="1" hidden="1">Archives!$A$2:$T$338</definedName>
    <definedName name="Z_FE11DD99_DE2E_43F3_8BE7_7026E2D58891_.wvu.FilterData" localSheetId="1" hidden="1">Archives!$A$2:$W$338</definedName>
    <definedName name="Z_FE17A6B4_4F96_45EB_BB93_D9A4A8C87496_.wvu.FilterData" localSheetId="1" hidden="1">Archives!$A$2:$T$2</definedName>
    <definedName name="Z_FE1803ED_3BEC_4DF9_A39A_90D361084F1F_.wvu.FilterData" localSheetId="1" hidden="1">Archives!$A$2:$T$2</definedName>
    <definedName name="Z_FE1B4B60_345A_48D6_8803_82B71A53AE3C_.wvu.FilterData" localSheetId="1" hidden="1">Archives!$A$2:$W$338</definedName>
    <definedName name="Z_FE260114_3FCE_4FC2_93D1_F08112F3B2C9_.wvu.FilterData" localSheetId="1" hidden="1">Archives!$A$2:$T$338</definedName>
    <definedName name="Z_FE299A68_EE33_4DCE_B82B_E3A78B68A685_.wvu.FilterData" localSheetId="1" hidden="1">Archives!$A$2:$W$338</definedName>
    <definedName name="Z_FE2C0454_54FD_4293_8CA1_709ADF0DEB39_.wvu.FilterData" localSheetId="1" hidden="1">Archives!$A$2:$W$338</definedName>
    <definedName name="Z_FE30D85F_E4AA_4FF9_BD7A_5A5D295F839D_.wvu.FilterData" localSheetId="1" hidden="1">Archives!$A$2:$T$338</definedName>
    <definedName name="Z_FE394E29_69CC_419C_AEE0_C0B16D6D388F_.wvu.FilterData" localSheetId="1" hidden="1">Archives!$A$2:$W$338</definedName>
    <definedName name="Z_FE41F26E_E72F_4F00_816F_96870F7DB588_.wvu.FilterData" localSheetId="1" hidden="1">Archives!$A$2:$W$338</definedName>
    <definedName name="Z_FE5003A8_A3E7_4107_8D3A_99D74A406BD2_.wvu.FilterData" localSheetId="1" hidden="1">Archives!$A$2:$T$2</definedName>
    <definedName name="Z_FE521D84_B813_433C_B71F_FFAB2B1F43A2_.wvu.FilterData" localSheetId="1" hidden="1">Archives!$A$2:$W$338</definedName>
    <definedName name="Z_FE5478E8_DE70_49C1_BC8A_325C1D60D814_.wvu.FilterData" localSheetId="1" hidden="1">Archives!$A$2:$W$338</definedName>
    <definedName name="Z_FE6350BA_D3C2_4380_B58D_2CBD40FA61C1_.wvu.FilterData" localSheetId="1" hidden="1">Archives!$A$2:$T$2</definedName>
    <definedName name="Z_FE6FBA04_732E_4294_AD31_433C221F22F3_.wvu.FilterData" localSheetId="1" hidden="1">Archives!$A$2:$W$338</definedName>
    <definedName name="Z_FE722DD1_705D_4593_A056_109432CDFF0A_.wvu.FilterData" localSheetId="1" hidden="1">Archives!$A$2:$W$338</definedName>
    <definedName name="Z_FE7265D0_C1CC_40B6_898B_0361003B1943_.wvu.FilterData" localSheetId="1" hidden="1">Archives!$A$2:$W$338</definedName>
    <definedName name="Z_FE801FC9_0D01_412A_B10C_26A15DD532BD_.wvu.FilterData" localSheetId="1" hidden="1">Archives!$A$2:$W$338</definedName>
    <definedName name="Z_FE8A4FEE_CCF3_4550_A5C6_CFCBE7DC79D9_.wvu.FilterData" localSheetId="1" hidden="1">Archives!$A$2:$T$2</definedName>
    <definedName name="Z_FE9AE99E_0FB5_4AAA_850A_BD6CDAB96AD2_.wvu.FilterData" localSheetId="1" hidden="1">Archives!$A$2:$W$338</definedName>
    <definedName name="Z_FEA050A2_9739_40E6_8A26_1B0307A95F97_.wvu.FilterData" localSheetId="1" hidden="1">Archives!$A$2:$W$338</definedName>
    <definedName name="Z_FEAA20CB_7633_4CF4_82AC_F3E82D9FA331_.wvu.FilterData" localSheetId="1" hidden="1">Archives!$A$2:$T$2</definedName>
    <definedName name="Z_FEAC82D0_72E4_4A7C_B010_350BB844045F_.wvu.FilterData" localSheetId="1" hidden="1">Archives!$A$2:$W$338</definedName>
    <definedName name="Z_FEB21ECC_23ED_4461_8BB0_36C423B88B32_.wvu.FilterData" localSheetId="1" hidden="1">Archives!$A$2:$T$338</definedName>
    <definedName name="Z_FEB2679D_653C_4FDF_9B6E_27107C5FF2A6_.wvu.FilterData" localSheetId="1" hidden="1">Archives!$A$2:$W$338</definedName>
    <definedName name="Z_FEB89CA1_DB03_4DEC_9D68_E3326532D345_.wvu.FilterData" localSheetId="1" hidden="1">Archives!$A$2:$W$338</definedName>
    <definedName name="Z_FEC52645_83BB_4CFC_A724_BF4755DECEFB_.wvu.FilterData" localSheetId="1" hidden="1">Archives!$A$2:$W$338</definedName>
    <definedName name="Z_FEC67C0E_9340_489F_A1C2_EE5852FC3527_.wvu.FilterData" localSheetId="1" hidden="1">Archives!$A$2:$W$338</definedName>
    <definedName name="Z_FECA4C2F_704E_4911_B2DF_051F0C3E47EA_.wvu.FilterData" localSheetId="1" hidden="1">Archives!$A$2:$W$338</definedName>
    <definedName name="Z_FECF6B73_21FD_40F1_BD29_9D2593AE8B9B_.wvu.FilterData" localSheetId="1" hidden="1">Archives!$A$2:$T$338</definedName>
    <definedName name="Z_FEDC152E_027B_4886_91EE_E2B5F4568BF3_.wvu.FilterData" localSheetId="1" hidden="1">Archives!$A$2:$W$338</definedName>
    <definedName name="Z_FEE56550_5A43_4356_A7C5_AE1F708BE37C_.wvu.FilterData" localSheetId="1" hidden="1">Archives!$A$2:$T$2</definedName>
    <definedName name="Z_FEE676F5_7DA8_4ED2_880F_F4C1EA1B695E_.wvu.FilterData" localSheetId="1" hidden="1">Archives!$A$2:$W$338</definedName>
    <definedName name="Z_FEEC04C5_2FF2_46B6_9107_5825549CD6C7_.wvu.FilterData" localSheetId="1" hidden="1">Archives!$A$2:$W$338</definedName>
    <definedName name="Z_FEF6093E_A608_428D_AC7E_449E755218EB_.wvu.FilterData" localSheetId="1" hidden="1">Archives!$A$2:$T$338</definedName>
    <definedName name="Z_FEFD5907_9906_4D12_999B_51D3FA8A028D_.wvu.FilterData" localSheetId="1" hidden="1">Archives!$A$2:$T$338</definedName>
    <definedName name="Z_FEFDC697_849B_4C34_A855_C08B282A0DBF_.wvu.FilterData" localSheetId="1" hidden="1">Archives!$A$2:$W$338</definedName>
    <definedName name="Z_FF009EA4_07C9_4AA0_BE7C_7CA49DE5D0EF_.wvu.FilterData" localSheetId="1" hidden="1">Archives!$A$2:$T$2</definedName>
    <definedName name="Z_FF0C3D34_6192_408B_9088_6C52C4F1AE0B_.wvu.FilterData" localSheetId="1" hidden="1">Archives!$A$2:$T$2</definedName>
    <definedName name="Z_FF0F24BF_1230_4875_82CD_9D88C4ECB9A1_.wvu.FilterData" localSheetId="1" hidden="1">Archives!$A$2:$W$338</definedName>
    <definedName name="Z_FF167BE3_8ACB_4C5D_9FF5_FCA16D1556F0_.wvu.FilterData" localSheetId="1" hidden="1">Archives!$A$2:$T$2</definedName>
    <definedName name="Z_FF1D88F3_83A7_4D22_9D7D_39C6D9DD45F8_.wvu.FilterData" localSheetId="1" hidden="1">Archives!$A$2:$W$338</definedName>
    <definedName name="Z_FF29A9CA_83EF_4FD0_9131_72D01E9FAA33_.wvu.FilterData" localSheetId="1" hidden="1">Archives!$A$2:$T$338</definedName>
    <definedName name="Z_FF3E80F1_B89B_4917_8822_E5C0B935F9F5_.wvu.FilterData" localSheetId="1" hidden="1">Archives!$A$2:$W$338</definedName>
    <definedName name="Z_FF54911B_14A0_4140_9338_6374D982A232_.wvu.FilterData" localSheetId="1" hidden="1">Archives!$A$2:$T$2</definedName>
    <definedName name="Z_FF54AF05_E1AE_442C_98EC_660BD05A76DC_.wvu.FilterData" localSheetId="1" hidden="1">Archives!$A$2:$W$338</definedName>
    <definedName name="Z_FF5B7E33_A60E_4E9B_9D90_DEB0EA1A55C9_.wvu.FilterData" localSheetId="1" hidden="1">Archives!$A$2:$W$338</definedName>
    <definedName name="Z_FF612219_D00C_4AF8_8FB2_8C7AE93234FF_.wvu.FilterData" localSheetId="1" hidden="1">Archives!$A$2:$W$338</definedName>
    <definedName name="Z_FF684A0F_00A7_4A5D_9B4A_59671E7A17B9_.wvu.FilterData" localSheetId="1" hidden="1">Archives!$A$2:$W$338</definedName>
    <definedName name="Z_FF724919_E13A_4089_8657_5D0C1DF5E5F5_.wvu.FilterData" localSheetId="1" hidden="1">Archives!$A$2:$W$338</definedName>
    <definedName name="Z_FF77BDE9_D75B_4E16_9337_87E6B2DF3BED_.wvu.FilterData" localSheetId="1" hidden="1">Archives!$A$2:$W$338</definedName>
    <definedName name="Z_FF9205CD_445F_4F45_AA40_CC030689E972_.wvu.FilterData" localSheetId="1" hidden="1">Archives!$A$2:$T$338</definedName>
    <definedName name="Z_FF9B488E_BB78_4ECF_BE26_9B7772919A62_.wvu.FilterData" localSheetId="1" hidden="1">Archives!$A$2:$W$338</definedName>
    <definedName name="Z_FFB36D1F_BEEF_453F_BDFA_32032126F24C_.wvu.FilterData" localSheetId="1" hidden="1">Archives!$A$2:$T$2</definedName>
    <definedName name="Z_FFBECE45_150E_492F_83D9_9E4CA3F1955C_.wvu.FilterData" localSheetId="1" hidden="1">Archives!$A$2:$W$338</definedName>
    <definedName name="Z_FFC9A3B4_A41E_4C24_97C5_A68CC05516EB_.wvu.FilterData" localSheetId="1" hidden="1">Archives!$A$2:$T$2</definedName>
    <definedName name="Z_FFCA5EBD_0DB9_4E13_B663_04E0FD1AEC0A_.wvu.FilterData" localSheetId="1" hidden="1">Archives!$A$2:$T$338</definedName>
    <definedName name="Z_FFD660C5_939C_4D11_A8B2_110C3AD3DC0C_.wvu.FilterData" localSheetId="1" hidden="1">Archives!$A$2:$W$338</definedName>
    <definedName name="Z_FFDB444E_30A7_4A41_B40C_00C667A86937_.wvu.FilterData" localSheetId="1" hidden="1">Archives!$A$2:$T$338</definedName>
    <definedName name="Z_FFE1393E_C341_4C3D_B27E_D1FA3E8C8C29_.wvu.FilterData" localSheetId="1" hidden="1">Archives!$A$2:$T$338</definedName>
    <definedName name="Z_FFE3461B_5EB8_4870_A62B_1598DB1A2521_.wvu.FilterData" localSheetId="1" hidden="1">Archives!$A$2:$T$338</definedName>
    <definedName name="Z_FFE77E06_7B72_4209_902B_759BBB70C4D6_.wvu.FilterData" localSheetId="1" hidden="1">Archives!$A$2:$T$338</definedName>
    <definedName name="Z_FFEB45CD_04F6_4513_8BBE_DEE5321A52B1_.wvu.FilterData" localSheetId="1" hidden="1">Archives!$A$2:$T$338</definedName>
    <definedName name="Z_FFF05C2F_A449_4337_986B_79CA183FF5E3_.wvu.FilterData" localSheetId="1" hidden="1">Archives!$A$2:$T$338</definedName>
    <definedName name="Z_FFFE1349_B673_4146_8125_AB13698564D2_.wvu.FilterData" localSheetId="1" hidden="1">Archives!$A$2:$T$2</definedName>
    <definedName name="Z_FFFFDFBA_4186_45AB_AB9A_E72082068B26_.wvu.FilterData" localSheetId="1" hidden="1">Archives!$A$2:$T$338</definedName>
    <definedName name="Z_FFFFE496_01EB_4B64_B70D_D1D83CD209F4_.wvu.FilterData" localSheetId="1" hidden="1">Archives!$A$2:$W$338</definedName>
    <definedName name="_xlnm.Print_Area" localSheetId="1">Archives!$A$1:$O$338</definedName>
  </definedNames>
  <calcPr calcId="191029" concurrentManualCount="20"/>
  <customWorkbookViews>
    <customWorkbookView name="Vorpe, Dominique - Affichage personnalisé" guid="{C6056A57-771C-4D5A-937A-37F6B226F790}" mergeInterval="0" personalView="1" xWindow="-1434" yWindow="-108" windowWidth="1440" windowHeight="753" activeSheetId="2"/>
    <customWorkbookView name="Le Huby, Nicolas - Affichage personnalisé" guid="{086CE707-895B-41DE-8991-1BB75AA8A5DB}" mergeInterval="0" personalView="1" maximized="1" xWindow="-11" yWindow="-11" windowWidth="2582" windowHeight="1550" activeSheetId="2"/>
    <customWorkbookView name="Santos, José - Affichage personnalisé" guid="{A7968368-1D2E-40AC-8438-D929F00858DF}" mergeInterval="0" personalView="1" xWindow="1959" yWindow="1" windowWidth="1849" windowHeight="1032" activeSheetId="2"/>
    <customWorkbookView name="Scheidegger, Yann - Affichage personnalisé" guid="{6FC71D34-8CD7-40A5-8984-8E1E316F5E80}" mergeInterval="0" personalView="1" xWindow="596" windowWidth="1734" windowHeight="1392" activeSheetId="1"/>
    <customWorkbookView name="Sahan, Lale - Affichage personnalisé" guid="{A34E0D7B-FD16-408E-8B15-722538DFEB4B}" mergeInterval="0" personalView="1" maximized="1" xWindow="-9" yWindow="-9" windowWidth="2578" windowHeight="1560" activeSheetId="1"/>
    <customWorkbookView name="Schärer, Brigitte - Affichage personnalisé" guid="{65AC0B85-C095-42DB-9322-4E871951904B}" mergeInterval="0" personalView="1" maximized="1" xWindow="-11" yWindow="-11" windowWidth="1942" windowHeight="1030" activeSheetId="2"/>
    <customWorkbookView name="Le Huby, Nicolas - Personal View" guid="{5EBBE92B-2F0C-486F-9E93-016484836CC0}" mergeInterval="0" personalView="1" maximized="1" xWindow="-11" yWindow="-11" windowWidth="2582" windowHeight="1550" activeSheetId="2"/>
    <customWorkbookView name="Miserez, Julie - Affichage personnalisé" guid="{D379D5E6-21A0-4E71-A60E-DFCF469BE535}" mergeInterval="0" personalView="1" maximized="1" xWindow="-11" yWindow="-11" windowWidth="3462" windowHeight="1402" activeSheetId="2"/>
    <customWorkbookView name="As, Erdinç - Affichage personnalisé" guid="{485AFC3D-81AE-4A41-8BC4-3D5C87E1F426}" mergeInterval="0" personalView="1" maximized="1" xWindow="-8" yWindow="-8" windowWidth="1936" windowHeight="1056" activeSheetId="2"/>
    <customWorkbookView name="Batalla, Régis - Affichage personnalisé" guid="{6196D097-DBE1-4CA5-AB83-56B8C65D2EE6}" mergeInterval="0" personalView="1" maximized="1" xWindow="-11" yWindow="-11" windowWidth="1942" windowHeight="1042" activeSheetId="2"/>
    <customWorkbookView name="Schmid, Noémie - Affichage personnalisé" guid="{9F1D6166-80C0-4914-8969-A0F0A4805E26}" autoUpdate="1" mergeInterval="15" personalView="1" maximized="1" xWindow="-8" yWindow="-8" windowWidth="1936" windowHeight="1056" activeSheetId="2"/>
    <customWorkbookView name="Euvrard, Virginie - Affichage personnalisé" guid="{0ACE0ED5-85CA-4F0A-8C17-378D2B885711}" autoUpdate="1" mergeInterval="15" personalView="1" maximized="1" xWindow="1912" yWindow="-8" windowWidth="1936" windowHeight="1056" activeSheetId="2"/>
    <customWorkbookView name="Roesti, Laurent - Affichage personnalisé" guid="{BA9232E5-7219-456F-8979-1B144501D962}" mergeInterval="0" personalView="1" xWindow="66" yWindow="82" windowWidth="1809" windowHeight="940" activeSheetId="1"/>
    <customWorkbookView name="Scheidegger, Yann - Personal View" guid="{FB0AEC63-EBF8-4F42-9934-83DE1AC13FD3}" mergeInterval="0" personalView="1" maximized="1" xWindow="-8" yWindow="-8" windowWidth="1936" windowHeight="1056" activeSheetId="2"/>
    <customWorkbookView name="Interrigi, Michele - Persönliche Ansicht" guid="{C4646312-423F-42CC-B107-FEAC13918E3C}" mergeInterval="0" personalView="1" maximized="1" xWindow="-8" yWindow="-8" windowWidth="1936" windowHeight="1056" activeSheetId="2"/>
    <customWorkbookView name="Interrigi, Michele - Affichage personnalisé" guid="{982E483A-BFC8-4D0B-AAC7-944221D6DF7C}" mergeInterval="0" personalView="1" maximized="1" xWindow="-8" yWindow="-8" windowWidth="1936" windowHeight="1056" activeSheetId="2"/>
    <customWorkbookView name="Manzoni, Serge - Affichage personnalisé" guid="{C514C456-F66E-4F31-A5D1-B415398DA55D}" mergeInterval="0" personalView="1" maximized="1" xWindow="-8" yWindow="-8" windowWidth="3456" windowHeight="1416" activeSheetId="1"/>
    <customWorkbookView name="Monnier, Fabien (DECOLLETAGE CNC) - Affichage personnalisé" guid="{FDB749D3-79E2-4D1F-BDC3-5F846ABB7928}" mergeInterval="0" personalView="1" maximized="1" xWindow="-8" yWindow="-8" windowWidth="1936" windowHeight="1056" activeSheetId="1"/>
    <customWorkbookView name="Hêche, Frédéric - Personal View" guid="{1F300776-4A37-4DB0-8724-7038AC52B240}" mergeInterval="0" personalView="1" maximized="1" xWindow="-8" yWindow="-8" windowWidth="3456" windowHeight="1416" activeSheetId="2"/>
    <customWorkbookView name="Merçay, Steve - Affichage personnalisé" guid="{6D1722D1-CD26-4A57-A869-24737E0953B9}" mergeInterval="0" personalView="1" windowWidth="1720" windowHeight="1400" activeSheetId="1"/>
    <customWorkbookView name="Saâdouni, Hedi - Affichage personnalisé" guid="{79BDED2D-5375-4C7F-B5B9-8315EAF6B3E7}" mergeInterval="0" personalView="1" xWindow="-7" windowWidth="1734" windowHeight="1399" activeSheetId="1"/>
    <customWorkbookView name="Vaineau, Jonathan - Affichage personnalisé" guid="{77FE4A2E-DE7C-4D46-9657-F937DF4E3BD7}" mergeInterval="0" personalView="1" maximized="1" xWindow="1912" yWindow="-8" windowWidth="1936" windowHeight="1048" activeSheetId="6"/>
    <customWorkbookView name="Monnier, Fabien (DECOLLETAGE CONV) - Affichage personnalisé" guid="{8FB4FCE7-D159-4165-893B-21CE5511FE74}" mergeInterval="0" personalView="1" maximized="1" xWindow="-8" yWindow="-8" windowWidth="1936" windowHeight="1048" activeSheetId="1"/>
    <customWorkbookView name="Dagnino, Eric - Affichage personnalisé" guid="{EE49A51C-BB58-4D75-9E12-634E7DFB006F}" mergeInterval="0" personalView="1" maximized="1" xWindow="-8" yWindow="-8" windowWidth="1936" windowHeight="1048" activeSheetId="1"/>
    <customWorkbookView name="Hêche, Frédéric - Affichage personnalisé" guid="{5C3A6FD9-6F10-44F9-9184-C4B02F4A4A5A}" mergeInterval="0" personalView="1" maximized="1" xWindow="-9" yWindow="-9" windowWidth="3458" windowHeight="1397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30" i="2" l="1"/>
  <c r="P329" i="2"/>
  <c r="P328" i="2"/>
  <c r="P327" i="2"/>
  <c r="P326" i="2"/>
  <c r="P325" i="2"/>
  <c r="P324" i="2"/>
  <c r="P323" i="2"/>
  <c r="P322" i="2"/>
  <c r="P321" i="2"/>
  <c r="P320" i="2"/>
  <c r="P319" i="2"/>
  <c r="P318" i="2"/>
  <c r="P317" i="2"/>
  <c r="P316" i="2"/>
  <c r="P315" i="2"/>
  <c r="P314" i="2"/>
</calcChain>
</file>

<file path=xl/sharedStrings.xml><?xml version="1.0" encoding="utf-8"?>
<sst xmlns="http://schemas.openxmlformats.org/spreadsheetml/2006/main" count="17459" uniqueCount="880">
  <si>
    <t>Commande matière</t>
  </si>
  <si>
    <t>PROD</t>
  </si>
  <si>
    <t>Machine n°</t>
  </si>
  <si>
    <t>Item</t>
  </si>
  <si>
    <t>Item Matière</t>
  </si>
  <si>
    <t>Matière</t>
  </si>
  <si>
    <t>Remaques ou PLAN&amp;VERSION !</t>
  </si>
  <si>
    <t>Nom du décolleteur</t>
  </si>
  <si>
    <t>Visa ou autre</t>
  </si>
  <si>
    <t>Date</t>
  </si>
  <si>
    <t>MACHINE</t>
  </si>
  <si>
    <t>WC</t>
  </si>
  <si>
    <t>Centrage ou remarques</t>
  </si>
  <si>
    <t>OF</t>
  </si>
  <si>
    <t>Taux couveture</t>
  </si>
  <si>
    <t>TYPE</t>
  </si>
  <si>
    <t>MET</t>
  </si>
  <si>
    <t>MET VERSION</t>
  </si>
  <si>
    <t>MET FSTR</t>
  </si>
  <si>
    <t>NBR Planif</t>
  </si>
  <si>
    <t>CheminComplet</t>
  </si>
  <si>
    <t>NomFichier</t>
  </si>
  <si>
    <t>STATUT</t>
  </si>
  <si>
    <t>W15</t>
  </si>
  <si>
    <t>DECLAFOR</t>
  </si>
  <si>
    <t>EN CW724R</t>
  </si>
  <si>
    <t>Material</t>
  </si>
  <si>
    <t>DESCRIPTION</t>
  </si>
  <si>
    <t>CheminListeMachine</t>
  </si>
  <si>
    <t>CheminLIsteCROM</t>
  </si>
  <si>
    <t>Nbr Commande</t>
  </si>
  <si>
    <t>NomFichierlisteMach</t>
  </si>
  <si>
    <t>01_LISTE_MACHINES_DECOLLETAGE.xlsm</t>
  </si>
  <si>
    <t>EMAILPROD</t>
  </si>
  <si>
    <t>EMAILMET</t>
  </si>
  <si>
    <t>PLANIF</t>
  </si>
  <si>
    <t>Salihu, Halil</t>
  </si>
  <si>
    <t>Musumeci, Francesco</t>
  </si>
  <si>
    <t>Celikbilek, Gurkan</t>
  </si>
  <si>
    <t>Ahmeti, Rahman</t>
  </si>
  <si>
    <t>Van Holsaet, Jordan</t>
  </si>
  <si>
    <t>Correia Rosa, Pedro Miguel</t>
  </si>
  <si>
    <t>Schneiter, Tristan</t>
  </si>
  <si>
    <t>Duval, Laurent</t>
  </si>
  <si>
    <t>Bensedira, Safi</t>
  </si>
  <si>
    <t>Müller, Axel</t>
  </si>
  <si>
    <t>Hêche, Dylan</t>
  </si>
  <si>
    <t>Maeder, Nicolas</t>
  </si>
  <si>
    <t>Schaer, André</t>
  </si>
  <si>
    <t>Merghoub, Mohamed</t>
  </si>
  <si>
    <t>START</t>
  </si>
  <si>
    <t>Brancato, Giuseppe</t>
  </si>
  <si>
    <t>FSTR</t>
  </si>
  <si>
    <t>START PROD</t>
  </si>
  <si>
    <t>SURPLUS</t>
  </si>
  <si>
    <t>REALASE</t>
  </si>
  <si>
    <t>SETUP</t>
  </si>
  <si>
    <t>NBR BARRE</t>
  </si>
  <si>
    <t>EN TRAIT.</t>
  </si>
  <si>
    <t>VALD PLANIF</t>
  </si>
  <si>
    <t>RESPONSABLE</t>
  </si>
  <si>
    <t>DECOLLETEUR</t>
  </si>
  <si>
    <t>TYPE MATIERE</t>
  </si>
  <si>
    <t>ITEM MATIERE</t>
  </si>
  <si>
    <t>ITEM</t>
  </si>
  <si>
    <t>DATE</t>
  </si>
  <si>
    <t>Nguyen, Tan</t>
  </si>
  <si>
    <t xml:space="preserve"> </t>
  </si>
  <si>
    <t>Nbr laufnote</t>
  </si>
  <si>
    <t>Suvat, Servan</t>
  </si>
  <si>
    <t>Sofra, Pajtim</t>
  </si>
  <si>
    <t>PLDORD</t>
  </si>
  <si>
    <t>PROD VER.</t>
  </si>
  <si>
    <t>Berland, Fabrice</t>
  </si>
  <si>
    <t>PRINTOF</t>
  </si>
  <si>
    <t>PIKING</t>
  </si>
  <si>
    <t>ETIQUETTE</t>
  </si>
  <si>
    <t>CONFOP05</t>
  </si>
  <si>
    <t>BATCH</t>
  </si>
  <si>
    <t>COMMANDE_MATIERE.xlsm</t>
  </si>
  <si>
    <t>Aprile, Tony</t>
  </si>
  <si>
    <t>Pilloud, Simon</t>
  </si>
  <si>
    <t>Erdinc.as@eta.ch</t>
  </si>
  <si>
    <t>Scheuermann, Marco</t>
  </si>
  <si>
    <t>Moreira, Diogo</t>
  </si>
  <si>
    <t>Poid.SAP</t>
  </si>
  <si>
    <t>Grunenwald, Steve</t>
  </si>
  <si>
    <t>Hürlimann, Stéphane</t>
  </si>
  <si>
    <t>Suntepoul, Sok</t>
  </si>
  <si>
    <t>Guignot, Pierre</t>
  </si>
  <si>
    <t>Mann, Grégory</t>
  </si>
  <si>
    <t>Junior</t>
  </si>
  <si>
    <t>Prio</t>
  </si>
  <si>
    <t xml:space="preserve"> EN CW101C</t>
  </si>
  <si>
    <t xml:space="preserve"> EN CW510L</t>
  </si>
  <si>
    <t>POSTE  SPC</t>
  </si>
  <si>
    <t>Décolleteur</t>
  </si>
  <si>
    <t>Andréas</t>
  </si>
  <si>
    <t>libre</t>
  </si>
  <si>
    <t>Robert David</t>
  </si>
  <si>
    <t>XXXXXXXXX</t>
  </si>
  <si>
    <t>Mubékir</t>
  </si>
  <si>
    <t>Koller,Shannon</t>
  </si>
  <si>
    <t>couvercle</t>
  </si>
  <si>
    <t>tambour</t>
  </si>
  <si>
    <t>Ferrari,Samuel</t>
  </si>
  <si>
    <t>Goekdemir,Ali</t>
  </si>
  <si>
    <t>BS-18-Goekdemir, Ali</t>
  </si>
  <si>
    <t xml:space="preserve">Lopez, José </t>
  </si>
  <si>
    <t>Hedi,Saädouni</t>
  </si>
  <si>
    <t>Lucie,Michel</t>
  </si>
  <si>
    <t>Statut planif</t>
  </si>
  <si>
    <t>Manco bloquant</t>
  </si>
  <si>
    <t>Manco élevé</t>
  </si>
  <si>
    <t>SEMI W16</t>
  </si>
  <si>
    <t>MS</t>
  </si>
  <si>
    <t>SWICH SEMI DEC</t>
  </si>
  <si>
    <t>STATUT DEC</t>
  </si>
  <si>
    <t>S02</t>
  </si>
  <si>
    <t>S04</t>
  </si>
  <si>
    <t>A PLANIFIER</t>
  </si>
  <si>
    <t>STOP PROD</t>
  </si>
  <si>
    <t>S05</t>
  </si>
  <si>
    <t>S10</t>
  </si>
  <si>
    <t>Mach 1</t>
  </si>
  <si>
    <t>Mach 2</t>
  </si>
  <si>
    <t>Mach 3</t>
  </si>
  <si>
    <t>Mach 4</t>
  </si>
  <si>
    <t>Mach 5</t>
  </si>
  <si>
    <t>Commentaires</t>
  </si>
  <si>
    <t>Planifié</t>
  </si>
  <si>
    <t>RH</t>
  </si>
  <si>
    <t>manque costing</t>
  </si>
  <si>
    <t>Pause</t>
  </si>
  <si>
    <t xml:space="preserve">saturne 2 </t>
  </si>
  <si>
    <t xml:space="preserve">test 5kpcs en 845415 // attente décision </t>
  </si>
  <si>
    <t>ARTICLES</t>
  </si>
  <si>
    <t>BORD_DEC_MRPC17.xlsm</t>
  </si>
  <si>
    <t>NomFichierBordMRPC17</t>
  </si>
  <si>
    <t>NomFichierBordMRPC36</t>
  </si>
  <si>
    <t>BORD_DEC_MRPC36.xlsm</t>
  </si>
  <si>
    <t>Verifier avec le planificateur</t>
  </si>
  <si>
    <t>\\Swatchgroup.net\ETA\BUME\Moutier-Prod\Decolletage_I\MANAGEMENT\01_AVOR</t>
  </si>
  <si>
    <t>116173</t>
  </si>
  <si>
    <t>FINEMAC 2M 1.200</t>
  </si>
  <si>
    <t>FINEMAC 3M 2.500</t>
  </si>
  <si>
    <t>817128</t>
  </si>
  <si>
    <t>EN CW400J 2M 1.500</t>
  </si>
  <si>
    <t>DIN 1.4598 3M 2.000</t>
  </si>
  <si>
    <t>4181</t>
  </si>
  <si>
    <t>FINEMAC 3M 2.400</t>
  </si>
  <si>
    <t>prio</t>
  </si>
  <si>
    <t>sj</t>
  </si>
  <si>
    <t>OK</t>
  </si>
  <si>
    <t>667305</t>
  </si>
  <si>
    <t>Koller, Shannon</t>
  </si>
  <si>
    <t>x.ok sj</t>
  </si>
  <si>
    <t>1,15E</t>
  </si>
  <si>
    <t>732762</t>
  </si>
  <si>
    <t>DIN 1.4121/DIN 1.4197 2M 1.500</t>
  </si>
  <si>
    <t>732761</t>
  </si>
  <si>
    <t>Barres centrèe</t>
  </si>
  <si>
    <t>0,51E</t>
  </si>
  <si>
    <t>4718</t>
  </si>
  <si>
    <t>FINEMAC 2M 1.400</t>
  </si>
  <si>
    <t>0,55E</t>
  </si>
  <si>
    <t>4671</t>
  </si>
  <si>
    <t>Stuber, Steven</t>
  </si>
  <si>
    <t>0,52E</t>
  </si>
  <si>
    <t>736106</t>
  </si>
  <si>
    <t>FINEMAC 3M 1.400</t>
  </si>
  <si>
    <t>0,79E</t>
  </si>
  <si>
    <t>591096</t>
  </si>
  <si>
    <t>1,12E</t>
  </si>
  <si>
    <t>859303</t>
  </si>
  <si>
    <t>FINEMAC 3M 3.000</t>
  </si>
  <si>
    <t>PRIO</t>
  </si>
  <si>
    <t>Robert, David</t>
  </si>
  <si>
    <t>SJ</t>
  </si>
  <si>
    <t>1,65E</t>
  </si>
  <si>
    <t>861253</t>
  </si>
  <si>
    <t>1,82E</t>
  </si>
  <si>
    <t>Z0070266 V02</t>
  </si>
  <si>
    <t>FH</t>
  </si>
  <si>
    <t>4,13E</t>
  </si>
  <si>
    <t>Z1338999 V02</t>
  </si>
  <si>
    <t>Giuseppe</t>
  </si>
  <si>
    <t>ED</t>
  </si>
  <si>
    <t>0,64E</t>
  </si>
  <si>
    <t>STOP VERSION</t>
  </si>
  <si>
    <t>214331</t>
  </si>
  <si>
    <t>FINEMAC 3M 1.600</t>
  </si>
  <si>
    <t>1,36E</t>
  </si>
  <si>
    <t>779233</t>
  </si>
  <si>
    <t>DIN 1.4121/DIN 1.4197 3M 2.000</t>
  </si>
  <si>
    <t>Scheidegger, Junior</t>
  </si>
  <si>
    <t>3,4E</t>
  </si>
  <si>
    <t>851082</t>
  </si>
  <si>
    <t>0,50E</t>
  </si>
  <si>
    <t>565912</t>
  </si>
  <si>
    <t>1,72E</t>
  </si>
  <si>
    <t>860840</t>
  </si>
  <si>
    <t>2,48E</t>
  </si>
  <si>
    <t>4637</t>
  </si>
  <si>
    <t>FINEMAC 2M 1.500</t>
  </si>
  <si>
    <t>0,8E</t>
  </si>
  <si>
    <t>703456</t>
  </si>
  <si>
    <t>FINEMAC 3M 2.600</t>
  </si>
  <si>
    <t>1,49E</t>
  </si>
  <si>
    <t>619410</t>
  </si>
  <si>
    <t>DIN 1.4121/DIN 1.4197 3M 2.200</t>
  </si>
  <si>
    <t>1,32E</t>
  </si>
  <si>
    <t>544177</t>
  </si>
  <si>
    <t>EN CW614N 3M 8.500</t>
  </si>
  <si>
    <t>Badge + 1640</t>
  </si>
  <si>
    <t>PAUSE</t>
  </si>
  <si>
    <t>66519</t>
  </si>
  <si>
    <t>EN CW510L 58V 3M 7.000</t>
  </si>
  <si>
    <t>689524</t>
  </si>
  <si>
    <t>DIN 1.4121/DIN 1.4197 3M 1.800</t>
  </si>
  <si>
    <t>0,70E</t>
  </si>
  <si>
    <t>3515</t>
  </si>
  <si>
    <t>EN CW102C VERG. 3M 3.000</t>
  </si>
  <si>
    <t>1,24E</t>
  </si>
  <si>
    <t>Z1176091 V05</t>
  </si>
  <si>
    <t>Tom</t>
  </si>
  <si>
    <t>0,78E</t>
  </si>
  <si>
    <t>324162</t>
  </si>
  <si>
    <t>SIP-Product-Jenoptik-324161-D</t>
  </si>
  <si>
    <t>1,26E</t>
  </si>
  <si>
    <t>324161</t>
  </si>
  <si>
    <t>1,08E</t>
  </si>
  <si>
    <t>4184</t>
  </si>
  <si>
    <t>Celikbilek, Evan</t>
  </si>
  <si>
    <t>1,59E</t>
  </si>
  <si>
    <t>EN CW608N 1/2H 3M 4.500</t>
  </si>
  <si>
    <t>Z0080477</t>
  </si>
  <si>
    <t>Laurent D</t>
  </si>
  <si>
    <t>2,81E</t>
  </si>
  <si>
    <t>Z0215466 V04</t>
  </si>
  <si>
    <t>Steven + Thomas</t>
  </si>
  <si>
    <t>0,71E</t>
  </si>
  <si>
    <t>732113</t>
  </si>
  <si>
    <t>2,15E</t>
  </si>
  <si>
    <t>207827</t>
  </si>
  <si>
    <t>1,4E</t>
  </si>
  <si>
    <t>859497</t>
  </si>
  <si>
    <t>FINEMAC 3M 4.000</t>
  </si>
  <si>
    <t>1,46E</t>
  </si>
  <si>
    <t>STOP</t>
  </si>
  <si>
    <t>861258</t>
  </si>
  <si>
    <t>sans matière</t>
  </si>
  <si>
    <t>xxxxx</t>
  </si>
  <si>
    <t>766773</t>
  </si>
  <si>
    <t>Pedro</t>
  </si>
  <si>
    <t>1,98E</t>
  </si>
  <si>
    <t>860011</t>
  </si>
  <si>
    <t>4635</t>
  </si>
  <si>
    <t>0,31E</t>
  </si>
  <si>
    <t>633571</t>
  </si>
  <si>
    <t>0,84E</t>
  </si>
  <si>
    <t>859305</t>
  </si>
  <si>
    <t>Salihu, Mubekir</t>
  </si>
  <si>
    <t>0,36E</t>
  </si>
  <si>
    <t>103048</t>
  </si>
  <si>
    <t>1,41E</t>
  </si>
  <si>
    <t>723100</t>
  </si>
  <si>
    <t>1,11E</t>
  </si>
  <si>
    <t>803184</t>
  </si>
  <si>
    <t>DIN 1.4121/DIN 1.4197 2M 2.010</t>
  </si>
  <si>
    <t>2,39E</t>
  </si>
  <si>
    <t>834738</t>
  </si>
  <si>
    <t>1,37E</t>
  </si>
  <si>
    <t>FINEMAC 3M 2.000</t>
  </si>
  <si>
    <t>Z1493830 v00</t>
  </si>
  <si>
    <t>NLH</t>
  </si>
  <si>
    <t>1,39E</t>
  </si>
  <si>
    <t>Z1451287 V00</t>
  </si>
  <si>
    <t>Gürkan + App</t>
  </si>
  <si>
    <t>0,47E</t>
  </si>
  <si>
    <t>relance pour test pompe hp</t>
  </si>
  <si>
    <t>855296</t>
  </si>
  <si>
    <t>1,21E</t>
  </si>
  <si>
    <t>859378</t>
  </si>
  <si>
    <t>1,16E</t>
  </si>
  <si>
    <t>324159</t>
  </si>
  <si>
    <t>SIP-Product-Jenoptik-324159-D</t>
  </si>
  <si>
    <t>1,18E</t>
  </si>
  <si>
    <t>859386</t>
  </si>
  <si>
    <t>FINEMAC 2M 1.700</t>
  </si>
  <si>
    <t>860202</t>
  </si>
  <si>
    <t>1,02E</t>
  </si>
  <si>
    <t>863153</t>
  </si>
  <si>
    <t>FINEMAC 3M 3.200</t>
  </si>
  <si>
    <t>525836</t>
  </si>
  <si>
    <t>2,4E</t>
  </si>
  <si>
    <t>760384</t>
  </si>
  <si>
    <t>0,7E</t>
  </si>
  <si>
    <t>1,58E</t>
  </si>
  <si>
    <t>768897</t>
  </si>
  <si>
    <t>1,06E</t>
  </si>
  <si>
    <t>116127</t>
  </si>
  <si>
    <t>0,77E</t>
  </si>
  <si>
    <t>Z1331711 V04</t>
  </si>
  <si>
    <t>Flavio</t>
  </si>
  <si>
    <t>0,76E</t>
  </si>
  <si>
    <t>PRT744</t>
  </si>
  <si>
    <t>Z1667695 V00</t>
  </si>
  <si>
    <t>Flueck, Andreas</t>
  </si>
  <si>
    <t>3738</t>
  </si>
  <si>
    <t>EN CW510L 58V 2M 2.000</t>
  </si>
  <si>
    <t>1,33E</t>
  </si>
  <si>
    <t>1566</t>
  </si>
  <si>
    <t>1,69E</t>
  </si>
  <si>
    <t>3567</t>
  </si>
  <si>
    <t>0,38E</t>
  </si>
  <si>
    <t>539370</t>
  </si>
  <si>
    <t>0,94E</t>
  </si>
  <si>
    <t>448807</t>
  </si>
  <si>
    <t>859327</t>
  </si>
  <si>
    <t>572709</t>
  </si>
  <si>
    <t>EN CW724R SW5 2M 2.200</t>
  </si>
  <si>
    <t>2,01E</t>
  </si>
  <si>
    <t>767676</t>
  </si>
  <si>
    <t>DIN 1.4121/DIN 1.4197 3M 1.200</t>
  </si>
  <si>
    <t>0,41E</t>
  </si>
  <si>
    <t>Barres centrée</t>
  </si>
  <si>
    <t>1,27E</t>
  </si>
  <si>
    <t>1,09E</t>
  </si>
  <si>
    <t>2029</t>
  </si>
  <si>
    <t>4670</t>
  </si>
  <si>
    <t>2,40E</t>
  </si>
  <si>
    <t>Z1399075 V02</t>
  </si>
  <si>
    <t>Z1089989 v03</t>
  </si>
  <si>
    <t>15,5E</t>
  </si>
  <si>
    <t>mettre à 20 kpcs</t>
  </si>
  <si>
    <t>0,24E</t>
  </si>
  <si>
    <t>758003</t>
  </si>
  <si>
    <t>PANNE</t>
  </si>
  <si>
    <t>2,41E</t>
  </si>
  <si>
    <t>Z1413639 V01
MET nouveau collaborateur</t>
  </si>
  <si>
    <t>Sabatini, Olivier</t>
  </si>
  <si>
    <t>4678</t>
  </si>
  <si>
    <t>0,46E</t>
  </si>
  <si>
    <t>708890</t>
  </si>
  <si>
    <t>0,65E</t>
  </si>
  <si>
    <t>860839</t>
  </si>
  <si>
    <t>3574</t>
  </si>
  <si>
    <t>0,96E</t>
  </si>
  <si>
    <t>OK MAT!</t>
  </si>
  <si>
    <t>Z0033757 v05
remise en état machine pour validation</t>
  </si>
  <si>
    <t>Pedrosa, Flavio</t>
  </si>
  <si>
    <t>FINEMAC 3M 1.800</t>
  </si>
  <si>
    <t>653423</t>
  </si>
  <si>
    <t>0,4E</t>
  </si>
  <si>
    <t>Sans matière</t>
  </si>
  <si>
    <t>1,68E</t>
  </si>
  <si>
    <t>FINEMAC 3M 2.200</t>
  </si>
  <si>
    <t>Z0008446 V08</t>
  </si>
  <si>
    <t>Mubekir</t>
  </si>
  <si>
    <t>0,62E</t>
  </si>
  <si>
    <t>859486</t>
  </si>
  <si>
    <t>EN CW101C VERG. 3M 5.500</t>
  </si>
  <si>
    <t>2,37E</t>
  </si>
  <si>
    <t>653769</t>
  </si>
  <si>
    <t>859500</t>
  </si>
  <si>
    <t>EN CW510L 58V 3M 5.000</t>
  </si>
  <si>
    <t>Matière non conforme. Attente décision!</t>
  </si>
  <si>
    <t>Ortis, Luca</t>
  </si>
  <si>
    <t>Pedroza, Flavio</t>
  </si>
  <si>
    <t>1,22E</t>
  </si>
  <si>
    <t>2,16E</t>
  </si>
  <si>
    <t>SPC 16021</t>
  </si>
  <si>
    <t>710585</t>
  </si>
  <si>
    <t>2,24E</t>
  </si>
  <si>
    <t>207820</t>
  </si>
  <si>
    <t>1,86E</t>
  </si>
  <si>
    <t>4634</t>
  </si>
  <si>
    <t>0,57E</t>
  </si>
  <si>
    <t>1,40E</t>
  </si>
  <si>
    <t>2,32E</t>
  </si>
  <si>
    <t>SIP-Product-Jenoptik-667305</t>
  </si>
  <si>
    <t>761755</t>
  </si>
  <si>
    <t>0,35E</t>
  </si>
  <si>
    <t>dernier OF</t>
  </si>
  <si>
    <t>0,58E</t>
  </si>
  <si>
    <t>794770</t>
  </si>
  <si>
    <t>801203</t>
  </si>
  <si>
    <t>barres centrée</t>
  </si>
  <si>
    <t>0,49E</t>
  </si>
  <si>
    <t>Z1020715 V01</t>
  </si>
  <si>
    <t>645196</t>
  </si>
  <si>
    <t>1,95E</t>
  </si>
  <si>
    <t>SANS  PLOMB</t>
  </si>
  <si>
    <t>3,46E</t>
  </si>
  <si>
    <t>x.oksj</t>
  </si>
  <si>
    <t>x.ok.sj</t>
  </si>
  <si>
    <t>1,73E</t>
  </si>
  <si>
    <t>0,69E</t>
  </si>
  <si>
    <t>705253</t>
  </si>
  <si>
    <t>1,71E</t>
  </si>
  <si>
    <t>PRT725</t>
  </si>
  <si>
    <t>attente décision NLH</t>
  </si>
  <si>
    <t>3,31E</t>
  </si>
  <si>
    <t>732768</t>
  </si>
  <si>
    <t>4182</t>
  </si>
  <si>
    <t>1,03E</t>
  </si>
  <si>
    <t>Z1272600 V02</t>
  </si>
  <si>
    <t>x ok dv</t>
  </si>
  <si>
    <t>276333</t>
  </si>
  <si>
    <t>0,93E</t>
  </si>
  <si>
    <t>Z1474893 V01</t>
  </si>
  <si>
    <t>Steve</t>
  </si>
  <si>
    <t>Z0761122 V09</t>
  </si>
  <si>
    <t>DV</t>
  </si>
  <si>
    <t>2,31E</t>
  </si>
  <si>
    <t>859973</t>
  </si>
  <si>
    <t>773542</t>
  </si>
  <si>
    <t>539568</t>
  </si>
  <si>
    <t>2,06E</t>
  </si>
  <si>
    <t>4717</t>
  </si>
  <si>
    <t>1,10E</t>
  </si>
  <si>
    <t>565029</t>
  </si>
  <si>
    <t>PLANIF GALVA</t>
  </si>
  <si>
    <t>changement article 1859 semi galva</t>
  </si>
  <si>
    <t>1859</t>
  </si>
  <si>
    <t>STOP GALVA</t>
  </si>
  <si>
    <t>0,72E</t>
  </si>
  <si>
    <t>1,42E</t>
  </si>
  <si>
    <t>Robert,David</t>
  </si>
  <si>
    <t>471085</t>
  </si>
  <si>
    <t>45,2E</t>
  </si>
  <si>
    <t>4672</t>
  </si>
  <si>
    <t>Vettarozzi, Raphaël</t>
  </si>
  <si>
    <t>0,33E</t>
  </si>
  <si>
    <t>Z0214689 V05</t>
  </si>
  <si>
    <t>Steven</t>
  </si>
  <si>
    <t>1 OF en + car OF de 859352 perdu</t>
  </si>
  <si>
    <t>PLANIF VERSION</t>
  </si>
  <si>
    <t>520943</t>
  </si>
  <si>
    <t>EN CW102C VERG. 3M 2.500</t>
  </si>
  <si>
    <t>696684</t>
  </si>
  <si>
    <t>attente matière</t>
  </si>
  <si>
    <t>STOP ?
Dernier OF</t>
  </si>
  <si>
    <t>1,17E</t>
  </si>
  <si>
    <t>0,75E</t>
  </si>
  <si>
    <t>PRT712</t>
  </si>
  <si>
    <t xml:space="preserve">M58 </t>
  </si>
  <si>
    <t>Fourni par P Domon</t>
  </si>
  <si>
    <t>Z1275836 v02</t>
  </si>
  <si>
    <t>SIP-Product-Jenoptik-653470-D</t>
  </si>
  <si>
    <t>Z1656794 V00
FSTR</t>
  </si>
  <si>
    <t>Laurent</t>
  </si>
  <si>
    <t>PLANIF FSTR</t>
  </si>
  <si>
    <t>780942</t>
  </si>
  <si>
    <t>DIN 1.4121/DIN 1.4197 3M 3.000</t>
  </si>
  <si>
    <t>attente validation qualité pour STOP</t>
  </si>
  <si>
    <t>1,1E</t>
  </si>
  <si>
    <t>1,8E</t>
  </si>
  <si>
    <t>Lopes Guedes, Thomas</t>
  </si>
  <si>
    <t>102126</t>
  </si>
  <si>
    <t>FINEMAC 2M 2.600</t>
  </si>
  <si>
    <t>824270</t>
  </si>
  <si>
    <t>407010</t>
  </si>
  <si>
    <t>EN CW400J (N31) 2M 1.200</t>
  </si>
  <si>
    <t>1,04E</t>
  </si>
  <si>
    <t>PLANIF-SATURNE-2</t>
  </si>
  <si>
    <t>793025</t>
  </si>
  <si>
    <t>stop galva et décision qualité</t>
  </si>
  <si>
    <t>539941</t>
  </si>
  <si>
    <t>Z1414911 V01</t>
  </si>
  <si>
    <t>junior</t>
  </si>
  <si>
    <t>859354</t>
  </si>
  <si>
    <t>0,73E</t>
  </si>
  <si>
    <t>0,29E</t>
  </si>
  <si>
    <t>1,07E</t>
  </si>
  <si>
    <t>703457</t>
  </si>
  <si>
    <t>1,74E</t>
  </si>
  <si>
    <t>Z1649334 v00
FSTR</t>
  </si>
  <si>
    <t>Z0111577 v03</t>
  </si>
  <si>
    <t>Luca</t>
  </si>
  <si>
    <t>OF surplus NLH</t>
  </si>
  <si>
    <t>104351336 </t>
  </si>
  <si>
    <t>tourner barres 4.000</t>
  </si>
  <si>
    <t>SIP-Product-jenoptik-324159-D</t>
  </si>
  <si>
    <t>1,19E</t>
  </si>
  <si>
    <t>EN CW614N 3M 5.000</t>
  </si>
  <si>
    <t>passage sans pb</t>
  </si>
  <si>
    <t>Fh</t>
  </si>
  <si>
    <t>Z1657018 V00
FSTR</t>
  </si>
  <si>
    <t>703530</t>
  </si>
  <si>
    <t>PRT736</t>
  </si>
  <si>
    <t>EN CW724R SW5 2M 1.500</t>
  </si>
  <si>
    <t>0,32E</t>
  </si>
  <si>
    <t>745375</t>
  </si>
  <si>
    <t>565032</t>
  </si>
  <si>
    <t>1,35E</t>
  </si>
  <si>
    <t>0,28E</t>
  </si>
  <si>
    <t>OF test 10 kpcs</t>
  </si>
  <si>
    <t>0,40E</t>
  </si>
  <si>
    <t>0,82E</t>
  </si>
  <si>
    <t>1er OF avec pompe HP</t>
  </si>
  <si>
    <t>785791</t>
  </si>
  <si>
    <t>2,02E</t>
  </si>
  <si>
    <t>Z0424265 V02</t>
  </si>
  <si>
    <t>Francesco / Evan</t>
  </si>
  <si>
    <t>0,56E</t>
  </si>
  <si>
    <t xml:space="preserve">changement article 405301 semi galva </t>
  </si>
  <si>
    <t>PRT741</t>
  </si>
  <si>
    <t>Z0214124 v06</t>
  </si>
  <si>
    <t>pour test matière lot  L020008585</t>
  </si>
  <si>
    <t>0,97E</t>
  </si>
  <si>
    <t>405301</t>
  </si>
  <si>
    <t>501364</t>
  </si>
  <si>
    <t xml:space="preserve">changement article 793025 semi galva </t>
  </si>
  <si>
    <t>PRT729_3</t>
  </si>
  <si>
    <t>Z0839211 v05</t>
  </si>
  <si>
    <t>PRT729_2</t>
  </si>
  <si>
    <t>Z0466747 V02(Déjà reçu, pour livrer les commandes suivantes)</t>
  </si>
  <si>
    <t>1,5E</t>
  </si>
  <si>
    <t>1,01E</t>
  </si>
  <si>
    <t>1,25E</t>
  </si>
  <si>
    <t>Z1331711 V04 (Nouveau jeu de cames)</t>
  </si>
  <si>
    <t>David.R</t>
  </si>
  <si>
    <t>ATT. PROCESS</t>
  </si>
  <si>
    <t>Z1026443 V01</t>
  </si>
  <si>
    <t>2,17E</t>
  </si>
  <si>
    <t>Ø 1.60 mm
annuler pour créer OF FSTR</t>
  </si>
  <si>
    <t xml:space="preserve">laurent </t>
  </si>
  <si>
    <t>fm</t>
  </si>
  <si>
    <t>ANNULE</t>
  </si>
  <si>
    <t>Z1596562 V01</t>
  </si>
  <si>
    <t>fh</t>
  </si>
  <si>
    <t>2,07E</t>
  </si>
  <si>
    <t>PRT714</t>
  </si>
  <si>
    <t>Z1638779X V00   ANNULE</t>
  </si>
  <si>
    <t>commande de 5000 pièce pour assurer l'avenir stock actuel 1673</t>
  </si>
  <si>
    <t>2,08E</t>
  </si>
  <si>
    <t>0,54E</t>
  </si>
  <si>
    <t>FM</t>
  </si>
  <si>
    <t>0,3E</t>
  </si>
  <si>
    <t>SIP-Product-Jenoptik-324162-D</t>
  </si>
  <si>
    <t>Z0214611 V02</t>
  </si>
  <si>
    <t>barres centrèe</t>
  </si>
  <si>
    <t>Z0438143 v03
MET FSTR</t>
  </si>
  <si>
    <t>44,6E</t>
  </si>
  <si>
    <t>PRT725_3</t>
  </si>
  <si>
    <t>Z1087483 V01 modifié</t>
  </si>
  <si>
    <t>0,22E</t>
  </si>
  <si>
    <t xml:space="preserve">changement article 301070 semi galva </t>
  </si>
  <si>
    <t>Z0033868 V05</t>
  </si>
  <si>
    <t>0,61E</t>
  </si>
  <si>
    <t>Z1505071 V00</t>
  </si>
  <si>
    <t>4227</t>
  </si>
  <si>
    <t>1,61E</t>
  </si>
  <si>
    <t>4680</t>
  </si>
  <si>
    <t>0,5E</t>
  </si>
  <si>
    <t>491429</t>
  </si>
  <si>
    <t>3,05E</t>
  </si>
  <si>
    <t>860563</t>
  </si>
  <si>
    <t>3,30E</t>
  </si>
  <si>
    <t>PRT729_1</t>
  </si>
  <si>
    <t>Z0839211 V05</t>
  </si>
  <si>
    <t>0,07E</t>
  </si>
  <si>
    <t>ok</t>
  </si>
  <si>
    <t>item matière ?</t>
  </si>
  <si>
    <t>0,34E</t>
  </si>
  <si>
    <t>0,48E</t>
  </si>
  <si>
    <t>684129</t>
  </si>
  <si>
    <t>1,7E</t>
  </si>
  <si>
    <t>passage au Ø matière 1.700</t>
  </si>
  <si>
    <t>0,59E</t>
  </si>
  <si>
    <t>changement Ø matière</t>
  </si>
  <si>
    <t xml:space="preserve">changement article 859352 semi galva </t>
  </si>
  <si>
    <t>2,33E</t>
  </si>
  <si>
    <t>0,44E</t>
  </si>
  <si>
    <t>119542</t>
  </si>
  <si>
    <t>FINEMAC 3M 2.800</t>
  </si>
  <si>
    <t>2,46E</t>
  </si>
  <si>
    <t>0,43E</t>
  </si>
  <si>
    <t>635295</t>
  </si>
  <si>
    <t>EN CW614N 3M 6.000</t>
  </si>
  <si>
    <t>859522</t>
  </si>
  <si>
    <t>EN CW614N 3M 7.000</t>
  </si>
  <si>
    <t>passage au sans plomb</t>
  </si>
  <si>
    <t>1,66E</t>
  </si>
  <si>
    <t>301070</t>
  </si>
  <si>
    <t>180532</t>
  </si>
  <si>
    <t>Z0079486 V09</t>
  </si>
  <si>
    <t>David</t>
  </si>
  <si>
    <t>PRT725_2</t>
  </si>
  <si>
    <t>104334438 </t>
  </si>
  <si>
    <t>0,14E</t>
  </si>
  <si>
    <t>653470</t>
  </si>
  <si>
    <t>MUBEKIR</t>
  </si>
  <si>
    <t>16018
Stop pour passer PRT729</t>
  </si>
  <si>
    <t>badge+1640</t>
  </si>
  <si>
    <t>0,42E</t>
  </si>
  <si>
    <t>0,83E</t>
  </si>
  <si>
    <t>2,79E</t>
  </si>
  <si>
    <t>695554</t>
  </si>
  <si>
    <t/>
  </si>
  <si>
    <t>PRT635</t>
  </si>
  <si>
    <t>0.7420.490</t>
  </si>
  <si>
    <t>1,31E</t>
  </si>
  <si>
    <t>2,56E</t>
  </si>
  <si>
    <t>14,6E</t>
  </si>
  <si>
    <t>1,23E</t>
  </si>
  <si>
    <t>PRT695</t>
  </si>
  <si>
    <t>Z1144507 v05</t>
  </si>
  <si>
    <t>0,74E</t>
  </si>
  <si>
    <t>Z1405516 V01</t>
  </si>
  <si>
    <t>voir matière  fausse</t>
  </si>
  <si>
    <t>766764</t>
  </si>
  <si>
    <t>Z0079980 V02</t>
  </si>
  <si>
    <t>Diogo</t>
  </si>
  <si>
    <t>Z1655001 V00</t>
  </si>
  <si>
    <t>0,98E</t>
  </si>
  <si>
    <t>Z0676313 V02</t>
  </si>
  <si>
    <t>0,85E</t>
  </si>
  <si>
    <t>PRT734</t>
  </si>
  <si>
    <t>20 AP/A 100 PB HOCHP. GEZOGEN 2M 1.770</t>
  </si>
  <si>
    <t>Z1439529 V00</t>
  </si>
  <si>
    <t>859488</t>
  </si>
  <si>
    <t>FINEMAC 3M 1.200</t>
  </si>
  <si>
    <t>Z0574406 V05</t>
  </si>
  <si>
    <t>1,91E</t>
  </si>
  <si>
    <t>barres centrées</t>
  </si>
  <si>
    <t>0,91E</t>
  </si>
  <si>
    <t>0,99E</t>
  </si>
  <si>
    <t>104324677 </t>
  </si>
  <si>
    <t>annulé dom changement de matière</t>
  </si>
  <si>
    <t>3,14E</t>
  </si>
  <si>
    <t>0,63E</t>
  </si>
  <si>
    <t>BADGE+1640</t>
  </si>
  <si>
    <t>54,6E</t>
  </si>
  <si>
    <t>c10</t>
  </si>
  <si>
    <t>1</t>
  </si>
  <si>
    <t>747360</t>
  </si>
  <si>
    <t>0,27E</t>
  </si>
  <si>
    <t>FINEMAC 2M2.6000</t>
  </si>
  <si>
    <t>PRT720</t>
  </si>
  <si>
    <t>0,45E</t>
  </si>
  <si>
    <t>2</t>
  </si>
  <si>
    <t>PRT725_1</t>
  </si>
  <si>
    <t xml:space="preserve">changement article 542564 semi galva </t>
  </si>
  <si>
    <t>Z1439529 v00</t>
  </si>
  <si>
    <t>Laurent Duval</t>
  </si>
  <si>
    <t>std by</t>
  </si>
  <si>
    <t>of sans matière</t>
  </si>
  <si>
    <t>0,25E</t>
  </si>
  <si>
    <t>845415</t>
  </si>
  <si>
    <t>atttente validation procees pour relancer</t>
  </si>
  <si>
    <t xml:space="preserve">changement article 105634 semi galva </t>
  </si>
  <si>
    <t xml:space="preserve">changement article 4733 semi galva </t>
  </si>
  <si>
    <t xml:space="preserve">changement article 3063 semi galva </t>
  </si>
  <si>
    <t>pause</t>
  </si>
  <si>
    <t>7</t>
  </si>
  <si>
    <t>stop</t>
  </si>
  <si>
    <t>2,57E</t>
  </si>
  <si>
    <t xml:space="preserve">changement article 279995 semi galva </t>
  </si>
  <si>
    <t xml:space="preserve">changement article 799639 semi galva </t>
  </si>
  <si>
    <t xml:space="preserve">changement article 802059 semi galva </t>
  </si>
  <si>
    <t>0,60E</t>
  </si>
  <si>
    <t>OF surplus, imprimer+SPC pour Safi</t>
  </si>
  <si>
    <t>0.0090.260</t>
  </si>
  <si>
    <t>0,26E</t>
  </si>
  <si>
    <t>PRT713</t>
  </si>
  <si>
    <t>PNA380</t>
  </si>
  <si>
    <t>DEC Z1275836  V02</t>
  </si>
  <si>
    <t>Z1495554 V00</t>
  </si>
  <si>
    <t>447509</t>
  </si>
  <si>
    <t xml:space="preserve">NLH : attente retour qualité wip </t>
  </si>
  <si>
    <t>0,66E</t>
  </si>
  <si>
    <t>5 kpcs pour test angle</t>
  </si>
  <si>
    <t>Z1429790 V03</t>
  </si>
  <si>
    <t>Z0688955 v13
annule et remplace MET sur 539941</t>
  </si>
  <si>
    <t xml:space="preserve">annulé et remplacé par PRT </t>
  </si>
  <si>
    <t>1,48E</t>
  </si>
  <si>
    <t>Z1652498 V00
FSTR</t>
  </si>
  <si>
    <t>707693</t>
  </si>
  <si>
    <t>104316273 </t>
  </si>
  <si>
    <t>PRT631</t>
  </si>
  <si>
    <t>z1376951 v01</t>
  </si>
  <si>
    <t>steve</t>
  </si>
  <si>
    <t>changement article 824763 semi galva 
attente PV avec pb</t>
  </si>
  <si>
    <t xml:space="preserve">changement article 1860 semi galva </t>
  </si>
  <si>
    <t>487069</t>
  </si>
  <si>
    <t>EN CW724R SW5 2M 1.300</t>
  </si>
  <si>
    <t>Ellenberger, Théodore</t>
  </si>
  <si>
    <t>824763</t>
  </si>
  <si>
    <t>802059</t>
  </si>
  <si>
    <t>794704</t>
  </si>
  <si>
    <t>FINEMAC 3M 5.000</t>
  </si>
  <si>
    <t>542564</t>
  </si>
  <si>
    <t>470858</t>
  </si>
  <si>
    <t>279995</t>
  </si>
  <si>
    <t>3063</t>
  </si>
  <si>
    <t>Barres centrées</t>
  </si>
  <si>
    <t>4733</t>
  </si>
  <si>
    <t>EN CW510L 58V 3M 6.000</t>
  </si>
  <si>
    <t>OF sans matière (issu OF 104271738)</t>
  </si>
  <si>
    <t xml:space="preserve">changement article 791626 semi galva </t>
  </si>
  <si>
    <t>Z0761122 V08</t>
  </si>
  <si>
    <t>0,68E</t>
  </si>
  <si>
    <t>799639</t>
  </si>
  <si>
    <t>4684</t>
  </si>
  <si>
    <t>105634</t>
  </si>
  <si>
    <t>6</t>
  </si>
  <si>
    <t>783943</t>
  </si>
  <si>
    <t>1860</t>
  </si>
  <si>
    <t>493404</t>
  </si>
  <si>
    <t>DIN 1.4121/DIN 1.4197 2M 1.510</t>
  </si>
  <si>
    <t xml:space="preserve">changement article 3063  semi galva </t>
  </si>
  <si>
    <t xml:space="preserve">changement article 1860  semi galva </t>
  </si>
  <si>
    <t>OF sans matière</t>
  </si>
  <si>
    <t>Z1026864 V06</t>
  </si>
  <si>
    <t>824734</t>
  </si>
  <si>
    <t>Z1450191 V00</t>
  </si>
  <si>
    <t>Francesco</t>
  </si>
  <si>
    <t>53,2E</t>
  </si>
  <si>
    <t>ok relancé galva</t>
  </si>
  <si>
    <t>0,80E</t>
  </si>
  <si>
    <t>791626</t>
  </si>
  <si>
    <t>104310450 </t>
  </si>
  <si>
    <t>attente NLH</t>
  </si>
  <si>
    <t>45,8E</t>
  </si>
  <si>
    <t>1,14E</t>
  </si>
  <si>
    <t>L021530635</t>
  </si>
  <si>
    <t>L019873942</t>
  </si>
  <si>
    <t>L020182147</t>
  </si>
  <si>
    <t>L020324892</t>
  </si>
  <si>
    <t>L020235040</t>
  </si>
  <si>
    <t>L020195267</t>
  </si>
  <si>
    <t>L019803334</t>
  </si>
  <si>
    <t>L021560670</t>
  </si>
  <si>
    <t>L021091485</t>
  </si>
  <si>
    <t>L020008585</t>
  </si>
  <si>
    <t>L019893406</t>
  </si>
  <si>
    <t>L019646904</t>
  </si>
  <si>
    <t>L021541162</t>
  </si>
  <si>
    <t>L019938120</t>
  </si>
  <si>
    <t>L019935521</t>
  </si>
  <si>
    <t>L020051783</t>
  </si>
  <si>
    <t>L017845351</t>
  </si>
  <si>
    <t>L020110902</t>
  </si>
  <si>
    <t>L019958665</t>
  </si>
  <si>
    <t>L020072156</t>
  </si>
  <si>
    <t>L019210352</t>
  </si>
  <si>
    <t>L019985938</t>
  </si>
  <si>
    <t>L020484323</t>
  </si>
  <si>
    <t>L019824067</t>
  </si>
  <si>
    <t>L021680049</t>
  </si>
  <si>
    <t>L020057943</t>
  </si>
  <si>
    <t>L020283596</t>
  </si>
  <si>
    <t>L020207054</t>
  </si>
  <si>
    <t>L020132176</t>
  </si>
  <si>
    <t>L021689111</t>
  </si>
  <si>
    <t>L019815089</t>
  </si>
  <si>
    <t>L020140116</t>
  </si>
  <si>
    <t>L021612935</t>
  </si>
  <si>
    <t>L019871587</t>
  </si>
  <si>
    <t>L021495818</t>
  </si>
  <si>
    <t>L020180190</t>
  </si>
  <si>
    <t>L021616726</t>
  </si>
  <si>
    <t>L019374009</t>
  </si>
  <si>
    <t>L020455350</t>
  </si>
  <si>
    <t>L019958707</t>
  </si>
  <si>
    <t>L020140141</t>
  </si>
  <si>
    <t>L020179873</t>
  </si>
  <si>
    <t>L019816921</t>
  </si>
  <si>
    <t>L019803260</t>
  </si>
  <si>
    <t>L020426963</t>
  </si>
  <si>
    <t>L019921312</t>
  </si>
  <si>
    <t>L019700630</t>
  </si>
  <si>
    <t>L020205298</t>
  </si>
  <si>
    <t>L019837536</t>
  </si>
  <si>
    <t>L021511552</t>
  </si>
  <si>
    <t>L021612935L021511552</t>
  </si>
  <si>
    <t>L020179461</t>
  </si>
  <si>
    <t>L020511916</t>
  </si>
  <si>
    <t>L019832742</t>
  </si>
  <si>
    <t>P034_F</t>
  </si>
  <si>
    <t>oki</t>
  </si>
  <si>
    <t>L019958718</t>
  </si>
  <si>
    <t>L020169630</t>
  </si>
  <si>
    <t>\\Swatchgroup.net\eta\BUME\Moutier-Prod\00_CROM\</t>
  </si>
  <si>
    <t>767870</t>
  </si>
  <si>
    <t>672199</t>
  </si>
  <si>
    <t>CAMES</t>
  </si>
  <si>
    <t>120001</t>
  </si>
  <si>
    <t>CNC</t>
  </si>
  <si>
    <t>120003</t>
  </si>
  <si>
    <t>10401</t>
  </si>
  <si>
    <t>HYBRIDES VIS</t>
  </si>
  <si>
    <t>10402</t>
  </si>
  <si>
    <t>L021582318</t>
  </si>
  <si>
    <t>774167</t>
  </si>
  <si>
    <t>Z1339945 V03</t>
  </si>
  <si>
    <t>L020339039</t>
  </si>
  <si>
    <t>1.47E</t>
  </si>
  <si>
    <t>15 k</t>
  </si>
  <si>
    <t>EN CW614N 3M 2.000</t>
  </si>
  <si>
    <t>44,5E</t>
  </si>
  <si>
    <t>L019770776</t>
  </si>
  <si>
    <t>print</t>
  </si>
  <si>
    <t>x ok sj</t>
  </si>
  <si>
    <t>1,97E</t>
  </si>
  <si>
    <t>Z1026229 V02(tourner les barres à 4.0)</t>
  </si>
  <si>
    <t>1,64E</t>
  </si>
  <si>
    <t>2,47E</t>
  </si>
  <si>
    <t>1,81E</t>
  </si>
  <si>
    <t>Z0079279 V08</t>
  </si>
  <si>
    <t>Z1258953 V02</t>
  </si>
  <si>
    <t>PRT745</t>
  </si>
  <si>
    <t>3,39E</t>
  </si>
  <si>
    <t>859329</t>
  </si>
  <si>
    <t>EN CW400J (N31) 3M 2.500</t>
  </si>
  <si>
    <t>Z1648513 V00</t>
  </si>
  <si>
    <t>PRT747</t>
  </si>
  <si>
    <t>Z1677755 V00</t>
  </si>
  <si>
    <t>PRT756</t>
  </si>
  <si>
    <t>DIN 1.4121/DIN 1.4197 3M 2.01</t>
  </si>
  <si>
    <t>Kevin.Fabbricatore@eta.ch;Murielle.aubry@eta.ch ;Eric.dagnino@eta.ch;Steve.Mercay@eta.ch ;Hedi.Saadouni@eta.ch;Frederic.Heche@eta.ch;Fabien.Monnier2@eta.ch;Victoria.Figueiras-Turberg@eta.ch;Adonis.Elias@eta.ch;David.Pierre@eta.ch;Sergio.Lema@eta.ch;Nicolas.LeHuby@eta.ch;Ivo.NevesDaSilva@eta.ch;Christophe.Cassard@eta.ch;Christian.Gurb@eta.ch;Lucile.Robin@eta.ch;Fabrice.Rottet@eta.ch;Rinor.Berisha@eta.ch;Lorenzo.Michelotti@eta.ch;lale.sahan@eta.ch</t>
  </si>
  <si>
    <t>x.ok dv</t>
  </si>
  <si>
    <t>4,11E</t>
  </si>
  <si>
    <t>tourner  les barres</t>
  </si>
  <si>
    <t>655264</t>
  </si>
  <si>
    <t>16,5E</t>
  </si>
  <si>
    <t>L019886452</t>
  </si>
  <si>
    <t>8,96E</t>
  </si>
  <si>
    <t>170241</t>
  </si>
  <si>
    <t>Z1079398 V02</t>
  </si>
  <si>
    <t>758008</t>
  </si>
  <si>
    <t>Vettorazzi, Raphaël</t>
  </si>
  <si>
    <t>Z0552271 V03</t>
  </si>
  <si>
    <t>Z1263954 V02</t>
  </si>
  <si>
    <t>Marco</t>
  </si>
  <si>
    <t>x.ok ok</t>
  </si>
  <si>
    <t>1,77E</t>
  </si>
  <si>
    <t>4731</t>
  </si>
  <si>
    <t>Z0080477 V??
Changement de la machine 615 vers 616 suite à pb mach</t>
  </si>
  <si>
    <t xml:space="preserve">
Changement de la machine 615 vers 616 suite à pb mach</t>
  </si>
  <si>
    <t>Z1673556 V00</t>
  </si>
  <si>
    <t>PRT751</t>
  </si>
  <si>
    <t>EN CW510L 58V 2M 1.440</t>
  </si>
  <si>
    <t>L021503713</t>
  </si>
  <si>
    <t>Z0688955 V14</t>
  </si>
  <si>
    <t>Thomas + Steven</t>
  </si>
  <si>
    <t xml:space="preserve">Olivier.S </t>
  </si>
  <si>
    <t>Giuseppe.B</t>
  </si>
  <si>
    <t>x.ok sk</t>
  </si>
  <si>
    <t>badge + 1640</t>
  </si>
  <si>
    <t>Z1355904 V01</t>
  </si>
  <si>
    <t xml:space="preserve">Steven  </t>
  </si>
  <si>
    <t>Jordan</t>
  </si>
  <si>
    <t>Fabio, Pedrosa</t>
  </si>
  <si>
    <t>Vettarozzi,Raphael</t>
  </si>
  <si>
    <t>2,36E</t>
  </si>
  <si>
    <t>FINEMAC 2M 2.800</t>
  </si>
  <si>
    <t>3,50E</t>
  </si>
  <si>
    <t>PRT755</t>
  </si>
  <si>
    <t>Z1450191 V01</t>
  </si>
  <si>
    <t>648552</t>
  </si>
  <si>
    <t xml:space="preserve"> PROD</t>
  </si>
  <si>
    <t>L019935523</t>
  </si>
  <si>
    <t>Z0299167 v08</t>
  </si>
  <si>
    <t>Z1265760 V02</t>
  </si>
  <si>
    <t>Z1615393 V00
ne faire qu'1 OF puis STOP</t>
  </si>
  <si>
    <t>L021710508</t>
  </si>
  <si>
    <t>19,3E</t>
  </si>
  <si>
    <t>44,1E</t>
  </si>
  <si>
    <t>2,14E</t>
  </si>
  <si>
    <t>2,05E</t>
  </si>
  <si>
    <t>759362</t>
  </si>
  <si>
    <t>Brom, Kévin</t>
  </si>
  <si>
    <t>416307</t>
  </si>
  <si>
    <t>Brom, Kevin</t>
  </si>
  <si>
    <t>104394216 </t>
  </si>
  <si>
    <t>Z1084691 V02
attente PV cames centré barres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</si>
</sst>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F800]dddd\,\ mmmm\ dd\,\ yyyy"/>
    <numFmt numFmtId="165" formatCode="d/mm/yyyy/hh:mm"/>
    <numFmt numFmtId="166" formatCode="d/m/yyyy;@"/>
  </numFmts>
  <fonts count="31" x14ac:knownFonts="1"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rgb="FF0070C0"/>
      <name val="Arial"/>
      <family val="2"/>
    </font>
    <font>
      <b/>
      <sz val="10"/>
      <color indexed="12"/>
      <name val="Arial"/>
      <family val="2"/>
    </font>
    <font>
      <i/>
      <sz val="10"/>
      <color theme="1"/>
      <name val="Calibri"/>
      <family val="2"/>
      <scheme val="minor"/>
    </font>
    <font>
      <b/>
      <sz val="8"/>
      <color theme="1"/>
      <name val="Arial"/>
      <family val="2"/>
    </font>
    <font>
      <i/>
      <sz val="11"/>
      <color theme="9" tint="-0.249977111117893"/>
      <name val="Calibri"/>
      <family val="2"/>
      <scheme val="minor"/>
    </font>
    <font>
      <b/>
      <sz val="8"/>
      <color theme="4" tint="-0.249977111117893"/>
      <name val="Arial"/>
      <family val="2"/>
    </font>
    <font>
      <b/>
      <sz val="8"/>
      <color rgb="FFFF0000"/>
      <name val="Arial"/>
      <family val="2"/>
    </font>
    <font>
      <b/>
      <sz val="8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8"/>
      <color theme="1"/>
      <name val="Calibri"/>
      <family val="2"/>
      <scheme val="minor"/>
    </font>
    <font>
      <sz val="6"/>
      <color theme="1"/>
      <name val="Arial"/>
      <family val="2"/>
    </font>
    <font>
      <b/>
      <sz val="10"/>
      <color theme="1"/>
      <name val="Arial"/>
      <family val="2"/>
    </font>
    <font>
      <b/>
      <sz val="6"/>
      <color theme="4" tint="-0.249977111117893"/>
      <name val="Arial"/>
      <family val="2"/>
    </font>
    <font>
      <sz val="11"/>
      <color rgb="FF000000"/>
      <name val="Arial"/>
      <family val="2"/>
    </font>
    <font>
      <sz val="10"/>
      <color rgb="FFFF0000"/>
      <name val="Arial"/>
      <family val="2"/>
    </font>
    <font>
      <b/>
      <sz val="9"/>
      <color rgb="FFFF0000"/>
      <name val="Arial"/>
      <family val="2"/>
    </font>
    <font>
      <sz val="11"/>
      <color rgb="FF000000"/>
      <name val="Symbol"/>
      <family val="1"/>
      <charset val="2"/>
    </font>
    <font>
      <sz val="8"/>
      <color rgb="FF000000"/>
      <name val="Segoe UI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color rgb="FFFF0000"/>
      <name val="Arial"/>
      <family val="2"/>
    </font>
    <font>
      <b/>
      <sz val="6"/>
      <color rgb="FFFF0000"/>
      <name val="Arial"/>
      <family val="2"/>
    </font>
    <font>
      <b/>
      <sz val="8"/>
      <color rgb="FF000080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164" fontId="13" fillId="0" borderId="0"/>
    <xf numFmtId="164" fontId="12" fillId="0" borderId="0"/>
    <xf numFmtId="0" fontId="14" fillId="0" borderId="0" applyNumberFormat="0" applyFill="0" applyBorder="0" applyAlignment="0" applyProtection="0"/>
    <xf numFmtId="0" fontId="12" fillId="0" borderId="0"/>
  </cellStyleXfs>
  <cellXfs count="8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6" borderId="1" xfId="0" applyFill="1" applyBorder="1"/>
    <xf numFmtId="0" fontId="14" fillId="0" borderId="1" xfId="3" applyBorder="1"/>
    <xf numFmtId="22" fontId="0" fillId="0" borderId="0" xfId="0" applyNumberFormat="1" applyAlignment="1" applyProtection="1">
      <alignment horizontal="left"/>
      <protection locked="0"/>
    </xf>
    <xf numFmtId="165" fontId="7" fillId="2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8" fillId="0" borderId="1" xfId="0" applyFont="1" applyBorder="1" applyAlignment="1" applyProtection="1">
      <alignment horizontal="left" vertical="center" wrapText="1"/>
      <protection locked="0"/>
    </xf>
    <xf numFmtId="165" fontId="9" fillId="0" borderId="1" xfId="0" applyNumberFormat="1" applyFont="1" applyBorder="1" applyAlignment="1" applyProtection="1">
      <alignment horizontal="left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10" fillId="4" borderId="1" xfId="0" applyFont="1" applyFill="1" applyBorder="1" applyAlignment="1" applyProtection="1">
      <alignment horizontal="center" vertical="center" wrapText="1"/>
      <protection locked="0"/>
    </xf>
    <xf numFmtId="0" fontId="10" fillId="5" borderId="1" xfId="0" applyFont="1" applyFill="1" applyBorder="1" applyAlignment="1" applyProtection="1">
      <alignment horizontal="center" vertical="center" wrapText="1"/>
      <protection locked="0"/>
    </xf>
    <xf numFmtId="0" fontId="10" fillId="3" borderId="1" xfId="0" applyFont="1" applyFill="1" applyBorder="1" applyAlignment="1" applyProtection="1">
      <alignment horizontal="center" vertical="center" wrapText="1"/>
      <protection locked="0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 applyProtection="1">
      <alignment horizontal="center" vertical="center" wrapText="1"/>
      <protection locked="0"/>
    </xf>
    <xf numFmtId="166" fontId="11" fillId="0" borderId="1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8" fillId="0" borderId="0" xfId="0" applyFont="1" applyAlignment="1" applyProtection="1">
      <alignment horizontal="left" vertical="center" wrapText="1"/>
      <protection locked="0"/>
    </xf>
    <xf numFmtId="0" fontId="11" fillId="0" borderId="0" xfId="0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6" fillId="0" borderId="0" xfId="0" applyFont="1" applyProtection="1">
      <protection locked="0"/>
    </xf>
    <xf numFmtId="166" fontId="11" fillId="0" borderId="0" xfId="0" applyNumberFormat="1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165" fontId="11" fillId="0" borderId="0" xfId="0" applyNumberFormat="1" applyFont="1" applyAlignment="1" applyProtection="1">
      <alignment horizontal="left"/>
      <protection locked="0"/>
    </xf>
    <xf numFmtId="0" fontId="0" fillId="8" borderId="0" xfId="0" applyFill="1"/>
    <xf numFmtId="0" fontId="0" fillId="8" borderId="0" xfId="0" applyFill="1" applyAlignment="1">
      <alignment horizontal="center"/>
    </xf>
    <xf numFmtId="0" fontId="16" fillId="8" borderId="0" xfId="0" applyFont="1" applyFill="1"/>
    <xf numFmtId="165" fontId="11" fillId="8" borderId="0" xfId="0" applyNumberFormat="1" applyFont="1" applyFill="1" applyAlignment="1">
      <alignment horizontal="left"/>
    </xf>
    <xf numFmtId="166" fontId="0" fillId="8" borderId="0" xfId="0" applyNumberFormat="1" applyFill="1"/>
    <xf numFmtId="166" fontId="11" fillId="8" borderId="0" xfId="0" applyNumberFormat="1" applyFont="1" applyFill="1"/>
    <xf numFmtId="0" fontId="11" fillId="8" borderId="0" xfId="0" applyFont="1" applyFill="1"/>
    <xf numFmtId="0" fontId="11" fillId="8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10" fillId="9" borderId="1" xfId="0" applyFont="1" applyFill="1" applyBorder="1" applyAlignment="1" applyProtection="1">
      <alignment horizontal="center" vertical="center" wrapText="1"/>
      <protection locked="0"/>
    </xf>
    <xf numFmtId="0" fontId="19" fillId="0" borderId="0" xfId="0" applyFont="1"/>
    <xf numFmtId="0" fontId="20" fillId="7" borderId="0" xfId="0" applyFont="1" applyFill="1" applyAlignment="1">
      <alignment horizontal="center"/>
    </xf>
    <xf numFmtId="0" fontId="14" fillId="0" borderId="0" xfId="3"/>
    <xf numFmtId="0" fontId="22" fillId="0" borderId="0" xfId="0" applyFont="1" applyAlignment="1">
      <alignment horizontal="left" vertical="center" indent="4"/>
    </xf>
    <xf numFmtId="0" fontId="19" fillId="0" borderId="0" xfId="0" applyFont="1" applyAlignment="1">
      <alignment horizontal="left" vertical="center" indent="4"/>
    </xf>
    <xf numFmtId="0" fontId="17" fillId="12" borderId="0" xfId="0" applyFont="1" applyFill="1"/>
    <xf numFmtId="0" fontId="24" fillId="0" borderId="0" xfId="0" applyFont="1" applyAlignment="1" applyProtection="1">
      <alignment horizontal="left" vertical="center" wrapText="1"/>
      <protection locked="0"/>
    </xf>
    <xf numFmtId="0" fontId="0" fillId="0" borderId="1" xfId="0" applyBorder="1" applyAlignment="1">
      <alignment horizontal="right"/>
    </xf>
    <xf numFmtId="0" fontId="0" fillId="13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0" borderId="2" xfId="0" applyBorder="1" applyAlignment="1">
      <alignment horizontal="right"/>
    </xf>
    <xf numFmtId="0" fontId="8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 wrapText="1"/>
      <protection locked="0"/>
    </xf>
    <xf numFmtId="0" fontId="17" fillId="2" borderId="1" xfId="0" applyFont="1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left"/>
    </xf>
    <xf numFmtId="1" fontId="17" fillId="2" borderId="1" xfId="0" applyNumberFormat="1" applyFont="1" applyFill="1" applyBorder="1" applyAlignment="1" applyProtection="1">
      <alignment horizontal="center" vertical="center"/>
      <protection locked="0"/>
    </xf>
    <xf numFmtId="166" fontId="11" fillId="8" borderId="0" xfId="0" applyNumberFormat="1" applyFont="1" applyFill="1" applyAlignment="1">
      <alignment horizontal="center"/>
    </xf>
    <xf numFmtId="0" fontId="11" fillId="0" borderId="0" xfId="0" applyFont="1" applyAlignment="1" applyProtection="1">
      <alignment horizontal="center" vertical="center"/>
      <protection locked="0"/>
    </xf>
    <xf numFmtId="1" fontId="11" fillId="0" borderId="1" xfId="0" applyNumberFormat="1" applyFont="1" applyBorder="1" applyAlignment="1" applyProtection="1">
      <alignment horizontal="center" vertical="center" wrapText="1"/>
      <protection locked="0"/>
    </xf>
    <xf numFmtId="0" fontId="26" fillId="0" borderId="1" xfId="0" applyFont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horizontal="left" vertical="center" wrapText="1"/>
      <protection locked="0"/>
    </xf>
    <xf numFmtId="165" fontId="9" fillId="0" borderId="0" xfId="0" applyNumberFormat="1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0" fillId="4" borderId="0" xfId="0" applyFont="1" applyFill="1" applyAlignment="1" applyProtection="1">
      <alignment horizontal="center" vertical="center" wrapText="1"/>
      <protection locked="0"/>
    </xf>
    <xf numFmtId="0" fontId="10" fillId="9" borderId="0" xfId="0" applyFont="1" applyFill="1" applyAlignment="1" applyProtection="1">
      <alignment horizontal="center" vertical="center" wrapText="1"/>
      <protection locked="0"/>
    </xf>
    <xf numFmtId="0" fontId="10" fillId="5" borderId="0" xfId="0" applyFont="1" applyFill="1" applyAlignment="1" applyProtection="1">
      <alignment horizontal="center" vertical="center" wrapText="1"/>
      <protection locked="0"/>
    </xf>
    <xf numFmtId="0" fontId="10" fillId="3" borderId="0" xfId="0" applyFont="1" applyFill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1" fontId="11" fillId="0" borderId="0" xfId="0" applyNumberFormat="1" applyFont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center" vertical="center" wrapText="1"/>
      <protection locked="0"/>
    </xf>
    <xf numFmtId="166" fontId="11" fillId="0" borderId="0" xfId="0" applyNumberFormat="1" applyFont="1" applyAlignment="1" applyProtection="1">
      <alignment horizontal="center" vertical="center" wrapText="1"/>
      <protection locked="0"/>
    </xf>
    <xf numFmtId="0" fontId="27" fillId="0" borderId="0" xfId="0" applyFont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8" fillId="0" borderId="0" xfId="0" applyFont="1" applyAlignment="1" applyProtection="1">
      <alignment horizontal="center" vertical="center" wrapText="1"/>
      <protection locked="0"/>
    </xf>
    <xf numFmtId="0" fontId="26" fillId="0" borderId="0" xfId="0" applyFont="1" applyAlignment="1" applyProtection="1">
      <alignment horizontal="center" vertical="center" wrapText="1"/>
      <protection locked="0"/>
    </xf>
    <xf numFmtId="1" fontId="11" fillId="8" borderId="0" xfId="0" applyNumberFormat="1" applyFont="1" applyFill="1" applyAlignment="1">
      <alignment horizontal="center" vertical="center"/>
    </xf>
    <xf numFmtId="1" fontId="11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center" vertical="top"/>
      <protection locked="0"/>
    </xf>
    <xf numFmtId="0" fontId="29" fillId="0" borderId="1" xfId="0" applyFont="1" applyBorder="1" applyAlignment="1" applyProtection="1">
      <alignment horizontal="center" vertical="center" wrapText="1"/>
      <protection locked="0"/>
    </xf>
    <xf numFmtId="0" fontId="30" fillId="2" borderId="1" xfId="0" applyFont="1" applyFill="1" applyBorder="1" applyAlignment="1" applyProtection="1">
      <alignment horizontal="center" vertical="center" wrapText="1"/>
      <protection locked="0"/>
    </xf>
  </cellXfs>
  <cellStyles count="5">
    <cellStyle name="Lien hypertexte" xfId="3" builtinId="8"/>
    <cellStyle name="Normal" xfId="0" builtinId="0"/>
    <cellStyle name="Normal 2" xfId="1" xr:uid="{00000000-0005-0000-0000-000003000000}"/>
    <cellStyle name="Normal 2 2" xfId="2" xr:uid="{00000000-0005-0000-0000-000004000000}"/>
    <cellStyle name="Normal 2 3" xfId="4" xr:uid="{0856B92F-F59A-46EF-9010-5AC214C15F7E}"/>
  </cellStyles>
  <dxfs count="20">
    <dxf>
      <font>
        <color theme="1"/>
      </font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lor theme="0"/>
      </font>
      <fill>
        <patternFill>
          <bgColor rgb="FF7030A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rgb="FFC0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usernames" Target="revisions/userNam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revisionHeaders" Target="revisions/revisionHeader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fmlaLink="O!$B$15" lockText="1" noThreeD="1"/>
</file>

<file path=xl/ctrlProps/ctrlProp2.xml><?xml version="1.0" encoding="utf-8"?>
<formControlPr xmlns="http://schemas.microsoft.com/office/spreadsheetml/2009/9/main" objectType="CheckBox" fmlaLink="O!$B$11" lockText="1" noThreeD="1"/>
</file>

<file path=xl/ctrlProps/ctrlProp3.xml><?xml version="1.0" encoding="utf-8"?>
<formControlPr xmlns="http://schemas.microsoft.com/office/spreadsheetml/2009/9/main" objectType="CheckBox" checked="Checked" fmlaLink="O!$B$13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CheckBox" fmlaLink="O!$B$14" lockText="1" noThreeD="1"/>
</file>

<file path=xl/ctrlProps/ctrlProp8.xml><?xml version="1.0" encoding="utf-8"?>
<formControlPr xmlns="http://schemas.microsoft.com/office/spreadsheetml/2009/9/main" objectType="CheckBox" checked="Checked" fmlaLink="O!$B$12" lockText="1" noThreeD="1"/>
</file>

<file path=xl/ctrlProps/ctrlProp9.xml><?xml version="1.0" encoding="utf-8"?>
<formControlPr xmlns="http://schemas.microsoft.com/office/spreadsheetml/2009/9/main" objectType="CheckBox" fmlaLink="O!$B$18" lockText="1" noThreeD="1"/>
</file>

<file path=xl/ctrlProps/ctrlProp10.xml><?xml version="1.0" encoding="utf-8"?>
<formControlPr xmlns="http://schemas.microsoft.com/office/spreadsheetml/2009/9/main" objectType="CheckBox" fmlaLink="O!$B$17" lockText="1" noThreeD="1"/>
</file>

<file path=xl/ctrlProps/ctrlProp11.xml><?xml version="1.0" encoding="utf-8"?>
<formControlPr xmlns="http://schemas.microsoft.com/office/spreadsheetml/2009/9/main" objectType="CheckBox" fmlaLink="O!$B$19" lockText="1" noThreeD="1"/>
</file>

<file path=xl/ctrlProps/ctrlProp12.xml><?xml version="1.0" encoding="utf-8"?>
<formControlPr xmlns="http://schemas.microsoft.com/office/spreadsheetml/2009/9/main" objectType="CheckBox" fmlaLink="O!$B$16" lockText="1" noThreeD="1"/>
</file>

<file path=xl/ctrlProps/ctrlProp1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1543050</xdr:colOff>
      <xdr:row>16</xdr:row>
      <xdr:rowOff>0</xdr:rowOff>
    </xdr:from>
    <xdr:to>
      <xdr:col>3</xdr:col>
      <xdr:colOff>38100</xdr:colOff>
      <xdr:row>18</xdr:row>
      <xdr:rowOff>101600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3293441" y="4770783"/>
          <a:ext cx="1465746" cy="421860"/>
          <a:chOff x="2486025" y="4305300"/>
          <a:chExt cx="1333500" cy="438150"/>
        </a:xfrm>
      </xdr:grpSpPr>
      <xdr:sp macro="[0]!CDEMAT_Prod_MET" textlink="">
        <xdr:nvSpPr>
          <xdr:cNvPr id="3" name="Rectangle à coins arrondi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2486025" y="4305300"/>
            <a:ext cx="1333500" cy="438150"/>
          </a:xfrm>
          <a:prstGeom prst="round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[0]!CDEMAT_Prod_MET_WINDOW11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2545871" y="4320117"/>
            <a:ext cx="1224472" cy="397581"/>
          </a:xfrm>
          <a:prstGeom prst="rect">
            <a:avLst/>
          </a:prstGeom>
          <a:noFill/>
          <a:ln w="6350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600" b="1"/>
              <a:t>Envoyer</a:t>
            </a:r>
          </a:p>
        </xdr:txBody>
      </xdr:sp>
      <xdr:pic macro="[0]!CDEMAT_Prod_MET">
        <xdr:nvPicPr>
          <xdr:cNvPr id="5" name="Imag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316317" y="4370211"/>
            <a:ext cx="444500" cy="324556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5</xdr:col>
      <xdr:colOff>13151</xdr:colOff>
      <xdr:row>15</xdr:row>
      <xdr:rowOff>82550</xdr:rowOff>
    </xdr:from>
    <xdr:to>
      <xdr:col>5</xdr:col>
      <xdr:colOff>14017</xdr:colOff>
      <xdr:row>18</xdr:row>
      <xdr:rowOff>38100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5844108" y="4693202"/>
          <a:ext cx="866" cy="435941"/>
          <a:chOff x="6877051" y="95250"/>
          <a:chExt cx="628650" cy="438150"/>
        </a:xfrm>
      </xdr:grpSpPr>
      <xdr:sp macro="[0]!WIP" textlink="">
        <xdr:nvSpPr>
          <xdr:cNvPr id="7" name="Rectangle à coins arrondis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6934200" y="95250"/>
            <a:ext cx="495300" cy="438150"/>
          </a:xfrm>
          <a:prstGeom prst="round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WIP" textlink="">
        <xdr:nvSpPr>
          <xdr:cNvPr id="8" name="ZoneText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6877051" y="123825"/>
            <a:ext cx="628650" cy="371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 b="1"/>
              <a:t>WIP</a:t>
            </a:r>
          </a:p>
        </xdr:txBody>
      </xdr:sp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35938</xdr:colOff>
      <xdr:row>0</xdr:row>
      <xdr:rowOff>39560</xdr:rowOff>
    </xdr:from>
    <xdr:to>
      <xdr:col>13</xdr:col>
      <xdr:colOff>52362</xdr:colOff>
      <xdr:row>0</xdr:row>
      <xdr:rowOff>428171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35938" y="39560"/>
          <a:ext cx="10906674" cy="388611"/>
          <a:chOff x="32509" y="42988"/>
          <a:chExt cx="10214464" cy="415409"/>
        </a:xfrm>
      </xdr:grpSpPr>
      <xdr:sp macro="[0]!OF" textlink="">
        <xdr:nvSpPr>
          <xdr:cNvPr id="6" name="ZoneText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5711465" y="83977"/>
            <a:ext cx="468905" cy="346364"/>
          </a:xfrm>
          <a:prstGeom prst="rect">
            <a:avLst/>
          </a:prstGeom>
          <a:ln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/>
              <a:t>GO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2" name="Groupe 1">
                <a:extLst>
                  <a:ext uri="{FF2B5EF4-FFF2-40B4-BE49-F238E27FC236}">
                    <a16:creationId xmlns:a16="http://schemas.microsoft.com/office/drawing/2014/main" id="{00000000-0008-0000-0100-000002000000}"/>
                  </a:ext>
                </a:extLst>
              </xdr:cNvPr>
              <xdr:cNvGrpSpPr/>
            </xdr:nvGrpSpPr>
            <xdr:grpSpPr>
              <a:xfrm>
                <a:off x="32509" y="42988"/>
                <a:ext cx="5628906" cy="415409"/>
                <a:chOff x="62274" y="48941"/>
                <a:chExt cx="5628906" cy="415409"/>
              </a:xfrm>
            </xdr:grpSpPr>
            <xdr:sp macro="" textlink="">
              <xdr:nvSpPr>
                <xdr:cNvPr id="3073" name="SURPLUS" hidden="1">
                  <a:extLst>
                    <a:ext uri="{63B3BB69-23CF-44E3-9099-C40C66FF867C}">
                      <a14:compatExt spid="_x0000_s3073"/>
                    </a:ext>
                    <a:ext uri="{FF2B5EF4-FFF2-40B4-BE49-F238E27FC236}">
                      <a16:creationId xmlns:a16="http://schemas.microsoft.com/office/drawing/2014/main" id="{00000000-0008-0000-0100-0000010C0000}"/>
                    </a:ext>
                  </a:extLst>
                </xdr:cNvPr>
                <xdr:cNvSpPr/>
              </xdr:nvSpPr>
              <xdr:spPr bwMode="auto">
                <a:xfrm>
                  <a:off x="1511794" y="177905"/>
                  <a:ext cx="971590" cy="171424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de-CH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SURPLUS</a:t>
                  </a:r>
                </a:p>
              </xdr:txBody>
            </xdr:sp>
            <xdr:sp macro="" textlink="">
              <xdr:nvSpPr>
                <xdr:cNvPr id="3075" name="SURPLUS" hidden="1">
                  <a:extLst>
                    <a:ext uri="{63B3BB69-23CF-44E3-9099-C40C66FF867C}">
                      <a14:compatExt spid="_x0000_s3075"/>
                    </a:ext>
                    <a:ext uri="{FF2B5EF4-FFF2-40B4-BE49-F238E27FC236}">
                      <a16:creationId xmlns:a16="http://schemas.microsoft.com/office/drawing/2014/main" id="{00000000-0008-0000-0100-0000030C0000}"/>
                    </a:ext>
                  </a:extLst>
                </xdr:cNvPr>
                <xdr:cNvSpPr/>
              </xdr:nvSpPr>
              <xdr:spPr bwMode="auto">
                <a:xfrm>
                  <a:off x="67820" y="179541"/>
                  <a:ext cx="1028126" cy="1853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de-CH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SUPP SETUP</a:t>
                  </a:r>
                </a:p>
              </xdr:txBody>
            </xdr:sp>
            <xdr:sp macro="" textlink="">
              <xdr:nvSpPr>
                <xdr:cNvPr id="3078" name="Group Box 6" descr="Planning" hidden="1">
                  <a:extLst>
                    <a:ext uri="{63B3BB69-23CF-44E3-9099-C40C66FF867C}">
                      <a14:compatExt spid="_x0000_s3078"/>
                    </a:ext>
                    <a:ext uri="{FF2B5EF4-FFF2-40B4-BE49-F238E27FC236}">
                      <a16:creationId xmlns:a16="http://schemas.microsoft.com/office/drawing/2014/main" id="{00000000-0008-0000-0100-0000060C0000}"/>
                    </a:ext>
                  </a:extLst>
                </xdr:cNvPr>
                <xdr:cNvSpPr/>
              </xdr:nvSpPr>
              <xdr:spPr bwMode="auto">
                <a:xfrm>
                  <a:off x="62274" y="48941"/>
                  <a:ext cx="5628906" cy="41540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  <a:extLst>
                  <a:ext uri="{909E8E84-426E-40DD-AFC4-6F175D3DCCD1}">
                    <a14:hiddenFill>
                      <a:noFill/>
                    </a14:hiddenFill>
                  </a:ext>
                </a:extLst>
              </xdr:spPr>
              <xdr:txBody>
                <a:bodyPr vertOverflow="clip" wrap="none" lIns="36576" tIns="32004" rIns="0" bIns="0" anchor="t" upright="1"/>
                <a:lstStyle/>
                <a:p>
                  <a:pPr algn="l" rtl="0">
                    <a:defRPr sz="1000"/>
                  </a:pPr>
                  <a:r>
                    <a:rPr lang="de-CH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REGLAGES</a:t>
                  </a:r>
                </a:p>
              </xdr:txBody>
            </xdr:sp>
            <xdr:sp macro="" textlink="">
              <xdr:nvSpPr>
                <xdr:cNvPr id="3081" name="TextBox1" hidden="1">
                  <a:extLst>
                    <a:ext uri="{63B3BB69-23CF-44E3-9099-C40C66FF867C}">
                      <a14:compatExt spid="_x0000_s3081"/>
                    </a:ext>
                    <a:ext uri="{FF2B5EF4-FFF2-40B4-BE49-F238E27FC236}">
                      <a16:creationId xmlns:a16="http://schemas.microsoft.com/office/drawing/2014/main" id="{00000000-0008-0000-0100-0000090C0000}"/>
                    </a:ext>
                  </a:extLst>
                </xdr:cNvPr>
                <xdr:cNvSpPr/>
              </xdr:nvSpPr>
              <xdr:spPr bwMode="auto">
                <a:xfrm>
                  <a:off x="3398886" y="146448"/>
                  <a:ext cx="814603" cy="199464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82" name="Label 10" hidden="1">
                  <a:extLst>
                    <a:ext uri="{63B3BB69-23CF-44E3-9099-C40C66FF867C}">
                      <a14:compatExt spid="_x0000_s3082"/>
                    </a:ext>
                    <a:ext uri="{FF2B5EF4-FFF2-40B4-BE49-F238E27FC236}">
                      <a16:creationId xmlns:a16="http://schemas.microsoft.com/office/drawing/2014/main" id="{00000000-0008-0000-0100-00000A0C0000}"/>
                    </a:ext>
                  </a:extLst>
                </xdr:cNvPr>
                <xdr:cNvSpPr/>
              </xdr:nvSpPr>
              <xdr:spPr bwMode="auto">
                <a:xfrm>
                  <a:off x="2794110" y="156868"/>
                  <a:ext cx="652749" cy="22961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noFill/>
                    </a14:hiddenFill>
                  </a:ex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0" anchor="t" upright="1"/>
                <a:lstStyle/>
                <a:p>
                  <a:pPr algn="l" rtl="0">
                    <a:defRPr sz="1000"/>
                  </a:pPr>
                  <a:r>
                    <a:rPr lang="de-CH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PROD VERS</a:t>
                  </a:r>
                </a:p>
              </xdr:txBody>
            </xdr:sp>
            <xdr:sp macro="" textlink="">
              <xdr:nvSpPr>
                <xdr:cNvPr id="3084" name="TextBox2" hidden="1">
                  <a:extLst>
                    <a:ext uri="{63B3BB69-23CF-44E3-9099-C40C66FF867C}">
                      <a14:compatExt spid="_x0000_s3084"/>
                    </a:ext>
                    <a:ext uri="{FF2B5EF4-FFF2-40B4-BE49-F238E27FC236}">
                      <a16:creationId xmlns:a16="http://schemas.microsoft.com/office/drawing/2014/main" id="{00000000-0008-0000-0100-00000C0C0000}"/>
                    </a:ext>
                  </a:extLst>
                </xdr:cNvPr>
                <xdr:cNvSpPr/>
              </xdr:nvSpPr>
              <xdr:spPr bwMode="auto">
                <a:xfrm>
                  <a:off x="4871693" y="144602"/>
                  <a:ext cx="759855" cy="19723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3085" name="Label 13" hidden="1">
                  <a:extLst>
                    <a:ext uri="{63B3BB69-23CF-44E3-9099-C40C66FF867C}">
                      <a14:compatExt spid="_x0000_s3085"/>
                    </a:ext>
                    <a:ext uri="{FF2B5EF4-FFF2-40B4-BE49-F238E27FC236}">
                      <a16:creationId xmlns:a16="http://schemas.microsoft.com/office/drawing/2014/main" id="{00000000-0008-0000-0100-00000D0C0000}"/>
                    </a:ext>
                  </a:extLst>
                </xdr:cNvPr>
                <xdr:cNvSpPr/>
              </xdr:nvSpPr>
              <xdr:spPr bwMode="auto">
                <a:xfrm>
                  <a:off x="4268785" y="137498"/>
                  <a:ext cx="636590" cy="22961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noFill/>
                    </a14:hiddenFill>
                  </a:ex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0" anchor="t" upright="1"/>
                <a:lstStyle/>
                <a:p>
                  <a:pPr algn="l" rtl="0">
                    <a:defRPr sz="1000"/>
                  </a:pPr>
                  <a:r>
                    <a:rPr lang="de-CH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QUANTITEE</a:t>
                  </a:r>
                </a:p>
              </xdr:txBody>
            </xdr:sp>
            <xdr:sp macro="" textlink="">
              <xdr:nvSpPr>
                <xdr:cNvPr id="3108" name="SURPLUS" hidden="1">
                  <a:extLst>
                    <a:ext uri="{63B3BB69-23CF-44E3-9099-C40C66FF867C}">
                      <a14:compatExt spid="_x0000_s3108"/>
                    </a:ext>
                    <a:ext uri="{FF2B5EF4-FFF2-40B4-BE49-F238E27FC236}">
                      <a16:creationId xmlns:a16="http://schemas.microsoft.com/office/drawing/2014/main" id="{00000000-0008-0000-0100-0000240C0000}"/>
                    </a:ext>
                  </a:extLst>
                </xdr:cNvPr>
                <xdr:cNvSpPr/>
              </xdr:nvSpPr>
              <xdr:spPr bwMode="auto">
                <a:xfrm>
                  <a:off x="2194778" y="178089"/>
                  <a:ext cx="965668" cy="16699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de-CH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FSTR</a:t>
                  </a:r>
                </a:p>
              </xdr:txBody>
            </xdr:sp>
            <xdr:sp macro="" textlink="">
              <xdr:nvSpPr>
                <xdr:cNvPr id="3109" name="Check Box 37" descr="PldOrd" hidden="1">
                  <a:extLst>
                    <a:ext uri="{63B3BB69-23CF-44E3-9099-C40C66FF867C}">
                      <a14:compatExt spid="_x0000_s3109"/>
                    </a:ext>
                    <a:ext uri="{FF2B5EF4-FFF2-40B4-BE49-F238E27FC236}">
                      <a16:creationId xmlns:a16="http://schemas.microsoft.com/office/drawing/2014/main" id="{00000000-0008-0000-0100-0000250C0000}"/>
                    </a:ext>
                  </a:extLst>
                </xdr:cNvPr>
                <xdr:cNvSpPr/>
              </xdr:nvSpPr>
              <xdr:spPr bwMode="auto">
                <a:xfrm>
                  <a:off x="885825" y="180974"/>
                  <a:ext cx="683419" cy="1905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de-CH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PLdOrd</a:t>
                  </a:r>
                </a:p>
              </xdr:txBody>
            </xdr:sp>
          </xdr:grpSp>
        </mc:Choice>
        <mc:Fallback/>
      </mc:AlternateContent>
      <xdr:grpSp>
        <xdr:nvGrpSpPr>
          <xdr:cNvPr id="4" name="Group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pSpPr/>
        </xdr:nvGrpSpPr>
        <xdr:grpSpPr>
          <a:xfrm>
            <a:off x="6280335" y="58753"/>
            <a:ext cx="3966638" cy="380994"/>
            <a:chOff x="7331265" y="57143"/>
            <a:chExt cx="4019079" cy="380994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076" name="SURPLUS" hidden="1">
                  <a:extLst>
                    <a:ext uri="{63B3BB69-23CF-44E3-9099-C40C66FF867C}">
                      <a14:compatExt spid="_x0000_s3076"/>
                    </a:ext>
                    <a:ext uri="{FF2B5EF4-FFF2-40B4-BE49-F238E27FC236}">
                      <a16:creationId xmlns:a16="http://schemas.microsoft.com/office/drawing/2014/main" id="{00000000-0008-0000-0100-0000040C0000}"/>
                    </a:ext>
                  </a:extLst>
                </xdr:cNvPr>
                <xdr:cNvSpPr/>
              </xdr:nvSpPr>
              <xdr:spPr bwMode="auto">
                <a:xfrm>
                  <a:off x="7378848" y="154956"/>
                  <a:ext cx="694062" cy="20781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de-CH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REALASE</a:t>
                  </a: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110" name="Check Box 38" hidden="1">
                  <a:extLst>
                    <a:ext uri="{63B3BB69-23CF-44E3-9099-C40C66FF867C}">
                      <a14:compatExt spid="_x0000_s3110"/>
                    </a:ext>
                    <a:ext uri="{FF2B5EF4-FFF2-40B4-BE49-F238E27FC236}">
                      <a16:creationId xmlns:a16="http://schemas.microsoft.com/office/drawing/2014/main" id="{00000000-0008-0000-0100-0000260C0000}"/>
                    </a:ext>
                  </a:extLst>
                </xdr:cNvPr>
                <xdr:cNvSpPr/>
              </xdr:nvSpPr>
              <xdr:spPr bwMode="auto">
                <a:xfrm>
                  <a:off x="9367087" y="156411"/>
                  <a:ext cx="1109911" cy="20955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de-CH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PICKING</a:t>
                  </a: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111" name="Check Box 39" hidden="1">
                  <a:extLst>
                    <a:ext uri="{63B3BB69-23CF-44E3-9099-C40C66FF867C}">
                      <a14:compatExt spid="_x0000_s3111"/>
                    </a:ext>
                    <a:ext uri="{FF2B5EF4-FFF2-40B4-BE49-F238E27FC236}">
                      <a16:creationId xmlns:a16="http://schemas.microsoft.com/office/drawing/2014/main" id="{00000000-0008-0000-0100-0000270C0000}"/>
                    </a:ext>
                  </a:extLst>
                </xdr:cNvPr>
                <xdr:cNvSpPr/>
              </xdr:nvSpPr>
              <xdr:spPr bwMode="auto">
                <a:xfrm>
                  <a:off x="8826665" y="156410"/>
                  <a:ext cx="744318" cy="21005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de-CH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PRINT</a:t>
                  </a: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112" name="Check Box 40" hidden="1">
                  <a:extLst>
                    <a:ext uri="{63B3BB69-23CF-44E3-9099-C40C66FF867C}">
                      <a14:compatExt spid="_x0000_s3112"/>
                    </a:ext>
                    <a:ext uri="{FF2B5EF4-FFF2-40B4-BE49-F238E27FC236}">
                      <a16:creationId xmlns:a16="http://schemas.microsoft.com/office/drawing/2014/main" id="{00000000-0008-0000-0100-0000280C0000}"/>
                    </a:ext>
                  </a:extLst>
                </xdr:cNvPr>
                <xdr:cNvSpPr/>
              </xdr:nvSpPr>
              <xdr:spPr bwMode="auto">
                <a:xfrm>
                  <a:off x="9978687" y="146385"/>
                  <a:ext cx="697832" cy="2190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de-CH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ETIQUETTE</a:t>
                  </a: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113" name="Check Box 41" hidden="1">
                  <a:extLst>
                    <a:ext uri="{63B3BB69-23CF-44E3-9099-C40C66FF867C}">
                      <a14:compatExt spid="_x0000_s3113"/>
                    </a:ext>
                    <a:ext uri="{FF2B5EF4-FFF2-40B4-BE49-F238E27FC236}">
                      <a16:creationId xmlns:a16="http://schemas.microsoft.com/office/drawing/2014/main" id="{00000000-0008-0000-0100-0000290C0000}"/>
                    </a:ext>
                  </a:extLst>
                </xdr:cNvPr>
                <xdr:cNvSpPr/>
              </xdr:nvSpPr>
              <xdr:spPr bwMode="auto">
                <a:xfrm>
                  <a:off x="8071684" y="151898"/>
                  <a:ext cx="665245" cy="20955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36576" tIns="32004" rIns="0" bIns="32004" anchor="ctr" upright="1"/>
                <a:lstStyle/>
                <a:p>
                  <a:pPr algn="l" rtl="0">
                    <a:defRPr sz="1000"/>
                  </a:pPr>
                  <a:r>
                    <a:rPr lang="de-CH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CONFOP05</a:t>
                  </a:r>
                </a:p>
              </xdr:txBody>
            </xdr:sp>
          </mc:Choice>
          <mc:Fallback/>
        </mc:AlternateContent>
        <xdr:sp macro="[0]!DISPO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SpPr txBox="1"/>
          </xdr:nvSpPr>
          <xdr:spPr>
            <a:xfrm>
              <a:off x="10864521" y="68960"/>
              <a:ext cx="485823" cy="362171"/>
            </a:xfrm>
            <a:prstGeom prst="rect">
              <a:avLst/>
            </a:prstGeom>
            <a:ln/>
          </xdr:spPr>
          <xdr:style>
            <a:lnRef idx="2">
              <a:schemeClr val="accent5">
                <a:shade val="50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600"/>
                <a:t>GO</a:t>
              </a: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3114" name="Group Box 42" hidden="1">
                  <a:extLst>
                    <a:ext uri="{63B3BB69-23CF-44E3-9099-C40C66FF867C}">
                      <a14:compatExt spid="_x0000_s3114"/>
                    </a:ext>
                    <a:ext uri="{FF2B5EF4-FFF2-40B4-BE49-F238E27FC236}">
                      <a16:creationId xmlns:a16="http://schemas.microsoft.com/office/drawing/2014/main" id="{00000000-0008-0000-0100-00002A0C0000}"/>
                    </a:ext>
                  </a:extLst>
                </xdr:cNvPr>
                <xdr:cNvSpPr/>
              </xdr:nvSpPr>
              <xdr:spPr bwMode="auto">
                <a:xfrm>
                  <a:off x="7331265" y="57143"/>
                  <a:ext cx="3469991" cy="380994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  <a:extLst>
                  <a:ext uri="{909E8E84-426E-40DD-AFC4-6F175D3DCCD1}">
                    <a14:hiddenFill>
                      <a:noFill/>
                    </a14:hiddenFill>
                  </a:ext>
                </a:extLst>
              </xdr:spPr>
              <xdr:txBody>
                <a:bodyPr vertOverflow="clip" wrap="none" lIns="36576" tIns="32004" rIns="0" bIns="0" anchor="t" upright="1"/>
                <a:lstStyle/>
                <a:p>
                  <a:pPr algn="l" rtl="0">
                    <a:defRPr sz="1000"/>
                  </a:pPr>
                  <a:r>
                    <a:rPr lang="de-CH" sz="800" b="0" i="0" u="none" strike="noStrike" baseline="0">
                      <a:solidFill>
                        <a:srgbClr val="000000"/>
                      </a:solidFill>
                      <a:latin typeface="Segoe UI"/>
                      <a:cs typeface="Segoe UI"/>
                    </a:rPr>
                    <a:t>DISPO</a:t>
                  </a:r>
                </a:p>
              </xdr:txBody>
            </xdr:sp>
          </mc:Choice>
          <mc:Fallback/>
        </mc:AlternateContent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watchgroup.net\eta\BUME\Moutier-Prod\00_CROM\BORD_DEC_MRPC17.xlsm" TargetMode="External"/><Relationship Id="rId1" Type="http://schemas.openxmlformats.org/officeDocument/2006/relationships/externalLinkPath" Target="BORD_DEC_MRPC17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watchgroup.net\eta\BUME\Moutier-Prod\00_CROM\BORD_DEC_MRPC3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ING"/>
      <sheetName val="BUFFER"/>
      <sheetName val="CLIENT"/>
      <sheetName val="SUIVI_MET"/>
      <sheetName val="CAPAMETW16"/>
      <sheetName val="CAPAMETW15"/>
      <sheetName val="Metteur en train"/>
      <sheetName val="O"/>
      <sheetName val="!"/>
      <sheetName val="Refresh_Log"/>
      <sheetName val="03_Archive_BORD_DEC"/>
      <sheetName val="PRT"/>
      <sheetName val="COOIS_DELAIS_START"/>
      <sheetName val="ListMach"/>
      <sheetName val="ZCONF"/>
      <sheetName val="DB_ZPPROUTLIST_ALL"/>
      <sheetName val="DB_CEWB_Nomenclature"/>
      <sheetName val="DB_ZETAPV"/>
    </sheetNames>
    <sheetDataSet>
      <sheetData sheetId="0">
        <row r="3">
          <cell r="A3" t="str">
            <v>KEY</v>
          </cell>
          <cell r="AL3" t="str">
            <v>PLANIF</v>
          </cell>
        </row>
        <row r="4">
          <cell r="A4" t="str">
            <v>601859486</v>
          </cell>
          <cell r="AL4" t="str">
            <v>PROD</v>
          </cell>
        </row>
        <row r="5">
          <cell r="A5" t="str">
            <v>618859497</v>
          </cell>
          <cell r="AL5" t="str">
            <v>STOP</v>
          </cell>
        </row>
        <row r="6">
          <cell r="A6" t="str">
            <v>621565912</v>
          </cell>
          <cell r="AL6" t="str">
            <v>SWITCH-VERSION</v>
          </cell>
        </row>
        <row r="7">
          <cell r="A7" t="str">
            <v>605710585</v>
          </cell>
          <cell r="AL7" t="str">
            <v>PROD</v>
          </cell>
        </row>
        <row r="8">
          <cell r="A8" t="str">
            <v>522785791</v>
          </cell>
          <cell r="AL8" t="str">
            <v>STOP</v>
          </cell>
        </row>
        <row r="9">
          <cell r="A9" t="str">
            <v>613861258</v>
          </cell>
          <cell r="AL9" t="str">
            <v>PROD</v>
          </cell>
        </row>
        <row r="10">
          <cell r="A10" t="str">
            <v>642448807</v>
          </cell>
          <cell r="AL10" t="str">
            <v>STOP</v>
          </cell>
        </row>
        <row r="11">
          <cell r="A11" t="str">
            <v>4303567</v>
          </cell>
          <cell r="AL11" t="str">
            <v>STOP</v>
          </cell>
        </row>
        <row r="12">
          <cell r="A12" t="str">
            <v>637703456</v>
          </cell>
          <cell r="AL12" t="str">
            <v>STOP</v>
          </cell>
        </row>
        <row r="13">
          <cell r="A13" t="str">
            <v>602859327</v>
          </cell>
          <cell r="AL13" t="str">
            <v>PROD</v>
          </cell>
        </row>
        <row r="14">
          <cell r="A14" t="str">
            <v>622565912</v>
          </cell>
          <cell r="AL14" t="str">
            <v>STOP</v>
          </cell>
        </row>
        <row r="15">
          <cell r="A15" t="str">
            <v>609645196</v>
          </cell>
          <cell r="AL15" t="str">
            <v>STOP</v>
          </cell>
        </row>
        <row r="16">
          <cell r="A16" t="str">
            <v>614653423</v>
          </cell>
          <cell r="AL16" t="str">
            <v>STOP</v>
          </cell>
        </row>
        <row r="17">
          <cell r="A17" t="str">
            <v>643855296</v>
          </cell>
          <cell r="AL17" t="str">
            <v>STOP</v>
          </cell>
        </row>
        <row r="18">
          <cell r="A18" t="str">
            <v>520860840</v>
          </cell>
          <cell r="AL18" t="str">
            <v>STOP</v>
          </cell>
        </row>
        <row r="19">
          <cell r="A19" t="str">
            <v>606860839</v>
          </cell>
          <cell r="AL19" t="str">
            <v>STOP</v>
          </cell>
        </row>
        <row r="20">
          <cell r="A20" t="str">
            <v>524PRT725_3</v>
          </cell>
          <cell r="AL20" t="str">
            <v>PROD</v>
          </cell>
        </row>
        <row r="21">
          <cell r="A21" t="str">
            <v>604774167</v>
          </cell>
          <cell r="AL21" t="str">
            <v>STOP</v>
          </cell>
        </row>
        <row r="22">
          <cell r="A22" t="str">
            <v>619565912</v>
          </cell>
          <cell r="AL22" t="str">
            <v>PROD</v>
          </cell>
        </row>
        <row r="23">
          <cell r="A23" t="str">
            <v>628653769</v>
          </cell>
          <cell r="AL23" t="str">
            <v>STOP</v>
          </cell>
        </row>
        <row r="24">
          <cell r="A24" t="str">
            <v>631794770</v>
          </cell>
          <cell r="AL24" t="str">
            <v>PROD</v>
          </cell>
        </row>
        <row r="25">
          <cell r="A25" t="str">
            <v>635667305</v>
          </cell>
          <cell r="AL25" t="str">
            <v>STOP</v>
          </cell>
        </row>
        <row r="26">
          <cell r="A26" t="str">
            <v>640732113</v>
          </cell>
          <cell r="AL26" t="str">
            <v>STOP</v>
          </cell>
        </row>
        <row r="27">
          <cell r="A27" t="str">
            <v>526767870</v>
          </cell>
          <cell r="AL27" t="str">
            <v>PROD</v>
          </cell>
        </row>
        <row r="28">
          <cell r="A28" t="str">
            <v>625703592</v>
          </cell>
          <cell r="AL28" t="str">
            <v>MET</v>
          </cell>
        </row>
        <row r="29">
          <cell r="A29" t="str">
            <v>610859329</v>
          </cell>
          <cell r="AL29" t="str">
            <v>PROD</v>
          </cell>
        </row>
        <row r="30">
          <cell r="A30" t="str">
            <v>620655264</v>
          </cell>
          <cell r="AL30" t="str">
            <v>PROD</v>
          </cell>
        </row>
        <row r="31">
          <cell r="A31" t="str">
            <v>633758008</v>
          </cell>
          <cell r="AL31" t="str">
            <v>PROD</v>
          </cell>
        </row>
        <row r="32">
          <cell r="A32" t="str">
            <v>5214670</v>
          </cell>
          <cell r="AL32" t="str">
            <v>PROD</v>
          </cell>
        </row>
        <row r="33">
          <cell r="A33" t="str">
            <v>636859307</v>
          </cell>
          <cell r="AL33" t="str">
            <v>PROD</v>
          </cell>
        </row>
        <row r="34">
          <cell r="A34" t="str">
            <v>616170241</v>
          </cell>
          <cell r="AL34" t="str">
            <v>STOP</v>
          </cell>
        </row>
        <row r="35">
          <cell r="A35" t="str">
            <v>PLANIF4312</v>
          </cell>
          <cell r="AL35" t="str">
            <v>PLANIF PRT</v>
          </cell>
        </row>
        <row r="36">
          <cell r="A36" t="str">
            <v>527759362</v>
          </cell>
          <cell r="AL36" t="str">
            <v>STOP</v>
          </cell>
        </row>
        <row r="37">
          <cell r="A37" t="str">
            <v>608765423</v>
          </cell>
          <cell r="AL37" t="str">
            <v>MET</v>
          </cell>
        </row>
        <row r="38">
          <cell r="A38" t="str">
            <v>603648552</v>
          </cell>
          <cell r="AL38" t="str">
            <v>PROD</v>
          </cell>
        </row>
        <row r="39">
          <cell r="A39" t="str">
            <v>61884671</v>
          </cell>
          <cell r="AL39" t="str">
            <v>MET</v>
          </cell>
        </row>
        <row r="40">
          <cell r="A40" t="str">
            <v>629696684</v>
          </cell>
          <cell r="AL40" t="str">
            <v>STOP</v>
          </cell>
        </row>
        <row r="41">
          <cell r="A41" t="str">
            <v>635416307</v>
          </cell>
          <cell r="AL41" t="str">
            <v>MET</v>
          </cell>
        </row>
        <row r="42">
          <cell r="A42" t="str">
            <v>622859510</v>
          </cell>
          <cell r="AL42" t="str">
            <v>STOP</v>
          </cell>
        </row>
        <row r="43">
          <cell r="A43" t="str">
            <v>PLANIF6222</v>
          </cell>
          <cell r="AL43" t="str">
            <v>PLANIF</v>
          </cell>
        </row>
        <row r="44">
          <cell r="A44" t="str">
            <v>PLANIF6091</v>
          </cell>
          <cell r="AL44" t="str">
            <v>PLANIF</v>
          </cell>
        </row>
        <row r="45">
          <cell r="A45" t="str">
            <v>607859500</v>
          </cell>
          <cell r="AL45" t="str">
            <v>PROD</v>
          </cell>
        </row>
        <row r="46">
          <cell r="A46" t="str">
            <v>PLANIF5221</v>
          </cell>
          <cell r="AL46" t="str">
            <v>PLANIF</v>
          </cell>
        </row>
        <row r="47">
          <cell r="A47" t="str">
            <v>PLANIF6251</v>
          </cell>
          <cell r="AL47" t="str">
            <v>PLANIF</v>
          </cell>
        </row>
        <row r="48">
          <cell r="A48" t="str">
            <v>PLANIFCNT1</v>
          </cell>
          <cell r="AL48" t="str">
            <v>A PLANIFIER</v>
          </cell>
        </row>
        <row r="49">
          <cell r="A49" t="str">
            <v>627851082</v>
          </cell>
          <cell r="AL49" t="str">
            <v>PROD</v>
          </cell>
        </row>
        <row r="50">
          <cell r="A50" t="str">
            <v>PLANIFCNT1</v>
          </cell>
          <cell r="AL50" t="str">
            <v>A PLANIFIER</v>
          </cell>
        </row>
        <row r="51">
          <cell r="A51" t="str">
            <v>PLANIFCNT1</v>
          </cell>
          <cell r="AL51" t="str">
            <v>A PLANIFIER</v>
          </cell>
        </row>
        <row r="52">
          <cell r="A52" t="str">
            <v>PLANIFCNT</v>
          </cell>
          <cell r="AL52" t="str">
            <v>A PLANIFIER</v>
          </cell>
        </row>
        <row r="53">
          <cell r="A53" t="str">
            <v>PLANIFCNT1</v>
          </cell>
          <cell r="AL53" t="str">
            <v>PLANIF EXTERNE</v>
          </cell>
        </row>
        <row r="54">
          <cell r="A54" t="str">
            <v>PLANIF6223</v>
          </cell>
          <cell r="AL54" t="str">
            <v>PLANIF</v>
          </cell>
        </row>
        <row r="55">
          <cell r="A55" t="str">
            <v>PLANIFCNT1</v>
          </cell>
          <cell r="AL55" t="str">
            <v>A PLANIFIER</v>
          </cell>
        </row>
        <row r="56">
          <cell r="A56" t="str">
            <v>PLANIFCNT1</v>
          </cell>
          <cell r="AL56" t="str">
            <v>A PLANIFIER</v>
          </cell>
        </row>
        <row r="57">
          <cell r="A57" t="str">
            <v>PLANIFCNT1</v>
          </cell>
          <cell r="AL57" t="str">
            <v>A PLANIFIER</v>
          </cell>
        </row>
        <row r="58">
          <cell r="A58" t="str">
            <v>PLANIFCNT1</v>
          </cell>
          <cell r="AL58" t="str">
            <v>A PLANIFIER</v>
          </cell>
        </row>
        <row r="59">
          <cell r="A59" t="str">
            <v>PLANIFCNT</v>
          </cell>
          <cell r="AL59" t="str">
            <v>A PLANIFIER</v>
          </cell>
        </row>
        <row r="60">
          <cell r="A60" t="str">
            <v>PLANIFCNT1</v>
          </cell>
          <cell r="AL60" t="str">
            <v>A PLANIFIER</v>
          </cell>
        </row>
        <row r="61">
          <cell r="A61" t="str">
            <v>PLANIF626</v>
          </cell>
          <cell r="AL61" t="str">
            <v>PLANIF</v>
          </cell>
        </row>
        <row r="62">
          <cell r="A62" t="str">
            <v>PLANIFCNT1</v>
          </cell>
          <cell r="AL62" t="str">
            <v>A PLANIFIER</v>
          </cell>
        </row>
        <row r="63">
          <cell r="A63" t="str">
            <v>PLANIFCNT1</v>
          </cell>
          <cell r="AL63" t="str">
            <v>A PLANIFIER</v>
          </cell>
        </row>
        <row r="64">
          <cell r="A64" t="str">
            <v>PLANIFCNT1</v>
          </cell>
          <cell r="AL64" t="str">
            <v>A PLANIFIER</v>
          </cell>
        </row>
        <row r="65">
          <cell r="A65" t="str">
            <v>PLANIFCNT1</v>
          </cell>
          <cell r="AL65" t="str">
            <v>A PLANIF-SATURNE-2</v>
          </cell>
        </row>
        <row r="66">
          <cell r="A66" t="str">
            <v>611732762</v>
          </cell>
          <cell r="AL66" t="str">
            <v>PROD</v>
          </cell>
        </row>
        <row r="67">
          <cell r="A67" t="str">
            <v>PLANIFCNT</v>
          </cell>
          <cell r="AL67" t="str">
            <v>A PLANIFIER</v>
          </cell>
        </row>
        <row r="68">
          <cell r="A68" t="str">
            <v>PLANIF6151</v>
          </cell>
          <cell r="AL68" t="str">
            <v>PLANIF</v>
          </cell>
        </row>
        <row r="69">
          <cell r="A69" t="str">
            <v>6392029</v>
          </cell>
          <cell r="AL69" t="str">
            <v>PROD</v>
          </cell>
        </row>
        <row r="70">
          <cell r="A70" t="str">
            <v>PLANIFCNT1</v>
          </cell>
          <cell r="AL70" t="str">
            <v>A PLANIFIER</v>
          </cell>
        </row>
        <row r="71">
          <cell r="A71" t="str">
            <v>PLANIFCNT</v>
          </cell>
          <cell r="AL71" t="str">
            <v>A PLANIFIER</v>
          </cell>
        </row>
        <row r="72">
          <cell r="A72" t="str">
            <v>PLANIFCNT</v>
          </cell>
          <cell r="AL72" t="str">
            <v>A PLANIFIER</v>
          </cell>
        </row>
        <row r="73">
          <cell r="A73" t="str">
            <v>PLANIFCNT1</v>
          </cell>
          <cell r="AL73" t="str">
            <v>A PLANIFIER</v>
          </cell>
        </row>
        <row r="74">
          <cell r="A74" t="str">
            <v>PLANIFCNT</v>
          </cell>
          <cell r="AL74" t="str">
            <v>A PLANIFIER</v>
          </cell>
        </row>
        <row r="75">
          <cell r="A75" t="str">
            <v>PLANIFCNT1</v>
          </cell>
          <cell r="AL75" t="str">
            <v>A PLANIFIER</v>
          </cell>
        </row>
        <row r="76">
          <cell r="A76" t="str">
            <v>PLANIFCNT</v>
          </cell>
          <cell r="AL76" t="str">
            <v>A PLANIFIER</v>
          </cell>
        </row>
        <row r="77">
          <cell r="A77" t="str">
            <v>PLANIFCNT</v>
          </cell>
          <cell r="AL77" t="str">
            <v>A PLANIFIER</v>
          </cell>
        </row>
        <row r="78">
          <cell r="A78" t="str">
            <v>PLANIFCNT</v>
          </cell>
          <cell r="AL78" t="str">
            <v>A PLANIFIER</v>
          </cell>
        </row>
        <row r="79">
          <cell r="A79" t="str">
            <v>PLANIFCNT1</v>
          </cell>
          <cell r="AL79" t="str">
            <v>A PLANIFIER</v>
          </cell>
        </row>
        <row r="80">
          <cell r="A80" t="str">
            <v>PLANIFCNT</v>
          </cell>
          <cell r="AL80" t="str">
            <v>A PLANIFIER</v>
          </cell>
        </row>
        <row r="81">
          <cell r="A81" t="str">
            <v>PLANIFCNT1</v>
          </cell>
          <cell r="AL81" t="str">
            <v>A PLANIFIER</v>
          </cell>
        </row>
        <row r="82">
          <cell r="A82" t="str">
            <v>PLANIFCNT1</v>
          </cell>
          <cell r="AL82" t="str">
            <v>A PLANIFIER</v>
          </cell>
        </row>
        <row r="83">
          <cell r="A83" t="str">
            <v>PLANIFCNT</v>
          </cell>
          <cell r="AL83" t="str">
            <v>A PLANIFIER</v>
          </cell>
        </row>
        <row r="84">
          <cell r="A84" t="str">
            <v>PLANIF6322</v>
          </cell>
          <cell r="AL84" t="str">
            <v>PLANIF</v>
          </cell>
        </row>
        <row r="85">
          <cell r="A85" t="str">
            <v>PLANIFCNT1</v>
          </cell>
          <cell r="AL85" t="str">
            <v>A PLANIFIER</v>
          </cell>
        </row>
        <row r="86">
          <cell r="A86" t="str">
            <v>PLANIFCNT1</v>
          </cell>
          <cell r="AL86" t="str">
            <v>A PLANIFIER</v>
          </cell>
        </row>
        <row r="87">
          <cell r="A87" t="str">
            <v>PLANIFCNT1</v>
          </cell>
          <cell r="AL87" t="str">
            <v>A PLANIFIER</v>
          </cell>
        </row>
        <row r="88">
          <cell r="A88" t="str">
            <v>PLANIFCNT1</v>
          </cell>
          <cell r="AL88" t="str">
            <v>A PLANIFIER</v>
          </cell>
        </row>
        <row r="89">
          <cell r="A89" t="str">
            <v>PLANIFCNT</v>
          </cell>
          <cell r="AL89" t="str">
            <v>A PLANIFIER</v>
          </cell>
        </row>
        <row r="90">
          <cell r="A90" t="str">
            <v>PLANIFCNT</v>
          </cell>
          <cell r="AL90" t="str">
            <v>A PLANIFIER</v>
          </cell>
        </row>
        <row r="91">
          <cell r="A91" t="str">
            <v>630761755</v>
          </cell>
          <cell r="AL91" t="str">
            <v>PAUSE</v>
          </cell>
        </row>
        <row r="92">
          <cell r="A92" t="str">
            <v>PLANIFCNT1</v>
          </cell>
          <cell r="AL92" t="str">
            <v>A PLANIFIER</v>
          </cell>
        </row>
        <row r="93">
          <cell r="A93" t="str">
            <v>PLANIFCNT1</v>
          </cell>
          <cell r="AL93" t="str">
            <v>A PLANIFIER</v>
          </cell>
        </row>
        <row r="94">
          <cell r="A94" t="str">
            <v>PLANIFCNT</v>
          </cell>
          <cell r="AL94" t="str">
            <v>A PLANIFIER</v>
          </cell>
        </row>
        <row r="95">
          <cell r="A95" t="str">
            <v>PLANIFCNT1</v>
          </cell>
          <cell r="AL95" t="str">
            <v>A PLANIFIER</v>
          </cell>
        </row>
        <row r="96">
          <cell r="A96" t="str">
            <v>PLANIFCNT</v>
          </cell>
          <cell r="AL96" t="str">
            <v>A PLANIFIER</v>
          </cell>
        </row>
        <row r="97">
          <cell r="A97" t="str">
            <v>634214331</v>
          </cell>
          <cell r="AL97" t="str">
            <v>PROD</v>
          </cell>
        </row>
        <row r="98">
          <cell r="A98" t="str">
            <v>PLANIFCNT</v>
          </cell>
          <cell r="AL98" t="str">
            <v>A PLANIFIER</v>
          </cell>
        </row>
        <row r="99">
          <cell r="A99" t="str">
            <v>PLANIFCNT</v>
          </cell>
          <cell r="AL99" t="str">
            <v>A PLANIFIER</v>
          </cell>
        </row>
        <row r="100">
          <cell r="A100" t="str">
            <v>612708890</v>
          </cell>
          <cell r="AL100" t="str">
            <v>PROD</v>
          </cell>
        </row>
        <row r="101">
          <cell r="A101" t="str">
            <v>PLANIF6162</v>
          </cell>
          <cell r="AL101" t="str">
            <v>PLANIF</v>
          </cell>
        </row>
        <row r="102">
          <cell r="A102" t="str">
            <v>PLANIFCNT1</v>
          </cell>
          <cell r="AL102" t="str">
            <v>A PLANIFIER</v>
          </cell>
        </row>
        <row r="103">
          <cell r="A103" t="str">
            <v>PLANIFCNT</v>
          </cell>
          <cell r="AL103" t="str">
            <v>A PLANIFIER</v>
          </cell>
        </row>
        <row r="104">
          <cell r="A104" t="str">
            <v>519758003</v>
          </cell>
          <cell r="AL104" t="str">
            <v>PROD</v>
          </cell>
        </row>
        <row r="105">
          <cell r="A105" t="str">
            <v>PLANIF523</v>
          </cell>
          <cell r="AL105" t="str">
            <v>PLANIF</v>
          </cell>
        </row>
        <row r="106">
          <cell r="A106" t="str">
            <v>PLANIFCNT1</v>
          </cell>
          <cell r="AL106" t="str">
            <v>A PLANIFIER</v>
          </cell>
        </row>
        <row r="107">
          <cell r="A107" t="str">
            <v>624732761</v>
          </cell>
          <cell r="AL107" t="str">
            <v>PROD</v>
          </cell>
        </row>
        <row r="108">
          <cell r="A108" t="str">
            <v>PLANIFCNT1</v>
          </cell>
          <cell r="AL108" t="str">
            <v>A PLANIFIER</v>
          </cell>
        </row>
        <row r="109">
          <cell r="A109" t="str">
            <v>PLANIF5242</v>
          </cell>
          <cell r="AL109" t="str">
            <v>PLANIF</v>
          </cell>
        </row>
        <row r="110">
          <cell r="A110" t="str">
            <v>PLANIFCNT2</v>
          </cell>
          <cell r="AL110" t="str">
            <v>PLANIF</v>
          </cell>
        </row>
        <row r="111">
          <cell r="A111" t="str">
            <v>PLANIFCNT1</v>
          </cell>
          <cell r="AL111" t="str">
            <v>A PLANIFIER</v>
          </cell>
        </row>
        <row r="112">
          <cell r="A112" t="str">
            <v>641214331</v>
          </cell>
          <cell r="AL112" t="str">
            <v>PROD</v>
          </cell>
        </row>
        <row r="113">
          <cell r="A113" t="str">
            <v>626817128</v>
          </cell>
          <cell r="AL113" t="str">
            <v>STOP</v>
          </cell>
        </row>
        <row r="114">
          <cell r="A114" t="str">
            <v>PLANIFCNT1</v>
          </cell>
          <cell r="AL114" t="str">
            <v>A PLANIFIER</v>
          </cell>
        </row>
        <row r="115">
          <cell r="A115" t="str">
            <v>PLANIFCNT</v>
          </cell>
          <cell r="AL115" t="str">
            <v>PLANIF FSTR</v>
          </cell>
        </row>
        <row r="116">
          <cell r="A116" t="str">
            <v>6033738</v>
          </cell>
          <cell r="AL116" t="str">
            <v>STOP</v>
          </cell>
        </row>
        <row r="117">
          <cell r="A117" t="str">
            <v>638207827</v>
          </cell>
          <cell r="AL117" t="str">
            <v>PROD</v>
          </cell>
        </row>
        <row r="118">
          <cell r="A118" t="str">
            <v>632PRT756</v>
          </cell>
          <cell r="AL118" t="str">
            <v>STOP</v>
          </cell>
        </row>
        <row r="119">
          <cell r="A119" t="str">
            <v>525824270</v>
          </cell>
          <cell r="AL119" t="str">
            <v>PROD</v>
          </cell>
        </row>
        <row r="120">
          <cell r="A120" t="str">
            <v>431PRT712</v>
          </cell>
          <cell r="AL120" t="str">
            <v>PROD</v>
          </cell>
        </row>
        <row r="121">
          <cell r="A121" t="str">
            <v>523845415</v>
          </cell>
          <cell r="AL121" t="str">
            <v>ATT. PROCESS</v>
          </cell>
        </row>
        <row r="122">
          <cell r="A122" t="str">
            <v>625non dispo</v>
          </cell>
          <cell r="AL122" t="str">
            <v>NON DISPO</v>
          </cell>
        </row>
        <row r="123">
          <cell r="A123" t="str">
            <v>633Apprenti</v>
          </cell>
          <cell r="AL123" t="str">
            <v>NON DISPO</v>
          </cell>
        </row>
        <row r="124">
          <cell r="A124" t="str">
            <v>637PRT744</v>
          </cell>
          <cell r="AL124" t="str">
            <v>PROD</v>
          </cell>
        </row>
        <row r="125">
          <cell r="A125" t="str">
            <v>PLANIFCNT1</v>
          </cell>
          <cell r="AL125" t="str">
            <v>PLANIF EXTERNE</v>
          </cell>
        </row>
        <row r="126">
          <cell r="A126" t="str">
            <v>PLANIFCNT1</v>
          </cell>
          <cell r="AL126" t="str">
            <v>PLANIF EXTERNE</v>
          </cell>
        </row>
        <row r="127">
          <cell r="A127" t="str">
            <v>PLANIFCNT1</v>
          </cell>
          <cell r="AL127" t="str">
            <v>PLANIF EXTERNE</v>
          </cell>
        </row>
        <row r="128">
          <cell r="A128" t="str">
            <v>PLANIFCNT1</v>
          </cell>
          <cell r="AL128" t="str">
            <v>PLANIF EXTERNE</v>
          </cell>
        </row>
        <row r="129">
          <cell r="A129" t="str">
            <v>PLANIFCNT1</v>
          </cell>
          <cell r="AL129" t="str">
            <v>PLANIF EXTERNE</v>
          </cell>
        </row>
        <row r="130">
          <cell r="A130" t="str">
            <v>PLANIFCNT1</v>
          </cell>
          <cell r="AL130" t="str">
            <v>PLANIF EXTERNE</v>
          </cell>
        </row>
        <row r="131">
          <cell r="A131" t="str">
            <v>PLANIFCNT1</v>
          </cell>
          <cell r="AL131" t="str">
            <v>PLANIF EXTERNE</v>
          </cell>
        </row>
        <row r="132">
          <cell r="A132" t="str">
            <v>762106</v>
          </cell>
        </row>
        <row r="133">
          <cell r="A133" t="str">
            <v>709889</v>
          </cell>
        </row>
        <row r="134">
          <cell r="A134" t="str">
            <v>553397</v>
          </cell>
        </row>
        <row r="135">
          <cell r="A135" t="str">
            <v>536276</v>
          </cell>
        </row>
        <row r="136">
          <cell r="A136" t="str">
            <v>452082</v>
          </cell>
        </row>
        <row r="137">
          <cell r="A137" t="str">
            <v>164812</v>
          </cell>
        </row>
        <row r="138">
          <cell r="A138" t="str">
            <v>709635</v>
          </cell>
        </row>
        <row r="139">
          <cell r="A139" t="str">
            <v>712576</v>
          </cell>
        </row>
        <row r="140">
          <cell r="A140" t="str">
            <v>PLANIFCNT1</v>
          </cell>
          <cell r="AL140" t="str">
            <v>PLANIF EXTERNE</v>
          </cell>
        </row>
        <row r="141">
          <cell r="A141" t="str">
            <v>705260</v>
          </cell>
        </row>
        <row r="142">
          <cell r="A142" t="str">
            <v>502860</v>
          </cell>
        </row>
        <row r="143">
          <cell r="A143" t="str">
            <v>860563</v>
          </cell>
        </row>
        <row r="144">
          <cell r="A144" t="str">
            <v>PLANIFCNT1</v>
          </cell>
          <cell r="AL144" t="str">
            <v>PLANIF EXTERNE</v>
          </cell>
        </row>
        <row r="145">
          <cell r="A145" t="str">
            <v>PLANIF</v>
          </cell>
          <cell r="AL145" t="str">
            <v>PLANIF EXTERNE</v>
          </cell>
        </row>
        <row r="146">
          <cell r="A146" t="str">
            <v>PLANIFCNT1</v>
          </cell>
          <cell r="AL146" t="str">
            <v>A PLANIFIER</v>
          </cell>
        </row>
        <row r="147">
          <cell r="A147" t="str">
            <v>PLANIFCNT1</v>
          </cell>
          <cell r="AL147" t="str">
            <v>A PLANIFIER</v>
          </cell>
        </row>
        <row r="148">
          <cell r="A148" t="str">
            <v>PLANIF6281</v>
          </cell>
          <cell r="AL148" t="str">
            <v>PLANIF PRT</v>
          </cell>
        </row>
        <row r="149">
          <cell r="A149" t="str">
            <v>PLANIFCNT</v>
          </cell>
          <cell r="AL149" t="str">
            <v>A PLANIFIER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NG"/>
      <sheetName val="BUFFER"/>
      <sheetName val="CLIENT"/>
      <sheetName val="SUIVI_MET"/>
      <sheetName val="CAPAMETW16"/>
      <sheetName val="CAPAMETW15"/>
      <sheetName val="Metteur en train"/>
      <sheetName val="O"/>
      <sheetName val="!"/>
      <sheetName val="Refresh_Log"/>
      <sheetName val="03_Archive_BORD_DEC"/>
      <sheetName val="PRT"/>
      <sheetName val="COOIS_DELAIS_START"/>
      <sheetName val="ListMach"/>
      <sheetName val="ZCONF"/>
      <sheetName val="DB_ZPPROUTLIST_ALL"/>
      <sheetName val="DB_CEWB_Nomenclature"/>
      <sheetName val="DB_ZETAPV"/>
    </sheetNames>
    <sheetDataSet>
      <sheetData sheetId="0">
        <row r="1">
          <cell r="A1"/>
        </row>
        <row r="3">
          <cell r="A3" t="str">
            <v>KEY</v>
          </cell>
          <cell r="AL3" t="str">
            <v>PLANIF</v>
          </cell>
        </row>
        <row r="4">
          <cell r="A4" t="str">
            <v>PLANIF1011</v>
          </cell>
          <cell r="AL4" t="str">
            <v>PLANIF</v>
          </cell>
        </row>
        <row r="5">
          <cell r="A5" t="str">
            <v>102PRT736</v>
          </cell>
          <cell r="AL5" t="str">
            <v>STOP</v>
          </cell>
        </row>
        <row r="6">
          <cell r="A6" t="str">
            <v>1021566</v>
          </cell>
          <cell r="AL6" t="str">
            <v>STOP</v>
          </cell>
        </row>
        <row r="7">
          <cell r="A7" t="str">
            <v>PLANIF1021</v>
          </cell>
          <cell r="AL7" t="str">
            <v>PLANIF</v>
          </cell>
        </row>
        <row r="8">
          <cell r="A8" t="str">
            <v>103539370</v>
          </cell>
          <cell r="AL8" t="str">
            <v>MET</v>
          </cell>
        </row>
        <row r="9">
          <cell r="A9" t="str">
            <v>PLANIF1041</v>
          </cell>
          <cell r="AL9" t="str">
            <v>PLANIF</v>
          </cell>
        </row>
        <row r="10">
          <cell r="A10" t="str">
            <v>105861253</v>
          </cell>
          <cell r="AL10" t="str">
            <v>PROD</v>
          </cell>
        </row>
        <row r="11">
          <cell r="A11" t="str">
            <v>1064181</v>
          </cell>
          <cell r="AL11" t="str">
            <v>PROD</v>
          </cell>
        </row>
        <row r="12">
          <cell r="A12" t="str">
            <v>107705253</v>
          </cell>
          <cell r="AL12" t="str">
            <v>PAUSE</v>
          </cell>
        </row>
        <row r="13">
          <cell r="A13" t="str">
            <v>107705253</v>
          </cell>
          <cell r="AL13" t="str">
            <v>PROD</v>
          </cell>
        </row>
        <row r="14">
          <cell r="A14" t="str">
            <v>PLANIF1071</v>
          </cell>
          <cell r="AL14" t="str">
            <v>PLANIF</v>
          </cell>
        </row>
        <row r="15">
          <cell r="A15" t="str">
            <v>108102126</v>
          </cell>
          <cell r="AL15" t="str">
            <v>PAUSE</v>
          </cell>
        </row>
        <row r="16">
          <cell r="A16" t="str">
            <v>1094637</v>
          </cell>
          <cell r="AL16" t="str">
            <v>PROD</v>
          </cell>
        </row>
        <row r="17">
          <cell r="A17" t="str">
            <v>1103574</v>
          </cell>
          <cell r="AL17" t="str">
            <v>PROD</v>
          </cell>
        </row>
        <row r="18">
          <cell r="A18" t="str">
            <v>111859303</v>
          </cell>
          <cell r="AL18" t="str">
            <v>PROD</v>
          </cell>
        </row>
        <row r="19">
          <cell r="A19" t="str">
            <v>1124184</v>
          </cell>
          <cell r="AL19" t="str">
            <v>PAUSE</v>
          </cell>
        </row>
        <row r="20">
          <cell r="A20" t="str">
            <v>113859303</v>
          </cell>
          <cell r="AL20" t="str">
            <v>PROD</v>
          </cell>
        </row>
        <row r="21">
          <cell r="A21" t="str">
            <v>114803184</v>
          </cell>
          <cell r="AL21" t="str">
            <v>PROD</v>
          </cell>
        </row>
        <row r="22">
          <cell r="A22" t="str">
            <v>115525836</v>
          </cell>
          <cell r="AL22" t="str">
            <v>PROD</v>
          </cell>
        </row>
        <row r="23">
          <cell r="A23" t="str">
            <v>116760384</v>
          </cell>
          <cell r="AL23" t="str">
            <v>PROD</v>
          </cell>
        </row>
        <row r="24">
          <cell r="A24" t="str">
            <v>1174684</v>
          </cell>
          <cell r="AL24" t="str">
            <v>PAUSE</v>
          </cell>
        </row>
        <row r="25">
          <cell r="A25" t="str">
            <v>1184184</v>
          </cell>
          <cell r="AL25" t="str">
            <v>PAUSE</v>
          </cell>
        </row>
        <row r="26">
          <cell r="A26" t="str">
            <v>119859386</v>
          </cell>
          <cell r="AL26" t="str">
            <v>PROD</v>
          </cell>
        </row>
        <row r="27">
          <cell r="A27" t="str">
            <v>120116173</v>
          </cell>
          <cell r="AL27" t="str">
            <v>PROD</v>
          </cell>
        </row>
        <row r="28">
          <cell r="A28" t="str">
            <v>121324161</v>
          </cell>
          <cell r="AL28" t="str">
            <v>PROD</v>
          </cell>
        </row>
        <row r="29">
          <cell r="A29" t="str">
            <v>122633571</v>
          </cell>
          <cell r="AL29" t="str">
            <v>PROD</v>
          </cell>
        </row>
        <row r="30">
          <cell r="A30" t="str">
            <v>1234181</v>
          </cell>
          <cell r="AL30" t="str">
            <v>PROD</v>
          </cell>
        </row>
        <row r="31">
          <cell r="A31" t="str">
            <v>124591096</v>
          </cell>
          <cell r="AL31" t="str">
            <v>PROD</v>
          </cell>
        </row>
        <row r="32">
          <cell r="A32" t="str">
            <v>1254181</v>
          </cell>
          <cell r="AL32" t="str">
            <v>PROD</v>
          </cell>
        </row>
        <row r="33">
          <cell r="A33" t="str">
            <v>126760384</v>
          </cell>
          <cell r="AL33" t="str">
            <v>PROD</v>
          </cell>
        </row>
        <row r="34">
          <cell r="A34" t="str">
            <v>127703457</v>
          </cell>
          <cell r="AL34" t="str">
            <v>RH</v>
          </cell>
        </row>
        <row r="35">
          <cell r="A35" t="str">
            <v>1284731</v>
          </cell>
          <cell r="AL35" t="str">
            <v>PANNE</v>
          </cell>
        </row>
        <row r="36">
          <cell r="A36" t="str">
            <v>129324162</v>
          </cell>
          <cell r="AL36" t="str">
            <v>PROD</v>
          </cell>
        </row>
        <row r="37">
          <cell r="A37" t="str">
            <v>1304182</v>
          </cell>
          <cell r="AL37" t="str">
            <v>MET VERSION</v>
          </cell>
        </row>
        <row r="38">
          <cell r="A38" t="str">
            <v>1313515</v>
          </cell>
          <cell r="AL38" t="str">
            <v>PROD</v>
          </cell>
        </row>
        <row r="39">
          <cell r="A39" t="str">
            <v>132859375</v>
          </cell>
          <cell r="AL39" t="str">
            <v>MET</v>
          </cell>
        </row>
        <row r="40">
          <cell r="A40" t="str">
            <v>133736106</v>
          </cell>
          <cell r="AL40" t="str">
            <v>PROD</v>
          </cell>
        </row>
        <row r="41">
          <cell r="A41" t="str">
            <v>1344671</v>
          </cell>
          <cell r="AL41" t="str">
            <v>PROD</v>
          </cell>
        </row>
        <row r="42">
          <cell r="A42" t="str">
            <v>135859305</v>
          </cell>
          <cell r="AL42" t="str">
            <v>PROD</v>
          </cell>
        </row>
        <row r="43">
          <cell r="A43" t="str">
            <v>136736106</v>
          </cell>
          <cell r="AL43" t="str">
            <v>PROD</v>
          </cell>
        </row>
        <row r="44">
          <cell r="A44" t="str">
            <v>137</v>
          </cell>
          <cell r="AL44" t="str">
            <v>NON DISPO</v>
          </cell>
        </row>
        <row r="45">
          <cell r="A45" t="str">
            <v>138</v>
          </cell>
          <cell r="AL45" t="str">
            <v>NON DISPO</v>
          </cell>
        </row>
        <row r="46">
          <cell r="A46" t="str">
            <v>201539370</v>
          </cell>
          <cell r="AL46" t="str">
            <v>MET</v>
          </cell>
        </row>
        <row r="47">
          <cell r="A47" t="str">
            <v>202859373</v>
          </cell>
          <cell r="AL47" t="str">
            <v>MET</v>
          </cell>
        </row>
        <row r="48">
          <cell r="A48" t="str">
            <v>203501364</v>
          </cell>
          <cell r="AL48" t="str">
            <v>PAUSE</v>
          </cell>
        </row>
        <row r="49">
          <cell r="A49" t="str">
            <v>2043515</v>
          </cell>
          <cell r="AL49" t="str">
            <v>PROD</v>
          </cell>
        </row>
        <row r="50">
          <cell r="A50" t="str">
            <v>205863153</v>
          </cell>
          <cell r="AL50" t="str">
            <v>PROD</v>
          </cell>
        </row>
        <row r="51">
          <cell r="A51" t="str">
            <v>206116127</v>
          </cell>
          <cell r="AL51" t="str">
            <v>PROD</v>
          </cell>
        </row>
        <row r="52">
          <cell r="A52" t="str">
            <v>207539370</v>
          </cell>
          <cell r="AL52" t="str">
            <v>STOP</v>
          </cell>
        </row>
        <row r="53">
          <cell r="A53" t="str">
            <v>208207820</v>
          </cell>
          <cell r="AL53" t="str">
            <v>PROD</v>
          </cell>
        </row>
        <row r="54">
          <cell r="A54" t="str">
            <v>209736106</v>
          </cell>
          <cell r="AL54" t="str">
            <v>PROD</v>
          </cell>
        </row>
        <row r="55">
          <cell r="A55" t="str">
            <v>2104634</v>
          </cell>
          <cell r="AL55" t="str">
            <v>PROD</v>
          </cell>
        </row>
        <row r="56">
          <cell r="A56" t="str">
            <v>PLANIF2101</v>
          </cell>
          <cell r="AL56" t="str">
            <v>PLANIF FSTR</v>
          </cell>
        </row>
        <row r="57">
          <cell r="A57" t="str">
            <v>211861254</v>
          </cell>
          <cell r="AL57" t="str">
            <v>MET</v>
          </cell>
        </row>
        <row r="58">
          <cell r="A58" t="str">
            <v>212705253</v>
          </cell>
          <cell r="AL58" t="str">
            <v>PROD</v>
          </cell>
        </row>
        <row r="59">
          <cell r="A59" t="str">
            <v>213491429</v>
          </cell>
          <cell r="AL59" t="str">
            <v>PAUSE</v>
          </cell>
        </row>
        <row r="60">
          <cell r="A60" t="str">
            <v>214565029</v>
          </cell>
          <cell r="AL60" t="str">
            <v>PAUSE</v>
          </cell>
        </row>
        <row r="61">
          <cell r="A61" t="str">
            <v>215PRT745</v>
          </cell>
          <cell r="AL61" t="str">
            <v>PROD</v>
          </cell>
        </row>
        <row r="62">
          <cell r="A62" t="str">
            <v>215119542</v>
          </cell>
          <cell r="AL62" t="str">
            <v>STOP</v>
          </cell>
        </row>
        <row r="63">
          <cell r="A63" t="str">
            <v>217703456</v>
          </cell>
          <cell r="AL63" t="str">
            <v>PROD</v>
          </cell>
        </row>
        <row r="64">
          <cell r="A64" t="str">
            <v>218PRT695</v>
          </cell>
          <cell r="AL64" t="str">
            <v>STOP</v>
          </cell>
        </row>
        <row r="65">
          <cell r="A65" t="str">
            <v>PLANIF2181</v>
          </cell>
          <cell r="AL65" t="str">
            <v>PLANIF</v>
          </cell>
        </row>
        <row r="66">
          <cell r="A66" t="str">
            <v>219PRT751</v>
          </cell>
          <cell r="AL66" t="str">
            <v>MET</v>
          </cell>
        </row>
        <row r="67">
          <cell r="A67" t="str">
            <v>219834738</v>
          </cell>
          <cell r="AL67" t="str">
            <v>STOP</v>
          </cell>
        </row>
        <row r="68">
          <cell r="A68" t="str">
            <v>2204671</v>
          </cell>
          <cell r="AL68" t="str">
            <v>PROD</v>
          </cell>
        </row>
        <row r="69">
          <cell r="A69" t="str">
            <v>2214672</v>
          </cell>
          <cell r="AL69" t="str">
            <v>PROD</v>
          </cell>
        </row>
        <row r="70">
          <cell r="A70" t="str">
            <v>222116173</v>
          </cell>
          <cell r="AL70" t="str">
            <v>PROD</v>
          </cell>
        </row>
        <row r="71">
          <cell r="A71" t="str">
            <v>223116127</v>
          </cell>
          <cell r="AL71" t="str">
            <v>PROD</v>
          </cell>
        </row>
        <row r="72">
          <cell r="A72" t="str">
            <v>PLANIF2231</v>
          </cell>
          <cell r="AL72" t="str">
            <v>PLANIF</v>
          </cell>
        </row>
        <row r="73">
          <cell r="A73" t="str">
            <v>PLANIF2232</v>
          </cell>
          <cell r="AL73" t="str">
            <v>PLANIF</v>
          </cell>
        </row>
        <row r="74">
          <cell r="A74" t="str">
            <v>PLANIF2233</v>
          </cell>
          <cell r="AL74" t="str">
            <v>PLANIF</v>
          </cell>
        </row>
        <row r="75">
          <cell r="A75" t="str">
            <v>224766764</v>
          </cell>
          <cell r="AL75" t="str">
            <v>STOP</v>
          </cell>
        </row>
        <row r="76">
          <cell r="A76" t="str">
            <v>2254680</v>
          </cell>
          <cell r="AL76" t="str">
            <v>RH</v>
          </cell>
        </row>
        <row r="77">
          <cell r="A77" t="str">
            <v>2264718</v>
          </cell>
          <cell r="AL77" t="str">
            <v>PROD</v>
          </cell>
        </row>
        <row r="78">
          <cell r="A78" t="str">
            <v>2274635</v>
          </cell>
          <cell r="AL78" t="str">
            <v>PROD</v>
          </cell>
        </row>
        <row r="79">
          <cell r="A79" t="str">
            <v>228803184</v>
          </cell>
          <cell r="AL79" t="str">
            <v>PROD</v>
          </cell>
        </row>
        <row r="80">
          <cell r="A80" t="str">
            <v>301732761</v>
          </cell>
          <cell r="AL80" t="str">
            <v>PROD</v>
          </cell>
        </row>
        <row r="81">
          <cell r="A81" t="str">
            <v>302732761</v>
          </cell>
          <cell r="AL81" t="str">
            <v>PROD</v>
          </cell>
        </row>
        <row r="82">
          <cell r="A82" t="str">
            <v>303767676</v>
          </cell>
          <cell r="AL82" t="str">
            <v>PAUSE</v>
          </cell>
        </row>
        <row r="83">
          <cell r="A83" t="str">
            <v>304732768</v>
          </cell>
          <cell r="AL83" t="str">
            <v>PROD</v>
          </cell>
        </row>
        <row r="84">
          <cell r="A84" t="str">
            <v>PLANIF3041</v>
          </cell>
          <cell r="AL84" t="str">
            <v>PLANIF</v>
          </cell>
        </row>
        <row r="85">
          <cell r="A85" t="str">
            <v>305LIBRE</v>
          </cell>
          <cell r="AL85" t="str">
            <v>LIBRE</v>
          </cell>
        </row>
        <row r="86">
          <cell r="A86" t="str">
            <v>306103048</v>
          </cell>
          <cell r="AL86" t="str">
            <v>RH</v>
          </cell>
        </row>
        <row r="87">
          <cell r="A87" t="str">
            <v>307860202</v>
          </cell>
          <cell r="AL87" t="str">
            <v>PROD</v>
          </cell>
        </row>
        <row r="88">
          <cell r="A88" t="str">
            <v>308723100</v>
          </cell>
          <cell r="AL88" t="str">
            <v>RH</v>
          </cell>
        </row>
        <row r="89">
          <cell r="A89" t="str">
            <v>309689524</v>
          </cell>
          <cell r="AL89" t="str">
            <v>PROD</v>
          </cell>
        </row>
        <row r="90">
          <cell r="A90" t="str">
            <v>310723100</v>
          </cell>
          <cell r="AL90" t="str">
            <v>PROD</v>
          </cell>
        </row>
        <row r="91">
          <cell r="A91" t="str">
            <v>311732762</v>
          </cell>
          <cell r="AL91" t="str">
            <v>MET</v>
          </cell>
        </row>
        <row r="92">
          <cell r="A92" t="str">
            <v>312103048</v>
          </cell>
          <cell r="AL92" t="str">
            <v>PROD</v>
          </cell>
        </row>
        <row r="93">
          <cell r="A93" t="str">
            <v>313730132</v>
          </cell>
          <cell r="AL93" t="str">
            <v>PAUSE</v>
          </cell>
        </row>
        <row r="94">
          <cell r="A94" t="str">
            <v>314619410</v>
          </cell>
          <cell r="AL94" t="str">
            <v>PROD</v>
          </cell>
        </row>
        <row r="95">
          <cell r="A95" t="str">
            <v>315803484</v>
          </cell>
          <cell r="AL95" t="str">
            <v>STOP</v>
          </cell>
        </row>
        <row r="96">
          <cell r="A96" t="str">
            <v>PLANIF3151</v>
          </cell>
          <cell r="AL96" t="str">
            <v>PLANIF</v>
          </cell>
        </row>
        <row r="97">
          <cell r="A97" t="str">
            <v>316572709</v>
          </cell>
          <cell r="AL97" t="str">
            <v>PROD</v>
          </cell>
        </row>
        <row r="98">
          <cell r="A98" t="str">
            <v>317771410</v>
          </cell>
          <cell r="AL98" t="str">
            <v>PAUSE</v>
          </cell>
        </row>
        <row r="99">
          <cell r="A99" t="str">
            <v>318860202</v>
          </cell>
          <cell r="AL99" t="str">
            <v>PROD</v>
          </cell>
        </row>
        <row r="100">
          <cell r="A100" t="str">
            <v>319PRT747</v>
          </cell>
          <cell r="AL100" t="str">
            <v>PROD</v>
          </cell>
        </row>
        <row r="101">
          <cell r="A101" t="str">
            <v>PLANIF319</v>
          </cell>
          <cell r="AL101" t="str">
            <v>PLANIF</v>
          </cell>
        </row>
        <row r="102">
          <cell r="A102" t="str">
            <v>PLANIF3192</v>
          </cell>
          <cell r="AL102" t="str">
            <v>PLANIF</v>
          </cell>
        </row>
        <row r="103">
          <cell r="A103" t="str">
            <v>PLANIF3193</v>
          </cell>
          <cell r="AL103" t="str">
            <v>PLANIF</v>
          </cell>
        </row>
        <row r="104">
          <cell r="A104" t="str">
            <v>PLANIF3194</v>
          </cell>
          <cell r="AL104" t="str">
            <v>PLANIF</v>
          </cell>
        </row>
        <row r="105">
          <cell r="A105" t="str">
            <v>320803484</v>
          </cell>
          <cell r="AL105" t="str">
            <v>PAUSE</v>
          </cell>
        </row>
        <row r="106">
          <cell r="A106" t="str">
            <v>321723100</v>
          </cell>
          <cell r="AL106" t="str">
            <v>PROD</v>
          </cell>
        </row>
        <row r="107">
          <cell r="A107" t="str">
            <v>3224181</v>
          </cell>
          <cell r="AL107" t="str">
            <v>PROD</v>
          </cell>
        </row>
        <row r="108">
          <cell r="A108" t="str">
            <v>32397950</v>
          </cell>
          <cell r="AL108" t="str">
            <v>STOP</v>
          </cell>
        </row>
        <row r="109">
          <cell r="A109" t="str">
            <v>32466518</v>
          </cell>
          <cell r="AL109" t="str">
            <v>PAUSE</v>
          </cell>
        </row>
        <row r="110">
          <cell r="A110" t="str">
            <v>32566519</v>
          </cell>
          <cell r="AL110" t="str">
            <v>PAUSE</v>
          </cell>
        </row>
        <row r="111">
          <cell r="A111" t="str">
            <v>326544177</v>
          </cell>
          <cell r="AL111" t="str">
            <v>PROD</v>
          </cell>
        </row>
        <row r="112">
          <cell r="A112" t="str">
            <v>PLANIF3271</v>
          </cell>
          <cell r="AL112" t="str">
            <v>PLANIF</v>
          </cell>
        </row>
        <row r="113">
          <cell r="A113" t="str">
            <v>PLANIF3271</v>
          </cell>
          <cell r="AL113" t="str">
            <v>PLANIF</v>
          </cell>
        </row>
        <row r="114">
          <cell r="A114" t="str">
            <v>32866519</v>
          </cell>
          <cell r="AL114" t="str">
            <v>PROD</v>
          </cell>
        </row>
        <row r="115">
          <cell r="A115" t="str">
            <v>PLANIF3281</v>
          </cell>
          <cell r="AL115" t="str">
            <v>PLANIF</v>
          </cell>
        </row>
        <row r="116">
          <cell r="A116" t="str">
            <v>401116127</v>
          </cell>
          <cell r="AL116" t="str">
            <v>PROD</v>
          </cell>
        </row>
        <row r="117">
          <cell r="A117" t="str">
            <v>402619410</v>
          </cell>
          <cell r="AL117" t="str">
            <v>PROD</v>
          </cell>
        </row>
        <row r="118">
          <cell r="A118" t="str">
            <v>403LIBRE</v>
          </cell>
          <cell r="AL118" t="str">
            <v>LIBRE</v>
          </cell>
        </row>
        <row r="119">
          <cell r="A119" t="str">
            <v>404525836</v>
          </cell>
          <cell r="AL119" t="str">
            <v>PAUSE</v>
          </cell>
        </row>
        <row r="120">
          <cell r="A120" t="str">
            <v>405LIBRE</v>
          </cell>
          <cell r="AL120" t="str">
            <v>LIBRE</v>
          </cell>
        </row>
        <row r="121">
          <cell r="A121" t="str">
            <v>406276333</v>
          </cell>
          <cell r="AL121" t="str">
            <v>PROD</v>
          </cell>
        </row>
        <row r="122">
          <cell r="A122" t="str">
            <v>407539941</v>
          </cell>
          <cell r="AL122" t="str">
            <v>STOP</v>
          </cell>
        </row>
        <row r="123">
          <cell r="A123" t="str">
            <v>4084718</v>
          </cell>
          <cell r="AL123" t="str">
            <v>PAUSE</v>
          </cell>
        </row>
        <row r="124">
          <cell r="A124" t="str">
            <v>409116127</v>
          </cell>
          <cell r="AL124" t="str">
            <v>PROD</v>
          </cell>
        </row>
        <row r="125">
          <cell r="A125" t="str">
            <v>410859305</v>
          </cell>
          <cell r="AL125" t="str">
            <v>PROD</v>
          </cell>
        </row>
        <row r="126">
          <cell r="A126" t="str">
            <v>411</v>
          </cell>
          <cell r="AL126" t="str">
            <v>LIBRE</v>
          </cell>
        </row>
        <row r="127">
          <cell r="A127" t="str">
            <v>412565032</v>
          </cell>
          <cell r="AL127" t="str">
            <v>RH</v>
          </cell>
        </row>
        <row r="128">
          <cell r="A128" t="str">
            <v>4134717</v>
          </cell>
          <cell r="AL128" t="str">
            <v>PANNE</v>
          </cell>
        </row>
        <row r="129">
          <cell r="A129" t="str">
            <v>414539941</v>
          </cell>
          <cell r="AL129" t="str">
            <v>STOP</v>
          </cell>
        </row>
        <row r="130">
          <cell r="A130" t="str">
            <v>415803184</v>
          </cell>
          <cell r="AL130" t="str">
            <v>PROD</v>
          </cell>
        </row>
        <row r="131">
          <cell r="A131" t="str">
            <v>416834738</v>
          </cell>
          <cell r="AL131" t="str">
            <v>STOP</v>
          </cell>
        </row>
        <row r="132">
          <cell r="A132" t="str">
            <v>417PRT755</v>
          </cell>
          <cell r="AL132" t="str">
            <v>MET</v>
          </cell>
        </row>
        <row r="133">
          <cell r="A133" t="str">
            <v>417859378</v>
          </cell>
          <cell r="AL133" t="str">
            <v>ATT. PROCESS</v>
          </cell>
        </row>
        <row r="134">
          <cell r="A134" t="str">
            <v>418539568</v>
          </cell>
          <cell r="AL134" t="str">
            <v>PROD</v>
          </cell>
        </row>
        <row r="135">
          <cell r="A135" t="str">
            <v>4194718</v>
          </cell>
          <cell r="AL135" t="str">
            <v>PAUSE</v>
          </cell>
        </row>
        <row r="136">
          <cell r="A136" t="str">
            <v>420700648</v>
          </cell>
          <cell r="AL136" t="str">
            <v>PAUSE</v>
          </cell>
        </row>
        <row r="137">
          <cell r="A137" t="str">
            <v>421768897</v>
          </cell>
          <cell r="AL137" t="str">
            <v>PROD</v>
          </cell>
        </row>
        <row r="138">
          <cell r="A138" t="str">
            <v>422767676</v>
          </cell>
          <cell r="AL138" t="str">
            <v>PROD</v>
          </cell>
        </row>
        <row r="139">
          <cell r="A139" t="str">
            <v>423471085</v>
          </cell>
          <cell r="AL139" t="str">
            <v>PROD</v>
          </cell>
        </row>
        <row r="140">
          <cell r="A140" t="str">
            <v>424745375</v>
          </cell>
          <cell r="AL140" t="str">
            <v>RH</v>
          </cell>
        </row>
        <row r="141">
          <cell r="A141" t="str">
            <v>425633571</v>
          </cell>
          <cell r="AL141" t="str">
            <v>PROD</v>
          </cell>
        </row>
        <row r="142">
          <cell r="A142" t="str">
            <v>4264637</v>
          </cell>
          <cell r="AL142" t="str">
            <v>PROD</v>
          </cell>
        </row>
        <row r="143">
          <cell r="A143" t="str">
            <v>427703456</v>
          </cell>
          <cell r="AL143" t="str">
            <v>PROD</v>
          </cell>
        </row>
        <row r="144">
          <cell r="A144" t="str">
            <v>4284184</v>
          </cell>
          <cell r="AL144" t="str">
            <v>RH</v>
          </cell>
        </row>
        <row r="145">
          <cell r="A145" t="str">
            <v>429859386</v>
          </cell>
          <cell r="AL145" t="str">
            <v>PROD</v>
          </cell>
        </row>
        <row r="146">
          <cell r="A146" t="str">
            <v>502</v>
          </cell>
          <cell r="AL146" t="str">
            <v>STOP</v>
          </cell>
        </row>
        <row r="147">
          <cell r="A147" t="str">
            <v>509LIBRE</v>
          </cell>
          <cell r="AL147" t="str">
            <v>LIBRE</v>
          </cell>
        </row>
        <row r="148">
          <cell r="A148" t="str">
            <v>5114678</v>
          </cell>
          <cell r="AL148" t="str">
            <v>RH</v>
          </cell>
        </row>
        <row r="149">
          <cell r="A149" t="str">
            <v>512324159</v>
          </cell>
          <cell r="AL149" t="str">
            <v>PROD</v>
          </cell>
        </row>
        <row r="150">
          <cell r="A150" t="str">
            <v>5134637</v>
          </cell>
          <cell r="AL150" t="str">
            <v>PROD</v>
          </cell>
        </row>
        <row r="151">
          <cell r="A151" t="str">
            <v>5144635</v>
          </cell>
          <cell r="AL151" t="str">
            <v>RH</v>
          </cell>
        </row>
        <row r="152">
          <cell r="A152" t="str">
            <v>515766773</v>
          </cell>
          <cell r="AL152" t="str">
            <v>PROD</v>
          </cell>
        </row>
        <row r="153">
          <cell r="A153" t="str">
            <v>516407010</v>
          </cell>
          <cell r="AL153" t="str">
            <v>RH</v>
          </cell>
        </row>
        <row r="154">
          <cell r="A154" t="str">
            <v>PLANIF5161</v>
          </cell>
          <cell r="AL154" t="str">
            <v>PLANIF</v>
          </cell>
        </row>
        <row r="155">
          <cell r="A155" t="str">
            <v>5171566</v>
          </cell>
          <cell r="AL155" t="str">
            <v>RH</v>
          </cell>
        </row>
        <row r="156">
          <cell r="A156" t="str">
            <v>PLANIF5171</v>
          </cell>
          <cell r="AL156" t="str">
            <v>PLANIF</v>
          </cell>
        </row>
        <row r="157">
          <cell r="A157" t="str">
            <v>518684129</v>
          </cell>
          <cell r="AL157" t="str">
            <v>PAUSE</v>
          </cell>
        </row>
        <row r="158">
          <cell r="A158" t="str">
            <v>701735688</v>
          </cell>
          <cell r="AL158" t="str">
            <v>PROD</v>
          </cell>
        </row>
        <row r="159">
          <cell r="A159" t="str">
            <v>702403398</v>
          </cell>
          <cell r="AL159" t="str">
            <v>PROD</v>
          </cell>
        </row>
        <row r="160">
          <cell r="A160" t="str">
            <v>703</v>
          </cell>
          <cell r="AL160" t="str">
            <v>NON DISPO</v>
          </cell>
        </row>
        <row r="161">
          <cell r="A161" t="str">
            <v>703482455</v>
          </cell>
          <cell r="AL161" t="str">
            <v>MET</v>
          </cell>
        </row>
        <row r="162">
          <cell r="A162" t="str">
            <v>PLANIF7030</v>
          </cell>
          <cell r="AL162" t="str">
            <v>PLANIF EXTERNE</v>
          </cell>
        </row>
        <row r="163">
          <cell r="A163" t="str">
            <v>703859325</v>
          </cell>
          <cell r="AL163" t="str">
            <v>STOP</v>
          </cell>
        </row>
        <row r="164">
          <cell r="A164" t="str">
            <v>7044679</v>
          </cell>
          <cell r="AL164" t="str">
            <v>PROD</v>
          </cell>
        </row>
        <row r="165">
          <cell r="A165" t="str">
            <v>7054679</v>
          </cell>
          <cell r="AL165" t="str">
            <v>PROD</v>
          </cell>
        </row>
        <row r="166">
          <cell r="A166" t="str">
            <v>7064679</v>
          </cell>
          <cell r="AL166" t="str">
            <v>PROD</v>
          </cell>
        </row>
        <row r="167">
          <cell r="A167" t="str">
            <v>707859485</v>
          </cell>
          <cell r="AL167" t="str">
            <v>PROD</v>
          </cell>
        </row>
        <row r="168">
          <cell r="A168" t="str">
            <v>PLANIF7072</v>
          </cell>
          <cell r="AL168" t="str">
            <v>PLANIF</v>
          </cell>
        </row>
        <row r="169">
          <cell r="A169" t="str">
            <v>PLANIF7081</v>
          </cell>
          <cell r="AL169" t="str">
            <v>PLANIF</v>
          </cell>
        </row>
        <row r="170">
          <cell r="A170" t="str">
            <v>708275014</v>
          </cell>
          <cell r="AL170" t="str">
            <v>PROD</v>
          </cell>
        </row>
        <row r="171">
          <cell r="A171" t="str">
            <v>709866065</v>
          </cell>
          <cell r="AL171" t="str">
            <v>PROD</v>
          </cell>
        </row>
        <row r="172">
          <cell r="A172" t="str">
            <v>709863806</v>
          </cell>
          <cell r="AL172" t="str">
            <v>STOP</v>
          </cell>
        </row>
        <row r="173">
          <cell r="A173" t="str">
            <v>PLANIF710</v>
          </cell>
          <cell r="AL173" t="str">
            <v>A PLANIFIER</v>
          </cell>
        </row>
        <row r="174">
          <cell r="A174" t="str">
            <v>PLANIF7101</v>
          </cell>
          <cell r="AL174" t="str">
            <v>A PLANIFIER</v>
          </cell>
        </row>
        <row r="175">
          <cell r="A175" t="str">
            <v>PLANIF7101</v>
          </cell>
          <cell r="AL175" t="str">
            <v>A PLANIFIER</v>
          </cell>
        </row>
        <row r="176">
          <cell r="A176" t="str">
            <v>711525840</v>
          </cell>
          <cell r="AL176" t="str">
            <v>PROD</v>
          </cell>
        </row>
        <row r="177">
          <cell r="A177" t="str">
            <v>PLANIF7122</v>
          </cell>
          <cell r="AL177" t="str">
            <v>PLANIF</v>
          </cell>
        </row>
        <row r="178">
          <cell r="A178" t="str">
            <v>PLANIF7123</v>
          </cell>
          <cell r="AL178" t="str">
            <v>PLANIF</v>
          </cell>
        </row>
        <row r="179">
          <cell r="A179" t="str">
            <v>PLANIF7125</v>
          </cell>
          <cell r="AL179" t="str">
            <v>PLANIF</v>
          </cell>
        </row>
        <row r="180">
          <cell r="A180" t="str">
            <v>712689990</v>
          </cell>
          <cell r="AL180" t="str">
            <v>MET</v>
          </cell>
        </row>
        <row r="181">
          <cell r="A181" t="str">
            <v>713814185</v>
          </cell>
          <cell r="AL181" t="str">
            <v>PROD</v>
          </cell>
        </row>
        <row r="182">
          <cell r="A182" t="str">
            <v>714860836</v>
          </cell>
          <cell r="AL182" t="str">
            <v>PROD</v>
          </cell>
        </row>
        <row r="183">
          <cell r="A183" t="str">
            <v>PLANIF7152</v>
          </cell>
          <cell r="AL183" t="str">
            <v>PLANIF</v>
          </cell>
        </row>
        <row r="184">
          <cell r="A184" t="str">
            <v>715200744</v>
          </cell>
          <cell r="AL184" t="str">
            <v>PROD</v>
          </cell>
        </row>
        <row r="185">
          <cell r="A185" t="str">
            <v>715859496</v>
          </cell>
          <cell r="AL185" t="str">
            <v>STOP</v>
          </cell>
        </row>
        <row r="186">
          <cell r="A186" t="str">
            <v>PLANIF7161</v>
          </cell>
          <cell r="AL186" t="str">
            <v>PLANIF</v>
          </cell>
        </row>
        <row r="187">
          <cell r="A187" t="str">
            <v>716686700</v>
          </cell>
          <cell r="AL187" t="str">
            <v>PROD</v>
          </cell>
        </row>
        <row r="188">
          <cell r="A188" t="str">
            <v>PLANIF7162</v>
          </cell>
          <cell r="AL188" t="str">
            <v>PLANIF</v>
          </cell>
        </row>
        <row r="189">
          <cell r="A189" t="str">
            <v>717281793</v>
          </cell>
          <cell r="AL189" t="str">
            <v>PROD</v>
          </cell>
        </row>
        <row r="190">
          <cell r="A190" t="str">
            <v>PLANIF7181</v>
          </cell>
          <cell r="AL190" t="str">
            <v>PLANIF</v>
          </cell>
        </row>
        <row r="191">
          <cell r="A191" t="str">
            <v>PLANIF7182</v>
          </cell>
          <cell r="AL191" t="str">
            <v>PLANIF</v>
          </cell>
        </row>
        <row r="192">
          <cell r="A192" t="str">
            <v>PLANIF7183</v>
          </cell>
          <cell r="AL192" t="str">
            <v>PLANIF</v>
          </cell>
        </row>
        <row r="193">
          <cell r="A193" t="str">
            <v>718720143</v>
          </cell>
          <cell r="AL193" t="str">
            <v>PROD</v>
          </cell>
        </row>
        <row r="194">
          <cell r="A194" t="str">
            <v>801859519</v>
          </cell>
          <cell r="AL194" t="str">
            <v>PROD</v>
          </cell>
        </row>
        <row r="195">
          <cell r="A195" t="str">
            <v>802862950</v>
          </cell>
          <cell r="AL195" t="str">
            <v>MET</v>
          </cell>
        </row>
        <row r="196">
          <cell r="A196" t="str">
            <v>803859385</v>
          </cell>
          <cell r="AL196" t="str">
            <v>STOP</v>
          </cell>
        </row>
        <row r="197">
          <cell r="A197" t="str">
            <v>PLANIF130012</v>
          </cell>
          <cell r="AL197" t="str">
            <v>PLANIF</v>
          </cell>
        </row>
        <row r="198">
          <cell r="A198" t="str">
            <v>13002774914</v>
          </cell>
          <cell r="AL198" t="str">
            <v>PROD</v>
          </cell>
        </row>
        <row r="199">
          <cell r="A199" t="str">
            <v>13009774920</v>
          </cell>
          <cell r="AL199" t="str">
            <v>STOP</v>
          </cell>
        </row>
        <row r="200">
          <cell r="A200" t="str">
            <v>PLANIF130103</v>
          </cell>
          <cell r="AL200" t="str">
            <v>PLANIF</v>
          </cell>
        </row>
        <row r="201">
          <cell r="A201" t="str">
            <v>13010713168</v>
          </cell>
          <cell r="AL201" t="str">
            <v>PROD</v>
          </cell>
        </row>
        <row r="202">
          <cell r="A202" t="str">
            <v>13010774914</v>
          </cell>
          <cell r="AL202" t="str">
            <v>STOP</v>
          </cell>
        </row>
        <row r="203">
          <cell r="A203" t="str">
            <v>13011709160</v>
          </cell>
          <cell r="AL203" t="str">
            <v>PROD</v>
          </cell>
        </row>
        <row r="204">
          <cell r="A204" t="str">
            <v>13012774920</v>
          </cell>
          <cell r="AL204" t="str">
            <v>PROD</v>
          </cell>
        </row>
        <row r="205">
          <cell r="A205" t="str">
            <v>32003709156</v>
          </cell>
          <cell r="AL205" t="str">
            <v>STOP</v>
          </cell>
        </row>
        <row r="206">
          <cell r="A206" t="str">
            <v>32005859189</v>
          </cell>
          <cell r="AL206" t="str">
            <v>PROD</v>
          </cell>
        </row>
        <row r="207">
          <cell r="A207" t="str">
            <v>32005658607</v>
          </cell>
          <cell r="AL207" t="str">
            <v>STOP</v>
          </cell>
        </row>
        <row r="208">
          <cell r="A208" t="str">
            <v>PLANIF320072</v>
          </cell>
          <cell r="AL208" t="str">
            <v>PLANIF</v>
          </cell>
        </row>
        <row r="209">
          <cell r="A209" t="str">
            <v>PLANIF320073</v>
          </cell>
          <cell r="AL209" t="str">
            <v>PLANIF</v>
          </cell>
        </row>
        <row r="210">
          <cell r="A210" t="str">
            <v>32007816706</v>
          </cell>
          <cell r="AL210" t="str">
            <v>PROD</v>
          </cell>
        </row>
        <row r="211">
          <cell r="A211" t="str">
            <v>32007709156</v>
          </cell>
          <cell r="AL211" t="str">
            <v>STOP</v>
          </cell>
        </row>
        <row r="212">
          <cell r="A212" t="str">
            <v>PLANIFCAM1</v>
          </cell>
          <cell r="AL212" t="str">
            <v>A PLANIFIER</v>
          </cell>
        </row>
        <row r="213">
          <cell r="A213" t="str">
            <v>PLANIFCAM1</v>
          </cell>
          <cell r="AL213" t="str">
            <v>A PLANIFIER</v>
          </cell>
        </row>
        <row r="214">
          <cell r="A214" t="str">
            <v>PLANIFCAM1</v>
          </cell>
          <cell r="AL214" t="str">
            <v>A PLANIFIER</v>
          </cell>
        </row>
        <row r="215">
          <cell r="A215" t="str">
            <v>PLANIFCAM</v>
          </cell>
          <cell r="AL215" t="str">
            <v>A PLANIFIER</v>
          </cell>
        </row>
        <row r="216">
          <cell r="A216" t="str">
            <v>PLANIFCAM1</v>
          </cell>
          <cell r="AL216" t="str">
            <v>A PLANIFIER</v>
          </cell>
        </row>
        <row r="217">
          <cell r="A217" t="str">
            <v>PLANIFCAM1</v>
          </cell>
          <cell r="AL217" t="str">
            <v>A PLANIFIER</v>
          </cell>
        </row>
        <row r="218">
          <cell r="A218" t="str">
            <v>PLANIFCAM1</v>
          </cell>
          <cell r="AL218" t="str">
            <v>A PLANIFIER</v>
          </cell>
        </row>
        <row r="219">
          <cell r="A219" t="str">
            <v>PLANIFCAM1</v>
          </cell>
          <cell r="AL219" t="str">
            <v>A PLANIFIER</v>
          </cell>
        </row>
        <row r="220">
          <cell r="A220" t="str">
            <v>PLANIFCAM1</v>
          </cell>
          <cell r="AL220" t="str">
            <v>A PLANIFIER</v>
          </cell>
        </row>
        <row r="221">
          <cell r="A221" t="str">
            <v>PLANIFCAM1</v>
          </cell>
          <cell r="AL221" t="str">
            <v>A PLANIFIER</v>
          </cell>
        </row>
        <row r="222">
          <cell r="A222" t="str">
            <v>PLANIFCAM1</v>
          </cell>
          <cell r="AL222" t="str">
            <v>A PLANIFIER</v>
          </cell>
        </row>
        <row r="223">
          <cell r="A223" t="str">
            <v>CAM732761</v>
          </cell>
          <cell r="AL223"/>
        </row>
        <row r="224">
          <cell r="A224" t="str">
            <v>PLANIFCAM</v>
          </cell>
          <cell r="AL224" t="str">
            <v>A PLANIFIER</v>
          </cell>
        </row>
        <row r="225">
          <cell r="A225" t="str">
            <v>CAM863153</v>
          </cell>
          <cell r="AL225"/>
        </row>
        <row r="226">
          <cell r="A226" t="str">
            <v>PLANIFCAM1</v>
          </cell>
          <cell r="AL226" t="str">
            <v>A PLANIFIER</v>
          </cell>
        </row>
        <row r="227">
          <cell r="A227" t="str">
            <v>PLANIFCAM1</v>
          </cell>
          <cell r="AL227" t="str">
            <v>A PLANIFIER</v>
          </cell>
        </row>
        <row r="228">
          <cell r="A228" t="str">
            <v>PLANIFCAM1</v>
          </cell>
          <cell r="AL228" t="str">
            <v>A PLANIFIER</v>
          </cell>
        </row>
        <row r="229">
          <cell r="A229" t="str">
            <v>PLANIFCND1</v>
          </cell>
          <cell r="AL229" t="str">
            <v>A PLANIFIER</v>
          </cell>
        </row>
        <row r="230">
          <cell r="A230" t="str">
            <v>PLANIFCND1</v>
          </cell>
          <cell r="AL230" t="str">
            <v>A PLANIFIER</v>
          </cell>
        </row>
        <row r="231">
          <cell r="A231" t="str">
            <v>PLANIFCND1</v>
          </cell>
          <cell r="AL231" t="str">
            <v>A PLANIFIER</v>
          </cell>
        </row>
        <row r="232">
          <cell r="A232" t="str">
            <v>PLANIFCND1</v>
          </cell>
          <cell r="AL232" t="str">
            <v>A PLANIFIER</v>
          </cell>
        </row>
        <row r="233">
          <cell r="A233" t="str">
            <v>PLANIFCND1</v>
          </cell>
          <cell r="AL233" t="str">
            <v>A PLANIFIER</v>
          </cell>
        </row>
        <row r="234">
          <cell r="A234" t="str">
            <v>PLANIFCND1</v>
          </cell>
          <cell r="AL234" t="str">
            <v>A PLANIFIER</v>
          </cell>
        </row>
        <row r="235">
          <cell r="A235" t="str">
            <v>PLANIFCND</v>
          </cell>
          <cell r="AL235" t="str">
            <v>A PLANIFIER</v>
          </cell>
        </row>
        <row r="236">
          <cell r="A236" t="str">
            <v>PLANIFCND1</v>
          </cell>
          <cell r="AL236" t="str">
            <v>A PLANIFIER</v>
          </cell>
        </row>
        <row r="237">
          <cell r="A237" t="str">
            <v>PLANIFCND</v>
          </cell>
          <cell r="AL237" t="str">
            <v>A PLANIFIER</v>
          </cell>
        </row>
        <row r="238">
          <cell r="A238" t="str">
            <v>PLANIFCND</v>
          </cell>
          <cell r="AL238" t="str">
            <v>A PLANIFIER</v>
          </cell>
        </row>
        <row r="239">
          <cell r="A239" t="str">
            <v>PLANIFCND</v>
          </cell>
          <cell r="AL239" t="str">
            <v>A PLANIFIER</v>
          </cell>
        </row>
        <row r="240">
          <cell r="A240" t="str">
            <v>PLANIF0</v>
          </cell>
          <cell r="AL240" t="str">
            <v>PLANIF EXTERNE</v>
          </cell>
        </row>
        <row r="241">
          <cell r="A241" t="str">
            <v>PLANIF</v>
          </cell>
          <cell r="AL241" t="str">
            <v>PLANIF EXTERNE</v>
          </cell>
        </row>
        <row r="242">
          <cell r="A242" t="str">
            <v>PLANIF0</v>
          </cell>
          <cell r="AL242" t="str">
            <v>PLANIF EXTERNE</v>
          </cell>
        </row>
        <row r="243">
          <cell r="A243" t="str">
            <v>PLANIF</v>
          </cell>
          <cell r="AL243" t="str">
            <v>PLANIF EXTERNE</v>
          </cell>
        </row>
        <row r="244">
          <cell r="A244"/>
          <cell r="AL244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revisions/_rels/revisionHeaders.xml.rels><?xml version="1.0" encoding="UTF-8" standalone="yes"?>
<Relationships xmlns="http://schemas.openxmlformats.org/package/2006/relationships"><Relationship Id="rId117" Type="http://schemas.openxmlformats.org/officeDocument/2006/relationships/revisionLog" Target="revisionLog117.xml"/><Relationship Id="rId299" Type="http://schemas.openxmlformats.org/officeDocument/2006/relationships/revisionLog" Target="revisionLog299.xml"/><Relationship Id="rId21" Type="http://schemas.openxmlformats.org/officeDocument/2006/relationships/revisionLog" Target="revisionLog21.xml"/><Relationship Id="rId63" Type="http://schemas.openxmlformats.org/officeDocument/2006/relationships/revisionLog" Target="revisionLog63.xml"/><Relationship Id="rId159" Type="http://schemas.openxmlformats.org/officeDocument/2006/relationships/revisionLog" Target="revisionLog159.xml"/><Relationship Id="rId324" Type="http://schemas.openxmlformats.org/officeDocument/2006/relationships/revisionLog" Target="revisionLog324.xml"/><Relationship Id="rId366" Type="http://schemas.openxmlformats.org/officeDocument/2006/relationships/revisionLog" Target="revisionLog366.xml"/><Relationship Id="rId170" Type="http://schemas.openxmlformats.org/officeDocument/2006/relationships/revisionLog" Target="revisionLog170.xml"/><Relationship Id="rId226" Type="http://schemas.openxmlformats.org/officeDocument/2006/relationships/revisionLog" Target="revisionLog226.xml"/><Relationship Id="rId433" Type="http://schemas.openxmlformats.org/officeDocument/2006/relationships/revisionLog" Target="revisionLog433.xml"/><Relationship Id="rId268" Type="http://schemas.openxmlformats.org/officeDocument/2006/relationships/revisionLog" Target="revisionLog268.xml"/><Relationship Id="rId32" Type="http://schemas.openxmlformats.org/officeDocument/2006/relationships/revisionLog" Target="revisionLog32.xml"/><Relationship Id="rId74" Type="http://schemas.openxmlformats.org/officeDocument/2006/relationships/revisionLog" Target="revisionLog74.xml"/><Relationship Id="rId128" Type="http://schemas.openxmlformats.org/officeDocument/2006/relationships/revisionLog" Target="revisionLog128.xml"/><Relationship Id="rId335" Type="http://schemas.openxmlformats.org/officeDocument/2006/relationships/revisionLog" Target="revisionLog335.xml"/><Relationship Id="rId377" Type="http://schemas.openxmlformats.org/officeDocument/2006/relationships/revisionLog" Target="revisionLog377.xml"/><Relationship Id="rId5" Type="http://schemas.openxmlformats.org/officeDocument/2006/relationships/revisionLog" Target="revisionLog5.xml"/><Relationship Id="rId181" Type="http://schemas.openxmlformats.org/officeDocument/2006/relationships/revisionLog" Target="revisionLog181.xml"/><Relationship Id="rId237" Type="http://schemas.openxmlformats.org/officeDocument/2006/relationships/revisionLog" Target="revisionLog237.xml"/><Relationship Id="rId402" Type="http://schemas.openxmlformats.org/officeDocument/2006/relationships/revisionLog" Target="revisionLog402.xml"/><Relationship Id="rId279" Type="http://schemas.openxmlformats.org/officeDocument/2006/relationships/revisionLog" Target="revisionLog279.xml"/><Relationship Id="rId444" Type="http://schemas.openxmlformats.org/officeDocument/2006/relationships/revisionLog" Target="revisionLog444.xml"/><Relationship Id="rId43" Type="http://schemas.openxmlformats.org/officeDocument/2006/relationships/revisionLog" Target="revisionLog43.xml"/><Relationship Id="rId139" Type="http://schemas.openxmlformats.org/officeDocument/2006/relationships/revisionLog" Target="revisionLog139.xml"/><Relationship Id="rId290" Type="http://schemas.openxmlformats.org/officeDocument/2006/relationships/revisionLog" Target="revisionLog290.xml"/><Relationship Id="rId304" Type="http://schemas.openxmlformats.org/officeDocument/2006/relationships/revisionLog" Target="revisionLog304.xml"/><Relationship Id="rId346" Type="http://schemas.openxmlformats.org/officeDocument/2006/relationships/revisionLog" Target="revisionLog346.xml"/><Relationship Id="rId388" Type="http://schemas.openxmlformats.org/officeDocument/2006/relationships/revisionLog" Target="revisionLog388.xml"/><Relationship Id="rId85" Type="http://schemas.openxmlformats.org/officeDocument/2006/relationships/revisionLog" Target="revisionLog85.xml"/><Relationship Id="rId150" Type="http://schemas.openxmlformats.org/officeDocument/2006/relationships/revisionLog" Target="revisionLog150.xml"/><Relationship Id="rId192" Type="http://schemas.openxmlformats.org/officeDocument/2006/relationships/revisionLog" Target="revisionLog192.xml"/><Relationship Id="rId206" Type="http://schemas.openxmlformats.org/officeDocument/2006/relationships/revisionLog" Target="revisionLog206.xml"/><Relationship Id="rId413" Type="http://schemas.openxmlformats.org/officeDocument/2006/relationships/revisionLog" Target="revisionLog413.xml"/><Relationship Id="rId248" Type="http://schemas.openxmlformats.org/officeDocument/2006/relationships/revisionLog" Target="revisionLog248.xml"/><Relationship Id="rId12" Type="http://schemas.openxmlformats.org/officeDocument/2006/relationships/revisionLog" Target="revisionLog12.xml"/><Relationship Id="rId108" Type="http://schemas.openxmlformats.org/officeDocument/2006/relationships/revisionLog" Target="revisionLog108.xml"/><Relationship Id="rId315" Type="http://schemas.openxmlformats.org/officeDocument/2006/relationships/revisionLog" Target="revisionLog315.xml"/><Relationship Id="rId357" Type="http://schemas.openxmlformats.org/officeDocument/2006/relationships/revisionLog" Target="revisionLog357.xml"/><Relationship Id="rId54" Type="http://schemas.openxmlformats.org/officeDocument/2006/relationships/revisionLog" Target="revisionLog54.xml"/><Relationship Id="rId96" Type="http://schemas.openxmlformats.org/officeDocument/2006/relationships/revisionLog" Target="revisionLog96.xml"/><Relationship Id="rId161" Type="http://schemas.openxmlformats.org/officeDocument/2006/relationships/revisionLog" Target="revisionLog161.xml"/><Relationship Id="rId217" Type="http://schemas.openxmlformats.org/officeDocument/2006/relationships/revisionLog" Target="revisionLog217.xml"/><Relationship Id="rId399" Type="http://schemas.openxmlformats.org/officeDocument/2006/relationships/revisionLog" Target="revisionLog399.xml"/><Relationship Id="rId259" Type="http://schemas.openxmlformats.org/officeDocument/2006/relationships/revisionLog" Target="revisionLog259.xml"/><Relationship Id="rId424" Type="http://schemas.openxmlformats.org/officeDocument/2006/relationships/revisionLog" Target="revisionLog424.xml"/><Relationship Id="rId23" Type="http://schemas.openxmlformats.org/officeDocument/2006/relationships/revisionLog" Target="revisionLog23.xml"/><Relationship Id="rId119" Type="http://schemas.openxmlformats.org/officeDocument/2006/relationships/revisionLog" Target="revisionLog119.xml"/><Relationship Id="rId270" Type="http://schemas.openxmlformats.org/officeDocument/2006/relationships/revisionLog" Target="revisionLog270.xml"/><Relationship Id="rId326" Type="http://schemas.openxmlformats.org/officeDocument/2006/relationships/revisionLog" Target="revisionLog326.xml"/><Relationship Id="rId65" Type="http://schemas.openxmlformats.org/officeDocument/2006/relationships/revisionLog" Target="revisionLog65.xml"/><Relationship Id="rId130" Type="http://schemas.openxmlformats.org/officeDocument/2006/relationships/revisionLog" Target="revisionLog130.xml"/><Relationship Id="rId368" Type="http://schemas.openxmlformats.org/officeDocument/2006/relationships/revisionLog" Target="revisionLog368.xml"/><Relationship Id="rId172" Type="http://schemas.openxmlformats.org/officeDocument/2006/relationships/revisionLog" Target="revisionLog172.xml"/><Relationship Id="rId228" Type="http://schemas.openxmlformats.org/officeDocument/2006/relationships/revisionLog" Target="revisionLog228.xml"/><Relationship Id="rId435" Type="http://schemas.openxmlformats.org/officeDocument/2006/relationships/revisionLog" Target="revisionLog435.xml"/><Relationship Id="rId281" Type="http://schemas.openxmlformats.org/officeDocument/2006/relationships/revisionLog" Target="revisionLog281.xml"/><Relationship Id="rId337" Type="http://schemas.openxmlformats.org/officeDocument/2006/relationships/revisionLog" Target="revisionLog337.xml"/><Relationship Id="rId34" Type="http://schemas.openxmlformats.org/officeDocument/2006/relationships/revisionLog" Target="revisionLog34.xml"/><Relationship Id="rId76" Type="http://schemas.openxmlformats.org/officeDocument/2006/relationships/revisionLog" Target="revisionLog76.xml"/><Relationship Id="rId141" Type="http://schemas.openxmlformats.org/officeDocument/2006/relationships/revisionLog" Target="revisionLog141.xml"/><Relationship Id="rId379" Type="http://schemas.openxmlformats.org/officeDocument/2006/relationships/revisionLog" Target="revisionLog379.xml"/><Relationship Id="rId7" Type="http://schemas.openxmlformats.org/officeDocument/2006/relationships/revisionLog" Target="revisionLog7.xml"/><Relationship Id="rId183" Type="http://schemas.openxmlformats.org/officeDocument/2006/relationships/revisionLog" Target="revisionLog183.xml"/><Relationship Id="rId239" Type="http://schemas.openxmlformats.org/officeDocument/2006/relationships/revisionLog" Target="revisionLog239.xml"/><Relationship Id="rId390" Type="http://schemas.openxmlformats.org/officeDocument/2006/relationships/revisionLog" Target="revisionLog390.xml"/><Relationship Id="rId404" Type="http://schemas.openxmlformats.org/officeDocument/2006/relationships/revisionLog" Target="revisionLog404.xml"/><Relationship Id="rId446" Type="http://schemas.openxmlformats.org/officeDocument/2006/relationships/revisionLog" Target="revisionLog446.xml"/><Relationship Id="rId250" Type="http://schemas.openxmlformats.org/officeDocument/2006/relationships/revisionLog" Target="revisionLog250.xml"/><Relationship Id="rId292" Type="http://schemas.openxmlformats.org/officeDocument/2006/relationships/revisionLog" Target="revisionLog292.xml"/><Relationship Id="rId306" Type="http://schemas.openxmlformats.org/officeDocument/2006/relationships/revisionLog" Target="revisionLog306.xml"/><Relationship Id="rId45" Type="http://schemas.openxmlformats.org/officeDocument/2006/relationships/revisionLog" Target="revisionLog45.xml"/><Relationship Id="rId87" Type="http://schemas.openxmlformats.org/officeDocument/2006/relationships/revisionLog" Target="revisionLog87.xml"/><Relationship Id="rId110" Type="http://schemas.openxmlformats.org/officeDocument/2006/relationships/revisionLog" Target="revisionLog110.xml"/><Relationship Id="rId348" Type="http://schemas.openxmlformats.org/officeDocument/2006/relationships/revisionLog" Target="revisionLog348.xml"/><Relationship Id="rId152" Type="http://schemas.openxmlformats.org/officeDocument/2006/relationships/revisionLog" Target="revisionLog152.xml"/><Relationship Id="rId194" Type="http://schemas.openxmlformats.org/officeDocument/2006/relationships/revisionLog" Target="revisionLog194.xml"/><Relationship Id="rId208" Type="http://schemas.openxmlformats.org/officeDocument/2006/relationships/revisionLog" Target="revisionLog208.xml"/><Relationship Id="rId415" Type="http://schemas.openxmlformats.org/officeDocument/2006/relationships/revisionLog" Target="revisionLog415.xml"/><Relationship Id="rId261" Type="http://schemas.openxmlformats.org/officeDocument/2006/relationships/revisionLog" Target="revisionLog261.xml"/><Relationship Id="rId14" Type="http://schemas.openxmlformats.org/officeDocument/2006/relationships/revisionLog" Target="revisionLog14.xml"/><Relationship Id="rId56" Type="http://schemas.openxmlformats.org/officeDocument/2006/relationships/revisionLog" Target="revisionLog56.xml"/><Relationship Id="rId317" Type="http://schemas.openxmlformats.org/officeDocument/2006/relationships/revisionLog" Target="revisionLog317.xml"/><Relationship Id="rId359" Type="http://schemas.openxmlformats.org/officeDocument/2006/relationships/revisionLog" Target="revisionLog359.xml"/><Relationship Id="rId98" Type="http://schemas.openxmlformats.org/officeDocument/2006/relationships/revisionLog" Target="revisionLog98.xml"/><Relationship Id="rId121" Type="http://schemas.openxmlformats.org/officeDocument/2006/relationships/revisionLog" Target="revisionLog121.xml"/><Relationship Id="rId163" Type="http://schemas.openxmlformats.org/officeDocument/2006/relationships/revisionLog" Target="revisionLog163.xml"/><Relationship Id="rId219" Type="http://schemas.openxmlformats.org/officeDocument/2006/relationships/revisionLog" Target="revisionLog219.xml"/><Relationship Id="rId370" Type="http://schemas.openxmlformats.org/officeDocument/2006/relationships/revisionLog" Target="revisionLog370.xml"/><Relationship Id="rId426" Type="http://schemas.openxmlformats.org/officeDocument/2006/relationships/revisionLog" Target="revisionLog426.xml"/><Relationship Id="rId230" Type="http://schemas.openxmlformats.org/officeDocument/2006/relationships/revisionLog" Target="revisionLog230.xml"/><Relationship Id="rId25" Type="http://schemas.openxmlformats.org/officeDocument/2006/relationships/revisionLog" Target="revisionLog25.xml"/><Relationship Id="rId67" Type="http://schemas.openxmlformats.org/officeDocument/2006/relationships/revisionLog" Target="revisionLog67.xml"/><Relationship Id="rId272" Type="http://schemas.openxmlformats.org/officeDocument/2006/relationships/revisionLog" Target="revisionLog272.xml"/><Relationship Id="rId328" Type="http://schemas.openxmlformats.org/officeDocument/2006/relationships/revisionLog" Target="revisionLog328.xml"/><Relationship Id="rId132" Type="http://schemas.openxmlformats.org/officeDocument/2006/relationships/revisionLog" Target="revisionLog132.xml"/><Relationship Id="rId174" Type="http://schemas.openxmlformats.org/officeDocument/2006/relationships/revisionLog" Target="revisionLog174.xml"/><Relationship Id="rId381" Type="http://schemas.openxmlformats.org/officeDocument/2006/relationships/revisionLog" Target="revisionLog381.xml"/><Relationship Id="rId241" Type="http://schemas.openxmlformats.org/officeDocument/2006/relationships/revisionLog" Target="revisionLog241.xml"/><Relationship Id="rId437" Type="http://schemas.openxmlformats.org/officeDocument/2006/relationships/revisionLog" Target="revisionLog437.xml"/><Relationship Id="rId36" Type="http://schemas.openxmlformats.org/officeDocument/2006/relationships/revisionLog" Target="revisionLog36.xml"/><Relationship Id="rId283" Type="http://schemas.openxmlformats.org/officeDocument/2006/relationships/revisionLog" Target="revisionLog283.xml"/><Relationship Id="rId339" Type="http://schemas.openxmlformats.org/officeDocument/2006/relationships/revisionLog" Target="revisionLog339.xml"/><Relationship Id="rId78" Type="http://schemas.openxmlformats.org/officeDocument/2006/relationships/revisionLog" Target="revisionLog78.xml"/><Relationship Id="rId101" Type="http://schemas.openxmlformats.org/officeDocument/2006/relationships/revisionLog" Target="revisionLog101.xml"/><Relationship Id="rId143" Type="http://schemas.openxmlformats.org/officeDocument/2006/relationships/revisionLog" Target="revisionLog143.xml"/><Relationship Id="rId185" Type="http://schemas.openxmlformats.org/officeDocument/2006/relationships/revisionLog" Target="revisionLog185.xml"/><Relationship Id="rId350" Type="http://schemas.openxmlformats.org/officeDocument/2006/relationships/revisionLog" Target="revisionLog350.xml"/><Relationship Id="rId406" Type="http://schemas.openxmlformats.org/officeDocument/2006/relationships/revisionLog" Target="revisionLog406.xml"/><Relationship Id="rId9" Type="http://schemas.openxmlformats.org/officeDocument/2006/relationships/revisionLog" Target="revisionLog9.xml"/><Relationship Id="rId210" Type="http://schemas.openxmlformats.org/officeDocument/2006/relationships/revisionLog" Target="revisionLog210.xml"/><Relationship Id="rId392" Type="http://schemas.openxmlformats.org/officeDocument/2006/relationships/revisionLog" Target="revisionLog392.xml"/><Relationship Id="rId448" Type="http://schemas.openxmlformats.org/officeDocument/2006/relationships/revisionLog" Target="revisionLog448.xml"/><Relationship Id="rId252" Type="http://schemas.openxmlformats.org/officeDocument/2006/relationships/revisionLog" Target="revisionLog252.xml"/><Relationship Id="rId294" Type="http://schemas.openxmlformats.org/officeDocument/2006/relationships/revisionLog" Target="revisionLog294.xml"/><Relationship Id="rId308" Type="http://schemas.openxmlformats.org/officeDocument/2006/relationships/revisionLog" Target="revisionLog308.xml"/><Relationship Id="rId47" Type="http://schemas.openxmlformats.org/officeDocument/2006/relationships/revisionLog" Target="revisionLog47.xml"/><Relationship Id="rId89" Type="http://schemas.openxmlformats.org/officeDocument/2006/relationships/revisionLog" Target="revisionLog89.xml"/><Relationship Id="rId112" Type="http://schemas.openxmlformats.org/officeDocument/2006/relationships/revisionLog" Target="revisionLog112.xml"/><Relationship Id="rId154" Type="http://schemas.openxmlformats.org/officeDocument/2006/relationships/revisionLog" Target="revisionLog154.xml"/><Relationship Id="rId361" Type="http://schemas.openxmlformats.org/officeDocument/2006/relationships/revisionLog" Target="revisionLog361.xml"/><Relationship Id="rId196" Type="http://schemas.openxmlformats.org/officeDocument/2006/relationships/revisionLog" Target="revisionLog196.xml"/><Relationship Id="rId417" Type="http://schemas.openxmlformats.org/officeDocument/2006/relationships/revisionLog" Target="revisionLog417.xml"/><Relationship Id="rId16" Type="http://schemas.openxmlformats.org/officeDocument/2006/relationships/revisionLog" Target="revisionLog16.xml"/><Relationship Id="rId221" Type="http://schemas.openxmlformats.org/officeDocument/2006/relationships/revisionLog" Target="revisionLog221.xml"/><Relationship Id="rId263" Type="http://schemas.openxmlformats.org/officeDocument/2006/relationships/revisionLog" Target="revisionLog263.xml"/><Relationship Id="rId319" Type="http://schemas.openxmlformats.org/officeDocument/2006/relationships/revisionLog" Target="revisionLog319.xml"/><Relationship Id="rId58" Type="http://schemas.openxmlformats.org/officeDocument/2006/relationships/revisionLog" Target="revisionLog58.xml"/><Relationship Id="rId123" Type="http://schemas.openxmlformats.org/officeDocument/2006/relationships/revisionLog" Target="revisionLog123.xml"/><Relationship Id="rId330" Type="http://schemas.openxmlformats.org/officeDocument/2006/relationships/revisionLog" Target="revisionLog330.xml"/><Relationship Id="rId165" Type="http://schemas.openxmlformats.org/officeDocument/2006/relationships/revisionLog" Target="revisionLog165.xml"/><Relationship Id="rId372" Type="http://schemas.openxmlformats.org/officeDocument/2006/relationships/revisionLog" Target="revisionLog372.xml"/><Relationship Id="rId428" Type="http://schemas.openxmlformats.org/officeDocument/2006/relationships/revisionLog" Target="revisionLog428.xml"/><Relationship Id="rId232" Type="http://schemas.openxmlformats.org/officeDocument/2006/relationships/revisionLog" Target="revisionLog232.xml"/><Relationship Id="rId274" Type="http://schemas.openxmlformats.org/officeDocument/2006/relationships/revisionLog" Target="revisionLog274.xml"/><Relationship Id="rId27" Type="http://schemas.openxmlformats.org/officeDocument/2006/relationships/revisionLog" Target="revisionLog27.xml"/><Relationship Id="rId69" Type="http://schemas.openxmlformats.org/officeDocument/2006/relationships/revisionLog" Target="revisionLog69.xml"/><Relationship Id="rId134" Type="http://schemas.openxmlformats.org/officeDocument/2006/relationships/revisionLog" Target="revisionLog134.xml"/><Relationship Id="rId80" Type="http://schemas.openxmlformats.org/officeDocument/2006/relationships/revisionLog" Target="revisionLog80.xml"/><Relationship Id="rId176" Type="http://schemas.openxmlformats.org/officeDocument/2006/relationships/revisionLog" Target="revisionLog176.xml"/><Relationship Id="rId341" Type="http://schemas.openxmlformats.org/officeDocument/2006/relationships/revisionLog" Target="revisionLog341.xml"/><Relationship Id="rId383" Type="http://schemas.openxmlformats.org/officeDocument/2006/relationships/revisionLog" Target="revisionLog383.xml"/><Relationship Id="rId439" Type="http://schemas.openxmlformats.org/officeDocument/2006/relationships/revisionLog" Target="revisionLog439.xml"/><Relationship Id="rId201" Type="http://schemas.openxmlformats.org/officeDocument/2006/relationships/revisionLog" Target="revisionLog201.xml"/><Relationship Id="rId243" Type="http://schemas.openxmlformats.org/officeDocument/2006/relationships/revisionLog" Target="revisionLog243.xml"/><Relationship Id="rId285" Type="http://schemas.openxmlformats.org/officeDocument/2006/relationships/revisionLog" Target="revisionLog285.xml"/><Relationship Id="rId450" Type="http://schemas.openxmlformats.org/officeDocument/2006/relationships/revisionLog" Target="revisionLog450.xml"/><Relationship Id="rId38" Type="http://schemas.openxmlformats.org/officeDocument/2006/relationships/revisionLog" Target="revisionLog38.xml"/><Relationship Id="rId103" Type="http://schemas.openxmlformats.org/officeDocument/2006/relationships/revisionLog" Target="revisionLog103.xml"/><Relationship Id="rId310" Type="http://schemas.openxmlformats.org/officeDocument/2006/relationships/revisionLog" Target="revisionLog310.xml"/><Relationship Id="rId91" Type="http://schemas.openxmlformats.org/officeDocument/2006/relationships/revisionLog" Target="revisionLog91.xml"/><Relationship Id="rId145" Type="http://schemas.openxmlformats.org/officeDocument/2006/relationships/revisionLog" Target="revisionLog145.xml"/><Relationship Id="rId187" Type="http://schemas.openxmlformats.org/officeDocument/2006/relationships/revisionLog" Target="revisionLog187.xml"/><Relationship Id="rId352" Type="http://schemas.openxmlformats.org/officeDocument/2006/relationships/revisionLog" Target="revisionLog352.xml"/><Relationship Id="rId394" Type="http://schemas.openxmlformats.org/officeDocument/2006/relationships/revisionLog" Target="revisionLog394.xml"/><Relationship Id="rId408" Type="http://schemas.openxmlformats.org/officeDocument/2006/relationships/revisionLog" Target="revisionLog408.xml"/><Relationship Id="rId212" Type="http://schemas.openxmlformats.org/officeDocument/2006/relationships/revisionLog" Target="revisionLog212.xml"/><Relationship Id="rId254" Type="http://schemas.openxmlformats.org/officeDocument/2006/relationships/revisionLog" Target="revisionLog254.xml"/><Relationship Id="rId49" Type="http://schemas.openxmlformats.org/officeDocument/2006/relationships/revisionLog" Target="revisionLog49.xml"/><Relationship Id="rId114" Type="http://schemas.openxmlformats.org/officeDocument/2006/relationships/revisionLog" Target="revisionLog114.xml"/><Relationship Id="rId296" Type="http://schemas.openxmlformats.org/officeDocument/2006/relationships/revisionLog" Target="revisionLog296.xml"/><Relationship Id="rId60" Type="http://schemas.openxmlformats.org/officeDocument/2006/relationships/revisionLog" Target="revisionLog60.xml"/><Relationship Id="rId156" Type="http://schemas.openxmlformats.org/officeDocument/2006/relationships/revisionLog" Target="revisionLog156.xml"/><Relationship Id="rId198" Type="http://schemas.openxmlformats.org/officeDocument/2006/relationships/revisionLog" Target="revisionLog198.xml"/><Relationship Id="rId321" Type="http://schemas.openxmlformats.org/officeDocument/2006/relationships/revisionLog" Target="revisionLog321.xml"/><Relationship Id="rId363" Type="http://schemas.openxmlformats.org/officeDocument/2006/relationships/revisionLog" Target="revisionLog363.xml"/><Relationship Id="rId419" Type="http://schemas.openxmlformats.org/officeDocument/2006/relationships/revisionLog" Target="revisionLog419.xml"/><Relationship Id="rId223" Type="http://schemas.openxmlformats.org/officeDocument/2006/relationships/revisionLog" Target="revisionLog223.xml"/><Relationship Id="rId430" Type="http://schemas.openxmlformats.org/officeDocument/2006/relationships/revisionLog" Target="revisionLog430.xml"/><Relationship Id="rId18" Type="http://schemas.openxmlformats.org/officeDocument/2006/relationships/revisionLog" Target="revisionLog18.xml"/><Relationship Id="rId265" Type="http://schemas.openxmlformats.org/officeDocument/2006/relationships/revisionLog" Target="revisionLog265.xml"/><Relationship Id="rId50" Type="http://schemas.openxmlformats.org/officeDocument/2006/relationships/revisionLog" Target="revisionLog50.xml"/><Relationship Id="rId104" Type="http://schemas.openxmlformats.org/officeDocument/2006/relationships/revisionLog" Target="revisionLog104.xml"/><Relationship Id="rId125" Type="http://schemas.openxmlformats.org/officeDocument/2006/relationships/revisionLog" Target="revisionLog125.xml"/><Relationship Id="rId146" Type="http://schemas.openxmlformats.org/officeDocument/2006/relationships/revisionLog" Target="revisionLog146.xml"/><Relationship Id="rId167" Type="http://schemas.openxmlformats.org/officeDocument/2006/relationships/revisionLog" Target="revisionLog167.xml"/><Relationship Id="rId188" Type="http://schemas.openxmlformats.org/officeDocument/2006/relationships/revisionLog" Target="revisionLog188.xml"/><Relationship Id="rId311" Type="http://schemas.openxmlformats.org/officeDocument/2006/relationships/revisionLog" Target="revisionLog311.xml"/><Relationship Id="rId332" Type="http://schemas.openxmlformats.org/officeDocument/2006/relationships/revisionLog" Target="revisionLog332.xml"/><Relationship Id="rId353" Type="http://schemas.openxmlformats.org/officeDocument/2006/relationships/revisionLog" Target="revisionLog353.xml"/><Relationship Id="rId374" Type="http://schemas.openxmlformats.org/officeDocument/2006/relationships/revisionLog" Target="revisionLog374.xml"/><Relationship Id="rId395" Type="http://schemas.openxmlformats.org/officeDocument/2006/relationships/revisionLog" Target="revisionLog395.xml"/><Relationship Id="rId409" Type="http://schemas.openxmlformats.org/officeDocument/2006/relationships/revisionLog" Target="revisionLog409.xml"/><Relationship Id="rId71" Type="http://schemas.openxmlformats.org/officeDocument/2006/relationships/revisionLog" Target="revisionLog71.xml"/><Relationship Id="rId92" Type="http://schemas.openxmlformats.org/officeDocument/2006/relationships/revisionLog" Target="revisionLog92.xml"/><Relationship Id="rId213" Type="http://schemas.openxmlformats.org/officeDocument/2006/relationships/revisionLog" Target="revisionLog213.xml"/><Relationship Id="rId234" Type="http://schemas.openxmlformats.org/officeDocument/2006/relationships/revisionLog" Target="revisionLog234.xml"/><Relationship Id="rId420" Type="http://schemas.openxmlformats.org/officeDocument/2006/relationships/revisionLog" Target="revisionLog420.xml"/><Relationship Id="rId2" Type="http://schemas.openxmlformats.org/officeDocument/2006/relationships/revisionLog" Target="revisionLog2.xml"/><Relationship Id="rId29" Type="http://schemas.openxmlformats.org/officeDocument/2006/relationships/revisionLog" Target="revisionLog29.xml"/><Relationship Id="rId255" Type="http://schemas.openxmlformats.org/officeDocument/2006/relationships/revisionLog" Target="revisionLog255.xml"/><Relationship Id="rId276" Type="http://schemas.openxmlformats.org/officeDocument/2006/relationships/revisionLog" Target="revisionLog276.xml"/><Relationship Id="rId297" Type="http://schemas.openxmlformats.org/officeDocument/2006/relationships/revisionLog" Target="revisionLog297.xml"/><Relationship Id="rId441" Type="http://schemas.openxmlformats.org/officeDocument/2006/relationships/revisionLog" Target="revisionLog441.xml"/><Relationship Id="rId40" Type="http://schemas.openxmlformats.org/officeDocument/2006/relationships/revisionLog" Target="revisionLog40.xml"/><Relationship Id="rId115" Type="http://schemas.openxmlformats.org/officeDocument/2006/relationships/revisionLog" Target="revisionLog115.xml"/><Relationship Id="rId136" Type="http://schemas.openxmlformats.org/officeDocument/2006/relationships/revisionLog" Target="revisionLog136.xml"/><Relationship Id="rId157" Type="http://schemas.openxmlformats.org/officeDocument/2006/relationships/revisionLog" Target="revisionLog157.xml"/><Relationship Id="rId178" Type="http://schemas.openxmlformats.org/officeDocument/2006/relationships/revisionLog" Target="revisionLog178.xml"/><Relationship Id="rId301" Type="http://schemas.openxmlformats.org/officeDocument/2006/relationships/revisionLog" Target="revisionLog301.xml"/><Relationship Id="rId322" Type="http://schemas.openxmlformats.org/officeDocument/2006/relationships/revisionLog" Target="revisionLog322.xml"/><Relationship Id="rId343" Type="http://schemas.openxmlformats.org/officeDocument/2006/relationships/revisionLog" Target="revisionLog343.xml"/><Relationship Id="rId364" Type="http://schemas.openxmlformats.org/officeDocument/2006/relationships/revisionLog" Target="revisionLog364.xml"/><Relationship Id="rId61" Type="http://schemas.openxmlformats.org/officeDocument/2006/relationships/revisionLog" Target="revisionLog61.xml"/><Relationship Id="rId82" Type="http://schemas.openxmlformats.org/officeDocument/2006/relationships/revisionLog" Target="revisionLog82.xml"/><Relationship Id="rId199" Type="http://schemas.openxmlformats.org/officeDocument/2006/relationships/revisionLog" Target="revisionLog199.xml"/><Relationship Id="rId203" Type="http://schemas.openxmlformats.org/officeDocument/2006/relationships/revisionLog" Target="revisionLog203.xml"/><Relationship Id="rId385" Type="http://schemas.openxmlformats.org/officeDocument/2006/relationships/revisionLog" Target="revisionLog385.xml"/><Relationship Id="rId19" Type="http://schemas.openxmlformats.org/officeDocument/2006/relationships/revisionLog" Target="revisionLog19.xml"/><Relationship Id="rId224" Type="http://schemas.openxmlformats.org/officeDocument/2006/relationships/revisionLog" Target="revisionLog224.xml"/><Relationship Id="rId245" Type="http://schemas.openxmlformats.org/officeDocument/2006/relationships/revisionLog" Target="revisionLog245.xml"/><Relationship Id="rId266" Type="http://schemas.openxmlformats.org/officeDocument/2006/relationships/revisionLog" Target="revisionLog266.xml"/><Relationship Id="rId287" Type="http://schemas.openxmlformats.org/officeDocument/2006/relationships/revisionLog" Target="revisionLog287.xml"/><Relationship Id="rId410" Type="http://schemas.openxmlformats.org/officeDocument/2006/relationships/revisionLog" Target="revisionLog410.xml"/><Relationship Id="rId431" Type="http://schemas.openxmlformats.org/officeDocument/2006/relationships/revisionLog" Target="revisionLog431.xml"/><Relationship Id="rId30" Type="http://schemas.openxmlformats.org/officeDocument/2006/relationships/revisionLog" Target="revisionLog30.xml"/><Relationship Id="rId105" Type="http://schemas.openxmlformats.org/officeDocument/2006/relationships/revisionLog" Target="revisionLog105.xml"/><Relationship Id="rId126" Type="http://schemas.openxmlformats.org/officeDocument/2006/relationships/revisionLog" Target="revisionLog126.xml"/><Relationship Id="rId147" Type="http://schemas.openxmlformats.org/officeDocument/2006/relationships/revisionLog" Target="revisionLog147.xml"/><Relationship Id="rId168" Type="http://schemas.openxmlformats.org/officeDocument/2006/relationships/revisionLog" Target="revisionLog168.xml"/><Relationship Id="rId312" Type="http://schemas.openxmlformats.org/officeDocument/2006/relationships/revisionLog" Target="revisionLog312.xml"/><Relationship Id="rId333" Type="http://schemas.openxmlformats.org/officeDocument/2006/relationships/revisionLog" Target="revisionLog333.xml"/><Relationship Id="rId354" Type="http://schemas.openxmlformats.org/officeDocument/2006/relationships/revisionLog" Target="revisionLog354.xml"/><Relationship Id="rId51" Type="http://schemas.openxmlformats.org/officeDocument/2006/relationships/revisionLog" Target="revisionLog51.xml"/><Relationship Id="rId72" Type="http://schemas.openxmlformats.org/officeDocument/2006/relationships/revisionLog" Target="revisionLog72.xml"/><Relationship Id="rId93" Type="http://schemas.openxmlformats.org/officeDocument/2006/relationships/revisionLog" Target="revisionLog93.xml"/><Relationship Id="rId189" Type="http://schemas.openxmlformats.org/officeDocument/2006/relationships/revisionLog" Target="revisionLog189.xml"/><Relationship Id="rId375" Type="http://schemas.openxmlformats.org/officeDocument/2006/relationships/revisionLog" Target="revisionLog375.xml"/><Relationship Id="rId396" Type="http://schemas.openxmlformats.org/officeDocument/2006/relationships/revisionLog" Target="revisionLog396.xml"/><Relationship Id="rId3" Type="http://schemas.openxmlformats.org/officeDocument/2006/relationships/revisionLog" Target="revisionLog3.xml"/><Relationship Id="rId214" Type="http://schemas.openxmlformats.org/officeDocument/2006/relationships/revisionLog" Target="revisionLog214.xml"/><Relationship Id="rId235" Type="http://schemas.openxmlformats.org/officeDocument/2006/relationships/revisionLog" Target="revisionLog235.xml"/><Relationship Id="rId256" Type="http://schemas.openxmlformats.org/officeDocument/2006/relationships/revisionLog" Target="revisionLog256.xml"/><Relationship Id="rId277" Type="http://schemas.openxmlformats.org/officeDocument/2006/relationships/revisionLog" Target="revisionLog277.xml"/><Relationship Id="rId298" Type="http://schemas.openxmlformats.org/officeDocument/2006/relationships/revisionLog" Target="revisionLog298.xml"/><Relationship Id="rId400" Type="http://schemas.openxmlformats.org/officeDocument/2006/relationships/revisionLog" Target="revisionLog400.xml"/><Relationship Id="rId421" Type="http://schemas.openxmlformats.org/officeDocument/2006/relationships/revisionLog" Target="revisionLog421.xml"/><Relationship Id="rId442" Type="http://schemas.openxmlformats.org/officeDocument/2006/relationships/revisionLog" Target="revisionLog442.xml"/><Relationship Id="rId116" Type="http://schemas.openxmlformats.org/officeDocument/2006/relationships/revisionLog" Target="revisionLog116.xml"/><Relationship Id="rId137" Type="http://schemas.openxmlformats.org/officeDocument/2006/relationships/revisionLog" Target="revisionLog137.xml"/><Relationship Id="rId158" Type="http://schemas.openxmlformats.org/officeDocument/2006/relationships/revisionLog" Target="revisionLog158.xml"/><Relationship Id="rId302" Type="http://schemas.openxmlformats.org/officeDocument/2006/relationships/revisionLog" Target="revisionLog302.xml"/><Relationship Id="rId323" Type="http://schemas.openxmlformats.org/officeDocument/2006/relationships/revisionLog" Target="revisionLog323.xml"/><Relationship Id="rId344" Type="http://schemas.openxmlformats.org/officeDocument/2006/relationships/revisionLog" Target="revisionLog344.xml"/><Relationship Id="rId20" Type="http://schemas.openxmlformats.org/officeDocument/2006/relationships/revisionLog" Target="revisionLog20.xml"/><Relationship Id="rId41" Type="http://schemas.openxmlformats.org/officeDocument/2006/relationships/revisionLog" Target="revisionLog41.xml"/><Relationship Id="rId62" Type="http://schemas.openxmlformats.org/officeDocument/2006/relationships/revisionLog" Target="revisionLog62.xml"/><Relationship Id="rId83" Type="http://schemas.openxmlformats.org/officeDocument/2006/relationships/revisionLog" Target="revisionLog83.xml"/><Relationship Id="rId179" Type="http://schemas.openxmlformats.org/officeDocument/2006/relationships/revisionLog" Target="revisionLog179.xml"/><Relationship Id="rId365" Type="http://schemas.openxmlformats.org/officeDocument/2006/relationships/revisionLog" Target="revisionLog365.xml"/><Relationship Id="rId386" Type="http://schemas.openxmlformats.org/officeDocument/2006/relationships/revisionLog" Target="revisionLog386.xml"/><Relationship Id="rId190" Type="http://schemas.openxmlformats.org/officeDocument/2006/relationships/revisionLog" Target="revisionLog190.xml"/><Relationship Id="rId204" Type="http://schemas.openxmlformats.org/officeDocument/2006/relationships/revisionLog" Target="revisionLog204.xml"/><Relationship Id="rId225" Type="http://schemas.openxmlformats.org/officeDocument/2006/relationships/revisionLog" Target="revisionLog225.xml"/><Relationship Id="rId246" Type="http://schemas.openxmlformats.org/officeDocument/2006/relationships/revisionLog" Target="revisionLog246.xml"/><Relationship Id="rId267" Type="http://schemas.openxmlformats.org/officeDocument/2006/relationships/revisionLog" Target="revisionLog267.xml"/><Relationship Id="rId288" Type="http://schemas.openxmlformats.org/officeDocument/2006/relationships/revisionLog" Target="revisionLog288.xml"/><Relationship Id="rId411" Type="http://schemas.openxmlformats.org/officeDocument/2006/relationships/revisionLog" Target="revisionLog411.xml"/><Relationship Id="rId432" Type="http://schemas.openxmlformats.org/officeDocument/2006/relationships/revisionLog" Target="revisionLog432.xml"/><Relationship Id="rId106" Type="http://schemas.openxmlformats.org/officeDocument/2006/relationships/revisionLog" Target="revisionLog106.xml"/><Relationship Id="rId127" Type="http://schemas.openxmlformats.org/officeDocument/2006/relationships/revisionLog" Target="revisionLog127.xml"/><Relationship Id="rId313" Type="http://schemas.openxmlformats.org/officeDocument/2006/relationships/revisionLog" Target="revisionLog313.xml"/><Relationship Id="rId10" Type="http://schemas.openxmlformats.org/officeDocument/2006/relationships/revisionLog" Target="revisionLog10.xml"/><Relationship Id="rId31" Type="http://schemas.openxmlformats.org/officeDocument/2006/relationships/revisionLog" Target="revisionLog31.xml"/><Relationship Id="rId52" Type="http://schemas.openxmlformats.org/officeDocument/2006/relationships/revisionLog" Target="revisionLog52.xml"/><Relationship Id="rId73" Type="http://schemas.openxmlformats.org/officeDocument/2006/relationships/revisionLog" Target="revisionLog73.xml"/><Relationship Id="rId94" Type="http://schemas.openxmlformats.org/officeDocument/2006/relationships/revisionLog" Target="revisionLog94.xml"/><Relationship Id="rId148" Type="http://schemas.openxmlformats.org/officeDocument/2006/relationships/revisionLog" Target="revisionLog148.xml"/><Relationship Id="rId169" Type="http://schemas.openxmlformats.org/officeDocument/2006/relationships/revisionLog" Target="revisionLog169.xml"/><Relationship Id="rId334" Type="http://schemas.openxmlformats.org/officeDocument/2006/relationships/revisionLog" Target="revisionLog334.xml"/><Relationship Id="rId355" Type="http://schemas.openxmlformats.org/officeDocument/2006/relationships/revisionLog" Target="revisionLog355.xml"/><Relationship Id="rId376" Type="http://schemas.openxmlformats.org/officeDocument/2006/relationships/revisionLog" Target="revisionLog376.xml"/><Relationship Id="rId397" Type="http://schemas.openxmlformats.org/officeDocument/2006/relationships/revisionLog" Target="revisionLog397.xml"/><Relationship Id="rId4" Type="http://schemas.openxmlformats.org/officeDocument/2006/relationships/revisionLog" Target="revisionLog4.xml"/><Relationship Id="rId180" Type="http://schemas.openxmlformats.org/officeDocument/2006/relationships/revisionLog" Target="revisionLog180.xml"/><Relationship Id="rId215" Type="http://schemas.openxmlformats.org/officeDocument/2006/relationships/revisionLog" Target="revisionLog215.xml"/><Relationship Id="rId236" Type="http://schemas.openxmlformats.org/officeDocument/2006/relationships/revisionLog" Target="revisionLog236.xml"/><Relationship Id="rId257" Type="http://schemas.openxmlformats.org/officeDocument/2006/relationships/revisionLog" Target="revisionLog257.xml"/><Relationship Id="rId278" Type="http://schemas.openxmlformats.org/officeDocument/2006/relationships/revisionLog" Target="revisionLog278.xml"/><Relationship Id="rId401" Type="http://schemas.openxmlformats.org/officeDocument/2006/relationships/revisionLog" Target="revisionLog401.xml"/><Relationship Id="rId422" Type="http://schemas.openxmlformats.org/officeDocument/2006/relationships/revisionLog" Target="revisionLog422.xml"/><Relationship Id="rId443" Type="http://schemas.openxmlformats.org/officeDocument/2006/relationships/revisionLog" Target="revisionLog443.xml"/><Relationship Id="rId303" Type="http://schemas.openxmlformats.org/officeDocument/2006/relationships/revisionLog" Target="revisionLog303.xml"/><Relationship Id="rId42" Type="http://schemas.openxmlformats.org/officeDocument/2006/relationships/revisionLog" Target="revisionLog42.xml"/><Relationship Id="rId84" Type="http://schemas.openxmlformats.org/officeDocument/2006/relationships/revisionLog" Target="revisionLog84.xml"/><Relationship Id="rId138" Type="http://schemas.openxmlformats.org/officeDocument/2006/relationships/revisionLog" Target="revisionLog138.xml"/><Relationship Id="rId345" Type="http://schemas.openxmlformats.org/officeDocument/2006/relationships/revisionLog" Target="revisionLog345.xml"/><Relationship Id="rId387" Type="http://schemas.openxmlformats.org/officeDocument/2006/relationships/revisionLog" Target="revisionLog387.xml"/><Relationship Id="rId191" Type="http://schemas.openxmlformats.org/officeDocument/2006/relationships/revisionLog" Target="revisionLog191.xml"/><Relationship Id="rId205" Type="http://schemas.openxmlformats.org/officeDocument/2006/relationships/revisionLog" Target="revisionLog205.xml"/><Relationship Id="rId247" Type="http://schemas.openxmlformats.org/officeDocument/2006/relationships/revisionLog" Target="revisionLog247.xml"/><Relationship Id="rId412" Type="http://schemas.openxmlformats.org/officeDocument/2006/relationships/revisionLog" Target="revisionLog412.xml"/><Relationship Id="rId107" Type="http://schemas.openxmlformats.org/officeDocument/2006/relationships/revisionLog" Target="revisionLog107.xml"/><Relationship Id="rId289" Type="http://schemas.openxmlformats.org/officeDocument/2006/relationships/revisionLog" Target="revisionLog289.xml"/><Relationship Id="rId11" Type="http://schemas.openxmlformats.org/officeDocument/2006/relationships/revisionLog" Target="revisionLog11.xml"/><Relationship Id="rId53" Type="http://schemas.openxmlformats.org/officeDocument/2006/relationships/revisionLog" Target="revisionLog53.xml"/><Relationship Id="rId149" Type="http://schemas.openxmlformats.org/officeDocument/2006/relationships/revisionLog" Target="revisionLog149.xml"/><Relationship Id="rId314" Type="http://schemas.openxmlformats.org/officeDocument/2006/relationships/revisionLog" Target="revisionLog314.xml"/><Relationship Id="rId356" Type="http://schemas.openxmlformats.org/officeDocument/2006/relationships/revisionLog" Target="revisionLog356.xml"/><Relationship Id="rId398" Type="http://schemas.openxmlformats.org/officeDocument/2006/relationships/revisionLog" Target="revisionLog398.xml"/><Relationship Id="rId95" Type="http://schemas.openxmlformats.org/officeDocument/2006/relationships/revisionLog" Target="revisionLog95.xml"/><Relationship Id="rId160" Type="http://schemas.openxmlformats.org/officeDocument/2006/relationships/revisionLog" Target="revisionLog160.xml"/><Relationship Id="rId216" Type="http://schemas.openxmlformats.org/officeDocument/2006/relationships/revisionLog" Target="revisionLog216.xml"/><Relationship Id="rId423" Type="http://schemas.openxmlformats.org/officeDocument/2006/relationships/revisionLog" Target="revisionLog423.xml"/><Relationship Id="rId258" Type="http://schemas.openxmlformats.org/officeDocument/2006/relationships/revisionLog" Target="revisionLog258.xml"/><Relationship Id="rId22" Type="http://schemas.openxmlformats.org/officeDocument/2006/relationships/revisionLog" Target="revisionLog22.xml"/><Relationship Id="rId64" Type="http://schemas.openxmlformats.org/officeDocument/2006/relationships/revisionLog" Target="revisionLog64.xml"/><Relationship Id="rId118" Type="http://schemas.openxmlformats.org/officeDocument/2006/relationships/revisionLog" Target="revisionLog118.xml"/><Relationship Id="rId325" Type="http://schemas.openxmlformats.org/officeDocument/2006/relationships/revisionLog" Target="revisionLog325.xml"/><Relationship Id="rId367" Type="http://schemas.openxmlformats.org/officeDocument/2006/relationships/revisionLog" Target="revisionLog367.xml"/><Relationship Id="rId171" Type="http://schemas.openxmlformats.org/officeDocument/2006/relationships/revisionLog" Target="revisionLog171.xml"/><Relationship Id="rId227" Type="http://schemas.openxmlformats.org/officeDocument/2006/relationships/revisionLog" Target="revisionLog227.xml"/><Relationship Id="rId269" Type="http://schemas.openxmlformats.org/officeDocument/2006/relationships/revisionLog" Target="revisionLog269.xml"/><Relationship Id="rId434" Type="http://schemas.openxmlformats.org/officeDocument/2006/relationships/revisionLog" Target="revisionLog434.xml"/><Relationship Id="rId33" Type="http://schemas.openxmlformats.org/officeDocument/2006/relationships/revisionLog" Target="revisionLog33.xml"/><Relationship Id="rId129" Type="http://schemas.openxmlformats.org/officeDocument/2006/relationships/revisionLog" Target="revisionLog129.xml"/><Relationship Id="rId280" Type="http://schemas.openxmlformats.org/officeDocument/2006/relationships/revisionLog" Target="revisionLog280.xml"/><Relationship Id="rId336" Type="http://schemas.openxmlformats.org/officeDocument/2006/relationships/revisionLog" Target="revisionLog336.xml"/><Relationship Id="rId75" Type="http://schemas.openxmlformats.org/officeDocument/2006/relationships/revisionLog" Target="revisionLog75.xml"/><Relationship Id="rId140" Type="http://schemas.openxmlformats.org/officeDocument/2006/relationships/revisionLog" Target="revisionLog140.xml"/><Relationship Id="rId182" Type="http://schemas.openxmlformats.org/officeDocument/2006/relationships/revisionLog" Target="revisionLog182.xml"/><Relationship Id="rId378" Type="http://schemas.openxmlformats.org/officeDocument/2006/relationships/revisionLog" Target="revisionLog378.xml"/><Relationship Id="rId403" Type="http://schemas.openxmlformats.org/officeDocument/2006/relationships/revisionLog" Target="revisionLog403.xml"/><Relationship Id="rId6" Type="http://schemas.openxmlformats.org/officeDocument/2006/relationships/revisionLog" Target="revisionLog6.xml"/><Relationship Id="rId238" Type="http://schemas.openxmlformats.org/officeDocument/2006/relationships/revisionLog" Target="revisionLog238.xml"/><Relationship Id="rId445" Type="http://schemas.openxmlformats.org/officeDocument/2006/relationships/revisionLog" Target="revisionLog445.xml"/><Relationship Id="rId291" Type="http://schemas.openxmlformats.org/officeDocument/2006/relationships/revisionLog" Target="revisionLog291.xml"/><Relationship Id="rId305" Type="http://schemas.openxmlformats.org/officeDocument/2006/relationships/revisionLog" Target="revisionLog305.xml"/><Relationship Id="rId347" Type="http://schemas.openxmlformats.org/officeDocument/2006/relationships/revisionLog" Target="revisionLog347.xml"/><Relationship Id="rId44" Type="http://schemas.openxmlformats.org/officeDocument/2006/relationships/revisionLog" Target="revisionLog44.xml"/><Relationship Id="rId86" Type="http://schemas.openxmlformats.org/officeDocument/2006/relationships/revisionLog" Target="revisionLog86.xml"/><Relationship Id="rId151" Type="http://schemas.openxmlformats.org/officeDocument/2006/relationships/revisionLog" Target="revisionLog151.xml"/><Relationship Id="rId389" Type="http://schemas.openxmlformats.org/officeDocument/2006/relationships/revisionLog" Target="revisionLog389.xml"/><Relationship Id="rId193" Type="http://schemas.openxmlformats.org/officeDocument/2006/relationships/revisionLog" Target="revisionLog193.xml"/><Relationship Id="rId207" Type="http://schemas.openxmlformats.org/officeDocument/2006/relationships/revisionLog" Target="revisionLog207.xml"/><Relationship Id="rId249" Type="http://schemas.openxmlformats.org/officeDocument/2006/relationships/revisionLog" Target="revisionLog249.xml"/><Relationship Id="rId414" Type="http://schemas.openxmlformats.org/officeDocument/2006/relationships/revisionLog" Target="revisionLog414.xml"/><Relationship Id="rId13" Type="http://schemas.openxmlformats.org/officeDocument/2006/relationships/revisionLog" Target="revisionLog13.xml"/><Relationship Id="rId109" Type="http://schemas.openxmlformats.org/officeDocument/2006/relationships/revisionLog" Target="revisionLog109.xml"/><Relationship Id="rId260" Type="http://schemas.openxmlformats.org/officeDocument/2006/relationships/revisionLog" Target="revisionLog260.xml"/><Relationship Id="rId316" Type="http://schemas.openxmlformats.org/officeDocument/2006/relationships/revisionLog" Target="revisionLog316.xml"/><Relationship Id="rId55" Type="http://schemas.openxmlformats.org/officeDocument/2006/relationships/revisionLog" Target="revisionLog55.xml"/><Relationship Id="rId97" Type="http://schemas.openxmlformats.org/officeDocument/2006/relationships/revisionLog" Target="revisionLog97.xml"/><Relationship Id="rId120" Type="http://schemas.openxmlformats.org/officeDocument/2006/relationships/revisionLog" Target="revisionLog120.xml"/><Relationship Id="rId358" Type="http://schemas.openxmlformats.org/officeDocument/2006/relationships/revisionLog" Target="revisionLog358.xml"/><Relationship Id="rId162" Type="http://schemas.openxmlformats.org/officeDocument/2006/relationships/revisionLog" Target="revisionLog162.xml"/><Relationship Id="rId218" Type="http://schemas.openxmlformats.org/officeDocument/2006/relationships/revisionLog" Target="revisionLog218.xml"/><Relationship Id="rId425" Type="http://schemas.openxmlformats.org/officeDocument/2006/relationships/revisionLog" Target="revisionLog425.xml"/><Relationship Id="rId271" Type="http://schemas.openxmlformats.org/officeDocument/2006/relationships/revisionLog" Target="revisionLog271.xml"/><Relationship Id="rId24" Type="http://schemas.openxmlformats.org/officeDocument/2006/relationships/revisionLog" Target="revisionLog24.xml"/><Relationship Id="rId66" Type="http://schemas.openxmlformats.org/officeDocument/2006/relationships/revisionLog" Target="revisionLog66.xml"/><Relationship Id="rId131" Type="http://schemas.openxmlformats.org/officeDocument/2006/relationships/revisionLog" Target="revisionLog131.xml"/><Relationship Id="rId327" Type="http://schemas.openxmlformats.org/officeDocument/2006/relationships/revisionLog" Target="revisionLog327.xml"/><Relationship Id="rId369" Type="http://schemas.openxmlformats.org/officeDocument/2006/relationships/revisionLog" Target="revisionLog369.xml"/><Relationship Id="rId173" Type="http://schemas.openxmlformats.org/officeDocument/2006/relationships/revisionLog" Target="revisionLog173.xml"/><Relationship Id="rId229" Type="http://schemas.openxmlformats.org/officeDocument/2006/relationships/revisionLog" Target="revisionLog229.xml"/><Relationship Id="rId380" Type="http://schemas.openxmlformats.org/officeDocument/2006/relationships/revisionLog" Target="revisionLog380.xml"/><Relationship Id="rId436" Type="http://schemas.openxmlformats.org/officeDocument/2006/relationships/revisionLog" Target="revisionLog436.xml"/><Relationship Id="rId240" Type="http://schemas.openxmlformats.org/officeDocument/2006/relationships/revisionLog" Target="revisionLog240.xml"/><Relationship Id="rId35" Type="http://schemas.openxmlformats.org/officeDocument/2006/relationships/revisionLog" Target="revisionLog35.xml"/><Relationship Id="rId77" Type="http://schemas.openxmlformats.org/officeDocument/2006/relationships/revisionLog" Target="revisionLog77.xml"/><Relationship Id="rId100" Type="http://schemas.openxmlformats.org/officeDocument/2006/relationships/revisionLog" Target="revisionLog100.xml"/><Relationship Id="rId282" Type="http://schemas.openxmlformats.org/officeDocument/2006/relationships/revisionLog" Target="revisionLog282.xml"/><Relationship Id="rId338" Type="http://schemas.openxmlformats.org/officeDocument/2006/relationships/revisionLog" Target="revisionLog338.xml"/><Relationship Id="rId8" Type="http://schemas.openxmlformats.org/officeDocument/2006/relationships/revisionLog" Target="revisionLog8.xml"/><Relationship Id="rId142" Type="http://schemas.openxmlformats.org/officeDocument/2006/relationships/revisionLog" Target="revisionLog142.xml"/><Relationship Id="rId184" Type="http://schemas.openxmlformats.org/officeDocument/2006/relationships/revisionLog" Target="revisionLog184.xml"/><Relationship Id="rId391" Type="http://schemas.openxmlformats.org/officeDocument/2006/relationships/revisionLog" Target="revisionLog391.xml"/><Relationship Id="rId405" Type="http://schemas.openxmlformats.org/officeDocument/2006/relationships/revisionLog" Target="revisionLog405.xml"/><Relationship Id="rId447" Type="http://schemas.openxmlformats.org/officeDocument/2006/relationships/revisionLog" Target="revisionLog447.xml"/><Relationship Id="rId251" Type="http://schemas.openxmlformats.org/officeDocument/2006/relationships/revisionLog" Target="revisionLog251.xml"/><Relationship Id="rId46" Type="http://schemas.openxmlformats.org/officeDocument/2006/relationships/revisionLog" Target="revisionLog46.xml"/><Relationship Id="rId293" Type="http://schemas.openxmlformats.org/officeDocument/2006/relationships/revisionLog" Target="revisionLog293.xml"/><Relationship Id="rId307" Type="http://schemas.openxmlformats.org/officeDocument/2006/relationships/revisionLog" Target="revisionLog307.xml"/><Relationship Id="rId349" Type="http://schemas.openxmlformats.org/officeDocument/2006/relationships/revisionLog" Target="revisionLog349.xml"/><Relationship Id="rId88" Type="http://schemas.openxmlformats.org/officeDocument/2006/relationships/revisionLog" Target="revisionLog88.xml"/><Relationship Id="rId111" Type="http://schemas.openxmlformats.org/officeDocument/2006/relationships/revisionLog" Target="revisionLog111.xml"/><Relationship Id="rId153" Type="http://schemas.openxmlformats.org/officeDocument/2006/relationships/revisionLog" Target="revisionLog153.xml"/><Relationship Id="rId195" Type="http://schemas.openxmlformats.org/officeDocument/2006/relationships/revisionLog" Target="revisionLog195.xml"/><Relationship Id="rId209" Type="http://schemas.openxmlformats.org/officeDocument/2006/relationships/revisionLog" Target="revisionLog209.xml"/><Relationship Id="rId360" Type="http://schemas.openxmlformats.org/officeDocument/2006/relationships/revisionLog" Target="revisionLog360.xml"/><Relationship Id="rId416" Type="http://schemas.openxmlformats.org/officeDocument/2006/relationships/revisionLog" Target="revisionLog416.xml"/><Relationship Id="rId220" Type="http://schemas.openxmlformats.org/officeDocument/2006/relationships/revisionLog" Target="revisionLog220.xml"/><Relationship Id="rId15" Type="http://schemas.openxmlformats.org/officeDocument/2006/relationships/revisionLog" Target="revisionLog15.xml"/><Relationship Id="rId57" Type="http://schemas.openxmlformats.org/officeDocument/2006/relationships/revisionLog" Target="revisionLog57.xml"/><Relationship Id="rId262" Type="http://schemas.openxmlformats.org/officeDocument/2006/relationships/revisionLog" Target="revisionLog262.xml"/><Relationship Id="rId318" Type="http://schemas.openxmlformats.org/officeDocument/2006/relationships/revisionLog" Target="revisionLog318.xml"/><Relationship Id="rId99" Type="http://schemas.openxmlformats.org/officeDocument/2006/relationships/revisionLog" Target="revisionLog99.xml"/><Relationship Id="rId122" Type="http://schemas.openxmlformats.org/officeDocument/2006/relationships/revisionLog" Target="revisionLog122.xml"/><Relationship Id="rId164" Type="http://schemas.openxmlformats.org/officeDocument/2006/relationships/revisionLog" Target="revisionLog164.xml"/><Relationship Id="rId371" Type="http://schemas.openxmlformats.org/officeDocument/2006/relationships/revisionLog" Target="revisionLog371.xml"/><Relationship Id="rId427" Type="http://schemas.openxmlformats.org/officeDocument/2006/relationships/revisionLog" Target="revisionLog427.xml"/><Relationship Id="rId26" Type="http://schemas.openxmlformats.org/officeDocument/2006/relationships/revisionLog" Target="revisionLog26.xml"/><Relationship Id="rId231" Type="http://schemas.openxmlformats.org/officeDocument/2006/relationships/revisionLog" Target="revisionLog231.xml"/><Relationship Id="rId273" Type="http://schemas.openxmlformats.org/officeDocument/2006/relationships/revisionLog" Target="revisionLog273.xml"/><Relationship Id="rId329" Type="http://schemas.openxmlformats.org/officeDocument/2006/relationships/revisionLog" Target="revisionLog329.xml"/><Relationship Id="rId68" Type="http://schemas.openxmlformats.org/officeDocument/2006/relationships/revisionLog" Target="revisionLog68.xml"/><Relationship Id="rId133" Type="http://schemas.openxmlformats.org/officeDocument/2006/relationships/revisionLog" Target="revisionLog133.xml"/><Relationship Id="rId175" Type="http://schemas.openxmlformats.org/officeDocument/2006/relationships/revisionLog" Target="revisionLog175.xml"/><Relationship Id="rId340" Type="http://schemas.openxmlformats.org/officeDocument/2006/relationships/revisionLog" Target="revisionLog340.xml"/><Relationship Id="rId200" Type="http://schemas.openxmlformats.org/officeDocument/2006/relationships/revisionLog" Target="revisionLog200.xml"/><Relationship Id="rId382" Type="http://schemas.openxmlformats.org/officeDocument/2006/relationships/revisionLog" Target="revisionLog382.xml"/><Relationship Id="rId438" Type="http://schemas.openxmlformats.org/officeDocument/2006/relationships/revisionLog" Target="revisionLog438.xml"/><Relationship Id="rId242" Type="http://schemas.openxmlformats.org/officeDocument/2006/relationships/revisionLog" Target="revisionLog242.xml"/><Relationship Id="rId284" Type="http://schemas.openxmlformats.org/officeDocument/2006/relationships/revisionLog" Target="revisionLog284.xml"/><Relationship Id="rId37" Type="http://schemas.openxmlformats.org/officeDocument/2006/relationships/revisionLog" Target="revisionLog37.xml"/><Relationship Id="rId79" Type="http://schemas.openxmlformats.org/officeDocument/2006/relationships/revisionLog" Target="revisionLog79.xml"/><Relationship Id="rId102" Type="http://schemas.openxmlformats.org/officeDocument/2006/relationships/revisionLog" Target="revisionLog102.xml"/><Relationship Id="rId144" Type="http://schemas.openxmlformats.org/officeDocument/2006/relationships/revisionLog" Target="revisionLog144.xml"/><Relationship Id="rId90" Type="http://schemas.openxmlformats.org/officeDocument/2006/relationships/revisionLog" Target="revisionLog90.xml"/><Relationship Id="rId186" Type="http://schemas.openxmlformats.org/officeDocument/2006/relationships/revisionLog" Target="revisionLog186.xml"/><Relationship Id="rId351" Type="http://schemas.openxmlformats.org/officeDocument/2006/relationships/revisionLog" Target="revisionLog351.xml"/><Relationship Id="rId393" Type="http://schemas.openxmlformats.org/officeDocument/2006/relationships/revisionLog" Target="revisionLog393.xml"/><Relationship Id="rId407" Type="http://schemas.openxmlformats.org/officeDocument/2006/relationships/revisionLog" Target="revisionLog407.xml"/><Relationship Id="rId449" Type="http://schemas.openxmlformats.org/officeDocument/2006/relationships/revisionLog" Target="revisionLog449.xml"/><Relationship Id="rId211" Type="http://schemas.openxmlformats.org/officeDocument/2006/relationships/revisionLog" Target="revisionLog211.xml"/><Relationship Id="rId253" Type="http://schemas.openxmlformats.org/officeDocument/2006/relationships/revisionLog" Target="revisionLog253.xml"/><Relationship Id="rId295" Type="http://schemas.openxmlformats.org/officeDocument/2006/relationships/revisionLog" Target="revisionLog295.xml"/><Relationship Id="rId309" Type="http://schemas.openxmlformats.org/officeDocument/2006/relationships/revisionLog" Target="revisionLog309.xml"/><Relationship Id="rId48" Type="http://schemas.openxmlformats.org/officeDocument/2006/relationships/revisionLog" Target="revisionLog48.xml"/><Relationship Id="rId113" Type="http://schemas.openxmlformats.org/officeDocument/2006/relationships/revisionLog" Target="revisionLog113.xml"/><Relationship Id="rId320" Type="http://schemas.openxmlformats.org/officeDocument/2006/relationships/revisionLog" Target="revisionLog320.xml"/><Relationship Id="rId155" Type="http://schemas.openxmlformats.org/officeDocument/2006/relationships/revisionLog" Target="revisionLog155.xml"/><Relationship Id="rId197" Type="http://schemas.openxmlformats.org/officeDocument/2006/relationships/revisionLog" Target="revisionLog197.xml"/><Relationship Id="rId362" Type="http://schemas.openxmlformats.org/officeDocument/2006/relationships/revisionLog" Target="revisionLog362.xml"/><Relationship Id="rId418" Type="http://schemas.openxmlformats.org/officeDocument/2006/relationships/revisionLog" Target="revisionLog418.xml"/><Relationship Id="rId222" Type="http://schemas.openxmlformats.org/officeDocument/2006/relationships/revisionLog" Target="revisionLog222.xml"/><Relationship Id="rId264" Type="http://schemas.openxmlformats.org/officeDocument/2006/relationships/revisionLog" Target="revisionLog264.xml"/><Relationship Id="rId17" Type="http://schemas.openxmlformats.org/officeDocument/2006/relationships/revisionLog" Target="revisionLog17.xml"/><Relationship Id="rId59" Type="http://schemas.openxmlformats.org/officeDocument/2006/relationships/revisionLog" Target="revisionLog59.xml"/><Relationship Id="rId124" Type="http://schemas.openxmlformats.org/officeDocument/2006/relationships/revisionLog" Target="revisionLog124.xml"/><Relationship Id="rId70" Type="http://schemas.openxmlformats.org/officeDocument/2006/relationships/revisionLog" Target="revisionLog70.xml"/><Relationship Id="rId166" Type="http://schemas.openxmlformats.org/officeDocument/2006/relationships/revisionLog" Target="revisionLog166.xml"/><Relationship Id="rId331" Type="http://schemas.openxmlformats.org/officeDocument/2006/relationships/revisionLog" Target="revisionLog331.xml"/><Relationship Id="rId373" Type="http://schemas.openxmlformats.org/officeDocument/2006/relationships/revisionLog" Target="revisionLog373.xml"/><Relationship Id="rId429" Type="http://schemas.openxmlformats.org/officeDocument/2006/relationships/revisionLog" Target="revisionLog429.xml"/><Relationship Id="rId1" Type="http://schemas.openxmlformats.org/officeDocument/2006/relationships/revisionLog" Target="revisionLog1.xml"/><Relationship Id="rId233" Type="http://schemas.openxmlformats.org/officeDocument/2006/relationships/revisionLog" Target="revisionLog233.xml"/><Relationship Id="rId440" Type="http://schemas.openxmlformats.org/officeDocument/2006/relationships/revisionLog" Target="revisionLog440.xml"/><Relationship Id="rId28" Type="http://schemas.openxmlformats.org/officeDocument/2006/relationships/revisionLog" Target="revisionLog28.xml"/><Relationship Id="rId275" Type="http://schemas.openxmlformats.org/officeDocument/2006/relationships/revisionLog" Target="revisionLog275.xml"/><Relationship Id="rId300" Type="http://schemas.openxmlformats.org/officeDocument/2006/relationships/revisionLog" Target="revisionLog300.xml"/><Relationship Id="rId81" Type="http://schemas.openxmlformats.org/officeDocument/2006/relationships/revisionLog" Target="revisionLog81.xml"/><Relationship Id="rId135" Type="http://schemas.openxmlformats.org/officeDocument/2006/relationships/revisionLog" Target="revisionLog135.xml"/><Relationship Id="rId177" Type="http://schemas.openxmlformats.org/officeDocument/2006/relationships/revisionLog" Target="revisionLog177.xml"/><Relationship Id="rId342" Type="http://schemas.openxmlformats.org/officeDocument/2006/relationships/revisionLog" Target="revisionLog342.xml"/><Relationship Id="rId384" Type="http://schemas.openxmlformats.org/officeDocument/2006/relationships/revisionLog" Target="revisionLog384.xml"/><Relationship Id="rId202" Type="http://schemas.openxmlformats.org/officeDocument/2006/relationships/revisionLog" Target="revisionLog202.xml"/><Relationship Id="rId244" Type="http://schemas.openxmlformats.org/officeDocument/2006/relationships/revisionLog" Target="revisionLog244.xml"/><Relationship Id="rId39" Type="http://schemas.openxmlformats.org/officeDocument/2006/relationships/revisionLog" Target="revisionLog39.xml"/><Relationship Id="rId286" Type="http://schemas.openxmlformats.org/officeDocument/2006/relationships/revisionLog" Target="revisionLog286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1B00EC9E-D3B7-4FF1-8EC3-E64497EFF772}" diskRevisions="1" revisionId="5200" version="450">
  <header guid="{4645E5B4-760F-4D19-8416-1E290CB3C0C6}" dateTime="2026-05-06T16:40:42" maxSheetId="8" userName="Scheidegger, Yann" r:id="rId1">
    <sheetIdMap count="7">
      <sheetId val="1"/>
      <sheetId val="2"/>
      <sheetId val="3"/>
      <sheetId val="4"/>
      <sheetId val="5"/>
      <sheetId val="6"/>
      <sheetId val="7"/>
    </sheetIdMap>
  </header>
  <header guid="{873D8495-8CAE-4C41-AEBD-B3904FCC2172}" dateTime="2026-05-06T16:44:08" maxSheetId="8" userName="Scheidegger, Yann" r:id="rId2" minRId="1" maxRId="5">
    <sheetIdMap count="7">
      <sheetId val="1"/>
      <sheetId val="2"/>
      <sheetId val="3"/>
      <sheetId val="4"/>
      <sheetId val="5"/>
      <sheetId val="6"/>
      <sheetId val="7"/>
    </sheetIdMap>
  </header>
  <header guid="{EE7ED583-F12D-4529-91DD-174D112FA6FD}" dateTime="2026-05-06T16:46:13" maxSheetId="8" userName="Scheidegger, Yann" r:id="rId3" minRId="11" maxRId="15">
    <sheetIdMap count="7">
      <sheetId val="1"/>
      <sheetId val="2"/>
      <sheetId val="3"/>
      <sheetId val="4"/>
      <sheetId val="5"/>
      <sheetId val="6"/>
      <sheetId val="7"/>
    </sheetIdMap>
  </header>
  <header guid="{FEC8FCFC-F6AC-4CB1-AB3F-6EA1D171DACB}" dateTime="2026-05-07T06:35:41" maxSheetId="8" userName="Santos, José" r:id="rId4">
    <sheetIdMap count="7">
      <sheetId val="1"/>
      <sheetId val="2"/>
      <sheetId val="3"/>
      <sheetId val="4"/>
      <sheetId val="5"/>
      <sheetId val="6"/>
      <sheetId val="7"/>
    </sheetIdMap>
  </header>
  <header guid="{93070AE7-CD63-4DB0-95BE-C0E4AB580157}" dateTime="2026-05-07T07:30:25" maxSheetId="8" userName="Santos, José" r:id="rId5" minRId="25" maxRId="45">
    <sheetIdMap count="7">
      <sheetId val="1"/>
      <sheetId val="2"/>
      <sheetId val="3"/>
      <sheetId val="4"/>
      <sheetId val="5"/>
      <sheetId val="6"/>
      <sheetId val="7"/>
    </sheetIdMap>
  </header>
  <header guid="{4D06CBDA-D843-4DDC-818C-737D28C61FA2}" dateTime="2026-05-07T07:31:00" maxSheetId="8" userName="Santos, José" r:id="rId6" minRId="46" maxRId="63">
    <sheetIdMap count="7">
      <sheetId val="1"/>
      <sheetId val="2"/>
      <sheetId val="3"/>
      <sheetId val="4"/>
      <sheetId val="5"/>
      <sheetId val="6"/>
      <sheetId val="7"/>
    </sheetIdMap>
  </header>
  <header guid="{E65E07F1-F09A-4F60-A8F5-48B4EBCA4DFD}" dateTime="2026-05-07T07:36:59" maxSheetId="8" userName="Santos, José" r:id="rId7" minRId="64" maxRId="81">
    <sheetIdMap count="7">
      <sheetId val="1"/>
      <sheetId val="2"/>
      <sheetId val="3"/>
      <sheetId val="4"/>
      <sheetId val="5"/>
      <sheetId val="6"/>
      <sheetId val="7"/>
    </sheetIdMap>
  </header>
  <header guid="{4A48C633-2293-4E60-A87A-AA3106CDC996}" dateTime="2026-05-07T07:37:42" maxSheetId="8" userName="Santos, José" r:id="rId8" minRId="82" maxRId="99">
    <sheetIdMap count="7">
      <sheetId val="1"/>
      <sheetId val="2"/>
      <sheetId val="3"/>
      <sheetId val="4"/>
      <sheetId val="5"/>
      <sheetId val="6"/>
      <sheetId val="7"/>
    </sheetIdMap>
  </header>
  <header guid="{435BD588-F5CD-4C17-9AD0-ABDE77767029}" dateTime="2026-05-07T07:38:28" maxSheetId="8" userName="Santos, José" r:id="rId9" minRId="100" maxRId="116">
    <sheetIdMap count="7">
      <sheetId val="1"/>
      <sheetId val="2"/>
      <sheetId val="3"/>
      <sheetId val="4"/>
      <sheetId val="5"/>
      <sheetId val="6"/>
      <sheetId val="7"/>
    </sheetIdMap>
  </header>
  <header guid="{D3CCE87B-2BB4-4626-8E3F-1AAFD6EA7D6F}" dateTime="2026-05-07T07:38:58" maxSheetId="8" userName="Santos, José" r:id="rId10" minRId="117" maxRId="134">
    <sheetIdMap count="7">
      <sheetId val="1"/>
      <sheetId val="2"/>
      <sheetId val="3"/>
      <sheetId val="4"/>
      <sheetId val="5"/>
      <sheetId val="6"/>
      <sheetId val="7"/>
    </sheetIdMap>
  </header>
  <header guid="{2F11458F-BD92-40BB-944A-65B0CA3AC06B}" dateTime="2026-05-07T07:39:42" maxSheetId="8" userName="Santos, José" r:id="rId11" minRId="135" maxRId="152">
    <sheetIdMap count="7">
      <sheetId val="1"/>
      <sheetId val="2"/>
      <sheetId val="3"/>
      <sheetId val="4"/>
      <sheetId val="5"/>
      <sheetId val="6"/>
      <sheetId val="7"/>
    </sheetIdMap>
  </header>
  <header guid="{8CB679EE-938A-4020-8ACD-878E13BCB262}" dateTime="2026-05-07T07:40:20" maxSheetId="8" userName="Santos, José" r:id="rId12" minRId="153" maxRId="170">
    <sheetIdMap count="7">
      <sheetId val="1"/>
      <sheetId val="2"/>
      <sheetId val="3"/>
      <sheetId val="4"/>
      <sheetId val="5"/>
      <sheetId val="6"/>
      <sheetId val="7"/>
    </sheetIdMap>
  </header>
  <header guid="{E391AB6B-E5F8-4127-96CE-4DD66B6B76DA}" dateTime="2026-05-07T07:40:58" maxSheetId="8" userName="Santos, José" r:id="rId13" minRId="171" maxRId="188">
    <sheetIdMap count="7">
      <sheetId val="1"/>
      <sheetId val="2"/>
      <sheetId val="3"/>
      <sheetId val="4"/>
      <sheetId val="5"/>
      <sheetId val="6"/>
      <sheetId val="7"/>
    </sheetIdMap>
  </header>
  <header guid="{43A99CCB-5F04-4BF3-91E9-50E118839036}" dateTime="2026-05-07T07:41:28" maxSheetId="8" userName="Santos, José" r:id="rId14" minRId="189" maxRId="206">
    <sheetIdMap count="7">
      <sheetId val="1"/>
      <sheetId val="2"/>
      <sheetId val="3"/>
      <sheetId val="4"/>
      <sheetId val="5"/>
      <sheetId val="6"/>
      <sheetId val="7"/>
    </sheetIdMap>
  </header>
  <header guid="{4F307DB8-767F-4B72-89C8-CCF48D26D3A0}" dateTime="2026-05-07T07:42:29" maxSheetId="8" userName="Santos, José" r:id="rId15" minRId="207" maxRId="224">
    <sheetIdMap count="7">
      <sheetId val="1"/>
      <sheetId val="2"/>
      <sheetId val="3"/>
      <sheetId val="4"/>
      <sheetId val="5"/>
      <sheetId val="6"/>
      <sheetId val="7"/>
    </sheetIdMap>
  </header>
  <header guid="{0844B253-9575-43C8-BD2C-05736767BF92}" dateTime="2026-05-07T07:43:04" maxSheetId="8" userName="Santos, José" r:id="rId16" minRId="225" maxRId="242">
    <sheetIdMap count="7">
      <sheetId val="1"/>
      <sheetId val="2"/>
      <sheetId val="3"/>
      <sheetId val="4"/>
      <sheetId val="5"/>
      <sheetId val="6"/>
      <sheetId val="7"/>
    </sheetIdMap>
  </header>
  <header guid="{8EA749D7-F60A-481D-BBE3-232FBD582D1F}" dateTime="2026-05-07T07:43:38" maxSheetId="8" userName="Santos, José" r:id="rId17" minRId="243" maxRId="260">
    <sheetIdMap count="7">
      <sheetId val="1"/>
      <sheetId val="2"/>
      <sheetId val="3"/>
      <sheetId val="4"/>
      <sheetId val="5"/>
      <sheetId val="6"/>
      <sheetId val="7"/>
    </sheetIdMap>
  </header>
  <header guid="{6D69A382-4167-4471-B6BF-C87D64A04114}" dateTime="2026-05-07T07:44:12" maxSheetId="8" userName="Santos, José" r:id="rId18" minRId="261" maxRId="278">
    <sheetIdMap count="7">
      <sheetId val="1"/>
      <sheetId val="2"/>
      <sheetId val="3"/>
      <sheetId val="4"/>
      <sheetId val="5"/>
      <sheetId val="6"/>
      <sheetId val="7"/>
    </sheetIdMap>
  </header>
  <header guid="{C2383C6D-47C8-4ED5-A19E-A6805A11F0A4}" dateTime="2026-05-07T07:44:43" maxSheetId="8" userName="Santos, José" r:id="rId19" minRId="279" maxRId="296">
    <sheetIdMap count="7">
      <sheetId val="1"/>
      <sheetId val="2"/>
      <sheetId val="3"/>
      <sheetId val="4"/>
      <sheetId val="5"/>
      <sheetId val="6"/>
      <sheetId val="7"/>
    </sheetIdMap>
  </header>
  <header guid="{5A01DAFA-410A-4E01-BDEE-F32D92271798}" dateTime="2026-05-07T07:45:20" maxSheetId="8" userName="Santos, José" r:id="rId20" minRId="297" maxRId="314">
    <sheetIdMap count="7">
      <sheetId val="1"/>
      <sheetId val="2"/>
      <sheetId val="3"/>
      <sheetId val="4"/>
      <sheetId val="5"/>
      <sheetId val="6"/>
      <sheetId val="7"/>
    </sheetIdMap>
  </header>
  <header guid="{CBCB21B1-7E8B-4E0F-85AC-6A57744C1FFD}" dateTime="2026-05-07T07:45:55" maxSheetId="8" userName="Santos, José" r:id="rId21" minRId="315" maxRId="332">
    <sheetIdMap count="7">
      <sheetId val="1"/>
      <sheetId val="2"/>
      <sheetId val="3"/>
      <sheetId val="4"/>
      <sheetId val="5"/>
      <sheetId val="6"/>
      <sheetId val="7"/>
    </sheetIdMap>
  </header>
  <header guid="{6A757D93-9C48-4FC2-8A9B-95F24E7AF404}" dateTime="2026-05-07T07:46:25" maxSheetId="8" userName="Santos, José" r:id="rId22" minRId="333" maxRId="350">
    <sheetIdMap count="7">
      <sheetId val="1"/>
      <sheetId val="2"/>
      <sheetId val="3"/>
      <sheetId val="4"/>
      <sheetId val="5"/>
      <sheetId val="6"/>
      <sheetId val="7"/>
    </sheetIdMap>
  </header>
  <header guid="{A926F627-5388-49CB-87FD-5BC2D659DC87}" dateTime="2026-05-07T07:50:32" maxSheetId="8" userName="Le Huby, Nicolas" r:id="rId23">
    <sheetIdMap count="7">
      <sheetId val="1"/>
      <sheetId val="2"/>
      <sheetId val="3"/>
      <sheetId val="4"/>
      <sheetId val="5"/>
      <sheetId val="6"/>
      <sheetId val="7"/>
    </sheetIdMap>
  </header>
  <header guid="{2EEA77E3-7332-40F0-B1FC-99369D143E91}" dateTime="2026-05-07T07:52:58" maxSheetId="8" userName="Le Huby, Nicolas" r:id="rId24" minRId="355" maxRId="362">
    <sheetIdMap count="7">
      <sheetId val="1"/>
      <sheetId val="2"/>
      <sheetId val="3"/>
      <sheetId val="4"/>
      <sheetId val="5"/>
      <sheetId val="6"/>
      <sheetId val="7"/>
    </sheetIdMap>
  </header>
  <header guid="{B17C3AD2-DF21-48DA-A399-4BAE1C766AB8}" dateTime="2026-05-07T08:02:04" maxSheetId="8" userName="Le Huby, Nicolas" r:id="rId25" minRId="363" maxRId="380">
    <sheetIdMap count="7">
      <sheetId val="1"/>
      <sheetId val="2"/>
      <sheetId val="3"/>
      <sheetId val="4"/>
      <sheetId val="5"/>
      <sheetId val="6"/>
      <sheetId val="7"/>
    </sheetIdMap>
  </header>
  <header guid="{C5A21992-1948-404D-A0F7-D9C458E9C4F4}" dateTime="2026-05-07T08:06:16" maxSheetId="8" userName="Le Huby, Nicolas" r:id="rId26" minRId="381" maxRId="398">
    <sheetIdMap count="7">
      <sheetId val="1"/>
      <sheetId val="2"/>
      <sheetId val="3"/>
      <sheetId val="4"/>
      <sheetId val="5"/>
      <sheetId val="6"/>
      <sheetId val="7"/>
    </sheetIdMap>
  </header>
  <header guid="{8CC33C75-EE92-4E7C-BC1D-8E381FDA0DD6}" dateTime="2026-05-07T08:15:12" maxSheetId="8" userName="Le Huby, Nicolas" r:id="rId27" minRId="399">
    <sheetIdMap count="7">
      <sheetId val="1"/>
      <sheetId val="2"/>
      <sheetId val="3"/>
      <sheetId val="4"/>
      <sheetId val="5"/>
      <sheetId val="6"/>
      <sheetId val="7"/>
    </sheetIdMap>
  </header>
  <header guid="{A21D5DFE-E072-4AC9-BA49-1520ADA90E77}" dateTime="2026-05-07T08:27:37" maxSheetId="8" userName="Santos, José" r:id="rId28" minRId="400" maxRId="402">
    <sheetIdMap count="7">
      <sheetId val="1"/>
      <sheetId val="2"/>
      <sheetId val="3"/>
      <sheetId val="4"/>
      <sheetId val="5"/>
      <sheetId val="6"/>
      <sheetId val="7"/>
    </sheetIdMap>
  </header>
  <header guid="{61E95032-3CA7-47DB-A50D-872D9BFE5F9C}" dateTime="2026-05-07T08:30:54" maxSheetId="8" userName="Santos, José" r:id="rId29" minRId="403" maxRId="415">
    <sheetIdMap count="7">
      <sheetId val="1"/>
      <sheetId val="2"/>
      <sheetId val="3"/>
      <sheetId val="4"/>
      <sheetId val="5"/>
      <sheetId val="6"/>
      <sheetId val="7"/>
    </sheetIdMap>
  </header>
  <header guid="{236E1FD0-5566-435B-8E6E-563953D8AFB4}" dateTime="2026-05-07T08:41:53" maxSheetId="8" userName="Le Huby, Nicolas" r:id="rId30" minRId="416" maxRId="417">
    <sheetIdMap count="7">
      <sheetId val="1"/>
      <sheetId val="2"/>
      <sheetId val="3"/>
      <sheetId val="4"/>
      <sheetId val="5"/>
      <sheetId val="6"/>
      <sheetId val="7"/>
    </sheetIdMap>
  </header>
  <header guid="{E2980B82-E0AF-4098-AC3C-A6CF52814AA6}" dateTime="2026-05-07T08:44:15" maxSheetId="8" userName="Le Huby, Nicolas" r:id="rId31" minRId="418" maxRId="420">
    <sheetIdMap count="7">
      <sheetId val="1"/>
      <sheetId val="2"/>
      <sheetId val="3"/>
      <sheetId val="4"/>
      <sheetId val="5"/>
      <sheetId val="6"/>
      <sheetId val="7"/>
    </sheetIdMap>
  </header>
  <header guid="{196860CF-DCE4-44A2-BF70-27BBAA642E8C}" dateTime="2026-05-07T08:46:44" maxSheetId="8" userName="Santos, José" r:id="rId32" minRId="421" maxRId="433">
    <sheetIdMap count="7">
      <sheetId val="1"/>
      <sheetId val="2"/>
      <sheetId val="3"/>
      <sheetId val="4"/>
      <sheetId val="5"/>
      <sheetId val="6"/>
      <sheetId val="7"/>
    </sheetIdMap>
  </header>
  <header guid="{7286A664-630D-4986-A28D-DDA9D1FAB1CD}" dateTime="2026-05-07T08:48:44" maxSheetId="8" userName="Le Huby, Nicolas" r:id="rId33" minRId="434" maxRId="437">
    <sheetIdMap count="7">
      <sheetId val="1"/>
      <sheetId val="2"/>
      <sheetId val="3"/>
      <sheetId val="4"/>
      <sheetId val="5"/>
      <sheetId val="6"/>
      <sheetId val="7"/>
    </sheetIdMap>
  </header>
  <header guid="{F5D0E90B-C991-47EC-BE5D-CF7A7B8DA36B}" dateTime="2026-05-07T08:51:52" maxSheetId="8" userName="Santos, José" r:id="rId34" minRId="438" maxRId="442">
    <sheetIdMap count="7">
      <sheetId val="1"/>
      <sheetId val="2"/>
      <sheetId val="3"/>
      <sheetId val="4"/>
      <sheetId val="5"/>
      <sheetId val="6"/>
      <sheetId val="7"/>
    </sheetIdMap>
  </header>
  <header guid="{5043EB96-7D0F-4B20-8989-F92ED01EBE1F}" dateTime="2026-05-07T09:05:49" maxSheetId="8" userName="Santos, José" r:id="rId35" minRId="443" maxRId="444">
    <sheetIdMap count="7">
      <sheetId val="1"/>
      <sheetId val="2"/>
      <sheetId val="3"/>
      <sheetId val="4"/>
      <sheetId val="5"/>
      <sheetId val="6"/>
      <sheetId val="7"/>
    </sheetIdMap>
  </header>
  <header guid="{B1D84EF1-CD98-43BC-BA7E-3DB9B9FC7B56}" dateTime="2026-05-07T10:44:17" maxSheetId="8" userName="Dagnino, Eric" r:id="rId36" minRId="445" maxRId="464">
    <sheetIdMap count="7">
      <sheetId val="1"/>
      <sheetId val="2"/>
      <sheetId val="3"/>
      <sheetId val="4"/>
      <sheetId val="5"/>
      <sheetId val="6"/>
      <sheetId val="7"/>
    </sheetIdMap>
  </header>
  <header guid="{15A57304-B3A7-4059-B908-2A1BE9BF270E}" dateTime="2026-05-07T13:50:00" maxSheetId="8" userName="Le Huby, Nicolas" r:id="rId37" minRId="469" maxRId="473">
    <sheetIdMap count="7">
      <sheetId val="1"/>
      <sheetId val="2"/>
      <sheetId val="3"/>
      <sheetId val="4"/>
      <sheetId val="5"/>
      <sheetId val="6"/>
      <sheetId val="7"/>
    </sheetIdMap>
  </header>
  <header guid="{83EF98B0-CA67-4A7A-8E6F-A9BBCD067C22}" dateTime="2026-05-07T14:23:35" maxSheetId="8" userName="Santos, José" r:id="rId38" minRId="474" maxRId="489">
    <sheetIdMap count="7">
      <sheetId val="1"/>
      <sheetId val="2"/>
      <sheetId val="3"/>
      <sheetId val="4"/>
      <sheetId val="5"/>
      <sheetId val="6"/>
      <sheetId val="7"/>
    </sheetIdMap>
  </header>
  <header guid="{846B7009-0290-480C-A57A-70DB9C33225F}" dateTime="2026-05-07T15:06:06" maxSheetId="8" userName="Le Huby, Nicolas" r:id="rId39" minRId="490" maxRId="506">
    <sheetIdMap count="7">
      <sheetId val="1"/>
      <sheetId val="2"/>
      <sheetId val="3"/>
      <sheetId val="4"/>
      <sheetId val="5"/>
      <sheetId val="6"/>
      <sheetId val="7"/>
    </sheetIdMap>
  </header>
  <header guid="{F747DE0B-9E85-4F25-B86A-9BDF1EB451BC}" dateTime="2026-05-07T15:06:40" maxSheetId="8" userName="Santos, José" r:id="rId40" minRId="507" maxRId="518">
    <sheetIdMap count="7">
      <sheetId val="1"/>
      <sheetId val="2"/>
      <sheetId val="3"/>
      <sheetId val="4"/>
      <sheetId val="5"/>
      <sheetId val="6"/>
      <sheetId val="7"/>
    </sheetIdMap>
  </header>
  <header guid="{6FF9F554-CE29-4425-B39A-2E547335709E}" dateTime="2026-05-07T15:17:51" maxSheetId="8" userName="Santos, José" r:id="rId41" minRId="519" maxRId="522">
    <sheetIdMap count="7">
      <sheetId val="1"/>
      <sheetId val="2"/>
      <sheetId val="3"/>
      <sheetId val="4"/>
      <sheetId val="5"/>
      <sheetId val="6"/>
      <sheetId val="7"/>
    </sheetIdMap>
  </header>
  <header guid="{7797FD6D-4D1D-47F3-B09C-661DF9775E5F}" dateTime="2026-05-07T15:27:55" maxSheetId="8" userName="Vorpe, Dominique" r:id="rId42" minRId="523" maxRId="526">
    <sheetIdMap count="7">
      <sheetId val="1"/>
      <sheetId val="2"/>
      <sheetId val="3"/>
      <sheetId val="4"/>
      <sheetId val="5"/>
      <sheetId val="6"/>
      <sheetId val="7"/>
    </sheetIdMap>
  </header>
  <header guid="{063F1B1A-EEF4-4E11-B022-98687490FA4D}" dateTime="2026-05-07T15:37:45" maxSheetId="8" userName="Santos, José" r:id="rId43" minRId="527" maxRId="535">
    <sheetIdMap count="7">
      <sheetId val="1"/>
      <sheetId val="2"/>
      <sheetId val="3"/>
      <sheetId val="4"/>
      <sheetId val="5"/>
      <sheetId val="6"/>
      <sheetId val="7"/>
    </sheetIdMap>
  </header>
  <header guid="{CDBCE369-4263-419B-B33F-A4AF11B11051}" dateTime="2026-05-07T16:03:01" maxSheetId="8" userName="Santos, José" r:id="rId44" minRId="536" maxRId="543">
    <sheetIdMap count="7">
      <sheetId val="1"/>
      <sheetId val="2"/>
      <sheetId val="3"/>
      <sheetId val="4"/>
      <sheetId val="5"/>
      <sheetId val="6"/>
      <sheetId val="7"/>
    </sheetIdMap>
  </header>
  <header guid="{61611906-D7F3-410F-8279-5413734B8D12}" dateTime="2026-05-08T06:36:33" maxSheetId="8" userName="Santos, José" r:id="rId45">
    <sheetIdMap count="7">
      <sheetId val="1"/>
      <sheetId val="2"/>
      <sheetId val="3"/>
      <sheetId val="4"/>
      <sheetId val="5"/>
      <sheetId val="6"/>
      <sheetId val="7"/>
    </sheetIdMap>
  </header>
  <header guid="{71DA6444-C869-42CE-A1E7-4F40EEE3394E}" dateTime="2026-05-08T07:10:58" maxSheetId="8" userName="Santos, José" r:id="rId46" minRId="548" maxRId="555">
    <sheetIdMap count="7">
      <sheetId val="1"/>
      <sheetId val="2"/>
      <sheetId val="3"/>
      <sheetId val="4"/>
      <sheetId val="5"/>
      <sheetId val="6"/>
      <sheetId val="7"/>
    </sheetIdMap>
  </header>
  <header guid="{D1E134B1-7F13-493F-96C2-1998DBC39AF6}" dateTime="2026-05-08T07:35:55" maxSheetId="8" userName="Le Huby, Nicolas" r:id="rId47">
    <sheetIdMap count="7">
      <sheetId val="1"/>
      <sheetId val="2"/>
      <sheetId val="3"/>
      <sheetId val="4"/>
      <sheetId val="5"/>
      <sheetId val="6"/>
      <sheetId val="7"/>
    </sheetIdMap>
  </header>
  <header guid="{85B46FD5-ABE5-4B33-B121-5409B1160F18}" dateTime="2026-05-08T07:41:06" maxSheetId="8" userName="Santos, José" r:id="rId48" minRId="560" maxRId="571">
    <sheetIdMap count="7">
      <sheetId val="1"/>
      <sheetId val="2"/>
      <sheetId val="3"/>
      <sheetId val="4"/>
      <sheetId val="5"/>
      <sheetId val="6"/>
      <sheetId val="7"/>
    </sheetIdMap>
  </header>
  <header guid="{C3A9C43D-54B2-43BF-AECC-76480DF948D8}" dateTime="2026-05-08T07:48:02" maxSheetId="8" userName="Le Huby, Nicolas" r:id="rId49" minRId="572" maxRId="589">
    <sheetIdMap count="7">
      <sheetId val="1"/>
      <sheetId val="2"/>
      <sheetId val="3"/>
      <sheetId val="4"/>
      <sheetId val="5"/>
      <sheetId val="6"/>
      <sheetId val="7"/>
    </sheetIdMap>
  </header>
  <header guid="{04B115C3-CF8A-479E-8799-7FC33872087B}" dateTime="2026-05-08T08:22:43" maxSheetId="8" userName="Le Huby, Nicolas" r:id="rId50" minRId="594">
    <sheetIdMap count="7">
      <sheetId val="1"/>
      <sheetId val="2"/>
      <sheetId val="3"/>
      <sheetId val="4"/>
      <sheetId val="5"/>
      <sheetId val="6"/>
      <sheetId val="7"/>
    </sheetIdMap>
  </header>
  <header guid="{530DCC47-68B3-4C3C-9293-164F7D18376C}" dateTime="2026-05-08T09:43:39" maxSheetId="8" userName="Santos, José" r:id="rId51" minRId="595" maxRId="613">
    <sheetIdMap count="7">
      <sheetId val="1"/>
      <sheetId val="2"/>
      <sheetId val="3"/>
      <sheetId val="4"/>
      <sheetId val="5"/>
      <sheetId val="6"/>
      <sheetId val="7"/>
    </sheetIdMap>
  </header>
  <header guid="{53463B16-3CC9-4BF6-A9C2-4A6ABCE665F1}" dateTime="2026-05-08T09:44:46" maxSheetId="8" userName="Santos, José" r:id="rId52" minRId="614" maxRId="631">
    <sheetIdMap count="7">
      <sheetId val="1"/>
      <sheetId val="2"/>
      <sheetId val="3"/>
      <sheetId val="4"/>
      <sheetId val="5"/>
      <sheetId val="6"/>
      <sheetId val="7"/>
    </sheetIdMap>
  </header>
  <header guid="{5235AEDC-E28C-4326-8F5D-7BFA91CBF6C1}" dateTime="2026-05-08T09:45:54" maxSheetId="8" userName="Santos, José" r:id="rId53" minRId="632" maxRId="650">
    <sheetIdMap count="7">
      <sheetId val="1"/>
      <sheetId val="2"/>
      <sheetId val="3"/>
      <sheetId val="4"/>
      <sheetId val="5"/>
      <sheetId val="6"/>
      <sheetId val="7"/>
    </sheetIdMap>
  </header>
  <header guid="{6F2E3254-2217-4600-A369-12CC5C49A4BF}" dateTime="2026-05-08T09:46:25" maxSheetId="8" userName="Santos, José" r:id="rId54" minRId="651" maxRId="668">
    <sheetIdMap count="7">
      <sheetId val="1"/>
      <sheetId val="2"/>
      <sheetId val="3"/>
      <sheetId val="4"/>
      <sheetId val="5"/>
      <sheetId val="6"/>
      <sheetId val="7"/>
    </sheetIdMap>
  </header>
  <header guid="{2C106D38-E538-404C-8DA7-1AF211F47767}" dateTime="2026-05-08T09:47:35" maxSheetId="8" userName="Santos, José" r:id="rId55" minRId="669" maxRId="686">
    <sheetIdMap count="7">
      <sheetId val="1"/>
      <sheetId val="2"/>
      <sheetId val="3"/>
      <sheetId val="4"/>
      <sheetId val="5"/>
      <sheetId val="6"/>
      <sheetId val="7"/>
    </sheetIdMap>
  </header>
  <header guid="{9A80D3E2-BC59-4B3F-9155-B01812C0E12E}" dateTime="2026-05-08T09:48:23" maxSheetId="8" userName="Santos, José" r:id="rId56" minRId="687" maxRId="704">
    <sheetIdMap count="7">
      <sheetId val="1"/>
      <sheetId val="2"/>
      <sheetId val="3"/>
      <sheetId val="4"/>
      <sheetId val="5"/>
      <sheetId val="6"/>
      <sheetId val="7"/>
    </sheetIdMap>
  </header>
  <header guid="{05786AC9-77D3-4D59-ABAA-5F8AA651AA1D}" dateTime="2026-05-08T09:48:53" maxSheetId="8" userName="Santos, José" r:id="rId57" minRId="705" maxRId="722">
    <sheetIdMap count="7">
      <sheetId val="1"/>
      <sheetId val="2"/>
      <sheetId val="3"/>
      <sheetId val="4"/>
      <sheetId val="5"/>
      <sheetId val="6"/>
      <sheetId val="7"/>
    </sheetIdMap>
  </header>
  <header guid="{3EBA97EE-4BEC-4E46-B09A-A6E4E917396A}" dateTime="2026-05-08T09:49:30" maxSheetId="8" userName="Santos, José" r:id="rId58" minRId="723" maxRId="740">
    <sheetIdMap count="7">
      <sheetId val="1"/>
      <sheetId val="2"/>
      <sheetId val="3"/>
      <sheetId val="4"/>
      <sheetId val="5"/>
      <sheetId val="6"/>
      <sheetId val="7"/>
    </sheetIdMap>
  </header>
  <header guid="{2A5B9E1D-2107-4B9A-AD0F-EBD1BF25EDD5}" dateTime="2026-05-08T09:50:05" maxSheetId="8" userName="Santos, José" r:id="rId59" minRId="741" maxRId="758">
    <sheetIdMap count="7">
      <sheetId val="1"/>
      <sheetId val="2"/>
      <sheetId val="3"/>
      <sheetId val="4"/>
      <sheetId val="5"/>
      <sheetId val="6"/>
      <sheetId val="7"/>
    </sheetIdMap>
  </header>
  <header guid="{DB49A99B-A052-4626-8B9A-73970193B9E0}" dateTime="2026-05-08T09:50:30" maxSheetId="8" userName="Santos, José" r:id="rId60" minRId="759" maxRId="775">
    <sheetIdMap count="7">
      <sheetId val="1"/>
      <sheetId val="2"/>
      <sheetId val="3"/>
      <sheetId val="4"/>
      <sheetId val="5"/>
      <sheetId val="6"/>
      <sheetId val="7"/>
    </sheetIdMap>
  </header>
  <header guid="{55F0CA58-BAEC-4BF7-B28F-118B535EB6DE}" dateTime="2026-05-08T09:51:31" maxSheetId="8" userName="Santos, José" r:id="rId61" minRId="776" maxRId="793">
    <sheetIdMap count="7">
      <sheetId val="1"/>
      <sheetId val="2"/>
      <sheetId val="3"/>
      <sheetId val="4"/>
      <sheetId val="5"/>
      <sheetId val="6"/>
      <sheetId val="7"/>
    </sheetIdMap>
  </header>
  <header guid="{897D7057-FDBE-423C-B9FD-2D17C4108D84}" dateTime="2026-05-08T09:52:01" maxSheetId="8" userName="Santos, José" r:id="rId62" minRId="794" maxRId="811">
    <sheetIdMap count="7">
      <sheetId val="1"/>
      <sheetId val="2"/>
      <sheetId val="3"/>
      <sheetId val="4"/>
      <sheetId val="5"/>
      <sheetId val="6"/>
      <sheetId val="7"/>
    </sheetIdMap>
  </header>
  <header guid="{01991DCA-4989-4421-BC89-E8DFCF40DB8D}" dateTime="2026-05-08T09:52:40" maxSheetId="8" userName="Santos, José" r:id="rId63" minRId="812" maxRId="830">
    <sheetIdMap count="7">
      <sheetId val="1"/>
      <sheetId val="2"/>
      <sheetId val="3"/>
      <sheetId val="4"/>
      <sheetId val="5"/>
      <sheetId val="6"/>
      <sheetId val="7"/>
    </sheetIdMap>
  </header>
  <header guid="{242E6395-9137-4FE6-ABEC-0B6876FB4FA2}" dateTime="2026-05-08T09:53:12" maxSheetId="8" userName="Santos, José" r:id="rId64" minRId="831" maxRId="847">
    <sheetIdMap count="7">
      <sheetId val="1"/>
      <sheetId val="2"/>
      <sheetId val="3"/>
      <sheetId val="4"/>
      <sheetId val="5"/>
      <sheetId val="6"/>
      <sheetId val="7"/>
    </sheetIdMap>
  </header>
  <header guid="{1D474DBC-8821-4D8F-84BB-F9D757FB2445}" dateTime="2026-05-08T09:53:38" maxSheetId="8" userName="Santos, José" r:id="rId65" minRId="848" maxRId="865">
    <sheetIdMap count="7">
      <sheetId val="1"/>
      <sheetId val="2"/>
      <sheetId val="3"/>
      <sheetId val="4"/>
      <sheetId val="5"/>
      <sheetId val="6"/>
      <sheetId val="7"/>
    </sheetIdMap>
  </header>
  <header guid="{D26098C1-C74C-4756-99F6-40EB4BEBCDEA}" dateTime="2026-05-08T09:54:07" maxSheetId="8" userName="Santos, José" r:id="rId66" minRId="866" maxRId="883">
    <sheetIdMap count="7">
      <sheetId val="1"/>
      <sheetId val="2"/>
      <sheetId val="3"/>
      <sheetId val="4"/>
      <sheetId val="5"/>
      <sheetId val="6"/>
      <sheetId val="7"/>
    </sheetIdMap>
  </header>
  <header guid="{2F4E29A5-5A5F-48F2-A9D3-4F352CB512FA}" dateTime="2026-05-08T10:36:03" maxSheetId="8" userName="Santos, José" r:id="rId67" minRId="884" maxRId="886">
    <sheetIdMap count="7">
      <sheetId val="1"/>
      <sheetId val="2"/>
      <sheetId val="3"/>
      <sheetId val="4"/>
      <sheetId val="5"/>
      <sheetId val="6"/>
      <sheetId val="7"/>
    </sheetIdMap>
  </header>
  <header guid="{180CBF29-B143-4926-A660-79A7DD030BF1}" dateTime="2026-05-08T10:48:39" maxSheetId="8" userName="Le Huby, Nicolas" r:id="rId68" minRId="887" maxRId="898">
    <sheetIdMap count="7">
      <sheetId val="1"/>
      <sheetId val="2"/>
      <sheetId val="3"/>
      <sheetId val="4"/>
      <sheetId val="5"/>
      <sheetId val="6"/>
      <sheetId val="7"/>
    </sheetIdMap>
  </header>
  <header guid="{626D7782-2235-4EBA-A860-DCDF5F0E19A5}" dateTime="2026-05-08T11:00:04" maxSheetId="8" userName="Le Huby, Nicolas" r:id="rId69" minRId="899" maxRId="908">
    <sheetIdMap count="7">
      <sheetId val="1"/>
      <sheetId val="2"/>
      <sheetId val="3"/>
      <sheetId val="4"/>
      <sheetId val="5"/>
      <sheetId val="6"/>
      <sheetId val="7"/>
    </sheetIdMap>
  </header>
  <header guid="{69549512-2B81-415D-9872-728CFCD41194}" dateTime="2026-05-08T11:21:53" maxSheetId="8" userName="Santos, José" r:id="rId70" minRId="909" maxRId="913">
    <sheetIdMap count="7">
      <sheetId val="1"/>
      <sheetId val="2"/>
      <sheetId val="3"/>
      <sheetId val="4"/>
      <sheetId val="5"/>
      <sheetId val="6"/>
      <sheetId val="7"/>
    </sheetIdMap>
  </header>
  <header guid="{84508550-B848-4301-A174-19149934E57D}" dateTime="2026-05-08T11:23:51" maxSheetId="8" userName="Santos, José" r:id="rId71" minRId="914" maxRId="923">
    <sheetIdMap count="7">
      <sheetId val="1"/>
      <sheetId val="2"/>
      <sheetId val="3"/>
      <sheetId val="4"/>
      <sheetId val="5"/>
      <sheetId val="6"/>
      <sheetId val="7"/>
    </sheetIdMap>
  </header>
  <header guid="{BDB8B944-92A7-47B5-A46E-135E261CCD2E}" dateTime="2026-05-08T11:56:54" maxSheetId="8" userName="Le Huby, Nicolas" r:id="rId72" minRId="924" maxRId="942">
    <sheetIdMap count="7">
      <sheetId val="1"/>
      <sheetId val="2"/>
      <sheetId val="3"/>
      <sheetId val="4"/>
      <sheetId val="5"/>
      <sheetId val="6"/>
      <sheetId val="7"/>
    </sheetIdMap>
  </header>
  <header guid="{7384AF50-B91D-4169-A840-2B28AD67D19C}" dateTime="2026-05-08T12:07:44" maxSheetId="8" userName="Le Huby, Nicolas" r:id="rId73" minRId="943" maxRId="944">
    <sheetIdMap count="7">
      <sheetId val="1"/>
      <sheetId val="2"/>
      <sheetId val="3"/>
      <sheetId val="4"/>
      <sheetId val="5"/>
      <sheetId val="6"/>
      <sheetId val="7"/>
    </sheetIdMap>
  </header>
  <header guid="{D585AA4E-285D-4AA0-B539-FAF98886F695}" dateTime="2026-05-08T12:12:44" maxSheetId="8" userName="Le Huby, Nicolas" r:id="rId74" minRId="945" maxRId="946">
    <sheetIdMap count="7">
      <sheetId val="1"/>
      <sheetId val="2"/>
      <sheetId val="3"/>
      <sheetId val="4"/>
      <sheetId val="5"/>
      <sheetId val="6"/>
      <sheetId val="7"/>
    </sheetIdMap>
  </header>
  <header guid="{7C7D75A3-17D4-4481-89DB-8EC26522AE52}" dateTime="2026-05-08T12:17:43" maxSheetId="8" userName="Le Huby, Nicolas" r:id="rId75" minRId="947" maxRId="963">
    <sheetIdMap count="7">
      <sheetId val="1"/>
      <sheetId val="2"/>
      <sheetId val="3"/>
      <sheetId val="4"/>
      <sheetId val="5"/>
      <sheetId val="6"/>
      <sheetId val="7"/>
    </sheetIdMap>
  </header>
  <header guid="{F6BF4D54-1B07-44D5-A462-04B29021C3F9}" dateTime="2026-05-08T12:22:18" maxSheetId="8" userName="Le Huby, Nicolas" r:id="rId76" minRId="964" maxRId="966">
    <sheetIdMap count="7">
      <sheetId val="1"/>
      <sheetId val="2"/>
      <sheetId val="3"/>
      <sheetId val="4"/>
      <sheetId val="5"/>
      <sheetId val="6"/>
      <sheetId val="7"/>
    </sheetIdMap>
  </header>
  <header guid="{A5422F88-FD69-44DA-9C8F-ABD8D6DFF51D}" dateTime="2026-05-08T12:56:40" maxSheetId="8" userName="Santos, José" r:id="rId77" minRId="967" maxRId="976">
    <sheetIdMap count="7">
      <sheetId val="1"/>
      <sheetId val="2"/>
      <sheetId val="3"/>
      <sheetId val="4"/>
      <sheetId val="5"/>
      <sheetId val="6"/>
      <sheetId val="7"/>
    </sheetIdMap>
  </header>
  <header guid="{050BC634-308B-4D05-BE08-860E451FC013}" dateTime="2026-05-08T13:13:52" maxSheetId="8" userName="Santos, José" r:id="rId78" minRId="977" maxRId="989">
    <sheetIdMap count="7">
      <sheetId val="1"/>
      <sheetId val="2"/>
      <sheetId val="3"/>
      <sheetId val="4"/>
      <sheetId val="5"/>
      <sheetId val="6"/>
      <sheetId val="7"/>
    </sheetIdMap>
  </header>
  <header guid="{7C2D8F4C-4C23-43BE-BB2E-19CABFF0AD03}" dateTime="2026-05-08T14:45:04" maxSheetId="8" userName="Santos, José" r:id="rId79" minRId="990" maxRId="1016">
    <sheetIdMap count="7">
      <sheetId val="1"/>
      <sheetId val="2"/>
      <sheetId val="3"/>
      <sheetId val="4"/>
      <sheetId val="5"/>
      <sheetId val="6"/>
      <sheetId val="7"/>
    </sheetIdMap>
  </header>
  <header guid="{D6AE4C94-BAA5-4B4D-B953-E2FC1A7EC464}" dateTime="2026-05-08T15:12:07" maxSheetId="8" userName="Santos, José" r:id="rId80" minRId="1017" maxRId="1032">
    <sheetIdMap count="7">
      <sheetId val="1"/>
      <sheetId val="2"/>
      <sheetId val="3"/>
      <sheetId val="4"/>
      <sheetId val="5"/>
      <sheetId val="6"/>
      <sheetId val="7"/>
    </sheetIdMap>
  </header>
  <header guid="{E7626FB5-3A3F-4E04-9FD7-DC58514F25F7}" dateTime="2026-05-08T15:26:17" maxSheetId="8" userName="Santos, José" r:id="rId81" minRId="1033" maxRId="1040">
    <sheetIdMap count="7">
      <sheetId val="1"/>
      <sheetId val="2"/>
      <sheetId val="3"/>
      <sheetId val="4"/>
      <sheetId val="5"/>
      <sheetId val="6"/>
      <sheetId val="7"/>
    </sheetIdMap>
  </header>
  <header guid="{E6F58D4F-66C1-41DF-884D-F9267A0CCE89}" dateTime="2026-05-08T15:32:29" maxSheetId="8" userName="Le Huby, Nicolas" r:id="rId82" minRId="1041" maxRId="1057">
    <sheetIdMap count="7">
      <sheetId val="1"/>
      <sheetId val="2"/>
      <sheetId val="3"/>
      <sheetId val="4"/>
      <sheetId val="5"/>
      <sheetId val="6"/>
      <sheetId val="7"/>
    </sheetIdMap>
  </header>
  <header guid="{D760D72E-4968-4F02-A70D-95CEFE3D4816}" dateTime="2026-05-08T15:37:09" maxSheetId="8" userName="Santos, José" r:id="rId83" minRId="1058" maxRId="1061">
    <sheetIdMap count="7">
      <sheetId val="1"/>
      <sheetId val="2"/>
      <sheetId val="3"/>
      <sheetId val="4"/>
      <sheetId val="5"/>
      <sheetId val="6"/>
      <sheetId val="7"/>
    </sheetIdMap>
  </header>
  <header guid="{E11F4E3E-A62A-4371-8E1D-D29CEF478695}" dateTime="2026-05-11T07:22:02" maxSheetId="8" userName="Le Huby, Nicolas" r:id="rId84">
    <sheetIdMap count="7">
      <sheetId val="1"/>
      <sheetId val="2"/>
      <sheetId val="3"/>
      <sheetId val="4"/>
      <sheetId val="5"/>
      <sheetId val="6"/>
      <sheetId val="7"/>
    </sheetIdMap>
  </header>
  <header guid="{05B6700D-B62A-47A9-90BD-7A769DE96B14}" dateTime="2026-05-11T07:41:50" maxSheetId="8" userName="Santos, José" r:id="rId85">
    <sheetIdMap count="7">
      <sheetId val="1"/>
      <sheetId val="2"/>
      <sheetId val="3"/>
      <sheetId val="4"/>
      <sheetId val="5"/>
      <sheetId val="6"/>
      <sheetId val="7"/>
    </sheetIdMap>
  </header>
  <header guid="{5097FFDF-4E8B-4F2F-B37A-286876D13C44}" dateTime="2026-05-11T08:26:53" maxSheetId="8" userName="Santos, José" r:id="rId86">
    <sheetIdMap count="7">
      <sheetId val="1"/>
      <sheetId val="2"/>
      <sheetId val="3"/>
      <sheetId val="4"/>
      <sheetId val="5"/>
      <sheetId val="6"/>
      <sheetId val="7"/>
    </sheetIdMap>
  </header>
  <header guid="{B189693B-DFA8-4D5D-8C8C-8B24AB754AA5}" dateTime="2026-05-11T08:29:00" maxSheetId="8" userName="Santos, José" r:id="rId87" minRId="1074" maxRId="1091">
    <sheetIdMap count="7">
      <sheetId val="1"/>
      <sheetId val="2"/>
      <sheetId val="3"/>
      <sheetId val="4"/>
      <sheetId val="5"/>
      <sheetId val="6"/>
      <sheetId val="7"/>
    </sheetIdMap>
  </header>
  <header guid="{4097743D-2551-4E7A-ADFF-9D69F2A74019}" dateTime="2026-05-11T08:29:34" maxSheetId="8" userName="Santos, José" r:id="rId88" minRId="1092" maxRId="1109">
    <sheetIdMap count="7">
      <sheetId val="1"/>
      <sheetId val="2"/>
      <sheetId val="3"/>
      <sheetId val="4"/>
      <sheetId val="5"/>
      <sheetId val="6"/>
      <sheetId val="7"/>
    </sheetIdMap>
  </header>
  <header guid="{DBD5FB52-1BDE-42F0-8966-AC60A38946F0}" dateTime="2026-05-11T08:30:07" maxSheetId="8" userName="Santos, José" r:id="rId89" minRId="1110" maxRId="1127">
    <sheetIdMap count="7">
      <sheetId val="1"/>
      <sheetId val="2"/>
      <sheetId val="3"/>
      <sheetId val="4"/>
      <sheetId val="5"/>
      <sheetId val="6"/>
      <sheetId val="7"/>
    </sheetIdMap>
  </header>
  <header guid="{E9808E4C-D180-41D4-B011-A58EB827364A}" dateTime="2026-05-11T08:31:40" maxSheetId="8" userName="Santos, José" r:id="rId90" minRId="1128" maxRId="1146">
    <sheetIdMap count="7">
      <sheetId val="1"/>
      <sheetId val="2"/>
      <sheetId val="3"/>
      <sheetId val="4"/>
      <sheetId val="5"/>
      <sheetId val="6"/>
      <sheetId val="7"/>
    </sheetIdMap>
  </header>
  <header guid="{B91CAD8B-D7B0-47A5-8725-64ECD0922677}" dateTime="2026-05-11T08:32:26" maxSheetId="8" userName="Santos, José" r:id="rId91" minRId="1147" maxRId="1163">
    <sheetIdMap count="7">
      <sheetId val="1"/>
      <sheetId val="2"/>
      <sheetId val="3"/>
      <sheetId val="4"/>
      <sheetId val="5"/>
      <sheetId val="6"/>
      <sheetId val="7"/>
    </sheetIdMap>
  </header>
  <header guid="{5FCFCDCA-6FFA-4060-AD32-AFFE9B97C8C9}" dateTime="2026-05-11T08:33:02" maxSheetId="8" userName="Santos, José" r:id="rId92" minRId="1164" maxRId="1181">
    <sheetIdMap count="7">
      <sheetId val="1"/>
      <sheetId val="2"/>
      <sheetId val="3"/>
      <sheetId val="4"/>
      <sheetId val="5"/>
      <sheetId val="6"/>
      <sheetId val="7"/>
    </sheetIdMap>
  </header>
  <header guid="{1DA3CDF7-5BEF-4DBD-8962-F18EB7982905}" dateTime="2026-05-11T08:33:55" maxSheetId="8" userName="Santos, José" r:id="rId93" minRId="1182" maxRId="1199">
    <sheetIdMap count="7">
      <sheetId val="1"/>
      <sheetId val="2"/>
      <sheetId val="3"/>
      <sheetId val="4"/>
      <sheetId val="5"/>
      <sheetId val="6"/>
      <sheetId val="7"/>
    </sheetIdMap>
  </header>
  <header guid="{4145DC27-DCED-41C2-9B93-7CD14212A08E}" dateTime="2026-05-11T08:34:57" maxSheetId="8" userName="Santos, José" r:id="rId94" minRId="1200" maxRId="1217">
    <sheetIdMap count="7">
      <sheetId val="1"/>
      <sheetId val="2"/>
      <sheetId val="3"/>
      <sheetId val="4"/>
      <sheetId val="5"/>
      <sheetId val="6"/>
      <sheetId val="7"/>
    </sheetIdMap>
  </header>
  <header guid="{8E6DE509-7035-4E77-9CE1-F85CE354C2B1}" dateTime="2026-05-11T08:41:39" maxSheetId="8" userName="Santos, José" r:id="rId95" minRId="1218" maxRId="1235">
    <sheetIdMap count="7">
      <sheetId val="1"/>
      <sheetId val="2"/>
      <sheetId val="3"/>
      <sheetId val="4"/>
      <sheetId val="5"/>
      <sheetId val="6"/>
      <sheetId val="7"/>
    </sheetIdMap>
  </header>
  <header guid="{548E0858-CD75-432A-81F6-9ECB4924FA2F}" dateTime="2026-05-11T08:53:06" maxSheetId="8" userName="Le Huby, Nicolas" r:id="rId96" minRId="1236" maxRId="1247">
    <sheetIdMap count="7">
      <sheetId val="1"/>
      <sheetId val="2"/>
      <sheetId val="3"/>
      <sheetId val="4"/>
      <sheetId val="5"/>
      <sheetId val="6"/>
      <sheetId val="7"/>
    </sheetIdMap>
  </header>
  <header guid="{B0AA4BB2-F989-4A8A-A49A-EE7C91E5B981}" dateTime="2026-05-11T08:55:47" maxSheetId="8" userName="Le Huby, Nicolas" r:id="rId97" minRId="1248" maxRId="1250">
    <sheetIdMap count="7">
      <sheetId val="1"/>
      <sheetId val="2"/>
      <sheetId val="3"/>
      <sheetId val="4"/>
      <sheetId val="5"/>
      <sheetId val="6"/>
      <sheetId val="7"/>
    </sheetIdMap>
  </header>
  <header guid="{4DF555CD-689D-4903-AA73-CB2ABDBB2904}" dateTime="2026-05-11T09:28:04" maxSheetId="8" userName="Vorpe, Dominique" r:id="rId98">
    <sheetIdMap count="7">
      <sheetId val="1"/>
      <sheetId val="2"/>
      <sheetId val="3"/>
      <sheetId val="4"/>
      <sheetId val="5"/>
      <sheetId val="6"/>
      <sheetId val="7"/>
    </sheetIdMap>
  </header>
  <header guid="{8FEE453E-D726-4422-977F-C94466B1E0FC}" dateTime="2026-05-11T10:06:25" maxSheetId="8" userName="Santos, José" r:id="rId99" minRId="1255" maxRId="1261">
    <sheetIdMap count="7">
      <sheetId val="1"/>
      <sheetId val="2"/>
      <sheetId val="3"/>
      <sheetId val="4"/>
      <sheetId val="5"/>
      <sheetId val="6"/>
      <sheetId val="7"/>
    </sheetIdMap>
  </header>
  <header guid="{399FE816-3142-4707-B50F-C3336E70251F}" dateTime="2026-05-11T10:15:20" maxSheetId="8" userName="Santos, José" r:id="rId100" minRId="1262" maxRId="1263">
    <sheetIdMap count="7">
      <sheetId val="1"/>
      <sheetId val="2"/>
      <sheetId val="3"/>
      <sheetId val="4"/>
      <sheetId val="5"/>
      <sheetId val="6"/>
      <sheetId val="7"/>
    </sheetIdMap>
  </header>
  <header guid="{6C710A22-F95C-4B18-B2DE-A3917D9253ED}" dateTime="2026-05-11T10:24:17" maxSheetId="8" userName="Santos, José" r:id="rId101" minRId="1264" maxRId="1268">
    <sheetIdMap count="7">
      <sheetId val="1"/>
      <sheetId val="2"/>
      <sheetId val="3"/>
      <sheetId val="4"/>
      <sheetId val="5"/>
      <sheetId val="6"/>
      <sheetId val="7"/>
    </sheetIdMap>
  </header>
  <header guid="{A3092E87-035F-4E03-BEDC-FB0CD0AF5E7B}" dateTime="2026-05-11T10:41:27" maxSheetId="8" userName="Hêche, Frédéric" r:id="rId102" minRId="1269" maxRId="1288">
    <sheetIdMap count="7">
      <sheetId val="1"/>
      <sheetId val="2"/>
      <sheetId val="3"/>
      <sheetId val="4"/>
      <sheetId val="5"/>
      <sheetId val="6"/>
      <sheetId val="7"/>
    </sheetIdMap>
  </header>
  <header guid="{D7F0DBD8-940F-40A4-9A5A-2EDF17D340D6}" dateTime="2026-05-11T10:45:58" maxSheetId="8" userName="Hêche, Frédéric" r:id="rId103" minRId="1293" maxRId="1314">
    <sheetIdMap count="7">
      <sheetId val="1"/>
      <sheetId val="2"/>
      <sheetId val="3"/>
      <sheetId val="4"/>
      <sheetId val="5"/>
      <sheetId val="6"/>
      <sheetId val="7"/>
    </sheetIdMap>
  </header>
  <header guid="{C0FA52E2-F45F-431A-925B-D74101D45552}" dateTime="2026-05-11T10:50:39" maxSheetId="8" userName="Hêche, Frédéric" r:id="rId104" minRId="1319" maxRId="1340">
    <sheetIdMap count="7">
      <sheetId val="1"/>
      <sheetId val="2"/>
      <sheetId val="3"/>
      <sheetId val="4"/>
      <sheetId val="5"/>
      <sheetId val="6"/>
      <sheetId val="7"/>
    </sheetIdMap>
  </header>
  <header guid="{6C8F2DBE-72E2-42E2-9CB6-C7B0AEC0FCC5}" dateTime="2026-05-11T11:18:06" maxSheetId="8" userName="Santos, José" r:id="rId105" minRId="1345" maxRId="1348">
    <sheetIdMap count="7">
      <sheetId val="1"/>
      <sheetId val="2"/>
      <sheetId val="3"/>
      <sheetId val="4"/>
      <sheetId val="5"/>
      <sheetId val="6"/>
      <sheetId val="7"/>
    </sheetIdMap>
  </header>
  <header guid="{B0A876DC-2C75-454B-883D-BFDEAC3BC779}" dateTime="2026-05-11T11:19:54" maxSheetId="8" userName="Le Huby, Nicolas" r:id="rId106" minRId="1349">
    <sheetIdMap count="7">
      <sheetId val="1"/>
      <sheetId val="2"/>
      <sheetId val="3"/>
      <sheetId val="4"/>
      <sheetId val="5"/>
      <sheetId val="6"/>
      <sheetId val="7"/>
    </sheetIdMap>
  </header>
  <header guid="{6729E09B-D3ED-4BD2-8D5E-E8F4DC960F52}" dateTime="2026-05-11T11:25:57" maxSheetId="8" userName="Le Huby, Nicolas" r:id="rId107" minRId="1350" maxRId="1354">
    <sheetIdMap count="7">
      <sheetId val="1"/>
      <sheetId val="2"/>
      <sheetId val="3"/>
      <sheetId val="4"/>
      <sheetId val="5"/>
      <sheetId val="6"/>
      <sheetId val="7"/>
    </sheetIdMap>
  </header>
  <header guid="{70EED3FF-0A18-4288-BA5C-738CF411C2A8}" dateTime="2026-05-11T11:35:29" maxSheetId="8" userName="Le Huby, Nicolas" r:id="rId108" minRId="1355" maxRId="1356">
    <sheetIdMap count="7">
      <sheetId val="1"/>
      <sheetId val="2"/>
      <sheetId val="3"/>
      <sheetId val="4"/>
      <sheetId val="5"/>
      <sheetId val="6"/>
      <sheetId val="7"/>
    </sheetIdMap>
  </header>
  <header guid="{BBAF77BB-F932-4101-8315-3560E415B824}" dateTime="2026-05-11T11:43:59" maxSheetId="8" userName="Santos, José" r:id="rId109" minRId="1357" maxRId="1368">
    <sheetIdMap count="7">
      <sheetId val="1"/>
      <sheetId val="2"/>
      <sheetId val="3"/>
      <sheetId val="4"/>
      <sheetId val="5"/>
      <sheetId val="6"/>
      <sheetId val="7"/>
    </sheetIdMap>
  </header>
  <header guid="{B98BF6B5-3DD6-426F-A6E0-81F264255194}" dateTime="2026-05-11T12:41:09" maxSheetId="8" userName="Vorpe, Dominique" r:id="rId110" minRId="1369">
    <sheetIdMap count="7">
      <sheetId val="1"/>
      <sheetId val="2"/>
      <sheetId val="3"/>
      <sheetId val="4"/>
      <sheetId val="5"/>
      <sheetId val="6"/>
      <sheetId val="7"/>
    </sheetIdMap>
  </header>
  <header guid="{D3AFA5E6-4679-4712-A71A-87D5221C57CD}" dateTime="2026-05-11T12:58:49" maxSheetId="8" userName="Vorpe, Dominique" r:id="rId111" minRId="1370" maxRId="1373">
    <sheetIdMap count="7">
      <sheetId val="1"/>
      <sheetId val="2"/>
      <sheetId val="3"/>
      <sheetId val="4"/>
      <sheetId val="5"/>
      <sheetId val="6"/>
      <sheetId val="7"/>
    </sheetIdMap>
  </header>
  <header guid="{5A09F582-2E28-4C9F-83EE-1FDCBBD7375A}" dateTime="2026-05-11T13:10:00" maxSheetId="8" userName="Santos, José" r:id="rId112" minRId="1374" maxRId="1379">
    <sheetIdMap count="7">
      <sheetId val="1"/>
      <sheetId val="2"/>
      <sheetId val="3"/>
      <sheetId val="4"/>
      <sheetId val="5"/>
      <sheetId val="6"/>
      <sheetId val="7"/>
    </sheetIdMap>
  </header>
  <header guid="{98C89D84-2E10-475D-839A-20E80395CC0B}" dateTime="2026-05-11T13:20:40" maxSheetId="8" userName="Santos, José" r:id="rId113" minRId="1380" maxRId="1387">
    <sheetIdMap count="7">
      <sheetId val="1"/>
      <sheetId val="2"/>
      <sheetId val="3"/>
      <sheetId val="4"/>
      <sheetId val="5"/>
      <sheetId val="6"/>
      <sheetId val="7"/>
    </sheetIdMap>
  </header>
  <header guid="{FF52ACB2-E7A7-456F-A7ED-CCA5D433637B}" dateTime="2026-05-11T13:38:13" maxSheetId="8" userName="Santos, José" r:id="rId114" minRId="1388" maxRId="1389">
    <sheetIdMap count="7">
      <sheetId val="1"/>
      <sheetId val="2"/>
      <sheetId val="3"/>
      <sheetId val="4"/>
      <sheetId val="5"/>
      <sheetId val="6"/>
      <sheetId val="7"/>
    </sheetIdMap>
  </header>
  <header guid="{16024892-FB7F-440F-99B3-D54B24A698A7}" dateTime="2026-05-11T13:46:19" maxSheetId="8" userName="Santos, José" r:id="rId115" minRId="1390" maxRId="1393">
    <sheetIdMap count="7">
      <sheetId val="1"/>
      <sheetId val="2"/>
      <sheetId val="3"/>
      <sheetId val="4"/>
      <sheetId val="5"/>
      <sheetId val="6"/>
      <sheetId val="7"/>
    </sheetIdMap>
  </header>
  <header guid="{E0E8205F-99EC-439D-87BB-76FEAC956E77}" dateTime="2026-05-11T13:51:13" maxSheetId="8" userName="Santos, José" r:id="rId116" minRId="1394" maxRId="1397">
    <sheetIdMap count="7">
      <sheetId val="1"/>
      <sheetId val="2"/>
      <sheetId val="3"/>
      <sheetId val="4"/>
      <sheetId val="5"/>
      <sheetId val="6"/>
      <sheetId val="7"/>
    </sheetIdMap>
  </header>
  <header guid="{F18647BF-9D9C-4618-8073-FD598B8D26F6}" dateTime="2026-05-11T14:18:26" maxSheetId="8" userName="Vorpe, Dominique" r:id="rId117">
    <sheetIdMap count="7">
      <sheetId val="1"/>
      <sheetId val="2"/>
      <sheetId val="3"/>
      <sheetId val="4"/>
      <sheetId val="5"/>
      <sheetId val="6"/>
      <sheetId val="7"/>
    </sheetIdMap>
  </header>
  <header guid="{C7182408-E83E-444F-AD4B-674F3F57922B}" dateTime="2026-05-11T15:00:44" maxSheetId="8" userName="Santos, José" r:id="rId118">
    <sheetIdMap count="7">
      <sheetId val="1"/>
      <sheetId val="2"/>
      <sheetId val="3"/>
      <sheetId val="4"/>
      <sheetId val="5"/>
      <sheetId val="6"/>
      <sheetId val="7"/>
    </sheetIdMap>
  </header>
  <header guid="{B86CEBA4-F732-4C9D-96CA-6D2EAD7CBEB2}" dateTime="2026-05-12T07:12:52" maxSheetId="8" userName="Santos, José" r:id="rId119">
    <sheetIdMap count="7">
      <sheetId val="1"/>
      <sheetId val="2"/>
      <sheetId val="3"/>
      <sheetId val="4"/>
      <sheetId val="5"/>
      <sheetId val="6"/>
      <sheetId val="7"/>
    </sheetIdMap>
  </header>
  <header guid="{1CB01DA1-781A-468C-94E3-7C0F344EE8D5}" dateTime="2026-05-12T07:18:08" maxSheetId="8" userName="Santos, José" r:id="rId120" minRId="1410" maxRId="1429">
    <sheetIdMap count="7">
      <sheetId val="1"/>
      <sheetId val="2"/>
      <sheetId val="3"/>
      <sheetId val="4"/>
      <sheetId val="5"/>
      <sheetId val="6"/>
      <sheetId val="7"/>
    </sheetIdMap>
  </header>
  <header guid="{44FFA159-9E9E-4D24-8ED9-FF4FEE80F2CA}" dateTime="2026-05-12T07:19:36" maxSheetId="8" userName="Santos, José" r:id="rId121" minRId="1430" maxRId="1447">
    <sheetIdMap count="7">
      <sheetId val="1"/>
      <sheetId val="2"/>
      <sheetId val="3"/>
      <sheetId val="4"/>
      <sheetId val="5"/>
      <sheetId val="6"/>
      <sheetId val="7"/>
    </sheetIdMap>
  </header>
  <header guid="{08C4B03C-A1DB-4D13-845B-695330913C05}" dateTime="2026-05-12T07:20:04" maxSheetId="8" userName="Santos, José" r:id="rId122" minRId="1448" maxRId="1465">
    <sheetIdMap count="7">
      <sheetId val="1"/>
      <sheetId val="2"/>
      <sheetId val="3"/>
      <sheetId val="4"/>
      <sheetId val="5"/>
      <sheetId val="6"/>
      <sheetId val="7"/>
    </sheetIdMap>
  </header>
  <header guid="{8DC9E7C0-9583-4379-BA9D-AE6F2BB256D0}" dateTime="2026-05-12T07:21:25" maxSheetId="8" userName="Santos, José" r:id="rId123" minRId="1466" maxRId="1483">
    <sheetIdMap count="7">
      <sheetId val="1"/>
      <sheetId val="2"/>
      <sheetId val="3"/>
      <sheetId val="4"/>
      <sheetId val="5"/>
      <sheetId val="6"/>
      <sheetId val="7"/>
    </sheetIdMap>
  </header>
  <header guid="{CEE43664-7BEF-4B91-BA45-E291BCDE12CB}" dateTime="2026-05-12T07:22:00" maxSheetId="8" userName="Santos, José" r:id="rId124" minRId="1484" maxRId="1500">
    <sheetIdMap count="7">
      <sheetId val="1"/>
      <sheetId val="2"/>
      <sheetId val="3"/>
      <sheetId val="4"/>
      <sheetId val="5"/>
      <sheetId val="6"/>
      <sheetId val="7"/>
    </sheetIdMap>
  </header>
  <header guid="{D06F36C3-88DB-4E33-BFC7-498F85DC250F}" dateTime="2026-05-12T07:22:30" maxSheetId="8" userName="Santos, José" r:id="rId125" minRId="1501" maxRId="1518">
    <sheetIdMap count="7">
      <sheetId val="1"/>
      <sheetId val="2"/>
      <sheetId val="3"/>
      <sheetId val="4"/>
      <sheetId val="5"/>
      <sheetId val="6"/>
      <sheetId val="7"/>
    </sheetIdMap>
  </header>
  <header guid="{240E3A7E-F024-41F3-B364-8905EA0E40C8}" dateTime="2026-05-12T07:23:01" maxSheetId="8" userName="Santos, José" r:id="rId126" minRId="1519" maxRId="1536">
    <sheetIdMap count="7">
      <sheetId val="1"/>
      <sheetId val="2"/>
      <sheetId val="3"/>
      <sheetId val="4"/>
      <sheetId val="5"/>
      <sheetId val="6"/>
      <sheetId val="7"/>
    </sheetIdMap>
  </header>
  <header guid="{3C6DC016-BE8C-45DB-B706-98D9A0C6469B}" dateTime="2026-05-12T07:23:52" maxSheetId="8" userName="Santos, José" r:id="rId127" minRId="1537" maxRId="1554">
    <sheetIdMap count="7">
      <sheetId val="1"/>
      <sheetId val="2"/>
      <sheetId val="3"/>
      <sheetId val="4"/>
      <sheetId val="5"/>
      <sheetId val="6"/>
      <sheetId val="7"/>
    </sheetIdMap>
  </header>
  <header guid="{C8977110-DB1D-41DB-AAB5-D071584D3E20}" dateTime="2026-05-12T07:24:26" maxSheetId="8" userName="Santos, José" r:id="rId128" minRId="1555" maxRId="1572">
    <sheetIdMap count="7">
      <sheetId val="1"/>
      <sheetId val="2"/>
      <sheetId val="3"/>
      <sheetId val="4"/>
      <sheetId val="5"/>
      <sheetId val="6"/>
      <sheetId val="7"/>
    </sheetIdMap>
  </header>
  <header guid="{082A042A-0B23-485D-8FDD-F59101B04B6D}" dateTime="2026-05-12T07:24:57" maxSheetId="8" userName="Santos, José" r:id="rId129" minRId="1573" maxRId="1590">
    <sheetIdMap count="7">
      <sheetId val="1"/>
      <sheetId val="2"/>
      <sheetId val="3"/>
      <sheetId val="4"/>
      <sheetId val="5"/>
      <sheetId val="6"/>
      <sheetId val="7"/>
    </sheetIdMap>
  </header>
  <header guid="{3E4078EF-E31E-4F9E-8C30-9033F013F7D8}" dateTime="2026-05-12T07:25:27" maxSheetId="8" userName="Santos, José" r:id="rId130" minRId="1591" maxRId="1607">
    <sheetIdMap count="7">
      <sheetId val="1"/>
      <sheetId val="2"/>
      <sheetId val="3"/>
      <sheetId val="4"/>
      <sheetId val="5"/>
      <sheetId val="6"/>
      <sheetId val="7"/>
    </sheetIdMap>
  </header>
  <header guid="{324A8C25-3C6F-4437-AADE-BACAD7C45EFC}" dateTime="2026-05-12T07:26:51" maxSheetId="8" userName="Santos, José" r:id="rId131" minRId="1608" maxRId="1625">
    <sheetIdMap count="7">
      <sheetId val="1"/>
      <sheetId val="2"/>
      <sheetId val="3"/>
      <sheetId val="4"/>
      <sheetId val="5"/>
      <sheetId val="6"/>
      <sheetId val="7"/>
    </sheetIdMap>
  </header>
  <header guid="{A22618EE-FE1F-468C-B58D-EBB13A443ECE}" dateTime="2026-05-12T07:27:24" maxSheetId="8" userName="Santos, José" r:id="rId132" minRId="1626" maxRId="1643">
    <sheetIdMap count="7">
      <sheetId val="1"/>
      <sheetId val="2"/>
      <sheetId val="3"/>
      <sheetId val="4"/>
      <sheetId val="5"/>
      <sheetId val="6"/>
      <sheetId val="7"/>
    </sheetIdMap>
  </header>
  <header guid="{99CF1F76-205A-4858-BE8B-770F8AD271C9}" dateTime="2026-05-12T07:27:56" maxSheetId="8" userName="Santos, José" r:id="rId133" minRId="1644" maxRId="1661">
    <sheetIdMap count="7">
      <sheetId val="1"/>
      <sheetId val="2"/>
      <sheetId val="3"/>
      <sheetId val="4"/>
      <sheetId val="5"/>
      <sheetId val="6"/>
      <sheetId val="7"/>
    </sheetIdMap>
  </header>
  <header guid="{5E89ECF5-B46B-4A23-BD86-A9784A6C8C84}" dateTime="2026-05-12T07:28:32" maxSheetId="8" userName="Santos, José" r:id="rId134" minRId="1662" maxRId="1679">
    <sheetIdMap count="7">
      <sheetId val="1"/>
      <sheetId val="2"/>
      <sheetId val="3"/>
      <sheetId val="4"/>
      <sheetId val="5"/>
      <sheetId val="6"/>
      <sheetId val="7"/>
    </sheetIdMap>
  </header>
  <header guid="{DAB655D7-76E4-4A4A-A4FE-DBEEF8B9BB7D}" dateTime="2026-05-12T08:30:02" maxSheetId="8" userName="Santos, José" r:id="rId135">
    <sheetIdMap count="7">
      <sheetId val="1"/>
      <sheetId val="2"/>
      <sheetId val="3"/>
      <sheetId val="4"/>
      <sheetId val="5"/>
      <sheetId val="6"/>
      <sheetId val="7"/>
    </sheetIdMap>
  </header>
  <header guid="{DF4E3D69-8F45-4481-925A-569FBE149891}" dateTime="2026-05-12T08:43:16" maxSheetId="8" userName="Le Huby, Nicolas" r:id="rId136" minRId="1684" maxRId="1685">
    <sheetIdMap count="7">
      <sheetId val="1"/>
      <sheetId val="2"/>
      <sheetId val="3"/>
      <sheetId val="4"/>
      <sheetId val="5"/>
      <sheetId val="6"/>
      <sheetId val="7"/>
    </sheetIdMap>
  </header>
  <header guid="{C328C05A-FE43-4FD2-8003-75BA1E9E9262}" dateTime="2026-05-12T08:46:01" maxSheetId="8" userName="Le Huby, Nicolas" r:id="rId137" minRId="1690" maxRId="1695">
    <sheetIdMap count="7">
      <sheetId val="1"/>
      <sheetId val="2"/>
      <sheetId val="3"/>
      <sheetId val="4"/>
      <sheetId val="5"/>
      <sheetId val="6"/>
      <sheetId val="7"/>
    </sheetIdMap>
  </header>
  <header guid="{9E2043F6-0B60-44B9-AD61-860F72F4EA87}" dateTime="2026-05-12T08:49:23" maxSheetId="8" userName="Le Huby, Nicolas" r:id="rId138" minRId="1696" maxRId="1707">
    <sheetIdMap count="7">
      <sheetId val="1"/>
      <sheetId val="2"/>
      <sheetId val="3"/>
      <sheetId val="4"/>
      <sheetId val="5"/>
      <sheetId val="6"/>
      <sheetId val="7"/>
    </sheetIdMap>
  </header>
  <header guid="{2F87B59A-4869-4AC9-89C7-9D8EDF1C480F}" dateTime="2026-05-12T08:50:31" maxSheetId="8" userName="Le Huby, Nicolas" r:id="rId139" minRId="1708" maxRId="1711">
    <sheetIdMap count="7">
      <sheetId val="1"/>
      <sheetId val="2"/>
      <sheetId val="3"/>
      <sheetId val="4"/>
      <sheetId val="5"/>
      <sheetId val="6"/>
      <sheetId val="7"/>
    </sheetIdMap>
  </header>
  <header guid="{AF1D1791-6D80-4251-980E-B23082C8DE03}" dateTime="2026-05-12T08:54:25" maxSheetId="8" userName="Le Huby, Nicolas" r:id="rId140" minRId="1712" maxRId="1715">
    <sheetIdMap count="7">
      <sheetId val="1"/>
      <sheetId val="2"/>
      <sheetId val="3"/>
      <sheetId val="4"/>
      <sheetId val="5"/>
      <sheetId val="6"/>
      <sheetId val="7"/>
    </sheetIdMap>
  </header>
  <header guid="{2A097B8C-0908-445E-98AA-4F1CDC62EDF8}" dateTime="2026-05-12T08:56:06" maxSheetId="8" userName="Le Huby, Nicolas" r:id="rId141" minRId="1716" maxRId="1717">
    <sheetIdMap count="7">
      <sheetId val="1"/>
      <sheetId val="2"/>
      <sheetId val="3"/>
      <sheetId val="4"/>
      <sheetId val="5"/>
      <sheetId val="6"/>
      <sheetId val="7"/>
    </sheetIdMap>
  </header>
  <header guid="{6FE497F1-9508-4CAC-97D3-E03F85C87BA8}" dateTime="2026-05-12T09:33:21" maxSheetId="8" userName="Santos, José" r:id="rId142" minRId="1718" maxRId="1731">
    <sheetIdMap count="7">
      <sheetId val="1"/>
      <sheetId val="2"/>
      <sheetId val="3"/>
      <sheetId val="4"/>
      <sheetId val="5"/>
      <sheetId val="6"/>
      <sheetId val="7"/>
    </sheetIdMap>
  </header>
  <header guid="{FB437AB5-C692-4417-9B5B-58CD43EBF3A5}" dateTime="2026-05-12T09:51:25" maxSheetId="8" userName="Santos, José" r:id="rId143" minRId="1732" maxRId="1747">
    <sheetIdMap count="7">
      <sheetId val="1"/>
      <sheetId val="2"/>
      <sheetId val="3"/>
      <sheetId val="4"/>
      <sheetId val="5"/>
      <sheetId val="6"/>
      <sheetId val="7"/>
    </sheetIdMap>
  </header>
  <header guid="{9DFF4C81-A2ED-46B3-830E-7BCE4B374189}" dateTime="2026-05-12T10:26:31" maxSheetId="8" userName="Le Huby, Nicolas" r:id="rId144" minRId="1748" maxRId="1751">
    <sheetIdMap count="7">
      <sheetId val="1"/>
      <sheetId val="2"/>
      <sheetId val="3"/>
      <sheetId val="4"/>
      <sheetId val="5"/>
      <sheetId val="6"/>
      <sheetId val="7"/>
    </sheetIdMap>
  </header>
  <header guid="{CA4A8B49-CFA1-434A-A22C-D706C8407DD2}" dateTime="2026-05-12T10:51:47" maxSheetId="8" userName="Santos, José" r:id="rId145" minRId="1752" maxRId="1755">
    <sheetIdMap count="7">
      <sheetId val="1"/>
      <sheetId val="2"/>
      <sheetId val="3"/>
      <sheetId val="4"/>
      <sheetId val="5"/>
      <sheetId val="6"/>
      <sheetId val="7"/>
    </sheetIdMap>
  </header>
  <header guid="{340F1AA0-5859-4697-812B-45059D54B82E}" dateTime="2026-05-12T11:36:35" maxSheetId="8" userName="Santos, José" r:id="rId146" minRId="1756" maxRId="1776">
    <sheetIdMap count="7">
      <sheetId val="1"/>
      <sheetId val="2"/>
      <sheetId val="3"/>
      <sheetId val="4"/>
      <sheetId val="5"/>
      <sheetId val="6"/>
      <sheetId val="7"/>
    </sheetIdMap>
  </header>
  <header guid="{130A22AA-1EA3-4E31-83C5-E577060DD5E2}" dateTime="2026-05-12T11:50:18" maxSheetId="8" userName="Santos, José" r:id="rId147" minRId="1777" maxRId="1785">
    <sheetIdMap count="7">
      <sheetId val="1"/>
      <sheetId val="2"/>
      <sheetId val="3"/>
      <sheetId val="4"/>
      <sheetId val="5"/>
      <sheetId val="6"/>
      <sheetId val="7"/>
    </sheetIdMap>
  </header>
  <header guid="{52346B19-3E15-4756-BF65-60BBF0F2C48F}" dateTime="2026-05-12T13:08:47" maxSheetId="8" userName="Vorpe, Dominique" r:id="rId148">
    <sheetIdMap count="7">
      <sheetId val="1"/>
      <sheetId val="2"/>
      <sheetId val="3"/>
      <sheetId val="4"/>
      <sheetId val="5"/>
      <sheetId val="6"/>
      <sheetId val="7"/>
    </sheetIdMap>
  </header>
  <header guid="{581A24C8-121F-4943-8707-BA4CB943B3AE}" dateTime="2026-05-12T13:47:36" maxSheetId="8" userName="Santos, José" r:id="rId149" minRId="1790" maxRId="1800">
    <sheetIdMap count="7">
      <sheetId val="1"/>
      <sheetId val="2"/>
      <sheetId val="3"/>
      <sheetId val="4"/>
      <sheetId val="5"/>
      <sheetId val="6"/>
      <sheetId val="7"/>
    </sheetIdMap>
  </header>
  <header guid="{CD1964FF-F543-4627-A0DB-962717D4C994}" dateTime="2026-05-12T13:58:37" maxSheetId="8" userName="Santos, José" r:id="rId150" minRId="1801" maxRId="1806">
    <sheetIdMap count="7">
      <sheetId val="1"/>
      <sheetId val="2"/>
      <sheetId val="3"/>
      <sheetId val="4"/>
      <sheetId val="5"/>
      <sheetId val="6"/>
      <sheetId val="7"/>
    </sheetIdMap>
  </header>
  <header guid="{0D6B3683-ACC0-423B-A35A-A19E0136545F}" dateTime="2026-05-12T14:31:14" maxSheetId="8" userName="Hêche, Frédéric" r:id="rId151" minRId="1807" maxRId="1825">
    <sheetIdMap count="7">
      <sheetId val="1"/>
      <sheetId val="2"/>
      <sheetId val="3"/>
      <sheetId val="4"/>
      <sheetId val="5"/>
      <sheetId val="6"/>
      <sheetId val="7"/>
    </sheetIdMap>
  </header>
  <header guid="{50C5C413-73B3-498A-A1F5-12CC0B600A4F}" dateTime="2026-05-12T14:40:18" maxSheetId="8" userName="Santos, José" r:id="rId152" minRId="1830" maxRId="1845">
    <sheetIdMap count="7">
      <sheetId val="1"/>
      <sheetId val="2"/>
      <sheetId val="3"/>
      <sheetId val="4"/>
      <sheetId val="5"/>
      <sheetId val="6"/>
      <sheetId val="7"/>
    </sheetIdMap>
  </header>
  <header guid="{0372DF31-33E3-46E7-88ED-1DC010EB8E51}" dateTime="2026-05-12T14:46:26" maxSheetId="8" userName="Le Huby, Nicolas" r:id="rId153" minRId="1846" maxRId="1876">
    <sheetIdMap count="7">
      <sheetId val="1"/>
      <sheetId val="2"/>
      <sheetId val="3"/>
      <sheetId val="4"/>
      <sheetId val="5"/>
      <sheetId val="6"/>
      <sheetId val="7"/>
    </sheetIdMap>
  </header>
  <header guid="{FCF113BC-0F25-456A-9889-ADEA0A9FEFB3}" dateTime="2026-05-12T14:49:04" maxSheetId="8" userName="Le Huby, Nicolas" r:id="rId154" minRId="1877" maxRId="1895">
    <sheetIdMap count="7">
      <sheetId val="1"/>
      <sheetId val="2"/>
      <sheetId val="3"/>
      <sheetId val="4"/>
      <sheetId val="5"/>
      <sheetId val="6"/>
      <sheetId val="7"/>
    </sheetIdMap>
  </header>
  <header guid="{A7C02C41-AE3B-4086-B085-11353EA84765}" dateTime="2026-05-12T14:49:45" maxSheetId="8" userName="Le Huby, Nicolas" r:id="rId155" minRId="1896" maxRId="1897">
    <sheetIdMap count="7">
      <sheetId val="1"/>
      <sheetId val="2"/>
      <sheetId val="3"/>
      <sheetId val="4"/>
      <sheetId val="5"/>
      <sheetId val="6"/>
      <sheetId val="7"/>
    </sheetIdMap>
  </header>
  <header guid="{D36BF868-2239-48B4-BCE0-5338B3AB5F91}" dateTime="2026-05-12T15:09:34" maxSheetId="8" userName="Vorpe, Dominique" r:id="rId156" minRId="1898" maxRId="1915">
    <sheetIdMap count="7">
      <sheetId val="1"/>
      <sheetId val="2"/>
      <sheetId val="3"/>
      <sheetId val="4"/>
      <sheetId val="5"/>
      <sheetId val="6"/>
      <sheetId val="7"/>
    </sheetIdMap>
  </header>
  <header guid="{667F1667-D3D0-42A1-9B06-DAF76952D6D9}" dateTime="2026-05-12T15:10:22" maxSheetId="8" userName="Vorpe, Dominique" r:id="rId157" minRId="1916" maxRId="1934">
    <sheetIdMap count="7">
      <sheetId val="1"/>
      <sheetId val="2"/>
      <sheetId val="3"/>
      <sheetId val="4"/>
      <sheetId val="5"/>
      <sheetId val="6"/>
      <sheetId val="7"/>
    </sheetIdMap>
  </header>
  <header guid="{862B9929-F788-4B42-ACB4-5BC2954338E9}" dateTime="2026-05-12T15:27:54" maxSheetId="8" userName="Vorpe, Dominique" r:id="rId158" minRId="1935" maxRId="1938">
    <sheetIdMap count="7">
      <sheetId val="1"/>
      <sheetId val="2"/>
      <sheetId val="3"/>
      <sheetId val="4"/>
      <sheetId val="5"/>
      <sheetId val="6"/>
      <sheetId val="7"/>
    </sheetIdMap>
  </header>
  <header guid="{A63AD5E1-80E9-431E-AD1B-5A7D966D6C60}" dateTime="2026-05-13T07:13:50" maxSheetId="8" userName="Vorpe, Dominique" r:id="rId159" minRId="1939">
    <sheetIdMap count="7">
      <sheetId val="1"/>
      <sheetId val="2"/>
      <sheetId val="3"/>
      <sheetId val="4"/>
      <sheetId val="5"/>
      <sheetId val="6"/>
      <sheetId val="7"/>
    </sheetIdMap>
  </header>
  <header guid="{8B8D31FE-0537-433C-B33F-FF769BC65913}" dateTime="2026-05-13T07:22:19" maxSheetId="8" userName="Santos, José" r:id="rId160" minRId="1940" maxRId="1957">
    <sheetIdMap count="7">
      <sheetId val="1"/>
      <sheetId val="2"/>
      <sheetId val="3"/>
      <sheetId val="4"/>
      <sheetId val="5"/>
      <sheetId val="6"/>
      <sheetId val="7"/>
    </sheetIdMap>
  </header>
  <header guid="{54512B4E-2442-4CF9-B145-DDB86790F0B7}" dateTime="2026-05-13T07:24:34" maxSheetId="8" userName="Santos, José" r:id="rId161" minRId="1958" maxRId="1976">
    <sheetIdMap count="7">
      <sheetId val="1"/>
      <sheetId val="2"/>
      <sheetId val="3"/>
      <sheetId val="4"/>
      <sheetId val="5"/>
      <sheetId val="6"/>
      <sheetId val="7"/>
    </sheetIdMap>
  </header>
  <header guid="{CBBF6A7F-A226-4E7C-9272-C690687664CD}" dateTime="2026-05-13T07:25:19" maxSheetId="8" userName="Santos, José" r:id="rId162" minRId="1977" maxRId="1994">
    <sheetIdMap count="7">
      <sheetId val="1"/>
      <sheetId val="2"/>
      <sheetId val="3"/>
      <sheetId val="4"/>
      <sheetId val="5"/>
      <sheetId val="6"/>
      <sheetId val="7"/>
    </sheetIdMap>
  </header>
  <header guid="{A9A50A87-4FF2-4283-91BF-3480DC3361F7}" dateTime="2026-05-13T07:25:51" maxSheetId="8" userName="Santos, José" r:id="rId163" minRId="1995" maxRId="2012">
    <sheetIdMap count="7">
      <sheetId val="1"/>
      <sheetId val="2"/>
      <sheetId val="3"/>
      <sheetId val="4"/>
      <sheetId val="5"/>
      <sheetId val="6"/>
      <sheetId val="7"/>
    </sheetIdMap>
  </header>
  <header guid="{674CFF28-942D-4F95-8FC0-0BBB588F9766}" dateTime="2026-05-13T07:26:36" maxSheetId="8" userName="Santos, José" r:id="rId164" minRId="2013" maxRId="2030">
    <sheetIdMap count="7">
      <sheetId val="1"/>
      <sheetId val="2"/>
      <sheetId val="3"/>
      <sheetId val="4"/>
      <sheetId val="5"/>
      <sheetId val="6"/>
      <sheetId val="7"/>
    </sheetIdMap>
  </header>
  <header guid="{FB217B87-A5A1-40B8-961D-4E9BC9182158}" dateTime="2026-05-13T07:27:15" maxSheetId="8" userName="Santos, José" r:id="rId165" minRId="2031" maxRId="2047">
    <sheetIdMap count="7">
      <sheetId val="1"/>
      <sheetId val="2"/>
      <sheetId val="3"/>
      <sheetId val="4"/>
      <sheetId val="5"/>
      <sheetId val="6"/>
      <sheetId val="7"/>
    </sheetIdMap>
  </header>
  <header guid="{93C4206E-604C-4FCF-BCE9-401DDF056016}" dateTime="2026-05-13T07:29:19" maxSheetId="8" userName="Santos, José" r:id="rId166" minRId="2048" maxRId="2065">
    <sheetIdMap count="7">
      <sheetId val="1"/>
      <sheetId val="2"/>
      <sheetId val="3"/>
      <sheetId val="4"/>
      <sheetId val="5"/>
      <sheetId val="6"/>
      <sheetId val="7"/>
    </sheetIdMap>
  </header>
  <header guid="{16332663-2618-45D0-97D0-0AB5536389E3}" dateTime="2026-05-13T07:30:28" maxSheetId="8" userName="Santos, José" r:id="rId167" minRId="2066" maxRId="2085">
    <sheetIdMap count="7">
      <sheetId val="1"/>
      <sheetId val="2"/>
      <sheetId val="3"/>
      <sheetId val="4"/>
      <sheetId val="5"/>
      <sheetId val="6"/>
      <sheetId val="7"/>
    </sheetIdMap>
  </header>
  <header guid="{591C2700-4BD4-4498-97D7-30911E7C64A6}" dateTime="2026-05-13T07:31:29" maxSheetId="8" userName="Santos, José" r:id="rId168" minRId="2086" maxRId="2103">
    <sheetIdMap count="7">
      <sheetId val="1"/>
      <sheetId val="2"/>
      <sheetId val="3"/>
      <sheetId val="4"/>
      <sheetId val="5"/>
      <sheetId val="6"/>
      <sheetId val="7"/>
    </sheetIdMap>
  </header>
  <header guid="{0279E8F8-C9E4-4172-84A7-EA4CB2A1E96B}" dateTime="2026-05-13T07:32:14" maxSheetId="8" userName="Santos, José" r:id="rId169" minRId="2104" maxRId="2121">
    <sheetIdMap count="7">
      <sheetId val="1"/>
      <sheetId val="2"/>
      <sheetId val="3"/>
      <sheetId val="4"/>
      <sheetId val="5"/>
      <sheetId val="6"/>
      <sheetId val="7"/>
    </sheetIdMap>
  </header>
  <header guid="{B5B4A508-838B-48BD-B68B-E6229EB7343B}" dateTime="2026-05-13T07:33:30" maxSheetId="8" userName="Santos, José" r:id="rId170" minRId="2122" maxRId="2139">
    <sheetIdMap count="7">
      <sheetId val="1"/>
      <sheetId val="2"/>
      <sheetId val="3"/>
      <sheetId val="4"/>
      <sheetId val="5"/>
      <sheetId val="6"/>
      <sheetId val="7"/>
    </sheetIdMap>
  </header>
  <header guid="{686D5DB4-7814-44DF-B3C0-D40DFB601F63}" dateTime="2026-05-13T07:34:11" maxSheetId="8" userName="Santos, José" r:id="rId171" minRId="2140" maxRId="2157">
    <sheetIdMap count="7">
      <sheetId val="1"/>
      <sheetId val="2"/>
      <sheetId val="3"/>
      <sheetId val="4"/>
      <sheetId val="5"/>
      <sheetId val="6"/>
      <sheetId val="7"/>
    </sheetIdMap>
  </header>
  <header guid="{219FB139-B4FF-4C05-BC18-7CDC13D10F71}" dateTime="2026-05-13T07:34:41" maxSheetId="8" userName="Santos, José" r:id="rId172" minRId="2158" maxRId="2175">
    <sheetIdMap count="7">
      <sheetId val="1"/>
      <sheetId val="2"/>
      <sheetId val="3"/>
      <sheetId val="4"/>
      <sheetId val="5"/>
      <sheetId val="6"/>
      <sheetId val="7"/>
    </sheetIdMap>
  </header>
  <header guid="{D28E8482-74B1-4533-9783-F77C8F447CFC}" dateTime="2026-05-13T07:35:12" maxSheetId="8" userName="Santos, José" r:id="rId173" minRId="2176" maxRId="2193">
    <sheetIdMap count="7">
      <sheetId val="1"/>
      <sheetId val="2"/>
      <sheetId val="3"/>
      <sheetId val="4"/>
      <sheetId val="5"/>
      <sheetId val="6"/>
      <sheetId val="7"/>
    </sheetIdMap>
  </header>
  <header guid="{BE927421-ADC7-476D-BD28-67396E77AE94}" dateTime="2026-05-13T07:35:41" maxSheetId="8" userName="Santos, José" r:id="rId174" minRId="2194" maxRId="2211">
    <sheetIdMap count="7">
      <sheetId val="1"/>
      <sheetId val="2"/>
      <sheetId val="3"/>
      <sheetId val="4"/>
      <sheetId val="5"/>
      <sheetId val="6"/>
      <sheetId val="7"/>
    </sheetIdMap>
  </header>
  <header guid="{50360587-F269-46FA-89D3-007399D8CADB}" dateTime="2026-05-13T08:11:14" maxSheetId="8" userName="Santos, José" r:id="rId175" minRId="2212">
    <sheetIdMap count="7">
      <sheetId val="1"/>
      <sheetId val="2"/>
      <sheetId val="3"/>
      <sheetId val="4"/>
      <sheetId val="5"/>
      <sheetId val="6"/>
      <sheetId val="7"/>
    </sheetIdMap>
  </header>
  <header guid="{C44AA52E-5FDD-4533-A9B8-0D580B72154A}" dateTime="2026-05-13T08:48:14" maxSheetId="8" userName="Le Huby, Nicolas" r:id="rId176" minRId="2213" maxRId="2222">
    <sheetIdMap count="7">
      <sheetId val="1"/>
      <sheetId val="2"/>
      <sheetId val="3"/>
      <sheetId val="4"/>
      <sheetId val="5"/>
      <sheetId val="6"/>
      <sheetId val="7"/>
    </sheetIdMap>
  </header>
  <header guid="{1D59E307-58F0-4DBF-A6FA-D2D3389653A5}" dateTime="2026-05-13T08:49:05" maxSheetId="8" userName="Le Huby, Nicolas" r:id="rId177" minRId="2223" maxRId="2224">
    <sheetIdMap count="7">
      <sheetId val="1"/>
      <sheetId val="2"/>
      <sheetId val="3"/>
      <sheetId val="4"/>
      <sheetId val="5"/>
      <sheetId val="6"/>
      <sheetId val="7"/>
    </sheetIdMap>
  </header>
  <header guid="{0E738A93-48A6-4CC5-A3B9-6A11FCEE7270}" dateTime="2026-05-13T08:55:36" maxSheetId="8" userName="Le Huby, Nicolas" r:id="rId178" minRId="2225" maxRId="2238">
    <sheetIdMap count="7">
      <sheetId val="1"/>
      <sheetId val="2"/>
      <sheetId val="3"/>
      <sheetId val="4"/>
      <sheetId val="5"/>
      <sheetId val="6"/>
      <sheetId val="7"/>
    </sheetIdMap>
  </header>
  <header guid="{4A549429-21B9-4D9A-9E0D-28A1C676157B}" dateTime="2026-05-13T09:35:35" maxSheetId="8" userName="Dagnino, Eric" r:id="rId179" minRId="2239" maxRId="2258">
    <sheetIdMap count="7">
      <sheetId val="1"/>
      <sheetId val="2"/>
      <sheetId val="3"/>
      <sheetId val="4"/>
      <sheetId val="5"/>
      <sheetId val="6"/>
      <sheetId val="7"/>
    </sheetIdMap>
  </header>
  <header guid="{7A26633F-E866-4EC1-872F-D47A768ABA2D}" dateTime="2026-05-13T09:36:50" maxSheetId="8" userName="Dagnino, Eric" r:id="rId180" minRId="2259" maxRId="2277">
    <sheetIdMap count="7">
      <sheetId val="1"/>
      <sheetId val="2"/>
      <sheetId val="3"/>
      <sheetId val="4"/>
      <sheetId val="5"/>
      <sheetId val="6"/>
      <sheetId val="7"/>
    </sheetIdMap>
  </header>
  <header guid="{C580ABE8-2A42-42E0-9534-0744CECEBABB}" dateTime="2026-05-13T09:39:06" maxSheetId="8" userName="Dagnino, Eric" r:id="rId181" minRId="2278" maxRId="2296">
    <sheetIdMap count="7">
      <sheetId val="1"/>
      <sheetId val="2"/>
      <sheetId val="3"/>
      <sheetId val="4"/>
      <sheetId val="5"/>
      <sheetId val="6"/>
      <sheetId val="7"/>
    </sheetIdMap>
  </header>
  <header guid="{80F0FEDB-4FB8-40AB-83CD-11B839285BF5}" dateTime="2026-05-13T10:11:37" maxSheetId="8" userName="Santos, José" r:id="rId182" minRId="2297" maxRId="2301">
    <sheetIdMap count="7">
      <sheetId val="1"/>
      <sheetId val="2"/>
      <sheetId val="3"/>
      <sheetId val="4"/>
      <sheetId val="5"/>
      <sheetId val="6"/>
      <sheetId val="7"/>
    </sheetIdMap>
  </header>
  <header guid="{0AB7FE3A-56AD-4774-AFA8-26D7A079BB71}" dateTime="2026-05-13T10:16:52" maxSheetId="8" userName="Santos, José" r:id="rId183" minRId="2302" maxRId="2313">
    <sheetIdMap count="7">
      <sheetId val="1"/>
      <sheetId val="2"/>
      <sheetId val="3"/>
      <sheetId val="4"/>
      <sheetId val="5"/>
      <sheetId val="6"/>
      <sheetId val="7"/>
    </sheetIdMap>
  </header>
  <header guid="{AAD4BCDA-F7F9-4920-B6B8-FACDB738C892}" dateTime="2026-05-13T10:31:59" maxSheetId="8" userName="Santos, José" r:id="rId184" minRId="2314" maxRId="2325">
    <sheetIdMap count="7">
      <sheetId val="1"/>
      <sheetId val="2"/>
      <sheetId val="3"/>
      <sheetId val="4"/>
      <sheetId val="5"/>
      <sheetId val="6"/>
      <sheetId val="7"/>
    </sheetIdMap>
  </header>
  <header guid="{6D96CC16-8080-463E-809C-373509BB9172}" dateTime="2026-05-13T10:42:47" maxSheetId="8" userName="Le Huby, Nicolas" r:id="rId185" minRId="2326" maxRId="2327">
    <sheetIdMap count="7">
      <sheetId val="1"/>
      <sheetId val="2"/>
      <sheetId val="3"/>
      <sheetId val="4"/>
      <sheetId val="5"/>
      <sheetId val="6"/>
      <sheetId val="7"/>
    </sheetIdMap>
  </header>
  <header guid="{DD735EC2-0A0A-4DAC-A43C-367BC1FA6B58}" dateTime="2026-05-13T10:55:13" maxSheetId="8" userName="Le Huby, Nicolas" r:id="rId186" minRId="2332" maxRId="2334">
    <sheetIdMap count="7">
      <sheetId val="1"/>
      <sheetId val="2"/>
      <sheetId val="3"/>
      <sheetId val="4"/>
      <sheetId val="5"/>
      <sheetId val="6"/>
      <sheetId val="7"/>
    </sheetIdMap>
  </header>
  <header guid="{62DD9242-24EE-4A76-AD3A-F2AA8FCE741B}" dateTime="2026-05-13T10:57:17" maxSheetId="8" userName="Le Huby, Nicolas" r:id="rId187" minRId="2335">
    <sheetIdMap count="7">
      <sheetId val="1"/>
      <sheetId val="2"/>
      <sheetId val="3"/>
      <sheetId val="4"/>
      <sheetId val="5"/>
      <sheetId val="6"/>
      <sheetId val="7"/>
    </sheetIdMap>
  </header>
  <header guid="{C62451B4-CDD0-4487-8F8C-0B88AB01E57C}" dateTime="2026-05-13T10:58:05" maxSheetId="8" userName="Le Huby, Nicolas" r:id="rId188" minRId="2336">
    <sheetIdMap count="7">
      <sheetId val="1"/>
      <sheetId val="2"/>
      <sheetId val="3"/>
      <sheetId val="4"/>
      <sheetId val="5"/>
      <sheetId val="6"/>
      <sheetId val="7"/>
    </sheetIdMap>
  </header>
  <header guid="{E029BA72-59BD-4EBD-A3E9-A9D62AD49ECD}" dateTime="2026-05-13T10:59:56" maxSheetId="8" userName="Le Huby, Nicolas" r:id="rId189" minRId="2337" maxRId="2340">
    <sheetIdMap count="7">
      <sheetId val="1"/>
      <sheetId val="2"/>
      <sheetId val="3"/>
      <sheetId val="4"/>
      <sheetId val="5"/>
      <sheetId val="6"/>
      <sheetId val="7"/>
    </sheetIdMap>
  </header>
  <header guid="{9B0094B3-4A72-4BB0-8430-76B81EA62EF3}" dateTime="2026-05-13T11:10:24" maxSheetId="8" userName="Santos, José" r:id="rId190" minRId="2341" maxRId="2348">
    <sheetIdMap count="7">
      <sheetId val="1"/>
      <sheetId val="2"/>
      <sheetId val="3"/>
      <sheetId val="4"/>
      <sheetId val="5"/>
      <sheetId val="6"/>
      <sheetId val="7"/>
    </sheetIdMap>
  </header>
  <header guid="{60FADA35-4CD2-47C0-85A1-D255A40F8949}" dateTime="2026-05-13T11:13:06" maxSheetId="8" userName="Le Huby, Nicolas" r:id="rId191" minRId="2349" maxRId="2352">
    <sheetIdMap count="7">
      <sheetId val="1"/>
      <sheetId val="2"/>
      <sheetId val="3"/>
      <sheetId val="4"/>
      <sheetId val="5"/>
      <sheetId val="6"/>
      <sheetId val="7"/>
    </sheetIdMap>
  </header>
  <header guid="{0F8423A6-2EBA-453C-8A32-E4D084C6FFAE}" dateTime="2026-05-13T11:24:04" maxSheetId="8" userName="Le Huby, Nicolas" r:id="rId192" minRId="2353">
    <sheetIdMap count="7">
      <sheetId val="1"/>
      <sheetId val="2"/>
      <sheetId val="3"/>
      <sheetId val="4"/>
      <sheetId val="5"/>
      <sheetId val="6"/>
      <sheetId val="7"/>
    </sheetIdMap>
  </header>
  <header guid="{E554C002-197F-4E5A-A7B5-7E7E7FC53480}" dateTime="2026-05-13T11:52:24" maxSheetId="8" userName="Santos, José" r:id="rId193" minRId="2354" maxRId="2362">
    <sheetIdMap count="7">
      <sheetId val="1"/>
      <sheetId val="2"/>
      <sheetId val="3"/>
      <sheetId val="4"/>
      <sheetId val="5"/>
      <sheetId val="6"/>
      <sheetId val="7"/>
    </sheetIdMap>
  </header>
  <header guid="{2AF1B072-28F5-4F2F-9644-FA2775E1A1C0}" dateTime="2026-05-13T14:10:07" maxSheetId="8" userName="Santos, José" r:id="rId194" minRId="2363" maxRId="2366">
    <sheetIdMap count="7">
      <sheetId val="1"/>
      <sheetId val="2"/>
      <sheetId val="3"/>
      <sheetId val="4"/>
      <sheetId val="5"/>
      <sheetId val="6"/>
      <sheetId val="7"/>
    </sheetIdMap>
  </header>
  <header guid="{85DD685F-AC14-4607-BA8D-68E794CC7885}" dateTime="2026-05-13T14:30:00" maxSheetId="8" userName="Santos, José" r:id="rId195" minRId="2367" maxRId="2370">
    <sheetIdMap count="7">
      <sheetId val="1"/>
      <sheetId val="2"/>
      <sheetId val="3"/>
      <sheetId val="4"/>
      <sheetId val="5"/>
      <sheetId val="6"/>
      <sheetId val="7"/>
    </sheetIdMap>
  </header>
  <header guid="{6B6856E3-DAC0-49BB-A79E-B85FA868760A}" dateTime="2026-05-13T14:56:46" maxSheetId="8" userName="Santos, José" r:id="rId196" minRId="2371" maxRId="2378">
    <sheetIdMap count="7">
      <sheetId val="1"/>
      <sheetId val="2"/>
      <sheetId val="3"/>
      <sheetId val="4"/>
      <sheetId val="5"/>
      <sheetId val="6"/>
      <sheetId val="7"/>
    </sheetIdMap>
  </header>
  <header guid="{8DE423A9-1D05-4D90-B53E-6114661E76B6}" dateTime="2026-05-15T06:38:41" maxSheetId="8" userName="Santos, José" r:id="rId197">
    <sheetIdMap count="7">
      <sheetId val="1"/>
      <sheetId val="2"/>
      <sheetId val="3"/>
      <sheetId val="4"/>
      <sheetId val="5"/>
      <sheetId val="6"/>
      <sheetId val="7"/>
    </sheetIdMap>
  </header>
  <header guid="{F27F3493-DC17-4C48-BBBA-A9B7C57C3F42}" dateTime="2026-05-15T07:18:46" maxSheetId="8" userName="Santos, José" r:id="rId198" minRId="2383" maxRId="2398">
    <sheetIdMap count="7">
      <sheetId val="1"/>
      <sheetId val="2"/>
      <sheetId val="3"/>
      <sheetId val="4"/>
      <sheetId val="5"/>
      <sheetId val="6"/>
      <sheetId val="7"/>
    </sheetIdMap>
  </header>
  <header guid="{67CAA322-D684-4983-A6A1-6CDD9157A917}" dateTime="2026-05-15T07:38:05" maxSheetId="8" userName="Santos, José" r:id="rId199" minRId="2399" maxRId="2410">
    <sheetIdMap count="7">
      <sheetId val="1"/>
      <sheetId val="2"/>
      <sheetId val="3"/>
      <sheetId val="4"/>
      <sheetId val="5"/>
      <sheetId val="6"/>
      <sheetId val="7"/>
    </sheetIdMap>
  </header>
  <header guid="{D5FB6C8E-F7F3-4D84-8590-F1DFA9B9FAEE}" dateTime="2026-05-15T07:42:03" maxSheetId="8" userName="Santos, José" r:id="rId200" minRId="2411" maxRId="2414">
    <sheetIdMap count="7">
      <sheetId val="1"/>
      <sheetId val="2"/>
      <sheetId val="3"/>
      <sheetId val="4"/>
      <sheetId val="5"/>
      <sheetId val="6"/>
      <sheetId val="7"/>
    </sheetIdMap>
  </header>
  <header guid="{81802A1E-1EDC-42B6-BD05-395C81310324}" dateTime="2026-05-15T07:59:17" maxSheetId="8" userName="Santos, José" r:id="rId201" minRId="2415" maxRId="2422">
    <sheetIdMap count="7">
      <sheetId val="1"/>
      <sheetId val="2"/>
      <sheetId val="3"/>
      <sheetId val="4"/>
      <sheetId val="5"/>
      <sheetId val="6"/>
      <sheetId val="7"/>
    </sheetIdMap>
  </header>
  <header guid="{077A72A1-7986-4A91-8BC9-5381B2A686B5}" dateTime="2026-05-15T08:08:27" maxSheetId="8" userName="Santos, José" r:id="rId202" minRId="2423" maxRId="2426">
    <sheetIdMap count="7">
      <sheetId val="1"/>
      <sheetId val="2"/>
      <sheetId val="3"/>
      <sheetId val="4"/>
      <sheetId val="5"/>
      <sheetId val="6"/>
      <sheetId val="7"/>
    </sheetIdMap>
  </header>
  <header guid="{BB990C48-E584-4C6C-A013-A568DBA4DAF8}" dateTime="2026-05-15T08:25:47" maxSheetId="8" userName="Santos, José" r:id="rId203" minRId="2427" maxRId="2434">
    <sheetIdMap count="7">
      <sheetId val="1"/>
      <sheetId val="2"/>
      <sheetId val="3"/>
      <sheetId val="4"/>
      <sheetId val="5"/>
      <sheetId val="6"/>
      <sheetId val="7"/>
    </sheetIdMap>
  </header>
  <header guid="{02D958FF-1B76-4D6F-91DB-6D5F87D25B26}" dateTime="2026-05-15T09:38:32" maxSheetId="8" userName="Santos, José" r:id="rId204" minRId="2435" maxRId="2442">
    <sheetIdMap count="7">
      <sheetId val="1"/>
      <sheetId val="2"/>
      <sheetId val="3"/>
      <sheetId val="4"/>
      <sheetId val="5"/>
      <sheetId val="6"/>
      <sheetId val="7"/>
    </sheetIdMap>
  </header>
  <header guid="{DD6B9C83-A8E4-40A7-AB33-A14580CA4278}" dateTime="2026-05-15T13:07:11" maxSheetId="8" userName="Santos, José" r:id="rId205" minRId="2443" maxRId="2461">
    <sheetIdMap count="7">
      <sheetId val="1"/>
      <sheetId val="2"/>
      <sheetId val="3"/>
      <sheetId val="4"/>
      <sheetId val="5"/>
      <sheetId val="6"/>
      <sheetId val="7"/>
    </sheetIdMap>
  </header>
  <header guid="{C8CBD237-88EC-41F5-991A-F1270D4DC683}" dateTime="2026-05-15T13:07:44" maxSheetId="8" userName="Santos, José" r:id="rId206" minRId="2462" maxRId="2479">
    <sheetIdMap count="7">
      <sheetId val="1"/>
      <sheetId val="2"/>
      <sheetId val="3"/>
      <sheetId val="4"/>
      <sheetId val="5"/>
      <sheetId val="6"/>
      <sheetId val="7"/>
    </sheetIdMap>
  </header>
  <header guid="{45EC118B-0F4B-4E69-8F2B-87C059E4C61F}" dateTime="2026-05-15T13:08:21" maxSheetId="8" userName="Santos, José" r:id="rId207" minRId="2480" maxRId="2497">
    <sheetIdMap count="7">
      <sheetId val="1"/>
      <sheetId val="2"/>
      <sheetId val="3"/>
      <sheetId val="4"/>
      <sheetId val="5"/>
      <sheetId val="6"/>
      <sheetId val="7"/>
    </sheetIdMap>
  </header>
  <header guid="{001239FA-7B8E-4772-9A5B-C384D02D9ED9}" dateTime="2026-05-15T13:08:50" maxSheetId="8" userName="Santos, José" r:id="rId208" minRId="2498" maxRId="2515">
    <sheetIdMap count="7">
      <sheetId val="1"/>
      <sheetId val="2"/>
      <sheetId val="3"/>
      <sheetId val="4"/>
      <sheetId val="5"/>
      <sheetId val="6"/>
      <sheetId val="7"/>
    </sheetIdMap>
  </header>
  <header guid="{04F19BB1-E4D3-4D9E-862D-8C6AD96518F7}" dateTime="2026-05-15T13:09:19" maxSheetId="8" userName="Santos, José" r:id="rId209" minRId="2516" maxRId="2533">
    <sheetIdMap count="7">
      <sheetId val="1"/>
      <sheetId val="2"/>
      <sheetId val="3"/>
      <sheetId val="4"/>
      <sheetId val="5"/>
      <sheetId val="6"/>
      <sheetId val="7"/>
    </sheetIdMap>
  </header>
  <header guid="{4AA14BCA-326F-4163-91AD-8B6D94E7866F}" dateTime="2026-05-15T13:10:05" maxSheetId="8" userName="Santos, José" r:id="rId210" minRId="2534" maxRId="2551">
    <sheetIdMap count="7">
      <sheetId val="1"/>
      <sheetId val="2"/>
      <sheetId val="3"/>
      <sheetId val="4"/>
      <sheetId val="5"/>
      <sheetId val="6"/>
      <sheetId val="7"/>
    </sheetIdMap>
  </header>
  <header guid="{E8C1A644-F60F-4A23-899E-9D51F99BC6D4}" dateTime="2026-05-15T13:10:41" maxSheetId="8" userName="Santos, José" r:id="rId211" minRId="2552" maxRId="2569">
    <sheetIdMap count="7">
      <sheetId val="1"/>
      <sheetId val="2"/>
      <sheetId val="3"/>
      <sheetId val="4"/>
      <sheetId val="5"/>
      <sheetId val="6"/>
      <sheetId val="7"/>
    </sheetIdMap>
  </header>
  <header guid="{F3AD9C55-84FA-46E9-84F4-9AC13DBD3923}" dateTime="2026-05-15T13:11:11" maxSheetId="8" userName="Santos, José" r:id="rId212" minRId="2570" maxRId="2588">
    <sheetIdMap count="7">
      <sheetId val="1"/>
      <sheetId val="2"/>
      <sheetId val="3"/>
      <sheetId val="4"/>
      <sheetId val="5"/>
      <sheetId val="6"/>
      <sheetId val="7"/>
    </sheetIdMap>
  </header>
  <header guid="{15BE7ADC-2744-4D4D-B17D-D5EBFB39DCE1}" dateTime="2026-05-15T13:11:51" maxSheetId="8" userName="Santos, José" r:id="rId213" minRId="2589" maxRId="2606">
    <sheetIdMap count="7">
      <sheetId val="1"/>
      <sheetId val="2"/>
      <sheetId val="3"/>
      <sheetId val="4"/>
      <sheetId val="5"/>
      <sheetId val="6"/>
      <sheetId val="7"/>
    </sheetIdMap>
  </header>
  <header guid="{9724F621-6CB1-45B0-975B-DCF896CFE703}" dateTime="2026-05-15T13:13:33" maxSheetId="8" userName="Santos, José" r:id="rId214" minRId="2607" maxRId="2627">
    <sheetIdMap count="7">
      <sheetId val="1"/>
      <sheetId val="2"/>
      <sheetId val="3"/>
      <sheetId val="4"/>
      <sheetId val="5"/>
      <sheetId val="6"/>
      <sheetId val="7"/>
    </sheetIdMap>
  </header>
  <header guid="{F827CDFC-D244-4146-A082-D97C324558CF}" dateTime="2026-05-15T13:14:57" maxSheetId="8" userName="Santos, José" r:id="rId215" minRId="2628" maxRId="2646">
    <sheetIdMap count="7">
      <sheetId val="1"/>
      <sheetId val="2"/>
      <sheetId val="3"/>
      <sheetId val="4"/>
      <sheetId val="5"/>
      <sheetId val="6"/>
      <sheetId val="7"/>
    </sheetIdMap>
  </header>
  <header guid="{F83DDEF3-C80E-4CA4-A085-63AC9C2ABC2E}" dateTime="2026-05-15T13:16:15" maxSheetId="8" userName="Santos, José" r:id="rId216" minRId="2647" maxRId="2666">
    <sheetIdMap count="7">
      <sheetId val="1"/>
      <sheetId val="2"/>
      <sheetId val="3"/>
      <sheetId val="4"/>
      <sheetId val="5"/>
      <sheetId val="6"/>
      <sheetId val="7"/>
    </sheetIdMap>
  </header>
  <header guid="{012B333D-47DA-46AC-BAB0-F5451342E812}" dateTime="2026-05-15T13:16:52" maxSheetId="8" userName="Santos, José" r:id="rId217" minRId="2667" maxRId="2684">
    <sheetIdMap count="7">
      <sheetId val="1"/>
      <sheetId val="2"/>
      <sheetId val="3"/>
      <sheetId val="4"/>
      <sheetId val="5"/>
      <sheetId val="6"/>
      <sheetId val="7"/>
    </sheetIdMap>
  </header>
  <header guid="{751F9A7E-79CC-4CA6-9E2F-1C40D07F5767}" dateTime="2026-05-15T13:17:34" maxSheetId="8" userName="Santos, José" r:id="rId218" minRId="2685" maxRId="2702">
    <sheetIdMap count="7">
      <sheetId val="1"/>
      <sheetId val="2"/>
      <sheetId val="3"/>
      <sheetId val="4"/>
      <sheetId val="5"/>
      <sheetId val="6"/>
      <sheetId val="7"/>
    </sheetIdMap>
  </header>
  <header guid="{81A47ED5-6D15-4401-A9AF-98D31ABBE653}" dateTime="2026-05-15T13:18:28" maxSheetId="8" userName="Santos, José" r:id="rId219" minRId="2703" maxRId="2720">
    <sheetIdMap count="7">
      <sheetId val="1"/>
      <sheetId val="2"/>
      <sheetId val="3"/>
      <sheetId val="4"/>
      <sheetId val="5"/>
      <sheetId val="6"/>
      <sheetId val="7"/>
    </sheetIdMap>
  </header>
  <header guid="{A6AFCB7B-43C8-4F11-8BAD-4953ED99D97D}" dateTime="2026-05-15T13:19:10" maxSheetId="8" userName="Santos, José" r:id="rId220" minRId="2721" maxRId="2739">
    <sheetIdMap count="7">
      <sheetId val="1"/>
      <sheetId val="2"/>
      <sheetId val="3"/>
      <sheetId val="4"/>
      <sheetId val="5"/>
      <sheetId val="6"/>
      <sheetId val="7"/>
    </sheetIdMap>
  </header>
  <header guid="{7DBF85F1-FC14-45B3-A3D7-360687BDDCEE}" dateTime="2026-05-15T13:19:44" maxSheetId="8" userName="Santos, José" r:id="rId221" minRId="2740" maxRId="2757">
    <sheetIdMap count="7">
      <sheetId val="1"/>
      <sheetId val="2"/>
      <sheetId val="3"/>
      <sheetId val="4"/>
      <sheetId val="5"/>
      <sheetId val="6"/>
      <sheetId val="7"/>
    </sheetIdMap>
  </header>
  <header guid="{A159CD4C-7A5A-4737-9164-42C375C73AAB}" dateTime="2026-05-15T13:21:10" maxSheetId="8" userName="Santos, José" r:id="rId222" minRId="2758" maxRId="2777">
    <sheetIdMap count="7">
      <sheetId val="1"/>
      <sheetId val="2"/>
      <sheetId val="3"/>
      <sheetId val="4"/>
      <sheetId val="5"/>
      <sheetId val="6"/>
      <sheetId val="7"/>
    </sheetIdMap>
  </header>
  <header guid="{A6F711C2-DDF8-4192-BBF8-FACFDA72567C}" dateTime="2026-05-15T13:35:40" maxSheetId="8" userName="Santos, José" r:id="rId223" minRId="2778" maxRId="2796">
    <sheetIdMap count="7">
      <sheetId val="1"/>
      <sheetId val="2"/>
      <sheetId val="3"/>
      <sheetId val="4"/>
      <sheetId val="5"/>
      <sheetId val="6"/>
      <sheetId val="7"/>
    </sheetIdMap>
  </header>
  <header guid="{8D75E0EE-6D63-42B7-9AE3-2ABB8D3FE663}" dateTime="2026-05-15T13:56:37" maxSheetId="8" userName="Santos, José" r:id="rId224" minRId="2797" maxRId="2815">
    <sheetIdMap count="7">
      <sheetId val="1"/>
      <sheetId val="2"/>
      <sheetId val="3"/>
      <sheetId val="4"/>
      <sheetId val="5"/>
      <sheetId val="6"/>
      <sheetId val="7"/>
    </sheetIdMap>
  </header>
  <header guid="{D4171EFD-0229-4EFF-8684-7CB7F44C3C0F}" dateTime="2026-05-18T06:40:39" maxSheetId="8" userName="Santos, José" r:id="rId225">
    <sheetIdMap count="7">
      <sheetId val="1"/>
      <sheetId val="2"/>
      <sheetId val="3"/>
      <sheetId val="4"/>
      <sheetId val="5"/>
      <sheetId val="6"/>
      <sheetId val="7"/>
    </sheetIdMap>
  </header>
  <header guid="{A675A149-DEF1-4FD2-A04B-E2BE4FC668F8}" dateTime="2026-05-18T06:44:05" maxSheetId="8" userName="Vorpe, Dominique" r:id="rId226">
    <sheetIdMap count="7">
      <sheetId val="1"/>
      <sheetId val="2"/>
      <sheetId val="3"/>
      <sheetId val="4"/>
      <sheetId val="5"/>
      <sheetId val="6"/>
      <sheetId val="7"/>
    </sheetIdMap>
  </header>
  <header guid="{A6DFF53B-1A5C-411E-BC66-222C1F16EC0C}" dateTime="2026-05-18T07:43:05" maxSheetId="8" userName="Le Huby, Nicolas" r:id="rId227" minRId="2824" maxRId="2834">
    <sheetIdMap count="7">
      <sheetId val="1"/>
      <sheetId val="2"/>
      <sheetId val="3"/>
      <sheetId val="4"/>
      <sheetId val="5"/>
      <sheetId val="6"/>
      <sheetId val="7"/>
    </sheetIdMap>
  </header>
  <header guid="{748722FB-89AF-4462-AD7D-962E0925BBF7}" dateTime="2026-05-18T07:45:16" maxSheetId="8" userName="Santos, José" r:id="rId228" minRId="2839" maxRId="2842">
    <sheetIdMap count="7">
      <sheetId val="1"/>
      <sheetId val="2"/>
      <sheetId val="3"/>
      <sheetId val="4"/>
      <sheetId val="5"/>
      <sheetId val="6"/>
      <sheetId val="7"/>
    </sheetIdMap>
  </header>
  <header guid="{48E48990-F8FB-4FED-9C57-9DE364683ABF}" dateTime="2026-05-18T07:50:44" maxSheetId="8" userName="Santos, José" r:id="rId229" minRId="2843" maxRId="2847">
    <sheetIdMap count="7">
      <sheetId val="1"/>
      <sheetId val="2"/>
      <sheetId val="3"/>
      <sheetId val="4"/>
      <sheetId val="5"/>
      <sheetId val="6"/>
      <sheetId val="7"/>
    </sheetIdMap>
  </header>
  <header guid="{37FC4646-2C1D-4F16-8474-CE9B8A71782D}" dateTime="2026-05-18T07:54:13" maxSheetId="8" userName="Le Huby, Nicolas" r:id="rId230" minRId="2848" maxRId="2855">
    <sheetIdMap count="7">
      <sheetId val="1"/>
      <sheetId val="2"/>
      <sheetId val="3"/>
      <sheetId val="4"/>
      <sheetId val="5"/>
      <sheetId val="6"/>
      <sheetId val="7"/>
    </sheetIdMap>
  </header>
  <header guid="{3E776C4A-7024-4D24-AD86-5742D49B3DB9}" dateTime="2026-05-18T08:05:28" maxSheetId="8" userName="Santos, José" r:id="rId231" minRId="2856" maxRId="2859">
    <sheetIdMap count="7">
      <sheetId val="1"/>
      <sheetId val="2"/>
      <sheetId val="3"/>
      <sheetId val="4"/>
      <sheetId val="5"/>
      <sheetId val="6"/>
      <sheetId val="7"/>
    </sheetIdMap>
  </header>
  <header guid="{69707320-8C4E-4627-A47D-9F66B12A5164}" dateTime="2026-05-18T08:10:19" maxSheetId="8" userName="Santos, José" r:id="rId232" minRId="2860" maxRId="2863">
    <sheetIdMap count="7">
      <sheetId val="1"/>
      <sheetId val="2"/>
      <sheetId val="3"/>
      <sheetId val="4"/>
      <sheetId val="5"/>
      <sheetId val="6"/>
      <sheetId val="7"/>
    </sheetIdMap>
  </header>
  <header guid="{98BE8132-2A5C-461C-A68B-F9C4AE6D0104}" dateTime="2026-05-18T08:17:59" maxSheetId="8" userName="Le Huby, Nicolas" r:id="rId233" minRId="2864" maxRId="2875">
    <sheetIdMap count="7">
      <sheetId val="1"/>
      <sheetId val="2"/>
      <sheetId val="3"/>
      <sheetId val="4"/>
      <sheetId val="5"/>
      <sheetId val="6"/>
      <sheetId val="7"/>
    </sheetIdMap>
  </header>
  <header guid="{6851B4E2-937D-437B-81C2-B4C8E2455F51}" dateTime="2026-05-18T08:28:48" maxSheetId="8" userName="Santos, José" r:id="rId234" minRId="2876" maxRId="2881">
    <sheetIdMap count="7">
      <sheetId val="1"/>
      <sheetId val="2"/>
      <sheetId val="3"/>
      <sheetId val="4"/>
      <sheetId val="5"/>
      <sheetId val="6"/>
      <sheetId val="7"/>
    </sheetIdMap>
  </header>
  <header guid="{7C28B07C-2891-4364-B5BB-FD6D2A145161}" dateTime="2026-05-18T08:33:07" maxSheetId="8" userName="Le Huby, Nicolas" r:id="rId235" minRId="2882" maxRId="2884">
    <sheetIdMap count="7">
      <sheetId val="1"/>
      <sheetId val="2"/>
      <sheetId val="3"/>
      <sheetId val="4"/>
      <sheetId val="5"/>
      <sheetId val="6"/>
      <sheetId val="7"/>
    </sheetIdMap>
  </header>
  <header guid="{FBB62728-29DD-43F3-9EF4-61ECEFC91F4D}" dateTime="2026-05-18T08:37:11" maxSheetId="8" userName="Le Huby, Nicolas" r:id="rId236" minRId="2885" maxRId="2886">
    <sheetIdMap count="7">
      <sheetId val="1"/>
      <sheetId val="2"/>
      <sheetId val="3"/>
      <sheetId val="4"/>
      <sheetId val="5"/>
      <sheetId val="6"/>
      <sheetId val="7"/>
    </sheetIdMap>
  </header>
  <header guid="{14BCA8B7-E91A-4263-A335-01B081589B54}" dateTime="2026-05-18T08:38:53" maxSheetId="8" userName="Le Huby, Nicolas" r:id="rId237" minRId="2887" maxRId="2888">
    <sheetIdMap count="7">
      <sheetId val="1"/>
      <sheetId val="2"/>
      <sheetId val="3"/>
      <sheetId val="4"/>
      <sheetId val="5"/>
      <sheetId val="6"/>
      <sheetId val="7"/>
    </sheetIdMap>
  </header>
  <header guid="{2DA7A964-2D96-4C53-B99E-B0C3C9B0CFFC}" dateTime="2026-05-18T08:45:38" maxSheetId="8" userName="Le Huby, Nicolas" r:id="rId238" minRId="2889" maxRId="2890">
    <sheetIdMap count="7">
      <sheetId val="1"/>
      <sheetId val="2"/>
      <sheetId val="3"/>
      <sheetId val="4"/>
      <sheetId val="5"/>
      <sheetId val="6"/>
      <sheetId val="7"/>
    </sheetIdMap>
  </header>
  <header guid="{31867B9E-2119-4EC0-AE61-C33F0EAFA423}" dateTime="2026-05-18T08:50:45" maxSheetId="8" userName="Le Huby, Nicolas" r:id="rId239" minRId="2891" maxRId="2892">
    <sheetIdMap count="7">
      <sheetId val="1"/>
      <sheetId val="2"/>
      <sheetId val="3"/>
      <sheetId val="4"/>
      <sheetId val="5"/>
      <sheetId val="6"/>
      <sheetId val="7"/>
    </sheetIdMap>
  </header>
  <header guid="{970C21F9-F6BA-42E1-846D-553F95CBB85B}" dateTime="2026-05-18T08:53:08" maxSheetId="8" userName="Le Huby, Nicolas" r:id="rId240" minRId="2893" maxRId="2895">
    <sheetIdMap count="7">
      <sheetId val="1"/>
      <sheetId val="2"/>
      <sheetId val="3"/>
      <sheetId val="4"/>
      <sheetId val="5"/>
      <sheetId val="6"/>
      <sheetId val="7"/>
    </sheetIdMap>
  </header>
  <header guid="{5BFB2DF9-B194-478E-BE19-A57A92A18495}" dateTime="2026-05-18T09:05:56" maxSheetId="8" userName="Santos, José" r:id="rId241" minRId="2896">
    <sheetIdMap count="7">
      <sheetId val="1"/>
      <sheetId val="2"/>
      <sheetId val="3"/>
      <sheetId val="4"/>
      <sheetId val="5"/>
      <sheetId val="6"/>
      <sheetId val="7"/>
    </sheetIdMap>
  </header>
  <header guid="{CDCBF404-5966-4705-A200-02212D56E91C}" dateTime="2026-05-18T09:43:07" maxSheetId="8" userName="Santos, José" r:id="rId242" minRId="2897" maxRId="2902">
    <sheetIdMap count="7">
      <sheetId val="1"/>
      <sheetId val="2"/>
      <sheetId val="3"/>
      <sheetId val="4"/>
      <sheetId val="5"/>
      <sheetId val="6"/>
      <sheetId val="7"/>
    </sheetIdMap>
  </header>
  <header guid="{A29F5E58-74F8-4CCC-A350-9D65BE758E0A}" dateTime="2026-05-18T10:36:52" maxSheetId="8" userName="Santos, José" r:id="rId243" minRId="2903" maxRId="2906">
    <sheetIdMap count="7">
      <sheetId val="1"/>
      <sheetId val="2"/>
      <sheetId val="3"/>
      <sheetId val="4"/>
      <sheetId val="5"/>
      <sheetId val="6"/>
      <sheetId val="7"/>
    </sheetIdMap>
  </header>
  <header guid="{0CC5FF4B-DD3A-43FE-844B-C4A7E60EFF09}" dateTime="2026-05-18T10:39:56" maxSheetId="8" userName="Le Huby, Nicolas" r:id="rId244" minRId="2907" maxRId="2913">
    <sheetIdMap count="7">
      <sheetId val="1"/>
      <sheetId val="2"/>
      <sheetId val="3"/>
      <sheetId val="4"/>
      <sheetId val="5"/>
      <sheetId val="6"/>
      <sheetId val="7"/>
    </sheetIdMap>
  </header>
  <header guid="{73801969-64C1-46EE-8193-747B1F8D855A}" dateTime="2026-05-18T10:41:04" maxSheetId="8" userName="Le Huby, Nicolas" r:id="rId245" minRId="2914" maxRId="2917">
    <sheetIdMap count="7">
      <sheetId val="1"/>
      <sheetId val="2"/>
      <sheetId val="3"/>
      <sheetId val="4"/>
      <sheetId val="5"/>
      <sheetId val="6"/>
      <sheetId val="7"/>
    </sheetIdMap>
  </header>
  <header guid="{84500F97-15CE-45DE-873A-24013D3CAA33}" dateTime="2026-05-18T10:41:29" maxSheetId="8" userName="Le Huby, Nicolas" r:id="rId246" minRId="2918">
    <sheetIdMap count="7">
      <sheetId val="1"/>
      <sheetId val="2"/>
      <sheetId val="3"/>
      <sheetId val="4"/>
      <sheetId val="5"/>
      <sheetId val="6"/>
      <sheetId val="7"/>
    </sheetIdMap>
  </header>
  <header guid="{20BF98A7-16C0-46D9-95B6-6CBBF84B6F72}" dateTime="2026-05-18T10:43:44" maxSheetId="8" userName="Le Huby, Nicolas" r:id="rId247" minRId="2919">
    <sheetIdMap count="7">
      <sheetId val="1"/>
      <sheetId val="2"/>
      <sheetId val="3"/>
      <sheetId val="4"/>
      <sheetId val="5"/>
      <sheetId val="6"/>
      <sheetId val="7"/>
    </sheetIdMap>
  </header>
  <header guid="{501C69F7-6815-4596-BD3A-165D519724C9}" dateTime="2026-05-18T10:47:17" maxSheetId="8" userName="Hêche, Frédéric" r:id="rId248" minRId="2924" maxRId="2942">
    <sheetIdMap count="7">
      <sheetId val="1"/>
      <sheetId val="2"/>
      <sheetId val="3"/>
      <sheetId val="4"/>
      <sheetId val="5"/>
      <sheetId val="6"/>
      <sheetId val="7"/>
    </sheetIdMap>
  </header>
  <header guid="{9D4C748C-BE3C-473F-A5FB-C9E9FBD69F92}" dateTime="2026-05-18T10:52:01" maxSheetId="8" userName="Vorpe, Dominique" r:id="rId249" minRId="2947">
    <sheetIdMap count="7">
      <sheetId val="1"/>
      <sheetId val="2"/>
      <sheetId val="3"/>
      <sheetId val="4"/>
      <sheetId val="5"/>
      <sheetId val="6"/>
      <sheetId val="7"/>
    </sheetIdMap>
  </header>
  <header guid="{428FDE75-BEE7-4120-A699-A13130CAF8FB}" dateTime="2026-05-18T10:54:38" maxSheetId="8" userName="Vorpe, Dominique" r:id="rId250" minRId="2952">
    <sheetIdMap count="7">
      <sheetId val="1"/>
      <sheetId val="2"/>
      <sheetId val="3"/>
      <sheetId val="4"/>
      <sheetId val="5"/>
      <sheetId val="6"/>
      <sheetId val="7"/>
    </sheetIdMap>
  </header>
  <header guid="{CEFC9A92-1072-4D71-B194-E65851E5DDE0}" dateTime="2026-05-18T10:56:54" maxSheetId="8" userName="Vorpe, Dominique" r:id="rId251" minRId="2953" maxRId="2958">
    <sheetIdMap count="7">
      <sheetId val="1"/>
      <sheetId val="2"/>
      <sheetId val="3"/>
      <sheetId val="4"/>
      <sheetId val="5"/>
      <sheetId val="6"/>
      <sheetId val="7"/>
    </sheetIdMap>
  </header>
  <header guid="{987AE317-FE8D-4F88-B4E4-7CDD839CD49C}" dateTime="2026-05-18T10:59:03" maxSheetId="8" userName="Vorpe, Dominique" r:id="rId252" minRId="2959">
    <sheetIdMap count="7">
      <sheetId val="1"/>
      <sheetId val="2"/>
      <sheetId val="3"/>
      <sheetId val="4"/>
      <sheetId val="5"/>
      <sheetId val="6"/>
      <sheetId val="7"/>
    </sheetIdMap>
  </header>
  <header guid="{7D789253-3D6A-4A41-9FB3-83C5825F4937}" dateTime="2026-05-18T11:21:51" maxSheetId="8" userName="Le Huby, Nicolas" r:id="rId253" minRId="2960">
    <sheetIdMap count="7">
      <sheetId val="1"/>
      <sheetId val="2"/>
      <sheetId val="3"/>
      <sheetId val="4"/>
      <sheetId val="5"/>
      <sheetId val="6"/>
      <sheetId val="7"/>
    </sheetIdMap>
  </header>
  <header guid="{DF11B2A2-2C76-4D05-94BC-DC5D413131EB}" dateTime="2026-05-18T11:37:28" maxSheetId="8" userName="Santos, José" r:id="rId254" minRId="2961" maxRId="2980">
    <sheetIdMap count="7">
      <sheetId val="1"/>
      <sheetId val="2"/>
      <sheetId val="3"/>
      <sheetId val="4"/>
      <sheetId val="5"/>
      <sheetId val="6"/>
      <sheetId val="7"/>
    </sheetIdMap>
  </header>
  <header guid="{BB4C67E2-E7F7-40C8-81F0-558BA6542EAF}" dateTime="2026-05-18T11:44:16" maxSheetId="8" userName="Vorpe, Dominique" r:id="rId255" minRId="2981" maxRId="2982">
    <sheetIdMap count="7">
      <sheetId val="1"/>
      <sheetId val="2"/>
      <sheetId val="3"/>
      <sheetId val="4"/>
      <sheetId val="5"/>
      <sheetId val="6"/>
      <sheetId val="7"/>
    </sheetIdMap>
  </header>
  <header guid="{4DC4ADB9-8055-4D86-965D-772B35CD0B91}" dateTime="2026-05-18T11:47:30" maxSheetId="8" userName="Vorpe, Dominique" r:id="rId256" minRId="2983" maxRId="2985">
    <sheetIdMap count="7">
      <sheetId val="1"/>
      <sheetId val="2"/>
      <sheetId val="3"/>
      <sheetId val="4"/>
      <sheetId val="5"/>
      <sheetId val="6"/>
      <sheetId val="7"/>
    </sheetIdMap>
  </header>
  <header guid="{D54FF8A6-C72A-4787-AEC5-47ABBF6D6B8D}" dateTime="2026-05-18T11:49:08" maxSheetId="8" userName="Le Huby, Nicolas" r:id="rId257" minRId="2986" maxRId="2987">
    <sheetIdMap count="7">
      <sheetId val="1"/>
      <sheetId val="2"/>
      <sheetId val="3"/>
      <sheetId val="4"/>
      <sheetId val="5"/>
      <sheetId val="6"/>
      <sheetId val="7"/>
    </sheetIdMap>
  </header>
  <header guid="{E28D67F6-02E8-42B9-9641-B8B381FAE165}" dateTime="2026-05-18T11:52:59" maxSheetId="8" userName="Santos, José" r:id="rId258" minRId="2988" maxRId="2995">
    <sheetIdMap count="7">
      <sheetId val="1"/>
      <sheetId val="2"/>
      <sheetId val="3"/>
      <sheetId val="4"/>
      <sheetId val="5"/>
      <sheetId val="6"/>
      <sheetId val="7"/>
    </sheetIdMap>
  </header>
  <header guid="{F394A27B-7C53-40E3-AC07-8D3EBCA38777}" dateTime="2026-05-18T13:16:56" maxSheetId="8" userName="Vorpe, Dominique" r:id="rId259" minRId="2996">
    <sheetIdMap count="7">
      <sheetId val="1"/>
      <sheetId val="2"/>
      <sheetId val="3"/>
      <sheetId val="4"/>
      <sheetId val="5"/>
      <sheetId val="6"/>
      <sheetId val="7"/>
    </sheetIdMap>
  </header>
  <header guid="{E184380B-5EB0-4D6F-91B2-5955B5F4BD81}" dateTime="2026-05-18T13:57:04" maxSheetId="8" userName="Santos, José" r:id="rId260" minRId="2997" maxRId="3012">
    <sheetIdMap count="7">
      <sheetId val="1"/>
      <sheetId val="2"/>
      <sheetId val="3"/>
      <sheetId val="4"/>
      <sheetId val="5"/>
      <sheetId val="6"/>
      <sheetId val="7"/>
    </sheetIdMap>
  </header>
  <header guid="{C0C9ED90-63E0-4B5A-92D8-58C471DCA618}" dateTime="2026-05-18T14:45:35" maxSheetId="8" userName="Santos, José" r:id="rId261" minRId="3013" maxRId="3033">
    <sheetIdMap count="7">
      <sheetId val="1"/>
      <sheetId val="2"/>
      <sheetId val="3"/>
      <sheetId val="4"/>
      <sheetId val="5"/>
      <sheetId val="6"/>
      <sheetId val="7"/>
    </sheetIdMap>
  </header>
  <header guid="{5F27CEDD-863E-415E-BAC9-FB742E7295D3}" dateTime="2026-05-18T14:55:34" maxSheetId="8" userName="Santos, José" r:id="rId262" minRId="3034" maxRId="3037">
    <sheetIdMap count="7">
      <sheetId val="1"/>
      <sheetId val="2"/>
      <sheetId val="3"/>
      <sheetId val="4"/>
      <sheetId val="5"/>
      <sheetId val="6"/>
      <sheetId val="7"/>
    </sheetIdMap>
  </header>
  <header guid="{A80CFC50-4E42-405F-BAE0-3C7D4B0F67FC}" dateTime="2026-05-18T15:29:38" maxSheetId="8" userName="Santos, José" r:id="rId263" minRId="3038" maxRId="3045">
    <sheetIdMap count="7">
      <sheetId val="1"/>
      <sheetId val="2"/>
      <sheetId val="3"/>
      <sheetId val="4"/>
      <sheetId val="5"/>
      <sheetId val="6"/>
      <sheetId val="7"/>
    </sheetIdMap>
  </header>
  <header guid="{744AC3A4-2200-475E-B722-E8DEAA7237E2}" dateTime="2026-05-18T15:36:43" maxSheetId="8" userName="Le Huby, Nicolas" r:id="rId264" minRId="3046" maxRId="3064">
    <sheetIdMap count="7">
      <sheetId val="1"/>
      <sheetId val="2"/>
      <sheetId val="3"/>
      <sheetId val="4"/>
      <sheetId val="5"/>
      <sheetId val="6"/>
      <sheetId val="7"/>
    </sheetIdMap>
  </header>
  <header guid="{8B939DE9-966F-4806-8688-331DD4607BCB}" dateTime="2026-05-18T15:37:33" maxSheetId="8" userName="Le Huby, Nicolas" r:id="rId265" minRId="3065" maxRId="3066">
    <sheetIdMap count="7">
      <sheetId val="1"/>
      <sheetId val="2"/>
      <sheetId val="3"/>
      <sheetId val="4"/>
      <sheetId val="5"/>
      <sheetId val="6"/>
      <sheetId val="7"/>
    </sheetIdMap>
  </header>
  <header guid="{07EF356D-6FC5-4485-8316-C523FBEB57E8}" dateTime="2026-05-18T15:55:03" maxSheetId="8" userName="Santos, José" r:id="rId266" minRId="3067" maxRId="3074">
    <sheetIdMap count="7">
      <sheetId val="1"/>
      <sheetId val="2"/>
      <sheetId val="3"/>
      <sheetId val="4"/>
      <sheetId val="5"/>
      <sheetId val="6"/>
      <sheetId val="7"/>
    </sheetIdMap>
  </header>
  <header guid="{37B1F1BA-E200-44D7-9640-93D112D7FCD3}" dateTime="2026-05-18T15:57:44" maxSheetId="8" userName="Santos, José" r:id="rId267" minRId="3075">
    <sheetIdMap count="7">
      <sheetId val="1"/>
      <sheetId val="2"/>
      <sheetId val="3"/>
      <sheetId val="4"/>
      <sheetId val="5"/>
      <sheetId val="6"/>
      <sheetId val="7"/>
    </sheetIdMap>
  </header>
  <header guid="{C2CB27E7-E818-4408-852E-E8570B9B043C}" dateTime="2026-05-19T06:57:14" maxSheetId="8" userName="Santos, José" r:id="rId268" minRId="3076" maxRId="3079">
    <sheetIdMap count="7">
      <sheetId val="1"/>
      <sheetId val="2"/>
      <sheetId val="3"/>
      <sheetId val="4"/>
      <sheetId val="5"/>
      <sheetId val="6"/>
      <sheetId val="7"/>
    </sheetIdMap>
  </header>
  <header guid="{89666C73-447C-4A3D-91C0-BB80893AD183}" dateTime="2026-05-19T08:17:19" maxSheetId="8" userName="Santos, José" r:id="rId269" minRId="3080" maxRId="3099">
    <sheetIdMap count="7">
      <sheetId val="1"/>
      <sheetId val="2"/>
      <sheetId val="3"/>
      <sheetId val="4"/>
      <sheetId val="5"/>
      <sheetId val="6"/>
      <sheetId val="7"/>
    </sheetIdMap>
  </header>
  <header guid="{072C890E-938D-43A4-AD65-1462F9240A1C}" dateTime="2026-05-19T08:17:47" maxSheetId="8" userName="Santos, José" r:id="rId270" minRId="3100" maxRId="3117">
    <sheetIdMap count="7">
      <sheetId val="1"/>
      <sheetId val="2"/>
      <sheetId val="3"/>
      <sheetId val="4"/>
      <sheetId val="5"/>
      <sheetId val="6"/>
      <sheetId val="7"/>
    </sheetIdMap>
  </header>
  <header guid="{CA741A55-1D40-47C1-BC07-176FDC94E510}" dateTime="2026-05-19T08:18:24" maxSheetId="8" userName="Santos, José" r:id="rId271" minRId="3118" maxRId="3135">
    <sheetIdMap count="7">
      <sheetId val="1"/>
      <sheetId val="2"/>
      <sheetId val="3"/>
      <sheetId val="4"/>
      <sheetId val="5"/>
      <sheetId val="6"/>
      <sheetId val="7"/>
    </sheetIdMap>
  </header>
  <header guid="{D161B0BA-3E96-4D7B-A9A8-C094D3E7D186}" dateTime="2026-05-19T08:20:15" maxSheetId="8" userName="Santos, José" r:id="rId272" minRId="3136" maxRId="3153">
    <sheetIdMap count="7">
      <sheetId val="1"/>
      <sheetId val="2"/>
      <sheetId val="3"/>
      <sheetId val="4"/>
      <sheetId val="5"/>
      <sheetId val="6"/>
      <sheetId val="7"/>
    </sheetIdMap>
  </header>
  <header guid="{9D240B2A-D2F1-46A6-904E-4B128D84472E}" dateTime="2026-05-19T08:20:54" maxSheetId="8" userName="Santos, José" r:id="rId273" minRId="3154" maxRId="3172">
    <sheetIdMap count="7">
      <sheetId val="1"/>
      <sheetId val="2"/>
      <sheetId val="3"/>
      <sheetId val="4"/>
      <sheetId val="5"/>
      <sheetId val="6"/>
      <sheetId val="7"/>
    </sheetIdMap>
  </header>
  <header guid="{542DF3CE-7EA5-4BB9-8622-00C47967F9D1}" dateTime="2026-05-19T08:21:28" maxSheetId="8" userName="Santos, José" r:id="rId274" minRId="3173" maxRId="3190">
    <sheetIdMap count="7">
      <sheetId val="1"/>
      <sheetId val="2"/>
      <sheetId val="3"/>
      <sheetId val="4"/>
      <sheetId val="5"/>
      <sheetId val="6"/>
      <sheetId val="7"/>
    </sheetIdMap>
  </header>
  <header guid="{DC547D5E-7DD9-47B6-BB18-4ED2C6A37B01}" dateTime="2026-05-19T08:21:57" maxSheetId="8" userName="Santos, José" r:id="rId275" minRId="3191" maxRId="3208">
    <sheetIdMap count="7">
      <sheetId val="1"/>
      <sheetId val="2"/>
      <sheetId val="3"/>
      <sheetId val="4"/>
      <sheetId val="5"/>
      <sheetId val="6"/>
      <sheetId val="7"/>
    </sheetIdMap>
  </header>
  <header guid="{CB3B35F8-3C80-44E2-8A20-9DB85A70401C}" dateTime="2026-05-19T08:22:22" maxSheetId="8" userName="Santos, José" r:id="rId276" minRId="3209" maxRId="3226">
    <sheetIdMap count="7">
      <sheetId val="1"/>
      <sheetId val="2"/>
      <sheetId val="3"/>
      <sheetId val="4"/>
      <sheetId val="5"/>
      <sheetId val="6"/>
      <sheetId val="7"/>
    </sheetIdMap>
  </header>
  <header guid="{4265C04E-507A-49B9-B765-D7331F538DF7}" dateTime="2026-05-19T08:22:47" maxSheetId="8" userName="Santos, José" r:id="rId277" minRId="3227" maxRId="3244">
    <sheetIdMap count="7">
      <sheetId val="1"/>
      <sheetId val="2"/>
      <sheetId val="3"/>
      <sheetId val="4"/>
      <sheetId val="5"/>
      <sheetId val="6"/>
      <sheetId val="7"/>
    </sheetIdMap>
  </header>
  <header guid="{6617B965-20CE-4199-B7BF-515C5ECC2ABA}" dateTime="2026-05-19T08:23:11" maxSheetId="8" userName="Santos, José" r:id="rId278" minRId="3245" maxRId="3261">
    <sheetIdMap count="7">
      <sheetId val="1"/>
      <sheetId val="2"/>
      <sheetId val="3"/>
      <sheetId val="4"/>
      <sheetId val="5"/>
      <sheetId val="6"/>
      <sheetId val="7"/>
    </sheetIdMap>
  </header>
  <header guid="{DCD4AD42-0318-4BD7-BF27-B04FA100F10C}" dateTime="2026-05-19T08:23:35" maxSheetId="8" userName="Santos, José" r:id="rId279" minRId="3262" maxRId="3279">
    <sheetIdMap count="7">
      <sheetId val="1"/>
      <sheetId val="2"/>
      <sheetId val="3"/>
      <sheetId val="4"/>
      <sheetId val="5"/>
      <sheetId val="6"/>
      <sheetId val="7"/>
    </sheetIdMap>
  </header>
  <header guid="{7F6C3D87-9096-433B-9923-20882B4086E5}" dateTime="2026-05-19T08:24:04" maxSheetId="8" userName="Santos, José" r:id="rId280" minRId="3280" maxRId="3297">
    <sheetIdMap count="7">
      <sheetId val="1"/>
      <sheetId val="2"/>
      <sheetId val="3"/>
      <sheetId val="4"/>
      <sheetId val="5"/>
      <sheetId val="6"/>
      <sheetId val="7"/>
    </sheetIdMap>
  </header>
  <header guid="{01662F8A-4067-4907-ABDA-6EEE00634137}" dateTime="2026-05-19T08:24:44" maxSheetId="8" userName="Santos, José" r:id="rId281" minRId="3298" maxRId="3315">
    <sheetIdMap count="7">
      <sheetId val="1"/>
      <sheetId val="2"/>
      <sheetId val="3"/>
      <sheetId val="4"/>
      <sheetId val="5"/>
      <sheetId val="6"/>
      <sheetId val="7"/>
    </sheetIdMap>
  </header>
  <header guid="{ED130F8C-EF9E-4494-BEFA-439848900E63}" dateTime="2026-05-19T08:25:46" maxSheetId="8" userName="Santos, José" r:id="rId282" minRId="3316" maxRId="3332">
    <sheetIdMap count="7">
      <sheetId val="1"/>
      <sheetId val="2"/>
      <sheetId val="3"/>
      <sheetId val="4"/>
      <sheetId val="5"/>
      <sheetId val="6"/>
      <sheetId val="7"/>
    </sheetIdMap>
  </header>
  <header guid="{18DE84FF-F182-4576-8322-02A524FC6E28}" dateTime="2026-05-19T08:26:16" maxSheetId="8" userName="Santos, José" r:id="rId283" minRId="3333" maxRId="3350">
    <sheetIdMap count="7">
      <sheetId val="1"/>
      <sheetId val="2"/>
      <sheetId val="3"/>
      <sheetId val="4"/>
      <sheetId val="5"/>
      <sheetId val="6"/>
      <sheetId val="7"/>
    </sheetIdMap>
  </header>
  <header guid="{55386D3E-D5F9-4154-AAA0-2ED8FE665C9C}" dateTime="2026-05-19T08:26:45" maxSheetId="8" userName="Santos, José" r:id="rId284" minRId="3351" maxRId="3367">
    <sheetIdMap count="7">
      <sheetId val="1"/>
      <sheetId val="2"/>
      <sheetId val="3"/>
      <sheetId val="4"/>
      <sheetId val="5"/>
      <sheetId val="6"/>
      <sheetId val="7"/>
    </sheetIdMap>
  </header>
  <header guid="{19737057-A04E-4990-BD63-EA05445627A7}" dateTime="2026-05-19T08:27:14" maxSheetId="8" userName="Santos, José" r:id="rId285" minRId="3368" maxRId="3385">
    <sheetIdMap count="7">
      <sheetId val="1"/>
      <sheetId val="2"/>
      <sheetId val="3"/>
      <sheetId val="4"/>
      <sheetId val="5"/>
      <sheetId val="6"/>
      <sheetId val="7"/>
    </sheetIdMap>
  </header>
  <header guid="{8E0428F0-C16B-4099-8141-E9D144BB7933}" dateTime="2026-05-19T08:27:41" maxSheetId="8" userName="Santos, José" r:id="rId286" minRId="3386" maxRId="3403">
    <sheetIdMap count="7">
      <sheetId val="1"/>
      <sheetId val="2"/>
      <sheetId val="3"/>
      <sheetId val="4"/>
      <sheetId val="5"/>
      <sheetId val="6"/>
      <sheetId val="7"/>
    </sheetIdMap>
  </header>
  <header guid="{58B05089-8E81-4D79-B5A5-A7CA13F52899}" dateTime="2026-05-19T08:28:24" maxSheetId="8" userName="Santos, José" r:id="rId287" minRId="3404" maxRId="3423">
    <sheetIdMap count="7">
      <sheetId val="1"/>
      <sheetId val="2"/>
      <sheetId val="3"/>
      <sheetId val="4"/>
      <sheetId val="5"/>
      <sheetId val="6"/>
      <sheetId val="7"/>
    </sheetIdMap>
  </header>
  <header guid="{850B20E3-D663-4C0A-B6AB-B089EB0013DB}" dateTime="2026-05-19T08:28:59" maxSheetId="8" userName="Santos, José" r:id="rId288" minRId="3424" maxRId="3442">
    <sheetIdMap count="7">
      <sheetId val="1"/>
      <sheetId val="2"/>
      <sheetId val="3"/>
      <sheetId val="4"/>
      <sheetId val="5"/>
      <sheetId val="6"/>
      <sheetId val="7"/>
    </sheetIdMap>
  </header>
  <header guid="{F3E40A6A-71BA-4797-9C60-A9C6EE489C60}" dateTime="2026-05-19T08:29:27" maxSheetId="8" userName="Santos, José" r:id="rId289" minRId="3443" maxRId="3460">
    <sheetIdMap count="7">
      <sheetId val="1"/>
      <sheetId val="2"/>
      <sheetId val="3"/>
      <sheetId val="4"/>
      <sheetId val="5"/>
      <sheetId val="6"/>
      <sheetId val="7"/>
    </sheetIdMap>
  </header>
  <header guid="{5F716EB8-F521-4DCC-AD83-7296490C2560}" dateTime="2026-05-19T08:29:55" maxSheetId="8" userName="Santos, José" r:id="rId290" minRId="3461" maxRId="3478">
    <sheetIdMap count="7">
      <sheetId val="1"/>
      <sheetId val="2"/>
      <sheetId val="3"/>
      <sheetId val="4"/>
      <sheetId val="5"/>
      <sheetId val="6"/>
      <sheetId val="7"/>
    </sheetIdMap>
  </header>
  <header guid="{31E2F35B-E0D8-45FC-9720-DDFDB7F39085}" dateTime="2026-05-19T08:30:26" maxSheetId="8" userName="Santos, José" r:id="rId291" minRId="3479" maxRId="3498">
    <sheetIdMap count="7">
      <sheetId val="1"/>
      <sheetId val="2"/>
      <sheetId val="3"/>
      <sheetId val="4"/>
      <sheetId val="5"/>
      <sheetId val="6"/>
      <sheetId val="7"/>
    </sheetIdMap>
  </header>
  <header guid="{1A2EF25B-2CD1-44AC-A321-368C19D84E26}" dateTime="2026-05-19T08:49:59" maxSheetId="8" userName="Le Huby, Nicolas" r:id="rId292" minRId="3499" maxRId="3514">
    <sheetIdMap count="7">
      <sheetId val="1"/>
      <sheetId val="2"/>
      <sheetId val="3"/>
      <sheetId val="4"/>
      <sheetId val="5"/>
      <sheetId val="6"/>
      <sheetId val="7"/>
    </sheetIdMap>
  </header>
  <header guid="{EBB71BFA-AFC1-4241-AF1A-3F90BA843DD4}" dateTime="2026-05-19T08:54:51" maxSheetId="8" userName="Santos, José" r:id="rId293" minRId="3515">
    <sheetIdMap count="7">
      <sheetId val="1"/>
      <sheetId val="2"/>
      <sheetId val="3"/>
      <sheetId val="4"/>
      <sheetId val="5"/>
      <sheetId val="6"/>
      <sheetId val="7"/>
    </sheetIdMap>
  </header>
  <header guid="{246C3A1B-3505-4F09-A7CA-31E28F2D0D54}" dateTime="2026-05-19T08:56:36" maxSheetId="8" userName="Santos, José" r:id="rId294" minRId="3516" maxRId="3523">
    <sheetIdMap count="7">
      <sheetId val="1"/>
      <sheetId val="2"/>
      <sheetId val="3"/>
      <sheetId val="4"/>
      <sheetId val="5"/>
      <sheetId val="6"/>
      <sheetId val="7"/>
    </sheetIdMap>
  </header>
  <header guid="{CA299EAA-3E5C-4639-95E4-BDDECB23703B}" dateTime="2026-05-19T08:56:46" maxSheetId="8" userName="Le Huby, Nicolas" r:id="rId295" minRId="3524" maxRId="3536">
    <sheetIdMap count="7">
      <sheetId val="1"/>
      <sheetId val="2"/>
      <sheetId val="3"/>
      <sheetId val="4"/>
      <sheetId val="5"/>
      <sheetId val="6"/>
      <sheetId val="7"/>
    </sheetIdMap>
  </header>
  <header guid="{67D8482A-964F-4C78-842B-EACD8F0A628C}" dateTime="2026-05-19T08:57:36" maxSheetId="8" userName="Le Huby, Nicolas" r:id="rId296" minRId="3537" maxRId="3540">
    <sheetIdMap count="7">
      <sheetId val="1"/>
      <sheetId val="2"/>
      <sheetId val="3"/>
      <sheetId val="4"/>
      <sheetId val="5"/>
      <sheetId val="6"/>
      <sheetId val="7"/>
    </sheetIdMap>
  </header>
  <header guid="{D3774A82-D91C-46DB-B7EC-25968DF3DDC9}" dateTime="2026-05-19T09:07:06" maxSheetId="8" userName="Le Huby, Nicolas" r:id="rId297" minRId="3541" maxRId="3557">
    <sheetIdMap count="7">
      <sheetId val="1"/>
      <sheetId val="2"/>
      <sheetId val="3"/>
      <sheetId val="4"/>
      <sheetId val="5"/>
      <sheetId val="6"/>
      <sheetId val="7"/>
    </sheetIdMap>
  </header>
  <header guid="{09E6A5A2-8F14-406A-82D9-24A986269628}" dateTime="2026-05-19T09:07:47" maxSheetId="8" userName="Santos, José" r:id="rId298" minRId="3558" maxRId="3563">
    <sheetIdMap count="7">
      <sheetId val="1"/>
      <sheetId val="2"/>
      <sheetId val="3"/>
      <sheetId val="4"/>
      <sheetId val="5"/>
      <sheetId val="6"/>
      <sheetId val="7"/>
    </sheetIdMap>
  </header>
  <header guid="{209E21FA-E4BF-4F74-A7D3-FBC0F35E768D}" dateTime="2026-05-19T09:54:58" maxSheetId="8" userName="Santos, José" r:id="rId299" minRId="3564" maxRId="3574">
    <sheetIdMap count="7">
      <sheetId val="1"/>
      <sheetId val="2"/>
      <sheetId val="3"/>
      <sheetId val="4"/>
      <sheetId val="5"/>
      <sheetId val="6"/>
      <sheetId val="7"/>
    </sheetIdMap>
  </header>
  <header guid="{5B96E3E4-8DC2-482E-9AC3-B90556B53BEA}" dateTime="2026-05-19T09:55:50" maxSheetId="8" userName="Santos, José" r:id="rId300" minRId="3575" maxRId="3577">
    <sheetIdMap count="7">
      <sheetId val="1"/>
      <sheetId val="2"/>
      <sheetId val="3"/>
      <sheetId val="4"/>
      <sheetId val="5"/>
      <sheetId val="6"/>
      <sheetId val="7"/>
    </sheetIdMap>
  </header>
  <header guid="{328F6047-F22E-44FD-8309-7B3A67637873}" dateTime="2026-05-19T09:58:44" maxSheetId="8" userName="Santos, José" r:id="rId301" minRId="3578" maxRId="3580">
    <sheetIdMap count="7">
      <sheetId val="1"/>
      <sheetId val="2"/>
      <sheetId val="3"/>
      <sheetId val="4"/>
      <sheetId val="5"/>
      <sheetId val="6"/>
      <sheetId val="7"/>
    </sheetIdMap>
  </header>
  <header guid="{E6042C5B-C6CB-4B91-8A1C-29CA6953E4B7}" dateTime="2026-05-19T10:19:54" maxSheetId="8" userName="Vorpe, Dominique" r:id="rId302">
    <sheetIdMap count="7">
      <sheetId val="1"/>
      <sheetId val="2"/>
      <sheetId val="3"/>
      <sheetId val="4"/>
      <sheetId val="5"/>
      <sheetId val="6"/>
      <sheetId val="7"/>
    </sheetIdMap>
  </header>
  <header guid="{2C540D4F-084F-412C-AB65-4390DB9B3461}" dateTime="2026-05-19T10:43:53" maxSheetId="8" userName="Santos, José" r:id="rId303" minRId="3585" maxRId="3588">
    <sheetIdMap count="7">
      <sheetId val="1"/>
      <sheetId val="2"/>
      <sheetId val="3"/>
      <sheetId val="4"/>
      <sheetId val="5"/>
      <sheetId val="6"/>
      <sheetId val="7"/>
    </sheetIdMap>
  </header>
  <header guid="{E29BC9FC-CBBB-4C17-BEEC-ACE849A6AE7B}" dateTime="2026-05-19T10:55:31" maxSheetId="8" userName="Le Huby, Nicolas" r:id="rId304" minRId="3589" maxRId="3591">
    <sheetIdMap count="7">
      <sheetId val="1"/>
      <sheetId val="2"/>
      <sheetId val="3"/>
      <sheetId val="4"/>
      <sheetId val="5"/>
      <sheetId val="6"/>
      <sheetId val="7"/>
    </sheetIdMap>
  </header>
  <header guid="{5A3D0C4F-20A9-404F-8B61-07C08AAF66B5}" dateTime="2026-05-19T10:56:49" maxSheetId="8" userName="Le Huby, Nicolas" r:id="rId305" minRId="3592" maxRId="3593">
    <sheetIdMap count="7">
      <sheetId val="1"/>
      <sheetId val="2"/>
      <sheetId val="3"/>
      <sheetId val="4"/>
      <sheetId val="5"/>
      <sheetId val="6"/>
      <sheetId val="7"/>
    </sheetIdMap>
  </header>
  <header guid="{BAF89517-503D-4CFC-B84B-1FB5E2728A07}" dateTime="2026-05-19T11:01:46" maxSheetId="8" userName="Santos, José" r:id="rId306" minRId="3594" maxRId="3601">
    <sheetIdMap count="7">
      <sheetId val="1"/>
      <sheetId val="2"/>
      <sheetId val="3"/>
      <sheetId val="4"/>
      <sheetId val="5"/>
      <sheetId val="6"/>
      <sheetId val="7"/>
    </sheetIdMap>
  </header>
  <header guid="{D1C62617-596A-46C2-B7B9-F3BDFD720B6B}" dateTime="2026-05-19T11:02:17" maxSheetId="8" userName="Santos, José" r:id="rId307" minRId="3602" maxRId="3610">
    <sheetIdMap count="7">
      <sheetId val="1"/>
      <sheetId val="2"/>
      <sheetId val="3"/>
      <sheetId val="4"/>
      <sheetId val="5"/>
      <sheetId val="6"/>
      <sheetId val="7"/>
    </sheetIdMap>
  </header>
  <header guid="{FDA18328-C4D1-496A-ACC2-E0394986B38F}" dateTime="2026-05-19T11:02:21" maxSheetId="8" userName="Vorpe, Dominique" r:id="rId308" minRId="3611">
    <sheetIdMap count="7">
      <sheetId val="1"/>
      <sheetId val="2"/>
      <sheetId val="3"/>
      <sheetId val="4"/>
      <sheetId val="5"/>
      <sheetId val="6"/>
      <sheetId val="7"/>
    </sheetIdMap>
  </header>
  <header guid="{0E14B3E9-4278-4FB4-B91C-7112DE9008BA}" dateTime="2026-05-19T11:44:56" maxSheetId="8" userName="Santos, José" r:id="rId309" minRId="3612" maxRId="3629">
    <sheetIdMap count="7">
      <sheetId val="1"/>
      <sheetId val="2"/>
      <sheetId val="3"/>
      <sheetId val="4"/>
      <sheetId val="5"/>
      <sheetId val="6"/>
      <sheetId val="7"/>
    </sheetIdMap>
  </header>
  <header guid="{DA4B9BAD-A71C-47A0-8246-042CFBE91411}" dateTime="2026-05-19T13:32:34" maxSheetId="8" userName="Le Huby, Nicolas" r:id="rId310" minRId="3630" maxRId="3646">
    <sheetIdMap count="7">
      <sheetId val="1"/>
      <sheetId val="2"/>
      <sheetId val="3"/>
      <sheetId val="4"/>
      <sheetId val="5"/>
      <sheetId val="6"/>
      <sheetId val="7"/>
    </sheetIdMap>
  </header>
  <header guid="{97F11BD3-87BE-4EEF-AEDB-124CF7472C28}" dateTime="2026-05-19T13:43:04" maxSheetId="8" userName="Le Huby, Nicolas" r:id="rId311" minRId="3647" maxRId="3666">
    <sheetIdMap count="7">
      <sheetId val="1"/>
      <sheetId val="2"/>
      <sheetId val="3"/>
      <sheetId val="4"/>
      <sheetId val="5"/>
      <sheetId val="6"/>
      <sheetId val="7"/>
    </sheetIdMap>
  </header>
  <header guid="{B0F32D98-FE46-4719-A0A5-27BBD9C3C565}" dateTime="2026-05-19T13:45:42" maxSheetId="8" userName="Le Huby, Nicolas" r:id="rId312" minRId="3667" maxRId="3668">
    <sheetIdMap count="7">
      <sheetId val="1"/>
      <sheetId val="2"/>
      <sheetId val="3"/>
      <sheetId val="4"/>
      <sheetId val="5"/>
      <sheetId val="6"/>
      <sheetId val="7"/>
    </sheetIdMap>
  </header>
  <header guid="{58F77792-2DA6-409B-BFB5-38A6D49403DF}" dateTime="2026-05-19T13:48:32" maxSheetId="8" userName="Le Huby, Nicolas" r:id="rId313" minRId="3669" maxRId="3670">
    <sheetIdMap count="7">
      <sheetId val="1"/>
      <sheetId val="2"/>
      <sheetId val="3"/>
      <sheetId val="4"/>
      <sheetId val="5"/>
      <sheetId val="6"/>
      <sheetId val="7"/>
    </sheetIdMap>
  </header>
  <header guid="{9EBEC5FF-7B60-421B-A302-DCC4D1819474}" dateTime="2026-05-19T13:52:51" maxSheetId="8" userName="Le Huby, Nicolas" r:id="rId314" minRId="3671" maxRId="3673">
    <sheetIdMap count="7">
      <sheetId val="1"/>
      <sheetId val="2"/>
      <sheetId val="3"/>
      <sheetId val="4"/>
      <sheetId val="5"/>
      <sheetId val="6"/>
      <sheetId val="7"/>
    </sheetIdMap>
  </header>
  <header guid="{7834D471-9416-4A14-9B08-1A11984C2DFC}" dateTime="2026-05-19T13:52:59" maxSheetId="8" userName="Vorpe, Dominique" r:id="rId315" minRId="3674">
    <sheetIdMap count="7">
      <sheetId val="1"/>
      <sheetId val="2"/>
      <sheetId val="3"/>
      <sheetId val="4"/>
      <sheetId val="5"/>
      <sheetId val="6"/>
      <sheetId val="7"/>
    </sheetIdMap>
  </header>
  <header guid="{EABBDBF6-75D0-462F-901E-9F3F5B1C9E6B}" dateTime="2026-05-19T14:10:40" maxSheetId="8" userName="Santos, José" r:id="rId316" minRId="3675" maxRId="3686">
    <sheetIdMap count="7">
      <sheetId val="1"/>
      <sheetId val="2"/>
      <sheetId val="3"/>
      <sheetId val="4"/>
      <sheetId val="5"/>
      <sheetId val="6"/>
      <sheetId val="7"/>
    </sheetIdMap>
  </header>
  <header guid="{EB4389C7-2E0F-4885-B1C7-E561DDB25A0D}" dateTime="2026-05-19T14:19:35" maxSheetId="8" userName="Le Huby, Nicolas" r:id="rId317" minRId="3687" maxRId="3691">
    <sheetIdMap count="7">
      <sheetId val="1"/>
      <sheetId val="2"/>
      <sheetId val="3"/>
      <sheetId val="4"/>
      <sheetId val="5"/>
      <sheetId val="6"/>
      <sheetId val="7"/>
    </sheetIdMap>
  </header>
  <header guid="{E603916F-B2C5-4EF4-A4A0-F8D2AB064E97}" dateTime="2026-05-19T14:20:13" maxSheetId="8" userName="Le Huby, Nicolas" r:id="rId318" minRId="3692" maxRId="3709">
    <sheetIdMap count="7">
      <sheetId val="1"/>
      <sheetId val="2"/>
      <sheetId val="3"/>
      <sheetId val="4"/>
      <sheetId val="5"/>
      <sheetId val="6"/>
      <sheetId val="7"/>
    </sheetIdMap>
  </header>
  <header guid="{27CEB2C0-DDA0-4375-9B43-6F8F67BE1196}" dateTime="2026-05-19T14:22:35" maxSheetId="8" userName="Le Huby, Nicolas" r:id="rId319" minRId="3710" maxRId="3712">
    <sheetIdMap count="7">
      <sheetId val="1"/>
      <sheetId val="2"/>
      <sheetId val="3"/>
      <sheetId val="4"/>
      <sheetId val="5"/>
      <sheetId val="6"/>
      <sheetId val="7"/>
    </sheetIdMap>
  </header>
  <header guid="{1031B3EE-7625-4193-86FC-F3F1E589497D}" dateTime="2026-05-19T14:32:50" maxSheetId="8" userName="Vorpe, Dominique" r:id="rId320" minRId="3713">
    <sheetIdMap count="7">
      <sheetId val="1"/>
      <sheetId val="2"/>
      <sheetId val="3"/>
      <sheetId val="4"/>
      <sheetId val="5"/>
      <sheetId val="6"/>
      <sheetId val="7"/>
    </sheetIdMap>
  </header>
  <header guid="{2B3CAA7E-D209-4437-9274-18BD6CE8DC9A}" dateTime="2026-05-19T14:36:35" maxSheetId="8" userName="Santos, José" r:id="rId321" minRId="3714" maxRId="3725">
    <sheetIdMap count="7">
      <sheetId val="1"/>
      <sheetId val="2"/>
      <sheetId val="3"/>
      <sheetId val="4"/>
      <sheetId val="5"/>
      <sheetId val="6"/>
      <sheetId val="7"/>
    </sheetIdMap>
  </header>
  <header guid="{41215DEA-38B5-40D5-BE41-13E7BBE1E941}" dateTime="2026-05-19T14:54:01" maxSheetId="8" userName="Santos, José" r:id="rId322" minRId="3726" maxRId="3733">
    <sheetIdMap count="7">
      <sheetId val="1"/>
      <sheetId val="2"/>
      <sheetId val="3"/>
      <sheetId val="4"/>
      <sheetId val="5"/>
      <sheetId val="6"/>
      <sheetId val="7"/>
    </sheetIdMap>
  </header>
  <header guid="{729239E9-368A-4F9F-8A86-3589D1B7BF0B}" dateTime="2026-05-19T14:56:54" maxSheetId="8" userName="Vorpe, Dominique" r:id="rId323" minRId="3734" maxRId="3737">
    <sheetIdMap count="7">
      <sheetId val="1"/>
      <sheetId val="2"/>
      <sheetId val="3"/>
      <sheetId val="4"/>
      <sheetId val="5"/>
      <sheetId val="6"/>
      <sheetId val="7"/>
    </sheetIdMap>
  </header>
  <header guid="{909FC880-5491-43D1-8BD1-CE4F1341953C}" dateTime="2026-05-19T14:57:47" maxSheetId="8" userName="Vorpe, Dominique" r:id="rId324" minRId="3738" maxRId="3743">
    <sheetIdMap count="7">
      <sheetId val="1"/>
      <sheetId val="2"/>
      <sheetId val="3"/>
      <sheetId val="4"/>
      <sheetId val="5"/>
      <sheetId val="6"/>
      <sheetId val="7"/>
    </sheetIdMap>
  </header>
  <header guid="{442879C9-9C2F-4EE9-80FB-2DB8D107E74F}" dateTime="2026-05-19T15:07:31" maxSheetId="8" userName="Santos, José" r:id="rId325" minRId="3744" maxRId="3750">
    <sheetIdMap count="7">
      <sheetId val="1"/>
      <sheetId val="2"/>
      <sheetId val="3"/>
      <sheetId val="4"/>
      <sheetId val="5"/>
      <sheetId val="6"/>
      <sheetId val="7"/>
    </sheetIdMap>
  </header>
  <header guid="{5824D9CE-AD36-48AE-A999-AA47F851A05F}" dateTime="2026-05-19T15:23:02" maxSheetId="8" userName="Vorpe, Dominique" r:id="rId326" minRId="3751" maxRId="3753">
    <sheetIdMap count="7">
      <sheetId val="1"/>
      <sheetId val="2"/>
      <sheetId val="3"/>
      <sheetId val="4"/>
      <sheetId val="5"/>
      <sheetId val="6"/>
      <sheetId val="7"/>
    </sheetIdMap>
  </header>
  <header guid="{BA64B552-2ABA-4BD3-9361-77D2B391F6C6}" dateTime="2026-05-19T15:27:49" maxSheetId="8" userName="Santos, José" r:id="rId327" minRId="3754" maxRId="3760">
    <sheetIdMap count="7">
      <sheetId val="1"/>
      <sheetId val="2"/>
      <sheetId val="3"/>
      <sheetId val="4"/>
      <sheetId val="5"/>
      <sheetId val="6"/>
      <sheetId val="7"/>
    </sheetIdMap>
  </header>
  <header guid="{5DD6F759-8760-4826-9D30-7ECE310925B9}" dateTime="2026-05-19T15:28:13" maxSheetId="8" userName="Santos, José" r:id="rId328" minRId="3761">
    <sheetIdMap count="7">
      <sheetId val="1"/>
      <sheetId val="2"/>
      <sheetId val="3"/>
      <sheetId val="4"/>
      <sheetId val="5"/>
      <sheetId val="6"/>
      <sheetId val="7"/>
    </sheetIdMap>
  </header>
  <header guid="{BCB4505A-2FD4-4EF3-ABAF-E8FCB58E3548}" dateTime="2026-05-20T07:37:24" maxSheetId="8" userName="Santos, José" r:id="rId329">
    <sheetIdMap count="7">
      <sheetId val="1"/>
      <sheetId val="2"/>
      <sheetId val="3"/>
      <sheetId val="4"/>
      <sheetId val="5"/>
      <sheetId val="6"/>
      <sheetId val="7"/>
    </sheetIdMap>
  </header>
  <header guid="{EF63437B-C564-46C6-99DF-05A91CFE175A}" dateTime="2026-05-20T07:47:55" maxSheetId="8" userName="Santos, José" r:id="rId330" minRId="3766" maxRId="3784">
    <sheetIdMap count="7">
      <sheetId val="1"/>
      <sheetId val="2"/>
      <sheetId val="3"/>
      <sheetId val="4"/>
      <sheetId val="5"/>
      <sheetId val="6"/>
      <sheetId val="7"/>
    </sheetIdMap>
  </header>
  <header guid="{9F0575DE-4D13-4C39-B399-10C328F6C62F}" dateTime="2026-05-20T07:48:32" maxSheetId="8" userName="Santos, José" r:id="rId331" minRId="3785" maxRId="3802">
    <sheetIdMap count="7">
      <sheetId val="1"/>
      <sheetId val="2"/>
      <sheetId val="3"/>
      <sheetId val="4"/>
      <sheetId val="5"/>
      <sheetId val="6"/>
      <sheetId val="7"/>
    </sheetIdMap>
  </header>
  <header guid="{CA2EEEA8-4D5E-4B57-B476-2ABA89B6404B}" dateTime="2026-05-20T07:49:10" maxSheetId="8" userName="Santos, José" r:id="rId332" minRId="3803" maxRId="3820">
    <sheetIdMap count="7">
      <sheetId val="1"/>
      <sheetId val="2"/>
      <sheetId val="3"/>
      <sheetId val="4"/>
      <sheetId val="5"/>
      <sheetId val="6"/>
      <sheetId val="7"/>
    </sheetIdMap>
  </header>
  <header guid="{E30895D8-8072-4EB4-AE90-CC05DD568836}" dateTime="2026-05-20T07:49:48" maxSheetId="8" userName="Santos, José" r:id="rId333" minRId="3821" maxRId="3837">
    <sheetIdMap count="7">
      <sheetId val="1"/>
      <sheetId val="2"/>
      <sheetId val="3"/>
      <sheetId val="4"/>
      <sheetId val="5"/>
      <sheetId val="6"/>
      <sheetId val="7"/>
    </sheetIdMap>
  </header>
  <header guid="{4B97689B-BA85-45B7-80F3-7DA929AB0F8A}" dateTime="2026-05-20T07:50:19" maxSheetId="8" userName="Santos, José" r:id="rId334" minRId="3838" maxRId="3855">
    <sheetIdMap count="7">
      <sheetId val="1"/>
      <sheetId val="2"/>
      <sheetId val="3"/>
      <sheetId val="4"/>
      <sheetId val="5"/>
      <sheetId val="6"/>
      <sheetId val="7"/>
    </sheetIdMap>
  </header>
  <header guid="{8153506A-92CA-40D4-983B-5EF140C30525}" dateTime="2026-05-20T07:50:44" maxSheetId="8" userName="Santos, José" r:id="rId335" minRId="3856" maxRId="3873">
    <sheetIdMap count="7">
      <sheetId val="1"/>
      <sheetId val="2"/>
      <sheetId val="3"/>
      <sheetId val="4"/>
      <sheetId val="5"/>
      <sheetId val="6"/>
      <sheetId val="7"/>
    </sheetIdMap>
  </header>
  <header guid="{37F27E9A-3BFF-48F5-B29B-8FA391A6BB12}" dateTime="2026-05-20T07:59:31" maxSheetId="8" userName="Le Huby, Nicolas" r:id="rId336">
    <sheetIdMap count="7">
      <sheetId val="1"/>
      <sheetId val="2"/>
      <sheetId val="3"/>
      <sheetId val="4"/>
      <sheetId val="5"/>
      <sheetId val="6"/>
      <sheetId val="7"/>
    </sheetIdMap>
  </header>
  <header guid="{CE9FFC86-EF8D-47E8-9EC1-6343DC446E92}" dateTime="2026-05-20T08:04:21" maxSheetId="8" userName="Le Huby, Nicolas" r:id="rId337" minRId="3878" maxRId="3885">
    <sheetIdMap count="7">
      <sheetId val="1"/>
      <sheetId val="2"/>
      <sheetId val="3"/>
      <sheetId val="4"/>
      <sheetId val="5"/>
      <sheetId val="6"/>
      <sheetId val="7"/>
    </sheetIdMap>
  </header>
  <header guid="{1A777576-70A9-490E-9358-C75A3DCD9C98}" dateTime="2026-05-20T08:06:56" maxSheetId="8" userName="Le Huby, Nicolas" r:id="rId338" minRId="3886" maxRId="3889">
    <sheetIdMap count="7">
      <sheetId val="1"/>
      <sheetId val="2"/>
      <sheetId val="3"/>
      <sheetId val="4"/>
      <sheetId val="5"/>
      <sheetId val="6"/>
      <sheetId val="7"/>
    </sheetIdMap>
  </header>
  <header guid="{65FB1332-B2C4-4E6B-A832-14ABFC746143}" dateTime="2026-05-20T08:26:24" maxSheetId="8" userName="Santos, José" r:id="rId339" minRId="3890" maxRId="3894">
    <sheetIdMap count="7">
      <sheetId val="1"/>
      <sheetId val="2"/>
      <sheetId val="3"/>
      <sheetId val="4"/>
      <sheetId val="5"/>
      <sheetId val="6"/>
      <sheetId val="7"/>
    </sheetIdMap>
  </header>
  <header guid="{89C4C85D-DD57-4A5E-88E9-24D36376D360}" dateTime="2026-05-20T08:40:05" maxSheetId="8" userName="Santos, José" r:id="rId340" minRId="3895" maxRId="3899">
    <sheetIdMap count="7">
      <sheetId val="1"/>
      <sheetId val="2"/>
      <sheetId val="3"/>
      <sheetId val="4"/>
      <sheetId val="5"/>
      <sheetId val="6"/>
      <sheetId val="7"/>
    </sheetIdMap>
  </header>
  <header guid="{C7281AC3-8DCF-46A8-9AE2-17D83A267B34}" dateTime="2026-05-20T08:44:02" maxSheetId="8" userName="Le Huby, Nicolas" r:id="rId341" minRId="3900" maxRId="3936">
    <sheetIdMap count="7">
      <sheetId val="1"/>
      <sheetId val="2"/>
      <sheetId val="3"/>
      <sheetId val="4"/>
      <sheetId val="5"/>
      <sheetId val="6"/>
      <sheetId val="7"/>
    </sheetIdMap>
  </header>
  <header guid="{716600D5-7805-47BD-BE6D-D5EC523A18E7}" dateTime="2026-05-20T08:44:46" maxSheetId="8" userName="Le Huby, Nicolas" r:id="rId342" minRId="3937" maxRId="3939">
    <sheetIdMap count="7">
      <sheetId val="1"/>
      <sheetId val="2"/>
      <sheetId val="3"/>
      <sheetId val="4"/>
      <sheetId val="5"/>
      <sheetId val="6"/>
      <sheetId val="7"/>
    </sheetIdMap>
  </header>
  <header guid="{3F73BD1D-8BC2-433C-86D2-11BF02C5A41E}" dateTime="2026-05-20T10:02:28" maxSheetId="8" userName="Santos, José" r:id="rId343" minRId="3940">
    <sheetIdMap count="7">
      <sheetId val="1"/>
      <sheetId val="2"/>
      <sheetId val="3"/>
      <sheetId val="4"/>
      <sheetId val="5"/>
      <sheetId val="6"/>
      <sheetId val="7"/>
    </sheetIdMap>
  </header>
  <header guid="{48D47F40-7678-46F4-A890-76D06F5953E4}" dateTime="2026-05-20T10:15:18" maxSheetId="8" userName="Le Huby, Nicolas" r:id="rId344" minRId="3941" maxRId="3957">
    <sheetIdMap count="7">
      <sheetId val="1"/>
      <sheetId val="2"/>
      <sheetId val="3"/>
      <sheetId val="4"/>
      <sheetId val="5"/>
      <sheetId val="6"/>
      <sheetId val="7"/>
    </sheetIdMap>
  </header>
  <header guid="{8F439FA4-7187-4696-A98C-CE861F908C11}" dateTime="2026-05-20T10:47:09" maxSheetId="8" userName="Le Huby, Nicolas" r:id="rId345" minRId="3958" maxRId="3976">
    <sheetIdMap count="7">
      <sheetId val="1"/>
      <sheetId val="2"/>
      <sheetId val="3"/>
      <sheetId val="4"/>
      <sheetId val="5"/>
      <sheetId val="6"/>
      <sheetId val="7"/>
    </sheetIdMap>
  </header>
  <header guid="{B31F0F8A-2EA6-46EC-9EF1-45C0B7ACF0C0}" dateTime="2026-05-20T10:47:44" maxSheetId="8" userName="Vorpe, Dominique" r:id="rId346" minRId="3977" maxRId="3981">
    <sheetIdMap count="7">
      <sheetId val="1"/>
      <sheetId val="2"/>
      <sheetId val="3"/>
      <sheetId val="4"/>
      <sheetId val="5"/>
      <sheetId val="6"/>
      <sheetId val="7"/>
    </sheetIdMap>
  </header>
  <header guid="{4942A734-1A29-4443-978D-9F23A3CC4F15}" dateTime="2026-05-20T10:49:24" maxSheetId="8" userName="Le Huby, Nicolas" r:id="rId347" minRId="3982" maxRId="3983">
    <sheetIdMap count="7">
      <sheetId val="1"/>
      <sheetId val="2"/>
      <sheetId val="3"/>
      <sheetId val="4"/>
      <sheetId val="5"/>
      <sheetId val="6"/>
      <sheetId val="7"/>
    </sheetIdMap>
  </header>
  <header guid="{D7470A1B-43D8-4FD2-AF9F-EA15CA4D07DA}" dateTime="2026-05-20T10:53:01" maxSheetId="8" userName="Le Huby, Nicolas" r:id="rId348" minRId="3984">
    <sheetIdMap count="7">
      <sheetId val="1"/>
      <sheetId val="2"/>
      <sheetId val="3"/>
      <sheetId val="4"/>
      <sheetId val="5"/>
      <sheetId val="6"/>
      <sheetId val="7"/>
    </sheetIdMap>
  </header>
  <header guid="{605D7B5D-5C77-4BE0-A635-171C36C5EAA4}" dateTime="2026-05-20T11:01:01" maxSheetId="8" userName="Le Huby, Nicolas" r:id="rId349" minRId="3985">
    <sheetIdMap count="7">
      <sheetId val="1"/>
      <sheetId val="2"/>
      <sheetId val="3"/>
      <sheetId val="4"/>
      <sheetId val="5"/>
      <sheetId val="6"/>
      <sheetId val="7"/>
    </sheetIdMap>
  </header>
  <header guid="{1371A5E7-C3AC-49FD-96E9-DD59E8560AA4}" dateTime="2026-05-20T11:36:16" maxSheetId="8" userName="Vorpe, Dominique" r:id="rId350" minRId="3986" maxRId="3990">
    <sheetIdMap count="7">
      <sheetId val="1"/>
      <sheetId val="2"/>
      <sheetId val="3"/>
      <sheetId val="4"/>
      <sheetId val="5"/>
      <sheetId val="6"/>
      <sheetId val="7"/>
    </sheetIdMap>
  </header>
  <header guid="{ABB59B6C-4E91-493F-A53E-55B30B9EE3A9}" dateTime="2026-05-20T11:49:01" maxSheetId="8" userName="Santos, José" r:id="rId351" minRId="3991" maxRId="4011">
    <sheetIdMap count="7">
      <sheetId val="1"/>
      <sheetId val="2"/>
      <sheetId val="3"/>
      <sheetId val="4"/>
      <sheetId val="5"/>
      <sheetId val="6"/>
      <sheetId val="7"/>
    </sheetIdMap>
  </header>
  <header guid="{0B6ADEFD-48C1-4CC3-9732-64C580B176A9}" dateTime="2026-05-20T11:55:23" maxSheetId="8" userName="Santos, José" r:id="rId352" minRId="4012" maxRId="4013">
    <sheetIdMap count="7">
      <sheetId val="1"/>
      <sheetId val="2"/>
      <sheetId val="3"/>
      <sheetId val="4"/>
      <sheetId val="5"/>
      <sheetId val="6"/>
      <sheetId val="7"/>
    </sheetIdMap>
  </header>
  <header guid="{C6F4F251-9D1B-4627-A5A2-10061F62DD4A}" dateTime="2026-05-20T13:16:45" maxSheetId="8" userName="Santos, José" r:id="rId353" minRId="4014" maxRId="4017">
    <sheetIdMap count="7">
      <sheetId val="1"/>
      <sheetId val="2"/>
      <sheetId val="3"/>
      <sheetId val="4"/>
      <sheetId val="5"/>
      <sheetId val="6"/>
      <sheetId val="7"/>
    </sheetIdMap>
  </header>
  <header guid="{28317519-C1F2-46A2-97CF-6BE504D5D1A4}" dateTime="2026-05-20T13:17:00" maxSheetId="8" userName="Santos, José" r:id="rId354" minRId="4018" maxRId="4020">
    <sheetIdMap count="7">
      <sheetId val="1"/>
      <sheetId val="2"/>
      <sheetId val="3"/>
      <sheetId val="4"/>
      <sheetId val="5"/>
      <sheetId val="6"/>
      <sheetId val="7"/>
    </sheetIdMap>
  </header>
  <header guid="{7B057AEB-6ED1-4993-A4D6-4221EA8FCC17}" dateTime="2026-05-20T14:39:44" maxSheetId="8" userName="Santos, José" r:id="rId355" minRId="4021" maxRId="4040">
    <sheetIdMap count="7">
      <sheetId val="1"/>
      <sheetId val="2"/>
      <sheetId val="3"/>
      <sheetId val="4"/>
      <sheetId val="5"/>
      <sheetId val="6"/>
      <sheetId val="7"/>
    </sheetIdMap>
  </header>
  <header guid="{3F953445-D044-486E-80D1-722D62A84588}" dateTime="2026-05-20T14:40:32" maxSheetId="8" userName="Santos, José" r:id="rId356" minRId="4041" maxRId="4060">
    <sheetIdMap count="7">
      <sheetId val="1"/>
      <sheetId val="2"/>
      <sheetId val="3"/>
      <sheetId val="4"/>
      <sheetId val="5"/>
      <sheetId val="6"/>
      <sheetId val="7"/>
    </sheetIdMap>
  </header>
  <header guid="{1313B862-B4CF-414A-AEDB-CD0EC674B2BB}" dateTime="2026-05-20T14:41:05" maxSheetId="8" userName="Santos, José" r:id="rId357" minRId="4061" maxRId="4078">
    <sheetIdMap count="7">
      <sheetId val="1"/>
      <sheetId val="2"/>
      <sheetId val="3"/>
      <sheetId val="4"/>
      <sheetId val="5"/>
      <sheetId val="6"/>
      <sheetId val="7"/>
    </sheetIdMap>
  </header>
  <header guid="{F1DFD60C-F9E6-4EE7-8FBC-62C6D2AE0E69}" dateTime="2026-05-20T14:41:34" maxSheetId="8" userName="Santos, José" r:id="rId358" minRId="4079" maxRId="4096">
    <sheetIdMap count="7">
      <sheetId val="1"/>
      <sheetId val="2"/>
      <sheetId val="3"/>
      <sheetId val="4"/>
      <sheetId val="5"/>
      <sheetId val="6"/>
      <sheetId val="7"/>
    </sheetIdMap>
  </header>
  <header guid="{9FCA848B-A26A-4254-9849-E5A0E5F093CE}" dateTime="2026-05-20T14:42:06" maxSheetId="8" userName="Santos, José" r:id="rId359" minRId="4097" maxRId="4114">
    <sheetIdMap count="7">
      <sheetId val="1"/>
      <sheetId val="2"/>
      <sheetId val="3"/>
      <sheetId val="4"/>
      <sheetId val="5"/>
      <sheetId val="6"/>
      <sheetId val="7"/>
    </sheetIdMap>
  </header>
  <header guid="{BFC5825B-AC14-4FFD-A338-F6AC451E73F0}" dateTime="2026-05-20T14:44:18" maxSheetId="8" userName="Santos, José" r:id="rId360" minRId="4115" maxRId="4131">
    <sheetIdMap count="7">
      <sheetId val="1"/>
      <sheetId val="2"/>
      <sheetId val="3"/>
      <sheetId val="4"/>
      <sheetId val="5"/>
      <sheetId val="6"/>
      <sheetId val="7"/>
    </sheetIdMap>
  </header>
  <header guid="{FB985EBD-01AA-4728-BE3B-0A6174889CBC}" dateTime="2026-05-20T15:36:40" maxSheetId="8" userName="Le Huby, Nicolas" r:id="rId361" minRId="4132" maxRId="4148">
    <sheetIdMap count="7">
      <sheetId val="1"/>
      <sheetId val="2"/>
      <sheetId val="3"/>
      <sheetId val="4"/>
      <sheetId val="5"/>
      <sheetId val="6"/>
      <sheetId val="7"/>
    </sheetIdMap>
  </header>
  <header guid="{CEA2F210-250D-490D-8AA6-EBB684F249FF}" dateTime="2026-05-21T06:32:04" maxSheetId="8" userName="Santos, José" r:id="rId362">
    <sheetIdMap count="7">
      <sheetId val="1"/>
      <sheetId val="2"/>
      <sheetId val="3"/>
      <sheetId val="4"/>
      <sheetId val="5"/>
      <sheetId val="6"/>
      <sheetId val="7"/>
    </sheetIdMap>
  </header>
  <header guid="{33A63D12-273F-48DF-96BA-A52758FBE852}" dateTime="2026-05-21T07:35:12" maxSheetId="8" userName="Santos, José" r:id="rId363" minRId="4153" maxRId="4170">
    <sheetIdMap count="7">
      <sheetId val="1"/>
      <sheetId val="2"/>
      <sheetId val="3"/>
      <sheetId val="4"/>
      <sheetId val="5"/>
      <sheetId val="6"/>
      <sheetId val="7"/>
    </sheetIdMap>
  </header>
  <header guid="{7883A574-A8C8-4EF5-9762-E2F76A15F322}" dateTime="2026-05-21T07:35:49" maxSheetId="8" userName="Santos, José" r:id="rId364" minRId="4171" maxRId="4188">
    <sheetIdMap count="7">
      <sheetId val="1"/>
      <sheetId val="2"/>
      <sheetId val="3"/>
      <sheetId val="4"/>
      <sheetId val="5"/>
      <sheetId val="6"/>
      <sheetId val="7"/>
    </sheetIdMap>
  </header>
  <header guid="{25997717-8D01-4508-A17C-BEA14352FB39}" dateTime="2026-05-21T07:36:24" maxSheetId="8" userName="Santos, José" r:id="rId365" minRId="4189" maxRId="4206">
    <sheetIdMap count="7">
      <sheetId val="1"/>
      <sheetId val="2"/>
      <sheetId val="3"/>
      <sheetId val="4"/>
      <sheetId val="5"/>
      <sheetId val="6"/>
      <sheetId val="7"/>
    </sheetIdMap>
  </header>
  <header guid="{EA7EB2BD-1B2F-4D68-83C9-A8C35E84C9F8}" dateTime="2026-05-21T07:37:04" maxSheetId="8" userName="Le Huby, Nicolas" r:id="rId366" minRId="4207" maxRId="4216">
    <sheetIdMap count="7">
      <sheetId val="1"/>
      <sheetId val="2"/>
      <sheetId val="3"/>
      <sheetId val="4"/>
      <sheetId val="5"/>
      <sheetId val="6"/>
      <sheetId val="7"/>
    </sheetIdMap>
  </header>
  <header guid="{C5FD06F9-F476-43A6-BB4F-A029E0087D63}" dateTime="2026-05-21T07:37:21" maxSheetId="8" userName="Santos, José" r:id="rId367" minRId="4221" maxRId="4238">
    <sheetIdMap count="7">
      <sheetId val="1"/>
      <sheetId val="2"/>
      <sheetId val="3"/>
      <sheetId val="4"/>
      <sheetId val="5"/>
      <sheetId val="6"/>
      <sheetId val="7"/>
    </sheetIdMap>
  </header>
  <header guid="{F6CC8871-7C6F-46DE-B7EF-9AEE408ED506}" dateTime="2026-05-21T07:37:53" maxSheetId="8" userName="Santos, José" r:id="rId368" minRId="4239" maxRId="4256">
    <sheetIdMap count="7">
      <sheetId val="1"/>
      <sheetId val="2"/>
      <sheetId val="3"/>
      <sheetId val="4"/>
      <sheetId val="5"/>
      <sheetId val="6"/>
      <sheetId val="7"/>
    </sheetIdMap>
  </header>
  <header guid="{E7881BA2-053D-4897-8E22-C8CBE0AAA3A9}" dateTime="2026-05-21T07:38:13" maxSheetId="8" userName="Le Huby, Nicolas" r:id="rId369" minRId="4257" maxRId="4262">
    <sheetIdMap count="7">
      <sheetId val="1"/>
      <sheetId val="2"/>
      <sheetId val="3"/>
      <sheetId val="4"/>
      <sheetId val="5"/>
      <sheetId val="6"/>
      <sheetId val="7"/>
    </sheetIdMap>
  </header>
  <header guid="{CB2D2613-A07D-4F8B-98F5-5728FB2EDD78}" dateTime="2026-05-21T07:39:14" maxSheetId="8" userName="Le Huby, Nicolas" r:id="rId370" minRId="4263" maxRId="4266">
    <sheetIdMap count="7">
      <sheetId val="1"/>
      <sheetId val="2"/>
      <sheetId val="3"/>
      <sheetId val="4"/>
      <sheetId val="5"/>
      <sheetId val="6"/>
      <sheetId val="7"/>
    </sheetIdMap>
  </header>
  <header guid="{D4C33A3F-30C7-4E01-B843-793E9E8F8020}" dateTime="2026-05-21T07:39:58" maxSheetId="8" userName="Santos, José" r:id="rId371" minRId="4267" maxRId="4283">
    <sheetIdMap count="7">
      <sheetId val="1"/>
      <sheetId val="2"/>
      <sheetId val="3"/>
      <sheetId val="4"/>
      <sheetId val="5"/>
      <sheetId val="6"/>
      <sheetId val="7"/>
    </sheetIdMap>
  </header>
  <header guid="{527151DA-3C86-4E89-A16C-30F3D4081010}" dateTime="2026-05-21T07:40:21" maxSheetId="8" userName="Santos, José" r:id="rId372" minRId="4284" maxRId="4301">
    <sheetIdMap count="7">
      <sheetId val="1"/>
      <sheetId val="2"/>
      <sheetId val="3"/>
      <sheetId val="4"/>
      <sheetId val="5"/>
      <sheetId val="6"/>
      <sheetId val="7"/>
    </sheetIdMap>
  </header>
  <header guid="{BEE0EE53-0BC4-45E6-91E1-FA52E7930180}" dateTime="2026-05-21T07:40:49" maxSheetId="8" userName="Santos, José" r:id="rId373" minRId="4302" maxRId="4319">
    <sheetIdMap count="7">
      <sheetId val="1"/>
      <sheetId val="2"/>
      <sheetId val="3"/>
      <sheetId val="4"/>
      <sheetId val="5"/>
      <sheetId val="6"/>
      <sheetId val="7"/>
    </sheetIdMap>
  </header>
  <header guid="{028E1944-529A-45E4-8814-2FF6BF253D47}" dateTime="2026-05-21T07:41:14" maxSheetId="8" userName="Santos, José" r:id="rId374" minRId="4320" maxRId="4337">
    <sheetIdMap count="7">
      <sheetId val="1"/>
      <sheetId val="2"/>
      <sheetId val="3"/>
      <sheetId val="4"/>
      <sheetId val="5"/>
      <sheetId val="6"/>
      <sheetId val="7"/>
    </sheetIdMap>
  </header>
  <header guid="{EE56A08E-3B1C-470D-A559-29443F4BF4FB}" dateTime="2026-05-21T07:41:45" maxSheetId="8" userName="Santos, José" r:id="rId375" minRId="4338" maxRId="4355">
    <sheetIdMap count="7">
      <sheetId val="1"/>
      <sheetId val="2"/>
      <sheetId val="3"/>
      <sheetId val="4"/>
      <sheetId val="5"/>
      <sheetId val="6"/>
      <sheetId val="7"/>
    </sheetIdMap>
  </header>
  <header guid="{27329453-AB22-4F44-84A0-D9937D1D4E00}" dateTime="2026-05-21T07:42:10" maxSheetId="8" userName="Santos, José" r:id="rId376" minRId="4356" maxRId="4373">
    <sheetIdMap count="7">
      <sheetId val="1"/>
      <sheetId val="2"/>
      <sheetId val="3"/>
      <sheetId val="4"/>
      <sheetId val="5"/>
      <sheetId val="6"/>
      <sheetId val="7"/>
    </sheetIdMap>
  </header>
  <header guid="{71C9F352-1B89-4B3D-B527-C0664293AC37}" dateTime="2026-05-21T07:42:48" maxSheetId="8" userName="Santos, José" r:id="rId377" minRId="4374" maxRId="4392">
    <sheetIdMap count="7">
      <sheetId val="1"/>
      <sheetId val="2"/>
      <sheetId val="3"/>
      <sheetId val="4"/>
      <sheetId val="5"/>
      <sheetId val="6"/>
      <sheetId val="7"/>
    </sheetIdMap>
  </header>
  <header guid="{8C749A65-D457-4EE7-BAB6-65D027468898}" dateTime="2026-05-21T07:43:18" maxSheetId="8" userName="Santos, José" r:id="rId378" minRId="4393" maxRId="4410">
    <sheetIdMap count="7">
      <sheetId val="1"/>
      <sheetId val="2"/>
      <sheetId val="3"/>
      <sheetId val="4"/>
      <sheetId val="5"/>
      <sheetId val="6"/>
      <sheetId val="7"/>
    </sheetIdMap>
  </header>
  <header guid="{FD761B2F-B1D9-469E-ACD4-7996F7C5CAEB}" dateTime="2026-05-21T07:43:48" maxSheetId="8" userName="Santos, José" r:id="rId379" minRId="4411" maxRId="4427">
    <sheetIdMap count="7">
      <sheetId val="1"/>
      <sheetId val="2"/>
      <sheetId val="3"/>
      <sheetId val="4"/>
      <sheetId val="5"/>
      <sheetId val="6"/>
      <sheetId val="7"/>
    </sheetIdMap>
  </header>
  <header guid="{2BC77B08-A81A-43DE-BB32-2BF0D2CBD982}" dateTime="2026-05-21T07:44:13" maxSheetId="8" userName="Santos, José" r:id="rId380" minRId="4428" maxRId="4445">
    <sheetIdMap count="7">
      <sheetId val="1"/>
      <sheetId val="2"/>
      <sheetId val="3"/>
      <sheetId val="4"/>
      <sheetId val="5"/>
      <sheetId val="6"/>
      <sheetId val="7"/>
    </sheetIdMap>
  </header>
  <header guid="{F781B887-9FA0-43D6-B9E0-6F92A36B4A48}" dateTime="2026-05-21T07:44:44" maxSheetId="8" userName="Santos, José" r:id="rId381" minRId="4446" maxRId="4463">
    <sheetIdMap count="7">
      <sheetId val="1"/>
      <sheetId val="2"/>
      <sheetId val="3"/>
      <sheetId val="4"/>
      <sheetId val="5"/>
      <sheetId val="6"/>
      <sheetId val="7"/>
    </sheetIdMap>
  </header>
  <header guid="{071EBBDC-DC3E-4EE8-8F4A-EBCC433A9ED9}" dateTime="2026-05-21T07:45:47" maxSheetId="8" userName="Santos, José" r:id="rId382" minRId="4464" maxRId="4481">
    <sheetIdMap count="7">
      <sheetId val="1"/>
      <sheetId val="2"/>
      <sheetId val="3"/>
      <sheetId val="4"/>
      <sheetId val="5"/>
      <sheetId val="6"/>
      <sheetId val="7"/>
    </sheetIdMap>
  </header>
  <header guid="{DA533ABF-4063-4279-ADF0-1651883FD07E}" dateTime="2026-05-21T07:48:25" maxSheetId="8" userName="Santos, José" r:id="rId383" minRId="4482" maxRId="4491">
    <sheetIdMap count="7">
      <sheetId val="1"/>
      <sheetId val="2"/>
      <sheetId val="3"/>
      <sheetId val="4"/>
      <sheetId val="5"/>
      <sheetId val="6"/>
      <sheetId val="7"/>
    </sheetIdMap>
  </header>
  <header guid="{6848D7AF-9BA5-4A14-84E9-59B0B2C84355}" dateTime="2026-05-21T07:58:23" maxSheetId="8" userName="Le Huby, Nicolas" r:id="rId384" minRId="4492" maxRId="4503">
    <sheetIdMap count="7">
      <sheetId val="1"/>
      <sheetId val="2"/>
      <sheetId val="3"/>
      <sheetId val="4"/>
      <sheetId val="5"/>
      <sheetId val="6"/>
      <sheetId val="7"/>
    </sheetIdMap>
  </header>
  <header guid="{2754A583-9CD5-4E36-965C-A7E2BED7C162}" dateTime="2026-05-21T08:00:48" maxSheetId="8" userName="Santos, José" r:id="rId385" minRId="4504" maxRId="4513">
    <sheetIdMap count="7">
      <sheetId val="1"/>
      <sheetId val="2"/>
      <sheetId val="3"/>
      <sheetId val="4"/>
      <sheetId val="5"/>
      <sheetId val="6"/>
      <sheetId val="7"/>
    </sheetIdMap>
  </header>
  <header guid="{B2110A78-EF60-421C-9141-AB18A994541B}" dateTime="2026-05-21T08:01:37" maxSheetId="8" userName="Santos, José" r:id="rId386" minRId="4514" maxRId="4517">
    <sheetIdMap count="7">
      <sheetId val="1"/>
      <sheetId val="2"/>
      <sheetId val="3"/>
      <sheetId val="4"/>
      <sheetId val="5"/>
      <sheetId val="6"/>
      <sheetId val="7"/>
    </sheetIdMap>
  </header>
  <header guid="{A0C67AB3-1305-430F-BD53-AB238C00AA2F}" dateTime="2026-05-21T08:04:11" maxSheetId="8" userName="Le Huby, Nicolas" r:id="rId387" minRId="4518" maxRId="4519">
    <sheetIdMap count="7">
      <sheetId val="1"/>
      <sheetId val="2"/>
      <sheetId val="3"/>
      <sheetId val="4"/>
      <sheetId val="5"/>
      <sheetId val="6"/>
      <sheetId val="7"/>
    </sheetIdMap>
  </header>
  <header guid="{B487D632-EFDA-48D3-8672-5BB4190F3223}" dateTime="2026-05-21T08:05:20" maxSheetId="8" userName="Le Huby, Nicolas" r:id="rId388" minRId="4520" maxRId="4521">
    <sheetIdMap count="7">
      <sheetId val="1"/>
      <sheetId val="2"/>
      <sheetId val="3"/>
      <sheetId val="4"/>
      <sheetId val="5"/>
      <sheetId val="6"/>
      <sheetId val="7"/>
    </sheetIdMap>
  </header>
  <header guid="{249CC91D-4A66-4F85-9351-AF4CCA5DEAE7}" dateTime="2026-05-21T08:05:52" maxSheetId="8" userName="Santos, José" r:id="rId389" minRId="4522" maxRId="4525">
    <sheetIdMap count="7">
      <sheetId val="1"/>
      <sheetId val="2"/>
      <sheetId val="3"/>
      <sheetId val="4"/>
      <sheetId val="5"/>
      <sheetId val="6"/>
      <sheetId val="7"/>
    </sheetIdMap>
  </header>
  <header guid="{B5945F7A-555B-436D-83A3-24A17AC43052}" dateTime="2026-05-21T08:10:33" maxSheetId="8" userName="Santos, José" r:id="rId390" minRId="4526" maxRId="4527">
    <sheetIdMap count="7">
      <sheetId val="1"/>
      <sheetId val="2"/>
      <sheetId val="3"/>
      <sheetId val="4"/>
      <sheetId val="5"/>
      <sheetId val="6"/>
      <sheetId val="7"/>
    </sheetIdMap>
  </header>
  <header guid="{5F540ECB-BDD6-4DA0-8450-D0CF043F13F3}" dateTime="2026-05-21T08:11:43" maxSheetId="8" userName="Le Huby, Nicolas" r:id="rId391" minRId="4528" maxRId="4529">
    <sheetIdMap count="7">
      <sheetId val="1"/>
      <sheetId val="2"/>
      <sheetId val="3"/>
      <sheetId val="4"/>
      <sheetId val="5"/>
      <sheetId val="6"/>
      <sheetId val="7"/>
    </sheetIdMap>
  </header>
  <header guid="{DC2B4A03-6E29-48B3-9FEC-1AD9617F7AFA}" dateTime="2026-05-21T08:30:12" maxSheetId="8" userName="Le Huby, Nicolas" r:id="rId392" minRId="4530" maxRId="4535">
    <sheetIdMap count="7">
      <sheetId val="1"/>
      <sheetId val="2"/>
      <sheetId val="3"/>
      <sheetId val="4"/>
      <sheetId val="5"/>
      <sheetId val="6"/>
      <sheetId val="7"/>
    </sheetIdMap>
  </header>
  <header guid="{47A5C143-D393-4533-8278-D9967D3DB10D}" dateTime="2026-05-21T08:31:08" maxSheetId="8" userName="Santos, José" r:id="rId393" minRId="4536">
    <sheetIdMap count="7">
      <sheetId val="1"/>
      <sheetId val="2"/>
      <sheetId val="3"/>
      <sheetId val="4"/>
      <sheetId val="5"/>
      <sheetId val="6"/>
      <sheetId val="7"/>
    </sheetIdMap>
  </header>
  <header guid="{75EB798D-AE73-4268-A3B4-427E58A2B323}" dateTime="2026-05-21T08:35:35" maxSheetId="8" userName="Le Huby, Nicolas" r:id="rId394" minRId="4537" maxRId="4541">
    <sheetIdMap count="7">
      <sheetId val="1"/>
      <sheetId val="2"/>
      <sheetId val="3"/>
      <sheetId val="4"/>
      <sheetId val="5"/>
      <sheetId val="6"/>
      <sheetId val="7"/>
    </sheetIdMap>
  </header>
  <header guid="{03A48734-DE30-4591-850A-008BEBD07FBB}" dateTime="2026-05-21T08:36:27" maxSheetId="8" userName="Santos, José" r:id="rId395" minRId="4542" maxRId="4545">
    <sheetIdMap count="7">
      <sheetId val="1"/>
      <sheetId val="2"/>
      <sheetId val="3"/>
      <sheetId val="4"/>
      <sheetId val="5"/>
      <sheetId val="6"/>
      <sheetId val="7"/>
    </sheetIdMap>
  </header>
  <header guid="{DC4172DD-9B30-45AA-ACA8-7E3A4625AE67}" dateTime="2026-05-21T08:43:55" maxSheetId="8" userName="Le Huby, Nicolas" r:id="rId396" minRId="4546">
    <sheetIdMap count="7">
      <sheetId val="1"/>
      <sheetId val="2"/>
      <sheetId val="3"/>
      <sheetId val="4"/>
      <sheetId val="5"/>
      <sheetId val="6"/>
      <sheetId val="7"/>
    </sheetIdMap>
  </header>
  <header guid="{7CD15A74-C9BA-4231-9D13-BD043B6C662E}" dateTime="2026-05-21T08:53:06" maxSheetId="8" userName="Santos, José" r:id="rId397" minRId="4547" maxRId="4549">
    <sheetIdMap count="7">
      <sheetId val="1"/>
      <sheetId val="2"/>
      <sheetId val="3"/>
      <sheetId val="4"/>
      <sheetId val="5"/>
      <sheetId val="6"/>
      <sheetId val="7"/>
    </sheetIdMap>
  </header>
  <header guid="{4D6F8E06-7293-4449-BFBA-40AF7047C8EC}" dateTime="2026-05-21T09:15:24" maxSheetId="8" userName="Santos, José" r:id="rId398" minRId="4550" maxRId="4552">
    <sheetIdMap count="7">
      <sheetId val="1"/>
      <sheetId val="2"/>
      <sheetId val="3"/>
      <sheetId val="4"/>
      <sheetId val="5"/>
      <sheetId val="6"/>
      <sheetId val="7"/>
    </sheetIdMap>
  </header>
  <header guid="{F509252B-E8E8-4E3C-9A5B-96EBE8DE39A0}" dateTime="2026-05-21T09:34:05" maxSheetId="8" userName="Vorpe, Dominique" r:id="rId399" minRId="4553">
    <sheetIdMap count="7">
      <sheetId val="1"/>
      <sheetId val="2"/>
      <sheetId val="3"/>
      <sheetId val="4"/>
      <sheetId val="5"/>
      <sheetId val="6"/>
      <sheetId val="7"/>
    </sheetIdMap>
  </header>
  <header guid="{021C5D32-5EAC-42FE-8DD6-7C4B288B46B5}" dateTime="2026-05-21T11:34:56" maxSheetId="8" userName="Santos, José" r:id="rId400" minRId="4558" maxRId="4581">
    <sheetIdMap count="7">
      <sheetId val="1"/>
      <sheetId val="2"/>
      <sheetId val="3"/>
      <sheetId val="4"/>
      <sheetId val="5"/>
      <sheetId val="6"/>
      <sheetId val="7"/>
    </sheetIdMap>
  </header>
  <header guid="{A362C6F2-64A3-4590-900F-92EF3CEFC177}" dateTime="2026-05-21T11:50:54" maxSheetId="8" userName="Le Huby, Nicolas" r:id="rId401" minRId="4582" maxRId="4598">
    <sheetIdMap count="7">
      <sheetId val="1"/>
      <sheetId val="2"/>
      <sheetId val="3"/>
      <sheetId val="4"/>
      <sheetId val="5"/>
      <sheetId val="6"/>
      <sheetId val="7"/>
    </sheetIdMap>
  </header>
  <header guid="{EEF11988-6693-4D69-A80B-F59BFBCDACD2}" dateTime="2026-05-21T11:55:42" maxSheetId="8" userName="Santos, José" r:id="rId402" minRId="4599" maxRId="4610">
    <sheetIdMap count="7">
      <sheetId val="1"/>
      <sheetId val="2"/>
      <sheetId val="3"/>
      <sheetId val="4"/>
      <sheetId val="5"/>
      <sheetId val="6"/>
      <sheetId val="7"/>
    </sheetIdMap>
  </header>
  <header guid="{0648E6ED-2947-4634-8E2A-480B001CAA21}" dateTime="2026-05-21T13:49:42" maxSheetId="8" userName="Santos, José" r:id="rId403" minRId="4611" maxRId="4619">
    <sheetIdMap count="7">
      <sheetId val="1"/>
      <sheetId val="2"/>
      <sheetId val="3"/>
      <sheetId val="4"/>
      <sheetId val="5"/>
      <sheetId val="6"/>
      <sheetId val="7"/>
    </sheetIdMap>
  </header>
  <header guid="{F0DEF899-D6DC-4AA3-B80A-7A8B56B12360}" dateTime="2026-05-21T14:02:28" maxSheetId="8" userName="Santos, José" r:id="rId404" minRId="4620" maxRId="4623">
    <sheetIdMap count="7">
      <sheetId val="1"/>
      <sheetId val="2"/>
      <sheetId val="3"/>
      <sheetId val="4"/>
      <sheetId val="5"/>
      <sheetId val="6"/>
      <sheetId val="7"/>
    </sheetIdMap>
  </header>
  <header guid="{152839FF-45C5-4034-ABA3-A7A190DD55B1}" dateTime="2026-05-21T14:19:29" maxSheetId="8" userName="Santos, José" r:id="rId405" minRId="4624" maxRId="4627">
    <sheetIdMap count="7">
      <sheetId val="1"/>
      <sheetId val="2"/>
      <sheetId val="3"/>
      <sheetId val="4"/>
      <sheetId val="5"/>
      <sheetId val="6"/>
      <sheetId val="7"/>
    </sheetIdMap>
  </header>
  <header guid="{DEA00F64-5C41-4F0E-AC5C-CFCFB61F197E}" dateTime="2026-05-21T14:27:42" maxSheetId="8" userName="Santos, José" r:id="rId406" minRId="4628" maxRId="4631">
    <sheetIdMap count="7">
      <sheetId val="1"/>
      <sheetId val="2"/>
      <sheetId val="3"/>
      <sheetId val="4"/>
      <sheetId val="5"/>
      <sheetId val="6"/>
      <sheetId val="7"/>
    </sheetIdMap>
  </header>
  <header guid="{7291F6BC-F5B9-4FE6-8898-217EB387326D}" dateTime="2026-05-21T15:35:56" maxSheetId="8" userName="Santos, José" r:id="rId407" minRId="4632" maxRId="4655">
    <sheetIdMap count="7">
      <sheetId val="1"/>
      <sheetId val="2"/>
      <sheetId val="3"/>
      <sheetId val="4"/>
      <sheetId val="5"/>
      <sheetId val="6"/>
      <sheetId val="7"/>
    </sheetIdMap>
  </header>
  <header guid="{03FFC926-573E-47A0-A625-5DF2BE46E19E}" dateTime="2026-05-22T06:34:36" maxSheetId="8" userName="Santos, José" r:id="rId408">
    <sheetIdMap count="7">
      <sheetId val="1"/>
      <sheetId val="2"/>
      <sheetId val="3"/>
      <sheetId val="4"/>
      <sheetId val="5"/>
      <sheetId val="6"/>
      <sheetId val="7"/>
    </sheetIdMap>
  </header>
  <header guid="{C776BF79-FB55-485D-A63B-841014FAC8E6}" dateTime="2026-05-22T07:41:02" maxSheetId="8" userName="Santos, José" r:id="rId409" minRId="4660" maxRId="4677">
    <sheetIdMap count="7">
      <sheetId val="1"/>
      <sheetId val="2"/>
      <sheetId val="3"/>
      <sheetId val="4"/>
      <sheetId val="5"/>
      <sheetId val="6"/>
      <sheetId val="7"/>
    </sheetIdMap>
  </header>
  <header guid="{2769EC9A-0B58-486A-9E23-3E35A01A1A1B}" dateTime="2026-05-22T07:41:36" maxSheetId="8" userName="Santos, José" r:id="rId410" minRId="4678" maxRId="4695">
    <sheetIdMap count="7">
      <sheetId val="1"/>
      <sheetId val="2"/>
      <sheetId val="3"/>
      <sheetId val="4"/>
      <sheetId val="5"/>
      <sheetId val="6"/>
      <sheetId val="7"/>
    </sheetIdMap>
  </header>
  <header guid="{46DE04B1-2D54-4376-BFAD-69FBE8B8D0A9}" dateTime="2026-05-22T07:42:25" maxSheetId="8" userName="Santos, José" r:id="rId411" minRId="4696" maxRId="4713">
    <sheetIdMap count="7">
      <sheetId val="1"/>
      <sheetId val="2"/>
      <sheetId val="3"/>
      <sheetId val="4"/>
      <sheetId val="5"/>
      <sheetId val="6"/>
      <sheetId val="7"/>
    </sheetIdMap>
  </header>
  <header guid="{22D0A05E-8D32-43BE-998B-57C3238423CB}" dateTime="2026-05-22T07:43:12" maxSheetId="8" userName="Santos, José" r:id="rId412" minRId="4714" maxRId="4731">
    <sheetIdMap count="7">
      <sheetId val="1"/>
      <sheetId val="2"/>
      <sheetId val="3"/>
      <sheetId val="4"/>
      <sheetId val="5"/>
      <sheetId val="6"/>
      <sheetId val="7"/>
    </sheetIdMap>
  </header>
  <header guid="{614B2EEA-D447-41AF-B24B-080682AD0146}" dateTime="2026-05-22T07:44:00" maxSheetId="8" userName="Santos, José" r:id="rId413" minRId="4732" maxRId="4748">
    <sheetIdMap count="7">
      <sheetId val="1"/>
      <sheetId val="2"/>
      <sheetId val="3"/>
      <sheetId val="4"/>
      <sheetId val="5"/>
      <sheetId val="6"/>
      <sheetId val="7"/>
    </sheetIdMap>
  </header>
  <header guid="{688C2A81-7F2E-4D2C-8E27-4153DB715C5B}" dateTime="2026-05-22T07:45:12" maxSheetId="8" userName="Santos, José" r:id="rId414" minRId="4749" maxRId="4766">
    <sheetIdMap count="7">
      <sheetId val="1"/>
      <sheetId val="2"/>
      <sheetId val="3"/>
      <sheetId val="4"/>
      <sheetId val="5"/>
      <sheetId val="6"/>
      <sheetId val="7"/>
    </sheetIdMap>
  </header>
  <header guid="{368F80C6-8B91-4F27-A535-A626BD21D4C2}" dateTime="2026-05-22T07:45:45" maxSheetId="8" userName="Santos, José" r:id="rId415" minRId="4767" maxRId="4783">
    <sheetIdMap count="7">
      <sheetId val="1"/>
      <sheetId val="2"/>
      <sheetId val="3"/>
      <sheetId val="4"/>
      <sheetId val="5"/>
      <sheetId val="6"/>
      <sheetId val="7"/>
    </sheetIdMap>
  </header>
  <header guid="{2B8F3DCC-86E0-470E-A5D1-7FE2FE46D5EE}" dateTime="2026-05-22T07:46:23" maxSheetId="8" userName="Santos, José" r:id="rId416" minRId="4784" maxRId="4801">
    <sheetIdMap count="7">
      <sheetId val="1"/>
      <sheetId val="2"/>
      <sheetId val="3"/>
      <sheetId val="4"/>
      <sheetId val="5"/>
      <sheetId val="6"/>
      <sheetId val="7"/>
    </sheetIdMap>
  </header>
  <header guid="{A9400C2F-F7D8-4665-A2E1-ECAB9D0DF2F2}" dateTime="2026-05-22T07:48:10" maxSheetId="8" userName="Santos, José" r:id="rId417" minRId="4802" maxRId="4820">
    <sheetIdMap count="7">
      <sheetId val="1"/>
      <sheetId val="2"/>
      <sheetId val="3"/>
      <sheetId val="4"/>
      <sheetId val="5"/>
      <sheetId val="6"/>
      <sheetId val="7"/>
    </sheetIdMap>
  </header>
  <header guid="{6644D971-7CF0-4B4B-8B38-6C4F6B9F0515}" dateTime="2026-05-22T07:48:39" maxSheetId="8" userName="Santos, José" r:id="rId418" minRId="4821" maxRId="4838">
    <sheetIdMap count="7">
      <sheetId val="1"/>
      <sheetId val="2"/>
      <sheetId val="3"/>
      <sheetId val="4"/>
      <sheetId val="5"/>
      <sheetId val="6"/>
      <sheetId val="7"/>
    </sheetIdMap>
  </header>
  <header guid="{99C4CD62-63E7-4874-907B-0E5830E42811}" dateTime="2026-05-22T07:49:19" maxSheetId="8" userName="Santos, José" r:id="rId419" minRId="4839" maxRId="4856">
    <sheetIdMap count="7">
      <sheetId val="1"/>
      <sheetId val="2"/>
      <sheetId val="3"/>
      <sheetId val="4"/>
      <sheetId val="5"/>
      <sheetId val="6"/>
      <sheetId val="7"/>
    </sheetIdMap>
  </header>
  <header guid="{A097032F-8869-4BB9-866A-96A7C03ACA9A}" dateTime="2026-05-22T07:49:51" maxSheetId="8" userName="Santos, José" r:id="rId420" minRId="4857" maxRId="4874">
    <sheetIdMap count="7">
      <sheetId val="1"/>
      <sheetId val="2"/>
      <sheetId val="3"/>
      <sheetId val="4"/>
      <sheetId val="5"/>
      <sheetId val="6"/>
      <sheetId val="7"/>
    </sheetIdMap>
  </header>
  <header guid="{29F8065C-D97E-480A-8C59-D278E9235684}" dateTime="2026-05-22T07:50:29" maxSheetId="8" userName="Santos, José" r:id="rId421" minRId="4875" maxRId="4892">
    <sheetIdMap count="7">
      <sheetId val="1"/>
      <sheetId val="2"/>
      <sheetId val="3"/>
      <sheetId val="4"/>
      <sheetId val="5"/>
      <sheetId val="6"/>
      <sheetId val="7"/>
    </sheetIdMap>
  </header>
  <header guid="{1017439B-68AB-4E2E-93E5-9D34F0FF8BA2}" dateTime="2026-05-22T08:04:19" maxSheetId="8" userName="Le Huby, Nicolas" r:id="rId422" minRId="4893" maxRId="4900">
    <sheetIdMap count="7">
      <sheetId val="1"/>
      <sheetId val="2"/>
      <sheetId val="3"/>
      <sheetId val="4"/>
      <sheetId val="5"/>
      <sheetId val="6"/>
      <sheetId val="7"/>
    </sheetIdMap>
  </header>
  <header guid="{7E666456-7E6B-40DA-ADBC-E24573950926}" dateTime="2026-05-22T08:25:53" maxSheetId="8" userName="Le Huby, Nicolas" r:id="rId423" minRId="4905" maxRId="4915">
    <sheetIdMap count="7">
      <sheetId val="1"/>
      <sheetId val="2"/>
      <sheetId val="3"/>
      <sheetId val="4"/>
      <sheetId val="5"/>
      <sheetId val="6"/>
      <sheetId val="7"/>
    </sheetIdMap>
  </header>
  <header guid="{4E616D5A-0B5F-40A8-800C-8708FAA6CF17}" dateTime="2026-05-22T08:35:10" maxSheetId="8" userName="Le Huby, Nicolas" r:id="rId424" minRId="4916" maxRId="4917">
    <sheetIdMap count="7">
      <sheetId val="1"/>
      <sheetId val="2"/>
      <sheetId val="3"/>
      <sheetId val="4"/>
      <sheetId val="5"/>
      <sheetId val="6"/>
      <sheetId val="7"/>
    </sheetIdMap>
  </header>
  <header guid="{3DF9DEA0-A99D-44C4-AE7A-04A3BB99CF73}" dateTime="2026-05-22T08:38:08" maxSheetId="8" userName="Le Huby, Nicolas" r:id="rId425" minRId="4918">
    <sheetIdMap count="7">
      <sheetId val="1"/>
      <sheetId val="2"/>
      <sheetId val="3"/>
      <sheetId val="4"/>
      <sheetId val="5"/>
      <sheetId val="6"/>
      <sheetId val="7"/>
    </sheetIdMap>
  </header>
  <header guid="{19ED00C6-E859-4417-80B1-BA8A92B455C6}" dateTime="2026-05-22T08:49:41" maxSheetId="8" userName="Le Huby, Nicolas" r:id="rId426" minRId="4919" maxRId="4920">
    <sheetIdMap count="7">
      <sheetId val="1"/>
      <sheetId val="2"/>
      <sheetId val="3"/>
      <sheetId val="4"/>
      <sheetId val="5"/>
      <sheetId val="6"/>
      <sheetId val="7"/>
    </sheetIdMap>
  </header>
  <header guid="{A9D3F43D-66AB-4EEE-A6C9-5123CAB0C391}" dateTime="2026-05-22T09:03:02" maxSheetId="8" userName="Le Huby, Nicolas" r:id="rId427" minRId="4921" maxRId="4926">
    <sheetIdMap count="7">
      <sheetId val="1"/>
      <sheetId val="2"/>
      <sheetId val="3"/>
      <sheetId val="4"/>
      <sheetId val="5"/>
      <sheetId val="6"/>
      <sheetId val="7"/>
    </sheetIdMap>
  </header>
  <header guid="{4CCF662C-0015-419E-9205-EA447EEE66DF}" dateTime="2026-05-22T09:57:58" maxSheetId="8" userName="Santos, José" r:id="rId428" minRId="4927" maxRId="4940">
    <sheetIdMap count="7">
      <sheetId val="1"/>
      <sheetId val="2"/>
      <sheetId val="3"/>
      <sheetId val="4"/>
      <sheetId val="5"/>
      <sheetId val="6"/>
      <sheetId val="7"/>
    </sheetIdMap>
  </header>
  <header guid="{1E0C7849-4B8B-4D5E-95D4-BBF5B76C05C7}" dateTime="2026-05-22T11:51:36" maxSheetId="8" userName="Santos, José" r:id="rId429" minRId="4941" maxRId="4948">
    <sheetIdMap count="7">
      <sheetId val="1"/>
      <sheetId val="2"/>
      <sheetId val="3"/>
      <sheetId val="4"/>
      <sheetId val="5"/>
      <sheetId val="6"/>
      <sheetId val="7"/>
    </sheetIdMap>
  </header>
  <header guid="{5C1258C2-14E6-42FE-92E8-2A2AAE27648C}" dateTime="2026-05-22T13:39:38" maxSheetId="8" userName="Santos, José" r:id="rId430" minRId="4949" maxRId="4964">
    <sheetIdMap count="7">
      <sheetId val="1"/>
      <sheetId val="2"/>
      <sheetId val="3"/>
      <sheetId val="4"/>
      <sheetId val="5"/>
      <sheetId val="6"/>
      <sheetId val="7"/>
    </sheetIdMap>
  </header>
  <header guid="{0E7C5864-A33B-468D-9E74-99F949C80DDE}" dateTime="2026-05-22T14:12:46" maxSheetId="8" userName="Santos, José" r:id="rId431" minRId="4965" maxRId="4976">
    <sheetIdMap count="7">
      <sheetId val="1"/>
      <sheetId val="2"/>
      <sheetId val="3"/>
      <sheetId val="4"/>
      <sheetId val="5"/>
      <sheetId val="6"/>
      <sheetId val="7"/>
    </sheetIdMap>
  </header>
  <header guid="{297844E0-56DB-4B88-8D69-7C790CFDA207}" dateTime="2026-05-22T14:35:51" maxSheetId="8" userName="Vorpe, Dominique" r:id="rId432" minRId="4977">
    <sheetIdMap count="7">
      <sheetId val="1"/>
      <sheetId val="2"/>
      <sheetId val="3"/>
      <sheetId val="4"/>
      <sheetId val="5"/>
      <sheetId val="6"/>
      <sheetId val="7"/>
    </sheetIdMap>
  </header>
  <header guid="{FE1080F5-93AC-4A5F-B251-93DF17479076}" dateTime="2026-05-22T14:39:22" maxSheetId="8" userName="Santos, José" r:id="rId433" minRId="4978" maxRId="4985">
    <sheetIdMap count="7">
      <sheetId val="1"/>
      <sheetId val="2"/>
      <sheetId val="3"/>
      <sheetId val="4"/>
      <sheetId val="5"/>
      <sheetId val="6"/>
      <sheetId val="7"/>
    </sheetIdMap>
  </header>
  <header guid="{E93EFDD5-F30E-48D4-B069-1EB522436A54}" dateTime="2026-05-26T07:21:17" maxSheetId="8" userName="Santos, José" r:id="rId434" minRId="4986" maxRId="5003">
    <sheetIdMap count="7">
      <sheetId val="1"/>
      <sheetId val="2"/>
      <sheetId val="3"/>
      <sheetId val="4"/>
      <sheetId val="5"/>
      <sheetId val="6"/>
      <sheetId val="7"/>
    </sheetIdMap>
  </header>
  <header guid="{0A9B5550-6565-44CE-8865-D1DE186C6DCF}" dateTime="2026-05-26T07:21:59" maxSheetId="8" userName="Santos, José" r:id="rId435" minRId="5004" maxRId="5021">
    <sheetIdMap count="7">
      <sheetId val="1"/>
      <sheetId val="2"/>
      <sheetId val="3"/>
      <sheetId val="4"/>
      <sheetId val="5"/>
      <sheetId val="6"/>
      <sheetId val="7"/>
    </sheetIdMap>
  </header>
  <header guid="{F38BDD1C-3E04-4AC0-A608-0A199038B90B}" dateTime="2026-05-26T07:22:39" maxSheetId="8" userName="Santos, José" r:id="rId436" minRId="5022" maxRId="5040">
    <sheetIdMap count="7">
      <sheetId val="1"/>
      <sheetId val="2"/>
      <sheetId val="3"/>
      <sheetId val="4"/>
      <sheetId val="5"/>
      <sheetId val="6"/>
      <sheetId val="7"/>
    </sheetIdMap>
  </header>
  <header guid="{B38A4C65-6E9E-4709-8D0F-176277DDFB47}" dateTime="2026-05-26T07:23:43" maxSheetId="8" userName="Santos, José" r:id="rId437" minRId="5041" maxRId="5058">
    <sheetIdMap count="7">
      <sheetId val="1"/>
      <sheetId val="2"/>
      <sheetId val="3"/>
      <sheetId val="4"/>
      <sheetId val="5"/>
      <sheetId val="6"/>
      <sheetId val="7"/>
    </sheetIdMap>
  </header>
  <header guid="{9A3ECAFB-68E2-4B6A-9E44-0069D2622B88}" dateTime="2026-05-26T07:24:27" maxSheetId="8" userName="Santos, José" r:id="rId438" minRId="5059" maxRId="5076">
    <sheetIdMap count="7">
      <sheetId val="1"/>
      <sheetId val="2"/>
      <sheetId val="3"/>
      <sheetId val="4"/>
      <sheetId val="5"/>
      <sheetId val="6"/>
      <sheetId val="7"/>
    </sheetIdMap>
  </header>
  <header guid="{15909FAE-F942-40A9-8448-5AB7E163DE2E}" dateTime="2026-05-26T07:25:28" maxSheetId="8" userName="Santos, José" r:id="rId439" minRId="5077" maxRId="5095">
    <sheetIdMap count="7">
      <sheetId val="1"/>
      <sheetId val="2"/>
      <sheetId val="3"/>
      <sheetId val="4"/>
      <sheetId val="5"/>
      <sheetId val="6"/>
      <sheetId val="7"/>
    </sheetIdMap>
  </header>
  <header guid="{047EA5EF-4128-4125-A326-55B044C613A9}" dateTime="2026-05-26T07:27:56" maxSheetId="8" userName="Santos, José" r:id="rId440" minRId="5096" maxRId="5114">
    <sheetIdMap count="7">
      <sheetId val="1"/>
      <sheetId val="2"/>
      <sheetId val="3"/>
      <sheetId val="4"/>
      <sheetId val="5"/>
      <sheetId val="6"/>
      <sheetId val="7"/>
    </sheetIdMap>
  </header>
  <header guid="{8076BB03-EB03-4D22-B541-255C1E5FC031}" dateTime="2026-05-26T07:28:30" maxSheetId="8" userName="Santos, José" r:id="rId441" minRId="5115" maxRId="5132">
    <sheetIdMap count="7">
      <sheetId val="1"/>
      <sheetId val="2"/>
      <sheetId val="3"/>
      <sheetId val="4"/>
      <sheetId val="5"/>
      <sheetId val="6"/>
      <sheetId val="7"/>
    </sheetIdMap>
  </header>
  <header guid="{AF41BAFE-8DCF-444C-A802-EAA3E3EE4D34}" dateTime="2026-05-26T07:53:34" maxSheetId="8" userName="Le Huby, Nicolas" r:id="rId442" minRId="5133" maxRId="5138">
    <sheetIdMap count="7">
      <sheetId val="1"/>
      <sheetId val="2"/>
      <sheetId val="3"/>
      <sheetId val="4"/>
      <sheetId val="5"/>
      <sheetId val="6"/>
      <sheetId val="7"/>
    </sheetIdMap>
  </header>
  <header guid="{30AE89D5-C6E9-484B-BF69-586FA3400DFA}" dateTime="2026-05-26T07:54:46" maxSheetId="8" userName="Le Huby, Nicolas" r:id="rId443" minRId="5143" maxRId="5144">
    <sheetIdMap count="7">
      <sheetId val="1"/>
      <sheetId val="2"/>
      <sheetId val="3"/>
      <sheetId val="4"/>
      <sheetId val="5"/>
      <sheetId val="6"/>
      <sheetId val="7"/>
    </sheetIdMap>
  </header>
  <header guid="{4DA0F28A-B091-453E-AD49-16738ED408A7}" dateTime="2026-05-26T07:56:54" maxSheetId="8" userName="Le Huby, Nicolas" r:id="rId444" minRId="5145" maxRId="5148">
    <sheetIdMap count="7">
      <sheetId val="1"/>
      <sheetId val="2"/>
      <sheetId val="3"/>
      <sheetId val="4"/>
      <sheetId val="5"/>
      <sheetId val="6"/>
      <sheetId val="7"/>
    </sheetIdMap>
  </header>
  <header guid="{3D930D3F-F2A7-453B-A237-A64877AAB10A}" dateTime="2026-05-26T08:00:31" maxSheetId="8" userName="Le Huby, Nicolas" r:id="rId445" minRId="5149" maxRId="5168">
    <sheetIdMap count="7">
      <sheetId val="1"/>
      <sheetId val="2"/>
      <sheetId val="3"/>
      <sheetId val="4"/>
      <sheetId val="5"/>
      <sheetId val="6"/>
      <sheetId val="7"/>
    </sheetIdMap>
  </header>
  <header guid="{C54B5C63-BCBB-4AB3-885D-25D73BE31A97}" dateTime="2026-05-26T08:03:56" maxSheetId="8" userName="Le Huby, Nicolas" r:id="rId446" minRId="5169" maxRId="5170">
    <sheetIdMap count="7">
      <sheetId val="1"/>
      <sheetId val="2"/>
      <sheetId val="3"/>
      <sheetId val="4"/>
      <sheetId val="5"/>
      <sheetId val="6"/>
      <sheetId val="7"/>
    </sheetIdMap>
  </header>
  <header guid="{8B3847A3-8575-47E1-88B1-B22B00E45D9F}" dateTime="2026-05-26T09:22:33" maxSheetId="8" userName="Vorpe, Dominique" r:id="rId447">
    <sheetIdMap count="7">
      <sheetId val="1"/>
      <sheetId val="2"/>
      <sheetId val="3"/>
      <sheetId val="4"/>
      <sheetId val="5"/>
      <sheetId val="6"/>
      <sheetId val="7"/>
    </sheetIdMap>
  </header>
  <header guid="{F457DF63-C0AC-4DA9-A2FF-3380E003AC06}" dateTime="2026-05-26T09:28:14" maxSheetId="8" userName="Santos, José" r:id="rId448" minRId="5175" maxRId="5182">
    <sheetIdMap count="7">
      <sheetId val="1"/>
      <sheetId val="2"/>
      <sheetId val="3"/>
      <sheetId val="4"/>
      <sheetId val="5"/>
      <sheetId val="6"/>
      <sheetId val="7"/>
    </sheetIdMap>
  </header>
  <header guid="{066A8D5E-50C5-4224-9EFD-47A08A48929C}" dateTime="2026-05-26T09:29:27" maxSheetId="8" userName="Vorpe, Dominique" r:id="rId449" minRId="5183">
    <sheetIdMap count="7">
      <sheetId val="1"/>
      <sheetId val="2"/>
      <sheetId val="3"/>
      <sheetId val="4"/>
      <sheetId val="5"/>
      <sheetId val="6"/>
      <sheetId val="7"/>
    </sheetIdMap>
  </header>
  <header guid="{1B00EC9E-D3B7-4FF1-8EC3-E64497EFF772}" dateTime="2026-05-26T09:46:48" maxSheetId="8" userName="Le Huby, Nicolas" r:id="rId450" minRId="5184" maxRId="5200">
    <sheetIdMap count="7">
      <sheetId val="1"/>
      <sheetId val="2"/>
      <sheetId val="3"/>
      <sheetId val="4"/>
      <sheetId val="5"/>
      <sheetId val="6"/>
      <sheetId val="7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" sId="1">
    <nc r="C6">
      <v>718</v>
    </nc>
  </rcc>
  <rcc rId="2" sId="1">
    <nc r="C10">
      <f>IFERROR(VLOOKUP("PLANIF"&amp;Machine&amp;1,'\\Swatchgroup.net\eta\BUME\Moutier-Prod\00_CROM\[BORD_DEC_MRPC17.xlsm]PLANING'!A:AO,41,FALSE),IFERROR(VLOOKUP("PLANIF"&amp;Machine&amp;1,'\\Swatchgroup.net\eta\BUME\Moutier-Prod\00_CROM\[BORD_DEC_MRPC36.xlsm]PLANING'!A:AO,41,FALSE),"Vérifier avec le planificateur"))</f>
    </nc>
  </rcc>
  <rcc rId="3" sId="1">
    <nc r="C9">
      <f>IFERROR(VLOOKUP("PLANIF"&amp;Machine&amp;1,'\\Swatchgroup.net\eta\BUME\Moutier-Prod\00_CROM\[BORD_DEC_MRPC17.xlsm]PLANING'!A:AO,40,FALSE),IFERROR(VLOOKUP("PLANIF"&amp;Machine&amp;1,'\\Swatchgroup.net\eta\BUME\Moutier-Prod\00_CROM\[BORD_DEC_MRPC36.xlsm]PLANING'!A:AO,40,FALSE),"Vérifier avec le planificateur"))</f>
    </nc>
  </rcc>
  <rcc rId="4" sId="1">
    <nc r="C8">
      <f>IFERROR(VLOOKUP("PLANIF"&amp;Machine&amp;1,'\\Swatchgroup.net\eta\BUME\Moutier-Prod\00_CROM\[BORD_DEC_MRPC17.xlsm]PLANING'!A:AO,24,FALSE),IFERROR(VLOOKUP("PLANIF"&amp;Machine&amp;1,'\\Swatchgroup.net\eta\BUME\Moutier-Prod\00_CROM\[BORD_DEC_MRPC36.xlsm]PLANING'!A:AO,24,FALSE),"Vérifier avec le planificateur"))</f>
    </nc>
  </rcc>
  <rcc rId="5" sId="1" numFmtId="27">
    <oc r="C14">
      <v>46148.694606481484</v>
    </oc>
    <nc r="C14">
      <v>46148.696979166663</v>
    </nc>
  </rcc>
  <rcv guid="{6FC71D34-8CD7-40A5-8984-8E1E316F5E80}" action="delete"/>
  <rdn rId="0" localSheetId="1" customView="1" name="Z_6FC71D34_8CD7_40A5_8984_8E1E316F5E80_.wvu.Rows" hidden="1" oldHidden="1">
    <formula>CDE!$21:$1048576</formula>
    <oldFormula>CDE!$21:$1048576</oldFormula>
  </rdn>
  <rdn rId="0" localSheetId="1" customView="1" name="Z_6FC71D34_8CD7_40A5_8984_8E1E316F5E80_.wvu.Cols" hidden="1" oldHidden="1">
    <formula>CDE!$E:$XFD</formula>
    <oldFormula>CDE!$E:$XFD</oldFormula>
  </rdn>
  <rdn rId="0" localSheetId="2" customView="1" name="Z_6FC71D34_8CD7_40A5_8984_8E1E316F5E80_.wvu.Cols" hidden="1" oldHidden="1">
    <formula>Archives!$X:$XFD</formula>
    <oldFormula>Archives!$X:$XFD</oldFormula>
  </rdn>
  <rdn rId="0" localSheetId="2" customView="1" name="Z_6FC71D34_8CD7_40A5_8984_8E1E316F5E80_.wvu.FilterData" hidden="1" oldHidden="1">
    <formula>Archives!$A$2:$W$1343</formula>
    <oldFormula>Archives!$A$2:$W$1343</oldFormula>
  </rdn>
  <rdn rId="0" localSheetId="7" customView="1" name="Z_6FC71D34_8CD7_40A5_8984_8E1E316F5E80_.wvu.FilterData" hidden="1" oldHidden="1">
    <formula>Suivi_galva!$A$1:$K$26</formula>
    <oldFormula>Suivi_galva!$A$1:$K$26</oldFormula>
  </rdn>
  <rcv guid="{6FC71D34-8CD7-40A5-8984-8E1E316F5E80}" action="add"/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" sId="1" numFmtId="27">
    <oc r="C14">
      <v>46148.696979166663</v>
    </oc>
    <nc r="C14">
      <v>46148.698680555557</v>
    </nc>
  </rcc>
  <rcc rId="12" sId="1">
    <oc r="C6">
      <v>718</v>
    </oc>
    <nc r="C6"/>
  </rcc>
  <rcc rId="13" sId="1">
    <oc r="C8">
      <f>IFERROR(VLOOKUP("PLANIF"&amp;Machine&amp;1,'\\Swatchgroup.net\eta\BUME\Moutier-Prod\00_CROM\[BORD_DEC_MRPC17.xlsm]PLANING'!A:AO,24,FALSE),IFERROR(VLOOKUP("PLANIF"&amp;Machine&amp;1,'\\Swatchgroup.net\eta\BUME\Moutier-Prod\00_CROM\[BORD_DEC_MRPC36.xlsm]PLANING'!A:AO,24,FALSE),"Vérifier avec le planificateur"))</f>
    </oc>
    <nc r="C8"/>
  </rcc>
  <rcc rId="14" sId="1">
    <oc r="C9">
      <f>IFERROR(VLOOKUP("PLANIF"&amp;Machine&amp;1,'\\Swatchgroup.net\eta\BUME\Moutier-Prod\00_CROM\[BORD_DEC_MRPC17.xlsm]PLANING'!A:AO,40,FALSE),IFERROR(VLOOKUP("PLANIF"&amp;Machine&amp;1,'\\Swatchgroup.net\eta\BUME\Moutier-Prod\00_CROM\[BORD_DEC_MRPC36.xlsm]PLANING'!A:AO,40,FALSE),"Vérifier avec le planificateur"))</f>
    </oc>
    <nc r="C9"/>
  </rcc>
  <rcc rId="15" sId="1">
    <oc r="C10">
      <f>IFERROR(VLOOKUP("PLANIF"&amp;Machine&amp;1,'\\Swatchgroup.net\eta\BUME\Moutier-Prod\00_CROM\[BORD_DEC_MRPC17.xlsm]PLANING'!A:AO,41,FALSE),IFERROR(VLOOKUP("PLANIF"&amp;Machine&amp;1,'\\Swatchgroup.net\eta\BUME\Moutier-Prod\00_CROM\[BORD_DEC_MRPC36.xlsm]PLANING'!A:AO,41,FALSE),"Vérifier avec le planificateur"))</f>
    </oc>
    <nc r="C10"/>
  </rcc>
  <rcv guid="{6FC71D34-8CD7-40A5-8984-8E1E316F5E80}" action="delete"/>
  <rdn rId="0" localSheetId="1" customView="1" name="Z_6FC71D34_8CD7_40A5_8984_8E1E316F5E80_.wvu.Rows" hidden="1" oldHidden="1">
    <formula>CDE!$21:$1048576</formula>
    <oldFormula>CDE!$21:$1048576</oldFormula>
  </rdn>
  <rdn rId="0" localSheetId="1" customView="1" name="Z_6FC71D34_8CD7_40A5_8984_8E1E316F5E80_.wvu.Cols" hidden="1" oldHidden="1">
    <formula>CDE!$E:$XFD</formula>
    <oldFormula>CDE!$E:$XFD</oldFormula>
  </rdn>
  <rdn rId="0" localSheetId="2" customView="1" name="Z_6FC71D34_8CD7_40A5_8984_8E1E316F5E80_.wvu.Cols" hidden="1" oldHidden="1">
    <formula>Archives!$X:$XFD</formula>
    <oldFormula>Archives!$X:$XFD</oldFormula>
  </rdn>
  <rdn rId="0" localSheetId="2" customView="1" name="Z_6FC71D34_8CD7_40A5_8984_8E1E316F5E80_.wvu.FilterData" hidden="1" oldHidden="1">
    <formula>Archives!$A$2:$W$1343</formula>
    <oldFormula>Archives!$A$2:$W$1343</oldFormula>
  </rdn>
  <rdn rId="0" localSheetId="7" customView="1" name="Z_6FC71D34_8CD7_40A5_8984_8E1E316F5E80_.wvu.FilterData" hidden="1" oldHidden="1">
    <formula>Suivi_galva!$A$1:$K$26</formula>
    <oldFormula>Suivi_galva!$A$1:$K$26</oldFormula>
  </rdn>
  <rcv guid="{6FC71D34-8CD7-40A5-8984-8E1E316F5E80}" action="add"/>
</revisions>
</file>

<file path=xl/revisions/revisionLog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A7968368-1D2E-40AC-8438-D929F00858DF}" action="delete"/>
  <rdn rId="0" localSheetId="1" customView="1" name="Z_A7968368_1D2E_40AC_8438_D929F00858DF_.wvu.Rows" hidden="1" oldHidden="1">
    <formula>CDE!$21:$1048576</formula>
    <oldFormula>CDE!$21:$1048576</oldFormula>
  </rdn>
  <rdn rId="0" localSheetId="2" customView="1" name="Z_A7968368_1D2E_40AC_8438_D929F00858DF_.wvu.PrintArea" hidden="1" oldHidden="1">
    <formula>Archives!$A$1:$O$154</formula>
    <oldFormula>Archives!$A$1:$O$154</oldFormula>
  </rdn>
  <rdn rId="0" localSheetId="2" customView="1" name="Z_A7968368_1D2E_40AC_8438_D929F00858DF_.wvu.FilterData" hidden="1" oldHidden="1">
    <formula>Archives!$A$2:$W$1343</formula>
    <oldFormula>Archives!$A$2:$W$1343</oldFormula>
  </rdn>
  <rdn rId="0" localSheetId="7" customView="1" name="Z_A7968368_1D2E_40AC_8438_D929F00858DF_.wvu.FilterData" hidden="1" oldHidden="1">
    <formula>Suivi_galva!$A$1:$K$26</formula>
    <oldFormula>Suivi_galva!$A$1:$K$26</oldFormula>
  </rdn>
  <rcv guid="{A7968368-1D2E-40AC-8438-D929F00858DF}" action="add"/>
</revisions>
</file>

<file path=xl/revisions/revisionLog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" sId="1">
    <oc r="C5" t="inlineStr">
      <is>
        <t>MET</t>
      </is>
    </oc>
    <nc r="C5" t="inlineStr">
      <is>
        <t>PROD</t>
      </is>
    </nc>
  </rcc>
  <rcc rId="26" sId="1" numFmtId="27">
    <oc r="C14">
      <v>46148.698680555557</v>
    </oc>
    <nc r="C14">
      <v>46149.312708333331</v>
    </nc>
  </rcc>
  <rrc rId="27" sId="2" ref="A3:XFD3" action="insertRow">
    <undo index="65535" exp="area" ref3D="1" dr="$A$1:$W$1048576" dn="Z_FDB749D3_79E2_4D1F_BDC3_5F846ABB7928_.wvu.PrintArea" sId="2"/>
    <undo index="65535" exp="area" ref3D="1" dr="$V$1:$XFD$1048576" dn="Z_BA9232E5_7219_456F_8979_1B144501D962_.wvu.Cols" sId="2"/>
    <undo index="65535" exp="area" ref3D="1" dr="$V$1:$XFD$1048576" dn="Z_C4646312_423F_42CC_B107_FEAC13918E3C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V$1:$XFD$1048576" dn="Z_0ACE0ED5_85CA_4F0A_8C17_378D2B885711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W$1:$XFD$1048576" dn="Z_6196D097_DBE1_4CA5_AB83_56B8C65D2EE6_.wvu.Cols" sId="2"/>
    <undo index="65535" exp="area" ref3D="1" dr="$A$1:$W$1048576" dn="Z_EE49A51C_BB58_4D75_9E12_634E7DFB006F_.wvu.PrintArea" sId="2"/>
    <undo index="65535" exp="area" ref3D="1" dr="$U$1:$XFD$1048576" dn="Z_FB0AEC63_EBF8_4F42_9934_83DE1AC13FD3_.wvu.Cols" sId="2"/>
    <undo index="65535" exp="area" ref3D="1" dr="$U$1:$XFD$1048576" dn="Z_9F1D6166_80C0_4914_8969_A0F0A4805E26_.wvu.Cols" sId="2"/>
  </rrc>
  <rcc rId="28" sId="2">
    <nc r="A3" t="inlineStr">
      <is>
        <t>PROD</t>
      </is>
    </nc>
  </rcc>
  <rcc rId="29" sId="2">
    <nc r="B3">
      <v>115</v>
    </nc>
  </rcc>
  <rcc rId="30" sId="2">
    <nc r="C3">
      <v>1</v>
    </nc>
  </rcc>
  <rcc rId="31" sId="2">
    <nc r="D3" t="inlineStr">
      <is>
        <t>525836</t>
      </is>
    </nc>
  </rcc>
  <rcc rId="32" sId="2">
    <nc r="E3">
      <v>5085</v>
    </nc>
  </rcc>
  <rcc rId="33" sId="2">
    <nc r="F3" t="inlineStr">
      <is>
        <t>DIN 1.4121/DIN 1.4197 2M 2.010</t>
      </is>
    </nc>
  </rcc>
  <rcc rId="34" sId="2">
    <nc r="H3" t="inlineStr">
      <is>
        <t>Pilloud, Simon</t>
      </is>
    </nc>
  </rcc>
  <rcc rId="35" sId="2">
    <nc r="I3" t="inlineStr">
      <is>
        <t>sj</t>
      </is>
    </nc>
  </rcc>
  <rcc rId="36" sId="2" numFmtId="27">
    <nc r="J3">
      <v>46149.312708333331</v>
    </nc>
  </rcc>
  <rcc rId="37" sId="2">
    <nc r="P3" t="inlineStr">
      <is>
        <t>PROD</t>
      </is>
    </nc>
  </rcc>
  <rcc rId="38" sId="2" numFmtId="4">
    <nc r="Q3">
      <v>4.2725999999999997</v>
    </nc>
  </rcc>
  <rcc rId="39" sId="2">
    <nc r="R3">
      <v>1</v>
    </nc>
  </rcc>
  <rcc rId="40" sId="2">
    <nc r="S3">
      <v>1</v>
    </nc>
  </rcc>
  <rcc rId="41" sId="2">
    <nc r="T3" t="inlineStr">
      <is>
        <t>CAMES</t>
      </is>
    </nc>
  </rcc>
  <rcc rId="42" sId="2" numFmtId="19">
    <nc r="U3">
      <v>46121</v>
    </nc>
  </rcc>
  <rcc rId="43" sId="2">
    <nc r="V3">
      <v>1000</v>
    </nc>
  </rcc>
  <rcc rId="44" sId="1">
    <oc r="C7">
      <v>1</v>
    </oc>
    <nc r="C7"/>
  </rcc>
  <rcc rId="45" sId="1">
    <oc r="C12">
      <f>IFERROR(VLOOKUP(Machine,'\\Swatchgroup.net\ETA\BUME\Moutier-Prod\Decolletage_I\MANAGEMENT\01_AVOR\[01_LISTE_MACHINES_DECOLLETAGE.xlsm]PROD'!B:R,17,FALSE),"Vérifier avec le planificateur")</f>
    </oc>
    <nc r="C12"/>
  </rcc>
</revisions>
</file>

<file path=xl/revisions/revisionLog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" sId="1" numFmtId="27">
    <oc r="C14">
      <v>46149.312708333331</v>
    </oc>
    <nc r="C14">
      <v>46149.313136574077</v>
    </nc>
  </rcc>
  <rrc rId="47" sId="2" ref="A3:XFD3" action="insertRow">
    <undo index="65535" exp="area" ref3D="1" dr="$A$1:$W$1048576" dn="Z_FDB749D3_79E2_4D1F_BDC3_5F846ABB7928_.wvu.PrintArea" sId="2"/>
    <undo index="65535" exp="area" ref3D="1" dr="$V$1:$XFD$1048576" dn="Z_BA9232E5_7219_456F_8979_1B144501D962_.wvu.Cols" sId="2"/>
    <undo index="65535" exp="area" ref3D="1" dr="$V$1:$XFD$1048576" dn="Z_C4646312_423F_42CC_B107_FEAC13918E3C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V$1:$XFD$1048576" dn="Z_0ACE0ED5_85CA_4F0A_8C17_378D2B885711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W$1:$XFD$1048576" dn="Z_6196D097_DBE1_4CA5_AB83_56B8C65D2EE6_.wvu.Cols" sId="2"/>
    <undo index="65535" exp="area" ref3D="1" dr="$A$1:$W$1048576" dn="Z_EE49A51C_BB58_4D75_9E12_634E7DFB006F_.wvu.PrintArea" sId="2"/>
    <undo index="65535" exp="area" ref3D="1" dr="$U$1:$XFD$1048576" dn="Z_FB0AEC63_EBF8_4F42_9934_83DE1AC13FD3_.wvu.Cols" sId="2"/>
    <undo index="65535" exp="area" ref3D="1" dr="$U$1:$XFD$1048576" dn="Z_9F1D6166_80C0_4914_8969_A0F0A4805E26_.wvu.Cols" sId="2"/>
  </rrc>
  <rcc rId="48" sId="2">
    <nc r="A3" t="inlineStr">
      <is>
        <t>PROD</t>
      </is>
    </nc>
  </rcc>
  <rcc rId="49" sId="2">
    <nc r="B3">
      <v>106</v>
    </nc>
  </rcc>
  <rcc rId="50" sId="2">
    <nc r="C3">
      <v>1</v>
    </nc>
  </rcc>
  <rcc rId="51" sId="2">
    <nc r="D3" t="inlineStr">
      <is>
        <t>4181</t>
      </is>
    </nc>
  </rcc>
  <rcc rId="52" sId="2">
    <nc r="E3">
      <v>768749</v>
    </nc>
  </rcc>
  <rcc rId="53" sId="2">
    <nc r="F3" t="inlineStr">
      <is>
        <t>FINEMAC 3M 2.400</t>
      </is>
    </nc>
  </rcc>
  <rcc rId="54" sId="2">
    <nc r="H3" t="inlineStr">
      <is>
        <t>Vettarozzi, Raphaël</t>
      </is>
    </nc>
  </rcc>
  <rcc rId="55" sId="2">
    <nc r="I3" t="inlineStr">
      <is>
        <t>sj</t>
      </is>
    </nc>
  </rcc>
  <rcc rId="56" sId="2" numFmtId="27">
    <nc r="J3">
      <v>46149.313136574077</v>
    </nc>
  </rcc>
  <rcc rId="57" sId="2">
    <nc r="P3" t="inlineStr">
      <is>
        <t>RH</t>
      </is>
    </nc>
  </rcc>
  <rcc rId="58" sId="2" numFmtId="4">
    <nc r="Q3">
      <v>10.547102040816327</v>
    </nc>
  </rcc>
  <rcc rId="59" sId="2">
    <nc r="R3">
      <v>1</v>
    </nc>
  </rcc>
  <rcc rId="60" sId="2">
    <nc r="S3">
      <v>1</v>
    </nc>
  </rcc>
  <rcc rId="61" sId="2">
    <nc r="T3" t="inlineStr">
      <is>
        <t>CAMES</t>
      </is>
    </nc>
  </rcc>
  <rcc rId="62" sId="2" numFmtId="19">
    <nc r="U3">
      <v>46146</v>
    </nc>
  </rcc>
  <rcc rId="63" sId="2">
    <nc r="V3">
      <v>1000</v>
    </nc>
  </rcc>
</revisions>
</file>

<file path=xl/revisions/revisionLog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4" sId="1" numFmtId="27">
    <oc r="C14">
      <v>46149.313136574077</v>
    </oc>
    <nc r="C14">
      <v>46149.317280092589</v>
    </nc>
  </rcc>
  <rrc rId="65" sId="2" ref="A3:XFD3" action="insertRow">
    <undo index="65535" exp="area" ref3D="1" dr="$A$1:$W$1048576" dn="Z_FDB749D3_79E2_4D1F_BDC3_5F846ABB7928_.wvu.PrintArea" sId="2"/>
    <undo index="65535" exp="area" ref3D="1" dr="$V$1:$XFD$1048576" dn="Z_BA9232E5_7219_456F_8979_1B144501D962_.wvu.Cols" sId="2"/>
    <undo index="65535" exp="area" ref3D="1" dr="$V$1:$XFD$1048576" dn="Z_C4646312_423F_42CC_B107_FEAC13918E3C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V$1:$XFD$1048576" dn="Z_0ACE0ED5_85CA_4F0A_8C17_378D2B885711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W$1:$XFD$1048576" dn="Z_6196D097_DBE1_4CA5_AB83_56B8C65D2EE6_.wvu.Cols" sId="2"/>
    <undo index="65535" exp="area" ref3D="1" dr="$A$1:$W$1048576" dn="Z_EE49A51C_BB58_4D75_9E12_634E7DFB006F_.wvu.PrintArea" sId="2"/>
    <undo index="65535" exp="area" ref3D="1" dr="$U$1:$XFD$1048576" dn="Z_FB0AEC63_EBF8_4F42_9934_83DE1AC13FD3_.wvu.Cols" sId="2"/>
    <undo index="65535" exp="area" ref3D="1" dr="$U$1:$XFD$1048576" dn="Z_9F1D6166_80C0_4914_8969_A0F0A4805E26_.wvu.Cols" sId="2"/>
  </rrc>
  <rcc rId="66" sId="2">
    <nc r="A3" t="inlineStr">
      <is>
        <t>PROD</t>
      </is>
    </nc>
  </rcc>
  <rcc rId="67" sId="2">
    <nc r="B3">
      <v>123</v>
    </nc>
  </rcc>
  <rcc rId="68" sId="2">
    <nc r="C3">
      <v>1</v>
    </nc>
  </rcc>
  <rcc rId="69" sId="2">
    <nc r="D3" t="inlineStr">
      <is>
        <t>4181</t>
      </is>
    </nc>
  </rcc>
  <rcc rId="70" sId="2">
    <nc r="E3">
      <v>768749</v>
    </nc>
  </rcc>
  <rcc rId="71" sId="2">
    <nc r="F3" t="inlineStr">
      <is>
        <t>FINEMAC 3M 2.400</t>
      </is>
    </nc>
  </rcc>
  <rcc rId="72" sId="2">
    <nc r="H3" t="inlineStr">
      <is>
        <t>Vettarozzi, Raphaël</t>
      </is>
    </nc>
  </rcc>
  <rcc rId="73" sId="2">
    <nc r="I3" t="inlineStr">
      <is>
        <t>sj</t>
      </is>
    </nc>
  </rcc>
  <rcc rId="74" sId="2" numFmtId="27">
    <nc r="J3">
      <v>46149.317280092589</v>
    </nc>
  </rcc>
  <rcc rId="75" sId="2">
    <nc r="P3" t="inlineStr">
      <is>
        <t>RH</t>
      </is>
    </nc>
  </rcc>
  <rcc rId="76" sId="2" numFmtId="4">
    <nc r="Q3">
      <v>10.547102040816327</v>
    </nc>
  </rcc>
  <rcc rId="77" sId="2">
    <nc r="R3">
      <v>1</v>
    </nc>
  </rcc>
  <rcc rId="78" sId="2">
    <nc r="S3">
      <v>1</v>
    </nc>
  </rcc>
  <rcc rId="79" sId="2">
    <nc r="T3" t="inlineStr">
      <is>
        <t>CAMES</t>
      </is>
    </nc>
  </rcc>
  <rcc rId="80" sId="2" numFmtId="19">
    <nc r="U3">
      <v>46146</v>
    </nc>
  </rcc>
  <rcc rId="81" sId="2">
    <nc r="V3">
      <v>1000</v>
    </nc>
  </rcc>
</revisions>
</file>

<file path=xl/revisions/revisionLog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2" sId="1" numFmtId="27">
    <oc r="C14">
      <v>46149.317280092589</v>
    </oc>
    <nc r="C14">
      <v>46149.317800925928</v>
    </nc>
  </rcc>
  <rrc rId="83" sId="2" ref="A3:XFD3" action="insertRow">
    <undo index="65535" exp="area" ref3D="1" dr="$A$1:$W$1048576" dn="Z_FDB749D3_79E2_4D1F_BDC3_5F846ABB7928_.wvu.PrintArea" sId="2"/>
    <undo index="65535" exp="area" ref3D="1" dr="$V$1:$XFD$1048576" dn="Z_BA9232E5_7219_456F_8979_1B144501D962_.wvu.Cols" sId="2"/>
    <undo index="65535" exp="area" ref3D="1" dr="$V$1:$XFD$1048576" dn="Z_C4646312_423F_42CC_B107_FEAC13918E3C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V$1:$XFD$1048576" dn="Z_0ACE0ED5_85CA_4F0A_8C17_378D2B885711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W$1:$XFD$1048576" dn="Z_6196D097_DBE1_4CA5_AB83_56B8C65D2EE6_.wvu.Cols" sId="2"/>
    <undo index="65535" exp="area" ref3D="1" dr="$A$1:$W$1048576" dn="Z_EE49A51C_BB58_4D75_9E12_634E7DFB006F_.wvu.PrintArea" sId="2"/>
    <undo index="65535" exp="area" ref3D="1" dr="$U$1:$XFD$1048576" dn="Z_FB0AEC63_EBF8_4F42_9934_83DE1AC13FD3_.wvu.Cols" sId="2"/>
    <undo index="65535" exp="area" ref3D="1" dr="$U$1:$XFD$1048576" dn="Z_9F1D6166_80C0_4914_8969_A0F0A4805E26_.wvu.Cols" sId="2"/>
  </rrc>
  <rcc rId="84" sId="2">
    <nc r="A3" t="inlineStr">
      <is>
        <t>PROD</t>
      </is>
    </nc>
  </rcc>
  <rcc rId="85" sId="2">
    <nc r="B3">
      <v>131</v>
    </nc>
  </rcc>
  <rcc rId="86" sId="2">
    <nc r="C3">
      <v>1</v>
    </nc>
  </rcc>
  <rcc rId="87" sId="2">
    <nc r="D3" t="inlineStr">
      <is>
        <t>3515</t>
      </is>
    </nc>
  </rcc>
  <rcc rId="88" sId="2">
    <nc r="E3">
      <v>796474</v>
    </nc>
  </rcc>
  <rcc rId="89" sId="2">
    <nc r="F3" t="inlineStr">
      <is>
        <t>EN CW102C VERG. 3M 3.000</t>
      </is>
    </nc>
  </rcc>
  <rcc rId="90" sId="2">
    <nc r="H3" t="inlineStr">
      <is>
        <t>Guignot, Pierre</t>
      </is>
    </nc>
  </rcc>
  <rcc rId="91" sId="2">
    <nc r="I3" t="inlineStr">
      <is>
        <t>sj</t>
      </is>
    </nc>
  </rcc>
  <rcc rId="92" sId="2" numFmtId="27">
    <nc r="J3">
      <v>46149.317800925928</v>
    </nc>
  </rcc>
  <rcc rId="93" sId="2">
    <nc r="P3" t="inlineStr">
      <is>
        <t>PROD</t>
      </is>
    </nc>
  </rcc>
  <rcc rId="94" sId="2" numFmtId="4">
    <nc r="Q3">
      <v>0.88738738738738743</v>
    </nc>
  </rcc>
  <rcc rId="95" sId="2">
    <nc r="R3">
      <v>1</v>
    </nc>
  </rcc>
  <rcc rId="96" sId="2">
    <nc r="S3">
      <v>1</v>
    </nc>
  </rcc>
  <rcc rId="97" sId="2">
    <nc r="T3" t="inlineStr">
      <is>
        <t>CAMES</t>
      </is>
    </nc>
  </rcc>
  <rcc rId="98" sId="2" numFmtId="19">
    <nc r="U3">
      <v>46148</v>
    </nc>
  </rcc>
  <rcc rId="99" sId="2">
    <nc r="V3">
      <v>1000</v>
    </nc>
  </rcc>
</revisions>
</file>

<file path=xl/revisions/revisionLog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0" sId="1" numFmtId="27">
    <oc r="C14">
      <v>46149.317800925928</v>
    </oc>
    <nc r="C14">
      <v>46149.31832175926</v>
    </nc>
  </rcc>
  <rrc rId="101" sId="2" ref="A3:XFD3" action="insertRow">
    <undo index="65535" exp="area" ref3D="1" dr="$A$1:$W$1048576" dn="Z_FDB749D3_79E2_4D1F_BDC3_5F846ABB7928_.wvu.PrintArea" sId="2"/>
    <undo index="65535" exp="area" ref3D="1" dr="$V$1:$XFD$1048576" dn="Z_BA9232E5_7219_456F_8979_1B144501D962_.wvu.Cols" sId="2"/>
    <undo index="65535" exp="area" ref3D="1" dr="$V$1:$XFD$1048576" dn="Z_C4646312_423F_42CC_B107_FEAC13918E3C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V$1:$XFD$1048576" dn="Z_0ACE0ED5_85CA_4F0A_8C17_378D2B885711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W$1:$XFD$1048576" dn="Z_6196D097_DBE1_4CA5_AB83_56B8C65D2EE6_.wvu.Cols" sId="2"/>
    <undo index="65535" exp="area" ref3D="1" dr="$A$1:$W$1048576" dn="Z_EE49A51C_BB58_4D75_9E12_634E7DFB006F_.wvu.PrintArea" sId="2"/>
    <undo index="65535" exp="area" ref3D="1" dr="$U$1:$XFD$1048576" dn="Z_FB0AEC63_EBF8_4F42_9934_83DE1AC13FD3_.wvu.Cols" sId="2"/>
    <undo index="65535" exp="area" ref3D="1" dr="$U$1:$XFD$1048576" dn="Z_9F1D6166_80C0_4914_8969_A0F0A4805E26_.wvu.Cols" sId="2"/>
  </rrc>
  <rcc rId="102" sId="2">
    <nc r="A3" t="inlineStr">
      <is>
        <t>PROD</t>
      </is>
    </nc>
  </rcc>
  <rcc rId="103" sId="2">
    <nc r="B3">
      <v>214</v>
    </nc>
  </rcc>
  <rcc rId="104" sId="2">
    <nc r="C3">
      <v>1</v>
    </nc>
  </rcc>
  <rcc rId="105" sId="2">
    <nc r="D3" t="inlineStr">
      <is>
        <t>565029</t>
      </is>
    </nc>
  </rcc>
  <rcc rId="106" sId="2">
    <nc r="E3">
      <v>768757</v>
    </nc>
  </rcc>
  <rcc rId="107" sId="2">
    <nc r="F3" t="inlineStr">
      <is>
        <t>FINEMAC 3M 1.800</t>
      </is>
    </nc>
  </rcc>
  <rcc rId="108" sId="2">
    <nc r="H3" t="inlineStr">
      <is>
        <t>Suvat, Servan</t>
      </is>
    </nc>
  </rcc>
  <rcc rId="109" sId="2">
    <nc r="I3" t="inlineStr">
      <is>
        <t>sj</t>
      </is>
    </nc>
  </rcc>
  <rcc rId="110" sId="2" numFmtId="27">
    <nc r="J3">
      <v>46149.31832175926</v>
    </nc>
  </rcc>
  <rcc rId="111" sId="2">
    <nc r="P3" t="inlineStr">
      <is>
        <t>PROD</t>
      </is>
    </nc>
  </rcc>
  <rcc rId="112" sId="2" numFmtId="4">
    <nc r="Q3">
      <v>30</v>
    </nc>
  </rcc>
  <rcc rId="113" sId="2">
    <nc r="R3">
      <v>1</v>
    </nc>
  </rcc>
  <rcc rId="114" sId="2">
    <nc r="S3">
      <v>1</v>
    </nc>
  </rcc>
  <rcc rId="115" sId="2">
    <nc r="T3" t="inlineStr">
      <is>
        <t>CAMES</t>
      </is>
    </nc>
  </rcc>
  <rcc rId="116" sId="2">
    <nc r="V3">
      <v>1000</v>
    </nc>
  </rcc>
</revisions>
</file>

<file path=xl/revisions/revisionLog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7" sId="1" numFmtId="27">
    <oc r="C14">
      <v>46149.31832175926</v>
    </oc>
    <nc r="C14">
      <v>46149.318680555552</v>
    </nc>
  </rcc>
  <rrc rId="118" sId="2" ref="A3:XFD3" action="insertRow">
    <undo index="65535" exp="area" ref3D="1" dr="$A$1:$W$1048576" dn="Z_FDB749D3_79E2_4D1F_BDC3_5F846ABB7928_.wvu.PrintArea" sId="2"/>
    <undo index="65535" exp="area" ref3D="1" dr="$V$1:$XFD$1048576" dn="Z_BA9232E5_7219_456F_8979_1B144501D962_.wvu.Cols" sId="2"/>
    <undo index="65535" exp="area" ref3D="1" dr="$V$1:$XFD$1048576" dn="Z_C4646312_423F_42CC_B107_FEAC13918E3C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V$1:$XFD$1048576" dn="Z_0ACE0ED5_85CA_4F0A_8C17_378D2B885711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W$1:$XFD$1048576" dn="Z_6196D097_DBE1_4CA5_AB83_56B8C65D2EE6_.wvu.Cols" sId="2"/>
    <undo index="65535" exp="area" ref3D="1" dr="$A$1:$W$1048576" dn="Z_EE49A51C_BB58_4D75_9E12_634E7DFB006F_.wvu.PrintArea" sId="2"/>
    <undo index="65535" exp="area" ref3D="1" dr="$U$1:$XFD$1048576" dn="Z_FB0AEC63_EBF8_4F42_9934_83DE1AC13FD3_.wvu.Cols" sId="2"/>
    <undo index="65535" exp="area" ref3D="1" dr="$U$1:$XFD$1048576" dn="Z_9F1D6166_80C0_4914_8969_A0F0A4805E26_.wvu.Cols" sId="2"/>
  </rrc>
  <rcc rId="119" sId="2">
    <nc r="A3" t="inlineStr">
      <is>
        <t>PROD</t>
      </is>
    </nc>
  </rcc>
  <rcc rId="120" sId="2">
    <nc r="B3">
      <v>223</v>
    </nc>
  </rcc>
  <rcc rId="121" sId="2">
    <nc r="C3">
      <v>1</v>
    </nc>
  </rcc>
  <rcc rId="122" sId="2">
    <nc r="D3" t="inlineStr">
      <is>
        <t>116127</t>
      </is>
    </nc>
  </rcc>
  <rcc rId="123" sId="2">
    <nc r="E3">
      <v>593636</v>
    </nc>
  </rcc>
  <rcc rId="124" sId="2">
    <nc r="F3" t="inlineStr">
      <is>
        <t>FINEMAC 2M 1.200</t>
      </is>
    </nc>
  </rcc>
  <rcc rId="125" sId="2">
    <nc r="H3" t="inlineStr">
      <is>
        <t>Pedroza, Flavio</t>
      </is>
    </nc>
  </rcc>
  <rcc rId="126" sId="2">
    <nc r="I3" t="inlineStr">
      <is>
        <t>sj</t>
      </is>
    </nc>
  </rcc>
  <rcc rId="127" sId="2" numFmtId="27">
    <nc r="J3">
      <v>46149.318680555552</v>
    </nc>
  </rcc>
  <rcc rId="128" sId="2">
    <nc r="P3" t="inlineStr">
      <is>
        <t>PROD</t>
      </is>
    </nc>
  </rcc>
  <rcc rId="129" sId="2" numFmtId="4">
    <nc r="Q3">
      <v>9.1787037037037038</v>
    </nc>
  </rcc>
  <rcc rId="130" sId="2">
    <nc r="R3">
      <v>1</v>
    </nc>
  </rcc>
  <rcc rId="131" sId="2">
    <nc r="S3">
      <v>1</v>
    </nc>
  </rcc>
  <rcc rId="132" sId="2">
    <nc r="T3" t="inlineStr">
      <is>
        <t>CAMES</t>
      </is>
    </nc>
  </rcc>
  <rcc rId="133" sId="2" numFmtId="19">
    <nc r="U3">
      <v>46332</v>
    </nc>
  </rcc>
  <rcc rId="134" sId="2">
    <nc r="V3">
      <v>1000</v>
    </nc>
  </rcc>
</revisions>
</file>

<file path=xl/revisions/revisionLog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5" sId="1" numFmtId="27">
    <oc r="C14">
      <v>46149.318680555552</v>
    </oc>
    <nc r="C14">
      <v>46149.319097222222</v>
    </nc>
  </rcc>
  <rrc rId="136" sId="2" ref="A3:XFD3" action="insertRow">
    <undo index="65535" exp="area" ref3D="1" dr="$A$1:$W$1048576" dn="Z_FDB749D3_79E2_4D1F_BDC3_5F846ABB7928_.wvu.PrintArea" sId="2"/>
    <undo index="65535" exp="area" ref3D="1" dr="$V$1:$XFD$1048576" dn="Z_BA9232E5_7219_456F_8979_1B144501D962_.wvu.Cols" sId="2"/>
    <undo index="65535" exp="area" ref3D="1" dr="$V$1:$XFD$1048576" dn="Z_C4646312_423F_42CC_B107_FEAC13918E3C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V$1:$XFD$1048576" dn="Z_0ACE0ED5_85CA_4F0A_8C17_378D2B885711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W$1:$XFD$1048576" dn="Z_6196D097_DBE1_4CA5_AB83_56B8C65D2EE6_.wvu.Cols" sId="2"/>
    <undo index="65535" exp="area" ref3D="1" dr="$A$1:$W$1048576" dn="Z_EE49A51C_BB58_4D75_9E12_634E7DFB006F_.wvu.PrintArea" sId="2"/>
    <undo index="65535" exp="area" ref3D="1" dr="$U$1:$XFD$1048576" dn="Z_FB0AEC63_EBF8_4F42_9934_83DE1AC13FD3_.wvu.Cols" sId="2"/>
    <undo index="65535" exp="area" ref3D="1" dr="$U$1:$XFD$1048576" dn="Z_9F1D6166_80C0_4914_8969_A0F0A4805E26_.wvu.Cols" sId="2"/>
  </rrc>
  <rcc rId="137" sId="2">
    <nc r="A3" t="inlineStr">
      <is>
        <t>PROD</t>
      </is>
    </nc>
  </rcc>
  <rcc rId="138" sId="2">
    <nc r="B3">
      <v>221</v>
    </nc>
  </rcc>
  <rcc rId="139" sId="2">
    <nc r="C3">
      <v>1</v>
    </nc>
  </rcc>
  <rcc rId="140" sId="2">
    <nc r="D3" t="inlineStr">
      <is>
        <t>4672</t>
      </is>
    </nc>
  </rcc>
  <rcc rId="141" sId="2">
    <nc r="E3">
      <v>593636</v>
    </nc>
  </rcc>
  <rcc rId="142" sId="2">
    <nc r="F3" t="inlineStr">
      <is>
        <t>FINEMAC 2M 1.200</t>
      </is>
    </nc>
  </rcc>
  <rcc rId="143" sId="2">
    <nc r="H3" t="inlineStr">
      <is>
        <t>Vettarozzi, Raphaël</t>
      </is>
    </nc>
  </rcc>
  <rcc rId="144" sId="2">
    <nc r="I3" t="inlineStr">
      <is>
        <t>sj</t>
      </is>
    </nc>
  </rcc>
  <rcc rId="145" sId="2" numFmtId="27">
    <nc r="J3">
      <v>46149.319097222222</v>
    </nc>
  </rcc>
  <rcc rId="146" sId="2">
    <nc r="P3" t="inlineStr">
      <is>
        <t>PROD</t>
      </is>
    </nc>
  </rcc>
  <rcc rId="147" sId="2" numFmtId="4">
    <nc r="Q3">
      <v>7.6782716049382715</v>
    </nc>
  </rcc>
  <rcc rId="148" sId="2">
    <nc r="R3">
      <v>1</v>
    </nc>
  </rcc>
  <rcc rId="149" sId="2">
    <nc r="S3">
      <v>1</v>
    </nc>
  </rcc>
  <rcc rId="150" sId="2">
    <nc r="T3" t="inlineStr">
      <is>
        <t>CAMES</t>
      </is>
    </nc>
  </rcc>
  <rcc rId="151" sId="2" numFmtId="19">
    <nc r="U3">
      <v>46295</v>
    </nc>
  </rcc>
  <rcc rId="152" sId="2">
    <nc r="V3">
      <v>1000</v>
    </nc>
  </rcc>
</revisions>
</file>

<file path=xl/revisions/revisionLog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3" sId="1" numFmtId="27">
    <oc r="C14">
      <v>46149.319097222222</v>
    </oc>
    <nc r="C14">
      <v>46149.31958333333</v>
    </nc>
  </rcc>
  <rrc rId="154" sId="2" ref="A3:XFD3" action="insertRow">
    <undo index="65535" exp="area" ref3D="1" dr="$A$1:$W$1048576" dn="Z_FDB749D3_79E2_4D1F_BDC3_5F846ABB7928_.wvu.PrintArea" sId="2"/>
    <undo index="65535" exp="area" ref3D="1" dr="$V$1:$XFD$1048576" dn="Z_BA9232E5_7219_456F_8979_1B144501D962_.wvu.Cols" sId="2"/>
    <undo index="65535" exp="area" ref3D="1" dr="$V$1:$XFD$1048576" dn="Z_C4646312_423F_42CC_B107_FEAC13918E3C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V$1:$XFD$1048576" dn="Z_0ACE0ED5_85CA_4F0A_8C17_378D2B885711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W$1:$XFD$1048576" dn="Z_6196D097_DBE1_4CA5_AB83_56B8C65D2EE6_.wvu.Cols" sId="2"/>
    <undo index="65535" exp="area" ref3D="1" dr="$A$1:$W$1048576" dn="Z_EE49A51C_BB58_4D75_9E12_634E7DFB006F_.wvu.PrintArea" sId="2"/>
    <undo index="65535" exp="area" ref3D="1" dr="$U$1:$XFD$1048576" dn="Z_FB0AEC63_EBF8_4F42_9934_83DE1AC13FD3_.wvu.Cols" sId="2"/>
    <undo index="65535" exp="area" ref3D="1" dr="$U$1:$XFD$1048576" dn="Z_9F1D6166_80C0_4914_8969_A0F0A4805E26_.wvu.Cols" sId="2"/>
  </rrc>
  <rcc rId="155" sId="2">
    <nc r="A3" t="inlineStr">
      <is>
        <t>PROD</t>
      </is>
    </nc>
  </rcc>
  <rcc rId="156" sId="2">
    <nc r="B3">
      <v>228</v>
    </nc>
  </rcc>
  <rcc rId="157" sId="2">
    <nc r="C3">
      <v>1</v>
    </nc>
  </rcc>
  <rcc rId="158" sId="2">
    <nc r="D3" t="inlineStr">
      <is>
        <t>803184</t>
      </is>
    </nc>
  </rcc>
  <rcc rId="159" sId="2">
    <nc r="E3">
      <v>5085</v>
    </nc>
  </rcc>
  <rcc rId="160" sId="2">
    <nc r="F3" t="inlineStr">
      <is>
        <t>DIN 1.4121/DIN 1.4197 2M 2.010</t>
      </is>
    </nc>
  </rcc>
  <rcc rId="161" sId="2">
    <nc r="H3" t="inlineStr">
      <is>
        <t>Guignot, Pierre</t>
      </is>
    </nc>
  </rcc>
  <rcc rId="162" sId="2">
    <nc r="I3" t="inlineStr">
      <is>
        <t>sj</t>
      </is>
    </nc>
  </rcc>
  <rcc rId="163" sId="2" numFmtId="27">
    <nc r="J3">
      <v>46149.31958333333</v>
    </nc>
  </rcc>
  <rcc rId="164" sId="2">
    <nc r="P3" t="inlineStr">
      <is>
        <t>PROD</t>
      </is>
    </nc>
  </rcc>
  <rcc rId="165" sId="2" numFmtId="4">
    <nc r="Q3">
      <v>30</v>
    </nc>
  </rcc>
  <rcc rId="166" sId="2">
    <nc r="R3">
      <v>1</v>
    </nc>
  </rcc>
  <rcc rId="167" sId="2">
    <nc r="S3">
      <v>1</v>
    </nc>
  </rcc>
  <rcc rId="168" sId="2">
    <nc r="T3" t="inlineStr">
      <is>
        <t>CAMES</t>
      </is>
    </nc>
  </rcc>
  <rcc rId="169" sId="2" numFmtId="19">
    <nc r="U3">
      <v>46374</v>
    </nc>
  </rcc>
  <rcc rId="170" sId="2">
    <nc r="V3">
      <v>1000</v>
    </nc>
  </rcc>
</revisions>
</file>

<file path=xl/revisions/revisionLog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1" sId="1" numFmtId="27">
    <oc r="C14">
      <v>46149.31958333333</v>
    </oc>
    <nc r="C14">
      <v>46149.320069444446</v>
    </nc>
  </rcc>
  <rrc rId="172" sId="2" ref="A3:XFD3" action="insertRow">
    <undo index="65535" exp="area" ref3D="1" dr="$A$1:$W$1048576" dn="Z_FDB749D3_79E2_4D1F_BDC3_5F846ABB7928_.wvu.PrintArea" sId="2"/>
    <undo index="65535" exp="area" ref3D="1" dr="$V$1:$XFD$1048576" dn="Z_BA9232E5_7219_456F_8979_1B144501D962_.wvu.Cols" sId="2"/>
    <undo index="65535" exp="area" ref3D="1" dr="$V$1:$XFD$1048576" dn="Z_C4646312_423F_42CC_B107_FEAC13918E3C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V$1:$XFD$1048576" dn="Z_0ACE0ED5_85CA_4F0A_8C17_378D2B885711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W$1:$XFD$1048576" dn="Z_6196D097_DBE1_4CA5_AB83_56B8C65D2EE6_.wvu.Cols" sId="2"/>
    <undo index="65535" exp="area" ref3D="1" dr="$A$1:$W$1048576" dn="Z_EE49A51C_BB58_4D75_9E12_634E7DFB006F_.wvu.PrintArea" sId="2"/>
    <undo index="65535" exp="area" ref3D="1" dr="$U$1:$XFD$1048576" dn="Z_FB0AEC63_EBF8_4F42_9934_83DE1AC13FD3_.wvu.Cols" sId="2"/>
    <undo index="65535" exp="area" ref3D="1" dr="$U$1:$XFD$1048576" dn="Z_9F1D6166_80C0_4914_8969_A0F0A4805E26_.wvu.Cols" sId="2"/>
  </rrc>
  <rcc rId="173" sId="2">
    <nc r="A3" t="inlineStr">
      <is>
        <t>PROD</t>
      </is>
    </nc>
  </rcc>
  <rcc rId="174" sId="2">
    <nc r="B3">
      <v>318</v>
    </nc>
  </rcc>
  <rcc rId="175" sId="2">
    <nc r="C3">
      <v>1</v>
    </nc>
  </rcc>
  <rcc rId="176" sId="2">
    <nc r="D3" t="inlineStr">
      <is>
        <t>860202</t>
      </is>
    </nc>
  </rcc>
  <rcc rId="177" sId="2">
    <nc r="E3">
      <v>768759</v>
    </nc>
  </rcc>
  <rcc rId="178" sId="2">
    <nc r="F3" t="inlineStr">
      <is>
        <t>FINEMAC 3M 2.000</t>
      </is>
    </nc>
  </rcc>
  <rcc rId="179" sId="2">
    <nc r="H3" t="inlineStr">
      <is>
        <t>Suvat, Servan</t>
      </is>
    </nc>
  </rcc>
  <rcc rId="180" sId="2">
    <nc r="I3" t="inlineStr">
      <is>
        <t>sj</t>
      </is>
    </nc>
  </rcc>
  <rcc rId="181" sId="2" numFmtId="27">
    <nc r="J3">
      <v>46149.320069444446</v>
    </nc>
  </rcc>
  <rcc rId="182" sId="2">
    <nc r="P3" t="inlineStr">
      <is>
        <t>PROD</t>
      </is>
    </nc>
  </rcc>
  <rcc rId="183" sId="2" numFmtId="4">
    <nc r="Q3">
      <v>2.7814814814814817</v>
    </nc>
  </rcc>
  <rcc rId="184" sId="2">
    <nc r="R3">
      <v>1</v>
    </nc>
  </rcc>
  <rcc rId="185" sId="2">
    <nc r="S3">
      <v>10401</v>
    </nc>
  </rcc>
  <rcc rId="186" sId="2">
    <nc r="T3" t="inlineStr">
      <is>
        <t>HYBRIDES VIS</t>
      </is>
    </nc>
  </rcc>
  <rcc rId="187" sId="2" numFmtId="19">
    <nc r="U3">
      <v>46317</v>
    </nc>
  </rcc>
  <rcc rId="188" sId="2">
    <nc r="V3">
      <v>1000</v>
    </nc>
  </rcc>
</revisions>
</file>

<file path=xl/revisions/revisionLog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9" sId="1" numFmtId="27">
    <oc r="C14">
      <v>46149.320069444446</v>
    </oc>
    <nc r="C14">
      <v>46149.320416666669</v>
    </nc>
  </rcc>
  <rrc rId="190" sId="2" ref="A3:XFD3" action="insertRow">
    <undo index="65535" exp="area" ref3D="1" dr="$A$1:$W$1048576" dn="Z_FDB749D3_79E2_4D1F_BDC3_5F846ABB7928_.wvu.PrintArea" sId="2"/>
    <undo index="65535" exp="area" ref3D="1" dr="$V$1:$XFD$1048576" dn="Z_BA9232E5_7219_456F_8979_1B144501D962_.wvu.Cols" sId="2"/>
    <undo index="65535" exp="area" ref3D="1" dr="$V$1:$XFD$1048576" dn="Z_C4646312_423F_42CC_B107_FEAC13918E3C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V$1:$XFD$1048576" dn="Z_0ACE0ED5_85CA_4F0A_8C17_378D2B885711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W$1:$XFD$1048576" dn="Z_6196D097_DBE1_4CA5_AB83_56B8C65D2EE6_.wvu.Cols" sId="2"/>
    <undo index="65535" exp="area" ref3D="1" dr="$A$1:$W$1048576" dn="Z_EE49A51C_BB58_4D75_9E12_634E7DFB006F_.wvu.PrintArea" sId="2"/>
    <undo index="65535" exp="area" ref3D="1" dr="$U$1:$XFD$1048576" dn="Z_FB0AEC63_EBF8_4F42_9934_83DE1AC13FD3_.wvu.Cols" sId="2"/>
    <undo index="65535" exp="area" ref3D="1" dr="$U$1:$XFD$1048576" dn="Z_9F1D6166_80C0_4914_8969_A0F0A4805E26_.wvu.Cols" sId="2"/>
  </rrc>
  <rcc rId="191" sId="2">
    <nc r="A3" t="inlineStr">
      <is>
        <t>PROD</t>
      </is>
    </nc>
  </rcc>
  <rcc rId="192" sId="2">
    <nc r="B3">
      <v>415</v>
    </nc>
  </rcc>
  <rcc rId="193" sId="2">
    <nc r="C3">
      <v>1</v>
    </nc>
  </rcc>
  <rcc rId="194" sId="2">
    <nc r="D3" t="inlineStr">
      <is>
        <t>803184</t>
      </is>
    </nc>
  </rcc>
  <rcc rId="195" sId="2">
    <nc r="E3">
      <v>5085</v>
    </nc>
  </rcc>
  <rcc rId="196" sId="2">
    <nc r="F3" t="inlineStr">
      <is>
        <t>DIN 1.4121/DIN 1.4197 2M 2.010</t>
      </is>
    </nc>
  </rcc>
  <rcc rId="197" sId="2">
    <nc r="H3" t="inlineStr">
      <is>
        <t>Suvat, Servan</t>
      </is>
    </nc>
  </rcc>
  <rcc rId="198" sId="2">
    <nc r="I3" t="inlineStr">
      <is>
        <t>sj</t>
      </is>
    </nc>
  </rcc>
  <rcc rId="199" sId="2" numFmtId="27">
    <nc r="J3">
      <v>46149.320416666669</v>
    </nc>
  </rcc>
  <rcc rId="200" sId="2">
    <nc r="P3" t="inlineStr">
      <is>
        <t>PROD</t>
      </is>
    </nc>
  </rcc>
  <rcc rId="201" sId="2" numFmtId="4">
    <nc r="Q3">
      <v>30</v>
    </nc>
  </rcc>
  <rcc rId="202" sId="2">
    <nc r="R3">
      <v>1</v>
    </nc>
  </rcc>
  <rcc rId="203" sId="2">
    <nc r="S3">
      <v>1</v>
    </nc>
  </rcc>
  <rcc rId="204" sId="2">
    <nc r="T3" t="inlineStr">
      <is>
        <t>CAMES</t>
      </is>
    </nc>
  </rcc>
  <rcc rId="205" sId="2" numFmtId="19">
    <nc r="U3">
      <v>46374</v>
    </nc>
  </rcc>
  <rcc rId="206" sId="2">
    <nc r="V3">
      <v>1000</v>
    </nc>
  </rcc>
</revisions>
</file>

<file path=xl/revisions/revisionLog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7" sId="1" numFmtId="27">
    <oc r="C14">
      <v>46149.320416666669</v>
    </oc>
    <nc r="C14">
      <v>46149.321122685185</v>
    </nc>
  </rcc>
  <rrc rId="208" sId="2" ref="A3:XFD3" action="insertRow">
    <undo index="65535" exp="area" ref3D="1" dr="$A$1:$W$1048576" dn="Z_FDB749D3_79E2_4D1F_BDC3_5F846ABB7928_.wvu.PrintArea" sId="2"/>
    <undo index="65535" exp="area" ref3D="1" dr="$V$1:$XFD$1048576" dn="Z_BA9232E5_7219_456F_8979_1B144501D962_.wvu.Cols" sId="2"/>
    <undo index="65535" exp="area" ref3D="1" dr="$V$1:$XFD$1048576" dn="Z_C4646312_423F_42CC_B107_FEAC13918E3C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V$1:$XFD$1048576" dn="Z_0ACE0ED5_85CA_4F0A_8C17_378D2B885711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W$1:$XFD$1048576" dn="Z_6196D097_DBE1_4CA5_AB83_56B8C65D2EE6_.wvu.Cols" sId="2"/>
    <undo index="65535" exp="area" ref3D="1" dr="$A$1:$W$1048576" dn="Z_EE49A51C_BB58_4D75_9E12_634E7DFB006F_.wvu.PrintArea" sId="2"/>
    <undo index="65535" exp="area" ref3D="1" dr="$U$1:$XFD$1048576" dn="Z_FB0AEC63_EBF8_4F42_9934_83DE1AC13FD3_.wvu.Cols" sId="2"/>
    <undo index="65535" exp="area" ref3D="1" dr="$U$1:$XFD$1048576" dn="Z_9F1D6166_80C0_4914_8969_A0F0A4805E26_.wvu.Cols" sId="2"/>
  </rrc>
  <rcc rId="209" sId="2">
    <nc r="A3" t="inlineStr">
      <is>
        <t>PROD</t>
      </is>
    </nc>
  </rcc>
  <rcc rId="210" sId="2">
    <nc r="B3">
      <v>423</v>
    </nc>
  </rcc>
  <rcc rId="211" sId="2">
    <nc r="C3">
      <v>1</v>
    </nc>
  </rcc>
  <rcc rId="212" sId="2">
    <nc r="D3" t="inlineStr">
      <is>
        <t>471085</t>
      </is>
    </nc>
  </rcc>
  <rcc rId="213" sId="2">
    <nc r="E3">
      <v>593636</v>
    </nc>
  </rcc>
  <rcc rId="214" sId="2">
    <nc r="F3" t="inlineStr">
      <is>
        <t>FINEMAC 2M 1.200</t>
      </is>
    </nc>
  </rcc>
  <rcc rId="215" sId="2">
    <nc r="H3" t="inlineStr">
      <is>
        <t>Sabatini, Olivier</t>
      </is>
    </nc>
  </rcc>
  <rcc rId="216" sId="2">
    <nc r="I3" t="inlineStr">
      <is>
        <t>sj</t>
      </is>
    </nc>
  </rcc>
  <rcc rId="217" sId="2" numFmtId="27">
    <nc r="J3">
      <v>46149.321122685185</v>
    </nc>
  </rcc>
  <rcc rId="218" sId="2">
    <nc r="P3" t="inlineStr">
      <is>
        <t>PROD</t>
      </is>
    </nc>
  </rcc>
  <rcc rId="219" sId="2" numFmtId="4">
    <nc r="Q3">
      <v>4.7960317460317459</v>
    </nc>
  </rcc>
  <rcc rId="220" sId="2">
    <nc r="R3">
      <v>1</v>
    </nc>
  </rcc>
  <rcc rId="221" sId="2">
    <nc r="S3">
      <v>10402</v>
    </nc>
  </rcc>
  <rcc rId="222" sId="2">
    <nc r="T3" t="inlineStr">
      <is>
        <t>CAMES</t>
      </is>
    </nc>
  </rcc>
  <rcc rId="223" sId="2" numFmtId="19">
    <nc r="U3">
      <v>46148</v>
    </nc>
  </rcc>
  <rcc rId="224" sId="2">
    <nc r="V3">
      <v>1000</v>
    </nc>
  </rcc>
</revisions>
</file>

<file path=xl/revisions/revisionLog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5" sId="1" numFmtId="27">
    <oc r="C14">
      <v>46149.321122685185</v>
    </oc>
    <nc r="C14">
      <v>46149.321516203701</v>
    </nc>
  </rcc>
  <rrc rId="226" sId="2" ref="A3:XFD3" action="insertRow">
    <undo index="65535" exp="area" ref3D="1" dr="$A$1:$W$1048576" dn="Z_FDB749D3_79E2_4D1F_BDC3_5F846ABB7928_.wvu.PrintArea" sId="2"/>
    <undo index="65535" exp="area" ref3D="1" dr="$V$1:$XFD$1048576" dn="Z_BA9232E5_7219_456F_8979_1B144501D962_.wvu.Cols" sId="2"/>
    <undo index="65535" exp="area" ref3D="1" dr="$V$1:$XFD$1048576" dn="Z_C4646312_423F_42CC_B107_FEAC13918E3C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V$1:$XFD$1048576" dn="Z_0ACE0ED5_85CA_4F0A_8C17_378D2B885711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W$1:$XFD$1048576" dn="Z_6196D097_DBE1_4CA5_AB83_56B8C65D2EE6_.wvu.Cols" sId="2"/>
    <undo index="65535" exp="area" ref3D="1" dr="$A$1:$W$1048576" dn="Z_EE49A51C_BB58_4D75_9E12_634E7DFB006F_.wvu.PrintArea" sId="2"/>
    <undo index="65535" exp="area" ref3D="1" dr="$U$1:$XFD$1048576" dn="Z_FB0AEC63_EBF8_4F42_9934_83DE1AC13FD3_.wvu.Cols" sId="2"/>
    <undo index="65535" exp="area" ref3D="1" dr="$U$1:$XFD$1048576" dn="Z_9F1D6166_80C0_4914_8969_A0F0A4805E26_.wvu.Cols" sId="2"/>
  </rrc>
  <rcc rId="227" sId="2">
    <nc r="A3" t="inlineStr">
      <is>
        <t>PROD</t>
      </is>
    </nc>
  </rcc>
  <rcc rId="228" sId="2">
    <nc r="B3">
      <v>517</v>
    </nc>
  </rcc>
  <rcc rId="229" sId="2">
    <nc r="C3">
      <v>1</v>
    </nc>
  </rcc>
  <rcc rId="230" sId="2">
    <nc r="D3" t="inlineStr">
      <is>
        <t>1566</t>
      </is>
    </nc>
  </rcc>
  <rcc rId="231" sId="2">
    <nc r="E3">
      <v>6599</v>
    </nc>
  </rcc>
  <rcc rId="232" sId="2">
    <nc r="F3" t="inlineStr">
      <is>
        <t>EN CW400J 2M 1.500</t>
      </is>
    </nc>
  </rcc>
  <rcc rId="233" sId="2">
    <nc r="H3" t="inlineStr">
      <is>
        <t>Sofra, Pajtim</t>
      </is>
    </nc>
  </rcc>
  <rcc rId="234" sId="2">
    <nc r="I3" t="inlineStr">
      <is>
        <t>sj</t>
      </is>
    </nc>
  </rcc>
  <rcc rId="235" sId="2" numFmtId="27">
    <nc r="J3">
      <v>46149.321516203701</v>
    </nc>
  </rcc>
  <rcc rId="236" sId="2">
    <nc r="P3" t="inlineStr">
      <is>
        <t>PROD</t>
      </is>
    </nc>
  </rcc>
  <rcc rId="237" sId="2" numFmtId="4">
    <nc r="Q3">
      <v>17.428117647058823</v>
    </nc>
  </rcc>
  <rcc rId="238" sId="2">
    <nc r="R3">
      <v>2</v>
    </nc>
  </rcc>
  <rcc rId="239" sId="2">
    <nc r="S3">
      <v>2</v>
    </nc>
  </rcc>
  <rcc rId="240" sId="2">
    <nc r="T3" t="inlineStr">
      <is>
        <t>CAMES</t>
      </is>
    </nc>
  </rcc>
  <rcc rId="241" sId="2" numFmtId="19">
    <nc r="U3">
      <v>46217</v>
    </nc>
  </rcc>
  <rcc rId="242" sId="2">
    <nc r="V3">
      <v>1000</v>
    </nc>
  </rcc>
</revisions>
</file>

<file path=xl/revisions/revisionLog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3" sId="1" numFmtId="27">
    <oc r="C14">
      <v>46149.321516203701</v>
    </oc>
    <nc r="C14">
      <v>46149.321898148148</v>
    </nc>
  </rcc>
  <rrc rId="244" sId="2" ref="A3:XFD3" action="insertRow">
    <undo index="65535" exp="area" ref3D="1" dr="$A$1:$W$1048576" dn="Z_FDB749D3_79E2_4D1F_BDC3_5F846ABB7928_.wvu.PrintArea" sId="2"/>
    <undo index="65535" exp="area" ref3D="1" dr="$V$1:$XFD$1048576" dn="Z_BA9232E5_7219_456F_8979_1B144501D962_.wvu.Cols" sId="2"/>
    <undo index="65535" exp="area" ref3D="1" dr="$V$1:$XFD$1048576" dn="Z_C4646312_423F_42CC_B107_FEAC13918E3C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V$1:$XFD$1048576" dn="Z_0ACE0ED5_85CA_4F0A_8C17_378D2B885711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W$1:$XFD$1048576" dn="Z_6196D097_DBE1_4CA5_AB83_56B8C65D2EE6_.wvu.Cols" sId="2"/>
    <undo index="65535" exp="area" ref3D="1" dr="$A$1:$W$1048576" dn="Z_EE49A51C_BB58_4D75_9E12_634E7DFB006F_.wvu.PrintArea" sId="2"/>
    <undo index="65535" exp="area" ref3D="1" dr="$U$1:$XFD$1048576" dn="Z_FB0AEC63_EBF8_4F42_9934_83DE1AC13FD3_.wvu.Cols" sId="2"/>
    <undo index="65535" exp="area" ref3D="1" dr="$U$1:$XFD$1048576" dn="Z_9F1D6166_80C0_4914_8969_A0F0A4805E26_.wvu.Cols" sId="2"/>
  </rrc>
  <rcc rId="245" sId="2">
    <nc r="A3" t="inlineStr">
      <is>
        <t>PROD</t>
      </is>
    </nc>
  </rcc>
  <rcc rId="246" sId="2">
    <nc r="B3">
      <v>602</v>
    </nc>
  </rcc>
  <rcc rId="247" sId="2">
    <nc r="C3">
      <v>1</v>
    </nc>
  </rcc>
  <rcc rId="248" sId="2">
    <nc r="D3" t="inlineStr">
      <is>
        <t>859327</t>
      </is>
    </nc>
  </rcc>
  <rcc rId="249" sId="2">
    <nc r="E3">
      <v>726945</v>
    </nc>
  </rcc>
  <rcc rId="250" sId="2">
    <nc r="F3" t="inlineStr">
      <is>
        <t>FINEMAC 3M 3.000</t>
      </is>
    </nc>
  </rcc>
  <rcc rId="251" sId="2">
    <nc r="H3" t="inlineStr">
      <is>
        <t>Correia Rosa, Pedro Miguel</t>
      </is>
    </nc>
  </rcc>
  <rcc rId="252" sId="2">
    <nc r="I3" t="inlineStr">
      <is>
        <t>sj</t>
      </is>
    </nc>
  </rcc>
  <rcc rId="253" sId="2" numFmtId="27">
    <nc r="J3">
      <v>46149.321898148148</v>
    </nc>
  </rcc>
  <rcc rId="254" sId="2">
    <nc r="P3" t="inlineStr">
      <is>
        <t>PROD</t>
      </is>
    </nc>
  </rcc>
  <rcc rId="255" sId="2" numFmtId="4">
    <nc r="Q3">
      <v>3.2813636363636363</v>
    </nc>
  </rcc>
  <rcc rId="256" sId="2">
    <nc r="R3">
      <v>1</v>
    </nc>
  </rcc>
  <rcc rId="257" sId="2">
    <nc r="S3">
      <v>120004</v>
    </nc>
  </rcc>
  <rcc rId="258" sId="2">
    <nc r="T3" t="inlineStr">
      <is>
        <t>CNC</t>
      </is>
    </nc>
  </rcc>
  <rcc rId="259" sId="2" numFmtId="19">
    <nc r="U3">
      <v>46140</v>
    </nc>
  </rcc>
  <rcc rId="260" sId="2">
    <nc r="V3">
      <v>1000</v>
    </nc>
  </rcc>
</revisions>
</file>

<file path=xl/revisions/revisionLog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1" sId="1" numFmtId="27">
    <oc r="C14">
      <v>46149.321898148148</v>
    </oc>
    <nc r="C14">
      <v>46149.322314814817</v>
    </nc>
  </rcc>
  <rrc rId="262" sId="2" ref="A3:XFD3" action="insertRow">
    <undo index="65535" exp="area" ref3D="1" dr="$A$1:$W$1048576" dn="Z_FDB749D3_79E2_4D1F_BDC3_5F846ABB7928_.wvu.PrintArea" sId="2"/>
    <undo index="65535" exp="area" ref3D="1" dr="$V$1:$XFD$1048576" dn="Z_BA9232E5_7219_456F_8979_1B144501D962_.wvu.Cols" sId="2"/>
    <undo index="65535" exp="area" ref3D="1" dr="$V$1:$XFD$1048576" dn="Z_C4646312_423F_42CC_B107_FEAC13918E3C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V$1:$XFD$1048576" dn="Z_0ACE0ED5_85CA_4F0A_8C17_378D2B885711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W$1:$XFD$1048576" dn="Z_6196D097_DBE1_4CA5_AB83_56B8C65D2EE6_.wvu.Cols" sId="2"/>
    <undo index="65535" exp="area" ref3D="1" dr="$A$1:$W$1048576" dn="Z_EE49A51C_BB58_4D75_9E12_634E7DFB006F_.wvu.PrintArea" sId="2"/>
    <undo index="65535" exp="area" ref3D="1" dr="$U$1:$XFD$1048576" dn="Z_FB0AEC63_EBF8_4F42_9934_83DE1AC13FD3_.wvu.Cols" sId="2"/>
    <undo index="65535" exp="area" ref3D="1" dr="$U$1:$XFD$1048576" dn="Z_9F1D6166_80C0_4914_8969_A0F0A4805E26_.wvu.Cols" sId="2"/>
  </rrc>
  <rcc rId="263" sId="2">
    <nc r="A3" t="inlineStr">
      <is>
        <t>PROD</t>
      </is>
    </nc>
  </rcc>
  <rcc rId="264" sId="2">
    <nc r="B3">
      <v>605</v>
    </nc>
  </rcc>
  <rcc rId="265" sId="2">
    <nc r="C3">
      <v>1</v>
    </nc>
  </rcc>
  <rcc rId="266" sId="2">
    <nc r="D3" t="inlineStr">
      <is>
        <t>710585</t>
      </is>
    </nc>
  </rcc>
  <rcc rId="267" sId="2">
    <nc r="E3">
      <v>766789</v>
    </nc>
  </rcc>
  <rcc rId="268" sId="2">
    <nc r="F3" t="inlineStr">
      <is>
        <t>FINEMAC 3M 2.600</t>
      </is>
    </nc>
  </rcc>
  <rcc rId="269" sId="2">
    <nc r="H3" t="inlineStr">
      <is>
        <t>Correia Rosa, Pedro Miguel</t>
      </is>
    </nc>
  </rcc>
  <rcc rId="270" sId="2">
    <nc r="I3" t="inlineStr">
      <is>
        <t>sj</t>
      </is>
    </nc>
  </rcc>
  <rcc rId="271" sId="2" numFmtId="27">
    <nc r="J3">
      <v>46149.322314814817</v>
    </nc>
  </rcc>
  <rcc rId="272" sId="2">
    <nc r="P3" t="inlineStr">
      <is>
        <t>PROD</t>
      </is>
    </nc>
  </rcc>
  <rcc rId="273" sId="2" numFmtId="4">
    <nc r="Q3">
      <v>3.4244117647058823</v>
    </nc>
  </rcc>
  <rcc rId="274" sId="2">
    <nc r="R3">
      <v>1</v>
    </nc>
  </rcc>
  <rcc rId="275" sId="2">
    <nc r="S3">
      <v>120004</v>
    </nc>
  </rcc>
  <rcc rId="276" sId="2">
    <nc r="T3" t="inlineStr">
      <is>
        <t>CNC</t>
      </is>
    </nc>
  </rcc>
  <rcc rId="277" sId="2" numFmtId="19">
    <nc r="U3">
      <v>46139</v>
    </nc>
  </rcc>
  <rcc rId="278" sId="2">
    <nc r="V3">
      <v>1000</v>
    </nc>
  </rcc>
</revisions>
</file>

<file path=xl/revisions/revisionLog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9" sId="1" numFmtId="27">
    <oc r="C14">
      <v>46149.322314814817</v>
    </oc>
    <nc r="C14">
      <v>46149.322662037041</v>
    </nc>
  </rcc>
  <rrc rId="280" sId="2" ref="A3:XFD3" action="insertRow">
    <undo index="65535" exp="area" ref3D="1" dr="$A$1:$W$1048576" dn="Z_FDB749D3_79E2_4D1F_BDC3_5F846ABB7928_.wvu.PrintArea" sId="2"/>
    <undo index="65535" exp="area" ref3D="1" dr="$V$1:$XFD$1048576" dn="Z_BA9232E5_7219_456F_8979_1B144501D962_.wvu.Cols" sId="2"/>
    <undo index="65535" exp="area" ref3D="1" dr="$V$1:$XFD$1048576" dn="Z_C4646312_423F_42CC_B107_FEAC13918E3C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V$1:$XFD$1048576" dn="Z_0ACE0ED5_85CA_4F0A_8C17_378D2B885711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W$1:$XFD$1048576" dn="Z_6196D097_DBE1_4CA5_AB83_56B8C65D2EE6_.wvu.Cols" sId="2"/>
    <undo index="65535" exp="area" ref3D="1" dr="$A$1:$W$1048576" dn="Z_EE49A51C_BB58_4D75_9E12_634E7DFB006F_.wvu.PrintArea" sId="2"/>
    <undo index="65535" exp="area" ref3D="1" dr="$U$1:$XFD$1048576" dn="Z_FB0AEC63_EBF8_4F42_9934_83DE1AC13FD3_.wvu.Cols" sId="2"/>
    <undo index="65535" exp="area" ref3D="1" dr="$U$1:$XFD$1048576" dn="Z_9F1D6166_80C0_4914_8969_A0F0A4805E26_.wvu.Cols" sId="2"/>
  </rrc>
  <rcc rId="281" sId="2">
    <nc r="A3" t="inlineStr">
      <is>
        <t>PROD</t>
      </is>
    </nc>
  </rcc>
  <rcc rId="282" sId="2">
    <nc r="B3">
      <v>613</v>
    </nc>
  </rcc>
  <rcc rId="283" sId="2">
    <nc r="C3">
      <v>1</v>
    </nc>
  </rcc>
  <rcc rId="284" sId="2">
    <nc r="D3" t="inlineStr">
      <is>
        <t>861258</t>
      </is>
    </nc>
  </rcc>
  <rcc rId="285" sId="2">
    <nc r="E3">
      <v>593636</v>
    </nc>
  </rcc>
  <rcc rId="286" sId="2">
    <nc r="F3" t="inlineStr">
      <is>
        <t>FINEMAC 2M 1.200</t>
      </is>
    </nc>
  </rcc>
  <rcc rId="287" sId="2">
    <nc r="H3" t="inlineStr">
      <is>
        <t>Ahmeti, Rahman</t>
      </is>
    </nc>
  </rcc>
  <rcc rId="288" sId="2">
    <nc r="I3" t="inlineStr">
      <is>
        <t>sj</t>
      </is>
    </nc>
  </rcc>
  <rcc rId="289" sId="2" numFmtId="27">
    <nc r="J3">
      <v>46149.322662037041</v>
    </nc>
  </rcc>
  <rcc rId="290" sId="2">
    <nc r="P3" t="inlineStr">
      <is>
        <t>PROD</t>
      </is>
    </nc>
  </rcc>
  <rcc rId="291" sId="2" numFmtId="4">
    <nc r="Q3">
      <v>3</v>
    </nc>
  </rcc>
  <rcc rId="292" sId="2">
    <nc r="R3">
      <v>1</v>
    </nc>
  </rcc>
  <rcc rId="293" sId="2">
    <nc r="S3">
      <v>120001</v>
    </nc>
  </rcc>
  <rcc rId="294" sId="2">
    <nc r="T3" t="inlineStr">
      <is>
        <t>CNC</t>
      </is>
    </nc>
  </rcc>
  <rcc rId="295" sId="2" numFmtId="19">
    <nc r="U3">
      <v>46140</v>
    </nc>
  </rcc>
  <rcc rId="296" sId="2">
    <nc r="V3">
      <v>1000</v>
    </nc>
  </rcc>
</revisions>
</file>

<file path=xl/revisions/revisionLog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7" sId="1" numFmtId="27">
    <oc r="C14">
      <v>46149.322662037041</v>
    </oc>
    <nc r="C14">
      <v>46149.32309027778</v>
    </nc>
  </rcc>
  <rrc rId="298" sId="2" ref="A3:XFD3" action="insertRow">
    <undo index="65535" exp="area" ref3D="1" dr="$A$1:$W$1048576" dn="Z_FDB749D3_79E2_4D1F_BDC3_5F846ABB7928_.wvu.PrintArea" sId="2"/>
    <undo index="65535" exp="area" ref3D="1" dr="$V$1:$XFD$1048576" dn="Z_BA9232E5_7219_456F_8979_1B144501D962_.wvu.Cols" sId="2"/>
    <undo index="65535" exp="area" ref3D="1" dr="$V$1:$XFD$1048576" dn="Z_C4646312_423F_42CC_B107_FEAC13918E3C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V$1:$XFD$1048576" dn="Z_0ACE0ED5_85CA_4F0A_8C17_378D2B885711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W$1:$XFD$1048576" dn="Z_6196D097_DBE1_4CA5_AB83_56B8C65D2EE6_.wvu.Cols" sId="2"/>
    <undo index="65535" exp="area" ref3D="1" dr="$A$1:$W$1048576" dn="Z_EE49A51C_BB58_4D75_9E12_634E7DFB006F_.wvu.PrintArea" sId="2"/>
    <undo index="65535" exp="area" ref3D="1" dr="$U$1:$XFD$1048576" dn="Z_FB0AEC63_EBF8_4F42_9934_83DE1AC13FD3_.wvu.Cols" sId="2"/>
    <undo index="65535" exp="area" ref3D="1" dr="$U$1:$XFD$1048576" dn="Z_9F1D6166_80C0_4914_8969_A0F0A4805E26_.wvu.Cols" sId="2"/>
  </rrc>
  <rcc rId="299" sId="2">
    <nc r="A3" t="inlineStr">
      <is>
        <t>PROD</t>
      </is>
    </nc>
  </rcc>
  <rcc rId="300" sId="2">
    <nc r="B3">
      <v>615</v>
    </nc>
  </rcc>
  <rcc rId="301" sId="2">
    <nc r="C3">
      <v>1</v>
    </nc>
  </rcc>
  <rcc rId="302" sId="2">
    <nc r="D3" t="inlineStr">
      <is>
        <t>170241</t>
      </is>
    </nc>
  </rcc>
  <rcc rId="303" sId="2">
    <nc r="E3">
      <v>6241</v>
    </nc>
  </rcc>
  <rcc rId="304" sId="2">
    <nc r="F3" t="inlineStr">
      <is>
        <t>EN CW608N 1/2H 3M 4.500</t>
      </is>
    </nc>
  </rcc>
  <rcc rId="305" sId="2">
    <nc r="H3" t="inlineStr">
      <is>
        <t>Duval, Laurent</t>
      </is>
    </nc>
  </rcc>
  <rcc rId="306" sId="2">
    <nc r="I3" t="inlineStr">
      <is>
        <t>sj</t>
      </is>
    </nc>
  </rcc>
  <rcc rId="307" sId="2" numFmtId="27">
    <nc r="J3">
      <v>46149.32309027778</v>
    </nc>
  </rcc>
  <rcc rId="308" sId="2">
    <nc r="P3" t="inlineStr">
      <is>
        <t>MET</t>
      </is>
    </nc>
  </rcc>
  <rcc rId="309" sId="2" numFmtId="4">
    <nc r="Q3">
      <v>1.7647058823529411</v>
    </nc>
  </rcc>
  <rcc rId="310" sId="2">
    <nc r="R3">
      <v>2</v>
    </nc>
  </rcc>
  <rcc rId="311" sId="2">
    <nc r="S3">
      <v>120003</v>
    </nc>
  </rcc>
  <rcc rId="312" sId="2">
    <nc r="T3" t="inlineStr">
      <is>
        <t>CNC</t>
      </is>
    </nc>
  </rcc>
  <rcc rId="313" sId="2" numFmtId="19">
    <nc r="U3">
      <v>46139</v>
    </nc>
  </rcc>
  <rcc rId="314" sId="2">
    <nc r="V3">
      <v>1000</v>
    </nc>
  </rcc>
</revisions>
</file>

<file path=xl/revisions/revisionLog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5" sId="1" numFmtId="27">
    <oc r="C14">
      <v>46149.32309027778</v>
    </oc>
    <nc r="C14">
      <v>46149.323495370372</v>
    </nc>
  </rcc>
  <rrc rId="316" sId="2" ref="A3:XFD3" action="insertRow">
    <undo index="65535" exp="area" ref3D="1" dr="$A$1:$W$1048576" dn="Z_FDB749D3_79E2_4D1F_BDC3_5F846ABB7928_.wvu.PrintArea" sId="2"/>
    <undo index="65535" exp="area" ref3D="1" dr="$V$1:$XFD$1048576" dn="Z_BA9232E5_7219_456F_8979_1B144501D962_.wvu.Cols" sId="2"/>
    <undo index="65535" exp="area" ref3D="1" dr="$V$1:$XFD$1048576" dn="Z_C4646312_423F_42CC_B107_FEAC13918E3C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V$1:$XFD$1048576" dn="Z_0ACE0ED5_85CA_4F0A_8C17_378D2B885711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W$1:$XFD$1048576" dn="Z_6196D097_DBE1_4CA5_AB83_56B8C65D2EE6_.wvu.Cols" sId="2"/>
    <undo index="65535" exp="area" ref3D="1" dr="$A$1:$W$1048576" dn="Z_EE49A51C_BB58_4D75_9E12_634E7DFB006F_.wvu.PrintArea" sId="2"/>
    <undo index="65535" exp="area" ref3D="1" dr="$U$1:$XFD$1048576" dn="Z_FB0AEC63_EBF8_4F42_9934_83DE1AC13FD3_.wvu.Cols" sId="2"/>
    <undo index="65535" exp="area" ref3D="1" dr="$U$1:$XFD$1048576" dn="Z_9F1D6166_80C0_4914_8969_A0F0A4805E26_.wvu.Cols" sId="2"/>
  </rrc>
  <rcc rId="317" sId="2">
    <nc r="A3" t="inlineStr">
      <is>
        <t>PROD</t>
      </is>
    </nc>
  </rcc>
  <rcc rId="318" sId="2">
    <nc r="B3">
      <v>631</v>
    </nc>
  </rcc>
  <rcc rId="319" sId="2">
    <nc r="C3">
      <v>1</v>
    </nc>
  </rcc>
  <rcc rId="320" sId="2">
    <nc r="D3" t="inlineStr">
      <is>
        <t>794770</t>
      </is>
    </nc>
  </rcc>
  <rcc rId="321" sId="2">
    <nc r="E3">
      <v>726945</v>
    </nc>
  </rcc>
  <rcc rId="322" sId="2">
    <nc r="F3" t="inlineStr">
      <is>
        <t>FINEMAC 3M 3.000</t>
      </is>
    </nc>
  </rcc>
  <rcc rId="323" sId="2">
    <nc r="H3" t="inlineStr">
      <is>
        <t>Grunenwald, Steve</t>
      </is>
    </nc>
  </rcc>
  <rcc rId="324" sId="2">
    <nc r="I3" t="inlineStr">
      <is>
        <t>sj</t>
      </is>
    </nc>
  </rcc>
  <rcc rId="325" sId="2" numFmtId="27">
    <nc r="J3">
      <v>46149.323495370372</v>
    </nc>
  </rcc>
  <rcc rId="326" sId="2">
    <nc r="P3" t="inlineStr">
      <is>
        <t>PROD</t>
      </is>
    </nc>
  </rcc>
  <rcc rId="327" sId="2" numFmtId="4">
    <nc r="Q3">
      <v>1.1477272727272727</v>
    </nc>
  </rcc>
  <rcc rId="328" sId="2">
    <nc r="R3">
      <v>1</v>
    </nc>
  </rcc>
  <rcc rId="329" sId="2">
    <nc r="S3">
      <v>120001</v>
    </nc>
  </rcc>
  <rcc rId="330" sId="2">
    <nc r="T3" t="inlineStr">
      <is>
        <t>CNC</t>
      </is>
    </nc>
  </rcc>
  <rcc rId="331" sId="2" numFmtId="19">
    <nc r="U3">
      <v>46140</v>
    </nc>
  </rcc>
  <rcc rId="332" sId="2">
    <nc r="V3">
      <v>1000</v>
    </nc>
  </rcc>
</revisions>
</file>

<file path=xl/revisions/revisionLog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3" sId="1" numFmtId="27">
    <oc r="C14">
      <v>46149.323495370372</v>
    </oc>
    <nc r="C14">
      <v>46149.323842592596</v>
    </nc>
  </rcc>
  <rrc rId="334" sId="2" ref="A3:XFD3" action="insertRow">
    <undo index="65535" exp="area" ref3D="1" dr="$A$1:$W$1048576" dn="Z_FDB749D3_79E2_4D1F_BDC3_5F846ABB7928_.wvu.PrintArea" sId="2"/>
    <undo index="65535" exp="area" ref3D="1" dr="$V$1:$XFD$1048576" dn="Z_BA9232E5_7219_456F_8979_1B144501D962_.wvu.Cols" sId="2"/>
    <undo index="65535" exp="area" ref3D="1" dr="$V$1:$XFD$1048576" dn="Z_C4646312_423F_42CC_B107_FEAC13918E3C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V$1:$XFD$1048576" dn="Z_0ACE0ED5_85CA_4F0A_8C17_378D2B885711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W$1:$XFD$1048576" dn="Z_6196D097_DBE1_4CA5_AB83_56B8C65D2EE6_.wvu.Cols" sId="2"/>
    <undo index="65535" exp="area" ref3D="1" dr="$A$1:$W$1048576" dn="Z_EE49A51C_BB58_4D75_9E12_634E7DFB006F_.wvu.PrintArea" sId="2"/>
    <undo index="65535" exp="area" ref3D="1" dr="$U$1:$XFD$1048576" dn="Z_FB0AEC63_EBF8_4F42_9934_83DE1AC13FD3_.wvu.Cols" sId="2"/>
    <undo index="65535" exp="area" ref3D="1" dr="$U$1:$XFD$1048576" dn="Z_9F1D6166_80C0_4914_8969_A0F0A4805E26_.wvu.Cols" sId="2"/>
  </rrc>
  <rcc rId="335" sId="2">
    <nc r="A3" t="inlineStr">
      <is>
        <t>PROD</t>
      </is>
    </nc>
  </rcc>
  <rcc rId="336" sId="2">
    <nc r="B3">
      <v>641</v>
    </nc>
  </rcc>
  <rcc rId="337" sId="2">
    <nc r="C3">
      <v>1</v>
    </nc>
  </rcc>
  <rcc rId="338" sId="2">
    <nc r="D3" t="inlineStr">
      <is>
        <t>214331</t>
      </is>
    </nc>
  </rcc>
  <rcc rId="339" sId="2">
    <nc r="E3">
      <v>743483</v>
    </nc>
  </rcc>
  <rcc rId="340" sId="2">
    <nc r="F3" t="inlineStr">
      <is>
        <t>FINEMAC 3M 1.600</t>
      </is>
    </nc>
  </rcc>
  <rcc rId="341" sId="2">
    <nc r="H3" t="inlineStr">
      <is>
        <t>Moreira, Diogo</t>
      </is>
    </nc>
  </rcc>
  <rcc rId="342" sId="2">
    <nc r="I3" t="inlineStr">
      <is>
        <t>sj</t>
      </is>
    </nc>
  </rcc>
  <rcc rId="343" sId="2" numFmtId="27">
    <nc r="J3">
      <v>46149.323842592596</v>
    </nc>
  </rcc>
  <rcc rId="344" sId="2">
    <nc r="P3" t="inlineStr">
      <is>
        <t>PROD</t>
      </is>
    </nc>
  </rcc>
  <rcc rId="345" sId="2" numFmtId="4">
    <nc r="Q3">
      <v>5.2926035502958584</v>
    </nc>
  </rcc>
  <rcc rId="346" sId="2">
    <nc r="R3">
      <v>1</v>
    </nc>
  </rcc>
  <rcc rId="347" sId="2">
    <nc r="S3">
      <v>120001</v>
    </nc>
  </rcc>
  <rcc rId="348" sId="2">
    <nc r="T3" t="inlineStr">
      <is>
        <t>CNC</t>
      </is>
    </nc>
  </rcc>
  <rcc rId="349" sId="2" numFmtId="19">
    <nc r="U3">
      <v>46140</v>
    </nc>
  </rcc>
  <rcc rId="350" sId="2">
    <nc r="V3">
      <v>1000</v>
    </nc>
  </rcc>
</revisions>
</file>

<file path=xl/revisions/revisionLog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086CE707-895B-41DE-8991-1BB75AA8A5DB}" action="delete"/>
  <rdn rId="0" localSheetId="1" customView="1" name="Z_086CE707_895B_41DE_8991_1BB75AA8A5DB_.wvu.Rows" hidden="1" oldHidden="1">
    <formula>CDE!$21:$1048576</formula>
    <oldFormula>CDE!$21:$1048576</oldFormula>
  </rdn>
  <rdn rId="0" localSheetId="2" customView="1" name="Z_086CE707_895B_41DE_8991_1BB75AA8A5DB_.wvu.PrintArea" hidden="1" oldHidden="1">
    <formula>Archives!$A$1:$O$172</formula>
    <oldFormula>Archives!$A$1:$O$172</oldFormula>
  </rdn>
  <rdn rId="0" localSheetId="2" customView="1" name="Z_086CE707_895B_41DE_8991_1BB75AA8A5DB_.wvu.FilterData" hidden="1" oldHidden="1">
    <formula>Archives!$A$2:$W$1361</formula>
    <oldFormula>Archives!$A$2:$W$1361</oldFormula>
  </rdn>
  <rdn rId="0" localSheetId="7" customView="1" name="Z_086CE707_895B_41DE_8991_1BB75AA8A5DB_.wvu.FilterData" hidden="1" oldHidden="1">
    <formula>Suivi_galva!$A$1:$K$26</formula>
    <oldFormula>Suivi_galva!$A$1:$K$26</oldFormula>
  </rdn>
  <rcv guid="{086CE707-895B-41DE-8991-1BB75AA8A5DB}" action="add"/>
</revisions>
</file>

<file path=xl/revisions/revisionLog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5" sId="2">
    <nc r="K20">
      <v>104385422</v>
    </nc>
  </rcc>
  <rcc rId="356" sId="2">
    <nc r="O20" t="inlineStr">
      <is>
        <t>OK</t>
      </is>
    </nc>
  </rcc>
  <rcc rId="357" sId="2">
    <nc r="K19">
      <v>104385423</v>
    </nc>
  </rcc>
  <rcc rId="358" sId="2">
    <nc r="O19" t="inlineStr">
      <is>
        <t>OK</t>
      </is>
    </nc>
  </rcc>
  <rcc rId="359" sId="2">
    <nc r="K18">
      <v>104385424</v>
    </nc>
  </rcc>
  <rcc rId="360" sId="2">
    <nc r="O18" t="inlineStr">
      <is>
        <t>OK</t>
      </is>
    </nc>
  </rcc>
  <rcc rId="361" sId="2">
    <nc r="K17">
      <v>104385425</v>
    </nc>
  </rcc>
  <rcc rId="362" sId="2">
    <nc r="O17" t="inlineStr">
      <is>
        <t>OK</t>
      </is>
    </nc>
  </rcc>
</revisions>
</file>

<file path=xl/revisions/revisionLog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3" sId="2">
    <nc r="K14">
      <v>104385428</v>
    </nc>
  </rcc>
  <rcc rId="364" sId="2">
    <nc r="O14" t="inlineStr">
      <is>
        <t>OK</t>
      </is>
    </nc>
  </rcc>
  <rcc rId="365" sId="2">
    <nc r="K13">
      <v>104385429</v>
    </nc>
  </rcc>
  <rcc rId="366" sId="2">
    <nc r="O13" t="inlineStr">
      <is>
        <t>OK</t>
      </is>
    </nc>
  </rcc>
  <rcc rId="367" sId="2">
    <nc r="K12">
      <v>104385430</v>
    </nc>
  </rcc>
  <rcc rId="368" sId="2">
    <nc r="O12" t="inlineStr">
      <is>
        <t>OK</t>
      </is>
    </nc>
  </rcc>
  <rcc rId="369" sId="2">
    <nc r="K10">
      <v>104385432</v>
    </nc>
  </rcc>
  <rcc rId="370" sId="2">
    <nc r="O10" t="inlineStr">
      <is>
        <t>OK</t>
      </is>
    </nc>
  </rcc>
  <rcc rId="371" sId="2">
    <nc r="K11">
      <v>104385433</v>
    </nc>
  </rcc>
  <rcc rId="372" sId="2">
    <nc r="O11" t="inlineStr">
      <is>
        <t>OK</t>
      </is>
    </nc>
  </rcc>
  <rcc rId="373" sId="2">
    <nc r="K9">
      <v>104385438</v>
    </nc>
  </rcc>
  <rcc rId="374" sId="2">
    <nc r="O9" t="inlineStr">
      <is>
        <t>OK</t>
      </is>
    </nc>
  </rcc>
  <rcc rId="375" sId="2">
    <nc r="K8">
      <v>104385440</v>
    </nc>
  </rcc>
  <rcc rId="376" sId="2">
    <nc r="O8" t="inlineStr">
      <is>
        <t>OK</t>
      </is>
    </nc>
  </rcc>
  <rcc rId="377" sId="2">
    <nc r="K7">
      <v>104385441</v>
    </nc>
  </rcc>
  <rcc rId="378" sId="2">
    <nc r="O7" t="inlineStr">
      <is>
        <t>OK</t>
      </is>
    </nc>
  </rcc>
  <rcc rId="379" sId="2">
    <nc r="K6">
      <v>104385444</v>
    </nc>
  </rcc>
  <rcc rId="380" sId="2">
    <nc r="O6" t="inlineStr">
      <is>
        <t>OK</t>
      </is>
    </nc>
  </rcc>
</revisions>
</file>

<file path=xl/revisions/revisionLog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1" sId="2">
    <oc r="O253" t="inlineStr">
      <is>
        <t>PAUSE</t>
      </is>
    </oc>
    <nc r="O253" t="inlineStr">
      <is>
        <t>STOP</t>
      </is>
    </nc>
  </rcc>
  <rcc rId="382" sId="1" numFmtId="27">
    <oc r="C14">
      <v>46149.323842592596</v>
    </oc>
    <nc r="C14">
      <v>46149.337453703702</v>
    </nc>
  </rcc>
  <rfmt sheetId="1" sqref="C13" start="0" length="2147483647">
    <dxf>
      <font>
        <color auto="1"/>
      </font>
    </dxf>
  </rfmt>
  <rrc rId="383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84" sId="2">
    <nc r="A3" t="inlineStr">
      <is>
        <t>PROD</t>
      </is>
    </nc>
  </rcc>
  <rcc rId="385" sId="2">
    <nc r="B3">
      <v>416</v>
    </nc>
  </rcc>
  <rcc rId="386" sId="2">
    <nc r="C3">
      <v>1</v>
    </nc>
  </rcc>
  <rcc rId="387" sId="2">
    <nc r="D3" t="inlineStr">
      <is>
        <t>834738</t>
      </is>
    </nc>
  </rcc>
  <rcc rId="388" sId="2">
    <nc r="E3">
      <v>768749</v>
    </nc>
  </rcc>
  <rcc rId="389" sId="2">
    <nc r="F3" t="inlineStr">
      <is>
        <t>FINEMAC 3M 2.400</t>
      </is>
    </nc>
  </rcc>
  <rcc rId="390" sId="2">
    <nc r="H3" t="inlineStr">
      <is>
        <t>Suvat, Servan</t>
      </is>
    </nc>
  </rcc>
  <rcc rId="391" sId="2">
    <nc r="I3" t="inlineStr">
      <is>
        <t>NLH</t>
      </is>
    </nc>
  </rcc>
  <rcc rId="392" sId="2" numFmtId="27">
    <nc r="J3">
      <v>46149.337453703702</v>
    </nc>
  </rcc>
  <rcc rId="393" sId="2">
    <nc r="P3" t="inlineStr">
      <is>
        <t>STOP</t>
      </is>
    </nc>
  </rcc>
  <rcc rId="394" sId="2" numFmtId="4">
    <nc r="Q3">
      <v>30</v>
    </nc>
  </rcc>
  <rcc rId="395" sId="2">
    <nc r="R3">
      <v>1</v>
    </nc>
  </rcc>
  <rcc rId="396" sId="2">
    <nc r="S3">
      <v>1</v>
    </nc>
  </rcc>
  <rcc rId="397" sId="2">
    <nc r="T3" t="inlineStr">
      <is>
        <t>CAMES</t>
      </is>
    </nc>
  </rcc>
  <rcc rId="398" sId="2">
    <nc r="V3">
      <v>1000</v>
    </nc>
  </rcc>
</revisions>
</file>

<file path=xl/revisions/revisionLog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9" sId="2">
    <nc r="O3" t="inlineStr">
      <is>
        <t>STOP</t>
      </is>
    </nc>
  </rcc>
</revisions>
</file>

<file path=xl/revisions/revisionLog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0" sId="2">
    <nc r="L3" t="inlineStr">
      <is>
        <t>xxxxx</t>
      </is>
    </nc>
  </rcc>
  <rcc rId="401" sId="2">
    <nc r="M3" t="inlineStr">
      <is>
        <t>xxxxx</t>
      </is>
    </nc>
  </rcc>
  <rcc rId="402" sId="2">
    <nc r="N3" t="inlineStr">
      <is>
        <t>xxxxx</t>
      </is>
    </nc>
  </rcc>
</revisions>
</file>

<file path=xl/revisions/revisionLog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3" sId="2">
    <nc r="N7" t="inlineStr">
      <is>
        <t>REL</t>
      </is>
    </nc>
  </rcc>
  <rcc rId="404" sId="2">
    <nc r="N8" t="inlineStr">
      <is>
        <t>REL</t>
      </is>
    </nc>
  </rcc>
  <rcc rId="405" sId="2">
    <nc r="N9" t="inlineStr">
      <is>
        <t>REL</t>
      </is>
    </nc>
  </rcc>
  <rcc rId="406" sId="2">
    <nc r="N10" t="inlineStr">
      <is>
        <t>REL</t>
      </is>
    </nc>
  </rcc>
  <rcc rId="407" sId="2">
    <nc r="N11" t="inlineStr">
      <is>
        <t>REL</t>
      </is>
    </nc>
  </rcc>
  <rcc rId="408" sId="2">
    <nc r="N12" t="inlineStr">
      <is>
        <t>REL</t>
      </is>
    </nc>
  </rcc>
  <rcc rId="409" sId="2">
    <nc r="N13" t="inlineStr">
      <is>
        <t>REL</t>
      </is>
    </nc>
  </rcc>
  <rcc rId="410" sId="2">
    <nc r="N14" t="inlineStr">
      <is>
        <t>REL</t>
      </is>
    </nc>
  </rcc>
  <rcc rId="411" sId="2">
    <nc r="N15" t="inlineStr">
      <is>
        <t>REL</t>
      </is>
    </nc>
  </rcc>
  <rcc rId="412" sId="2">
    <nc r="N18" t="inlineStr">
      <is>
        <t>REL</t>
      </is>
    </nc>
  </rcc>
  <rcc rId="413" sId="2">
    <nc r="N19" t="inlineStr">
      <is>
        <t>REL</t>
      </is>
    </nc>
  </rcc>
  <rcc rId="414" sId="2">
    <nc r="N20" t="inlineStr">
      <is>
        <t>REL</t>
      </is>
    </nc>
  </rcc>
  <rcc rId="415" sId="2">
    <nc r="N21" t="inlineStr">
      <is>
        <t>REL</t>
      </is>
    </nc>
  </rcc>
</revisions>
</file>

<file path=xl/revisions/revisionLog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6" sId="2" xfDxf="1" dxf="1">
    <nc r="K6">
      <v>104385498</v>
    </nc>
    <ndxf>
      <font>
        <b/>
        <sz val="8"/>
      </font>
      <alignment horizontal="center" vertical="center" wrapText="1"/>
      <protection locked="0"/>
    </ndxf>
  </rcc>
  <rcc rId="417" sId="2">
    <nc r="O6" t="inlineStr">
      <is>
        <t>OK</t>
      </is>
    </nc>
  </rcc>
</revisions>
</file>

<file path=xl/revisions/revisionLog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8" sId="2">
    <nc r="O17" t="inlineStr">
      <is>
        <t>PAUSE</t>
      </is>
    </nc>
  </rcc>
  <rcc rId="419" sId="2" xfDxf="1" dxf="1">
    <nc r="K16">
      <v>104385502</v>
    </nc>
    <ndxf>
      <font>
        <b/>
        <sz val="8"/>
      </font>
      <alignment horizontal="center" vertical="center" wrapText="1"/>
      <protection locked="0"/>
    </ndxf>
  </rcc>
  <rcc rId="420" sId="2">
    <nc r="O16" t="inlineStr">
      <is>
        <t>OK</t>
      </is>
    </nc>
  </rcc>
</revisions>
</file>

<file path=xl/revisions/revisionLog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1" sId="2">
    <oc r="N21" t="inlineStr">
      <is>
        <t>REL</t>
      </is>
    </oc>
    <nc r="N21" t="inlineStr">
      <is>
        <t>PRINTOF</t>
      </is>
    </nc>
  </rcc>
  <rcc rId="422" sId="2">
    <oc r="N20" t="inlineStr">
      <is>
        <t>REL</t>
      </is>
    </oc>
    <nc r="N20" t="inlineStr">
      <is>
        <t>PRINTOF</t>
      </is>
    </nc>
  </rcc>
  <rcc rId="423" sId="2">
    <oc r="N19" t="inlineStr">
      <is>
        <t>REL</t>
      </is>
    </oc>
    <nc r="N19" t="inlineStr">
      <is>
        <t>PRINTOF</t>
      </is>
    </nc>
  </rcc>
  <rcc rId="424" sId="2">
    <oc r="N18" t="inlineStr">
      <is>
        <t>REL</t>
      </is>
    </oc>
    <nc r="N18" t="inlineStr">
      <is>
        <t>PRINTOF</t>
      </is>
    </nc>
  </rcc>
  <rcc rId="425" sId="2">
    <oc r="N15" t="inlineStr">
      <is>
        <t>REL</t>
      </is>
    </oc>
    <nc r="N15" t="inlineStr">
      <is>
        <t>PRINTOF</t>
      </is>
    </nc>
  </rcc>
  <rcc rId="426" sId="2">
    <oc r="N14" t="inlineStr">
      <is>
        <t>REL</t>
      </is>
    </oc>
    <nc r="N14" t="inlineStr">
      <is>
        <t>PRINTOF</t>
      </is>
    </nc>
  </rcc>
  <rcc rId="427" sId="2">
    <oc r="N13" t="inlineStr">
      <is>
        <t>REL</t>
      </is>
    </oc>
    <nc r="N13" t="inlineStr">
      <is>
        <t>PRINTOF</t>
      </is>
    </nc>
  </rcc>
  <rcc rId="428" sId="2">
    <oc r="N12" t="inlineStr">
      <is>
        <t>REL</t>
      </is>
    </oc>
    <nc r="N12" t="inlineStr">
      <is>
        <t>PRINTOF</t>
      </is>
    </nc>
  </rcc>
  <rcc rId="429" sId="2">
    <oc r="N11" t="inlineStr">
      <is>
        <t>REL</t>
      </is>
    </oc>
    <nc r="N11" t="inlineStr">
      <is>
        <t>PRINTOF</t>
      </is>
    </nc>
  </rcc>
  <rcc rId="430" sId="2">
    <oc r="N10" t="inlineStr">
      <is>
        <t>REL</t>
      </is>
    </oc>
    <nc r="N10" t="inlineStr">
      <is>
        <t>PRINTOF</t>
      </is>
    </nc>
  </rcc>
  <rcc rId="431" sId="2">
    <oc r="N9" t="inlineStr">
      <is>
        <t>REL</t>
      </is>
    </oc>
    <nc r="N9" t="inlineStr">
      <is>
        <t>PRINTOF</t>
      </is>
    </nc>
  </rcc>
  <rcc rId="432" sId="2">
    <oc r="N8" t="inlineStr">
      <is>
        <t>REL</t>
      </is>
    </oc>
    <nc r="N8" t="inlineStr">
      <is>
        <t>PRINTOF</t>
      </is>
    </nc>
  </rcc>
  <rcc rId="433" sId="2">
    <oc r="N7" t="inlineStr">
      <is>
        <t>REL</t>
      </is>
    </oc>
    <nc r="N7" t="inlineStr">
      <is>
        <t>PRINTOF</t>
      </is>
    </nc>
  </rcc>
</revisions>
</file>

<file path=xl/revisions/revisionLog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4" sId="2" xfDxf="1" dxf="1">
    <nc r="K5">
      <v>104385506</v>
    </nc>
    <ndxf>
      <font>
        <b/>
        <sz val="8"/>
      </font>
      <alignment horizontal="center" vertical="center" wrapText="1"/>
      <protection locked="0"/>
    </ndxf>
  </rcc>
  <rcc rId="435" sId="2">
    <nc r="O5" t="inlineStr">
      <is>
        <t>OK</t>
      </is>
    </nc>
  </rcc>
  <rcc rId="436" sId="2" xfDxf="1" dxf="1">
    <nc r="K4">
      <v>104385509</v>
    </nc>
    <ndxf>
      <font>
        <b/>
        <sz val="8"/>
      </font>
      <alignment horizontal="center" vertical="center" wrapText="1"/>
      <protection locked="0"/>
    </ndxf>
  </rcc>
  <rcc rId="437" sId="2">
    <nc r="O4" t="inlineStr">
      <is>
        <t>OK</t>
      </is>
    </nc>
  </rcc>
</revisions>
</file>

<file path=xl/revisions/revisionLog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8" sId="2">
    <nc r="L17" t="inlineStr">
      <is>
        <t>xxxxx</t>
      </is>
    </nc>
  </rcc>
  <rcc rId="439" sId="2">
    <nc r="M17" t="inlineStr">
      <is>
        <t>xxxxx</t>
      </is>
    </nc>
  </rcc>
  <rcc rId="440" sId="2">
    <nc r="N17" t="inlineStr">
      <is>
        <t>xxxxx</t>
      </is>
    </nc>
  </rcc>
  <rcc rId="441" sId="2">
    <nc r="N16" t="inlineStr">
      <is>
        <t>PRINTOF</t>
      </is>
    </nc>
  </rcc>
  <rcc rId="442" sId="2">
    <nc r="N6" t="inlineStr">
      <is>
        <t>PRINTOF</t>
      </is>
    </nc>
  </rcc>
</revisions>
</file>

<file path=xl/revisions/revisionLog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3" sId="2">
    <nc r="N5" t="inlineStr">
      <is>
        <t>PRINTOF</t>
      </is>
    </nc>
  </rcc>
  <rcc rId="444" sId="2">
    <nc r="N4" t="inlineStr">
      <is>
        <t>PRINTOF</t>
      </is>
    </nc>
  </rcc>
</revisions>
</file>

<file path=xl/revisions/revisionLog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5" sId="1">
    <oc r="C5" t="inlineStr">
      <is>
        <t>PROD</t>
      </is>
    </oc>
    <nc r="C5" t="inlineStr">
      <is>
        <t>MET</t>
      </is>
    </nc>
  </rcc>
  <rcc rId="446" sId="1" numFmtId="27">
    <oc r="C14">
      <v>46149.337453703702</v>
    </oc>
    <nc r="C14">
      <v>46149.447164351855</v>
    </nc>
  </rcc>
  <rrc rId="447" sId="2" ref="A3:XFD3" action="insertRow">
    <undo index="65535" exp="area" ref3D="1" dr="$A$1:$W$1048576" dn="Zone_d_impression" sId="2"/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48" sId="2">
    <nc r="A3" t="inlineStr">
      <is>
        <t>MET</t>
      </is>
    </nc>
  </rcc>
  <rcc rId="449" sId="2">
    <nc r="B3">
      <v>603</v>
    </nc>
  </rcc>
  <rcc rId="450" sId="2">
    <nc r="C3">
      <v>1</v>
    </nc>
  </rcc>
  <rcc rId="451" sId="2">
    <nc r="D3">
      <v>648552</v>
    </nc>
  </rcc>
  <rcc rId="452" sId="2">
    <nc r="E3">
      <v>70566</v>
    </nc>
  </rcc>
  <rcc rId="453" sId="2">
    <nc r="F3" t="inlineStr">
      <is>
        <t>EN CW614N 3M 2.000</t>
      </is>
    </nc>
  </rcc>
  <rcc rId="454" sId="2">
    <nc r="G3" t="inlineStr">
      <is>
        <t>Z1079398 V02</t>
      </is>
    </nc>
  </rcc>
  <rcc rId="455" sId="2">
    <nc r="H3" t="inlineStr">
      <is>
        <t>Junior</t>
      </is>
    </nc>
  </rcc>
  <rcc rId="456" sId="2">
    <nc r="I3" t="inlineStr">
      <is>
        <t>ED</t>
      </is>
    </nc>
  </rcc>
  <rcc rId="457" sId="2" numFmtId="27">
    <nc r="J3">
      <v>46149.447164351855</v>
    </nc>
  </rcc>
  <rcc rId="458" sId="2">
    <nc r="P3" t="inlineStr">
      <is>
        <t>PLANIF</t>
      </is>
    </nc>
  </rcc>
  <rcc rId="459" sId="2" numFmtId="4">
    <nc r="Q3">
      <v>0</v>
    </nc>
  </rcc>
  <rcc rId="460" sId="2">
    <nc r="R3">
      <v>2</v>
    </nc>
  </rcc>
  <rcc rId="461" sId="2">
    <nc r="S3">
      <v>120004</v>
    </nc>
  </rcc>
  <rcc rId="462" sId="2">
    <nc r="T3" t="inlineStr">
      <is>
        <t>CNC</t>
      </is>
    </nc>
  </rcc>
  <rcc rId="463" sId="2" numFmtId="19">
    <nc r="U3">
      <v>46140</v>
    </nc>
  </rcc>
  <rcc rId="464" sId="2">
    <nc r="V3">
      <v>1000</v>
    </nc>
  </rcc>
  <rcv guid="{EE49A51C-BB58-4D75-9E12-634E7DFB006F}" action="delete"/>
  <rdn rId="0" localSheetId="1" customView="1" name="Z_EE49A51C_BB58_4D75_9E12_634E7DFB006F_.wvu.Rows" hidden="1" oldHidden="1">
    <formula>CDE!$21:$1048576</formula>
    <oldFormula>CDE!$21:$1048576</oldFormula>
  </rdn>
  <rdn rId="0" localSheetId="2" customView="1" name="Z_EE49A51C_BB58_4D75_9E12_634E7DFB006F_.wvu.PrintArea" hidden="1" oldHidden="1">
    <formula>Archives!$A:$W</formula>
    <oldFormula>Archives!$A:$W</oldFormula>
  </rdn>
  <rdn rId="0" localSheetId="2" customView="1" name="Z_EE49A51C_BB58_4D75_9E12_634E7DFB006F_.wvu.FilterData" hidden="1" oldHidden="1">
    <formula>Archives!$A$2:$W$1363</formula>
    <oldFormula>Archives!$A$2:$W$1363</oldFormula>
  </rdn>
  <rdn rId="0" localSheetId="7" customView="1" name="Z_EE49A51C_BB58_4D75_9E12_634E7DFB006F_.wvu.FilterData" hidden="1" oldHidden="1">
    <formula>Suivi_galva!$A$1:$K$26</formula>
    <oldFormula>Suivi_galva!$A$1:$K$26</oldFormula>
  </rdn>
  <rcv guid="{EE49A51C-BB58-4D75-9E12-634E7DFB006F}" action="add"/>
</revisions>
</file>

<file path=xl/revisions/revisionLog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9" sId="2">
    <oc r="V3">
      <v>1000</v>
    </oc>
    <nc r="V3">
      <v>1011</v>
    </nc>
  </rcc>
  <rcc rId="470" sId="2" xfDxf="1" dxf="1">
    <oc r="E3">
      <v>70566</v>
    </oc>
    <nc r="E3">
      <v>834789</v>
    </nc>
    <ndxf>
      <font>
        <b/>
        <sz val="8"/>
        <color theme="4" tint="-0.249977111117893"/>
      </font>
      <alignment horizontal="center" vertical="center" wrapText="1"/>
      <protection locked="0"/>
    </ndxf>
  </rcc>
  <rcc rId="471" sId="2" xfDxf="1" dxf="1">
    <oc r="F3" t="inlineStr">
      <is>
        <t>EN CW614N 3M 2.000</t>
      </is>
    </oc>
    <nc r="F3" t="inlineStr">
      <is>
        <t>EN CW510L 58V 2M 2.000</t>
      </is>
    </nc>
    <ndxf>
      <font>
        <b/>
        <sz val="6"/>
        <color theme="4" tint="-0.249977111117893"/>
      </font>
      <alignment horizontal="left" vertical="center" wrapText="1"/>
      <protection locked="0"/>
    </ndxf>
  </rcc>
  <rcc rId="472" sId="2" xfDxf="1" dxf="1">
    <nc r="K3">
      <v>104385876</v>
    </nc>
    <ndxf>
      <font>
        <b/>
        <sz val="8"/>
      </font>
      <alignment horizontal="center" vertical="center" wrapText="1"/>
      <protection locked="0"/>
    </ndxf>
  </rcc>
  <rcc rId="473" sId="2">
    <nc r="O3" t="inlineStr">
      <is>
        <t>OK</t>
      </is>
    </nc>
  </rcc>
</revisions>
</file>

<file path=xl/revisions/revisionLog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4" sId="2">
    <nc r="M8">
      <v>0.38200000000000001</v>
    </nc>
  </rcc>
  <rcc rId="475" sId="2">
    <nc r="W8" t="inlineStr">
      <is>
        <t>L021530635</t>
      </is>
    </nc>
  </rcc>
  <rcc rId="476" sId="2">
    <oc r="N8" t="inlineStr">
      <is>
        <t>PRINTOF</t>
      </is>
    </oc>
    <nc r="N8" t="inlineStr">
      <is>
        <t>0,4E</t>
      </is>
    </nc>
  </rcc>
  <rcc rId="477" sId="2">
    <nc r="L8" t="inlineStr">
      <is>
        <t>x.ok sj</t>
      </is>
    </nc>
  </rcc>
  <rcc rId="478" sId="2">
    <nc r="M12">
      <v>0.47599999999999998</v>
    </nc>
  </rcc>
  <rcc rId="479" sId="2">
    <nc r="W12" t="inlineStr">
      <is>
        <t>L021530635</t>
      </is>
    </nc>
  </rcc>
  <rcc rId="480" sId="2">
    <oc r="N12" t="inlineStr">
      <is>
        <t>PRINTOF</t>
      </is>
    </oc>
    <nc r="N12" t="inlineStr">
      <is>
        <t>0,49E</t>
      </is>
    </nc>
  </rcc>
  <rcc rId="481" sId="2">
    <nc r="L12" t="inlineStr">
      <is>
        <t>x.ok sj</t>
      </is>
    </nc>
  </rcc>
  <rcc rId="482" sId="2">
    <nc r="M16">
      <v>0.30299999999999999</v>
    </nc>
  </rcc>
  <rcc rId="483" sId="2">
    <nc r="W16" t="inlineStr">
      <is>
        <t>L021530635</t>
      </is>
    </nc>
  </rcc>
  <rcc rId="484" sId="2">
    <oc r="N16" t="inlineStr">
      <is>
        <t>PRINTOF</t>
      </is>
    </oc>
    <nc r="N16" t="inlineStr">
      <is>
        <t>0,31E</t>
      </is>
    </nc>
  </rcc>
  <rcc rId="485" sId="2">
    <nc r="L16" t="inlineStr">
      <is>
        <t>x.ok sj</t>
      </is>
    </nc>
  </rcc>
  <rcc rId="486" sId="2">
    <nc r="M17">
      <v>0.37</v>
    </nc>
  </rcc>
  <rcc rId="487" sId="2">
    <nc r="W17" t="inlineStr">
      <is>
        <t>L021530635</t>
      </is>
    </nc>
  </rcc>
  <rcc rId="488" sId="2">
    <oc r="N17" t="inlineStr">
      <is>
        <t>PRINTOF</t>
      </is>
    </oc>
    <nc r="N17" t="inlineStr">
      <is>
        <t>0,38E</t>
      </is>
    </nc>
  </rcc>
  <rcc rId="489" sId="2">
    <nc r="L17" t="inlineStr">
      <is>
        <t>x.ok sj</t>
      </is>
    </nc>
  </rcc>
</revisions>
</file>

<file path=xl/revisions/revisionLog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0" sId="2">
    <oc r="P150">
      <f>IFERROR(_xlfn.XLOOKUP(IF(LEFT($A150,3)="MET","PLANIF"&amp;$B150&amp;1,$B150&amp;$D150),'\\swatchgroup.net\eta\BUME\Moutier-Prod\00_CROM\[BORD_DEC_MRPC17.xlsm]PLANING'!$A$3:$A$10000,'\\swatchgroup.net\eta\BUME\Moutier-Prod\00_CROM\[BORD_DEC_MRPC17.xlsm]PLANING'!$AL$3:$AL$10000),IFERROR(_xlfn.XLOOKUP(IF(LEFT($A150,3)="MET","PLANIF"&amp;$B150&amp;1,$B150&amp;$D150),'\\swatchgroup.net\eta\BUME\Moutier-Prod\00_CROM\[BORD_DEC_MRPC36.xlsm]PLANING'!$A$3:$A$9999,'\\swatchgroup.net\eta\BUME\Moutier-Prod\00_CROM\[BORD_DEC_MRPC36.xlsm]PLANING'!$AL$3:$AL$9999),"Verifier avec le planificateur"))</f>
    </oc>
    <nc r="P150">
      <f>IFERROR(_xlfn.XLOOKUP(IF(LEFT($A150,3)="MET","PLANIF"&amp;$B150&amp;1,$B150&amp;$D150),'\\swatchgroup.net\eta\BUME\Moutier-Prod\00_CROM\[BORD_DEC_MRPC17.xlsm]PLANING'!$A$3:$A$10000,'\\swatchgroup.net\eta\BUME\Moutier-Prod\00_CROM\[BORD_DEC_MRPC17.xlsm]PLANING'!$AL$3:$AL$10000),IFERROR(_xlfn.XLOOKUP(IF(LEFT($A150,3)="MET","PLANIF"&amp;$B150&amp;1,$B150&amp;$D150),'\\swatchgroup.net\eta\BUME\Moutier-Prod\00_CROM\[BORD_DEC_MRPC36.xlsm]PLANING'!$A$3:$A$9999,'\\swatchgroup.net\eta\BUME\Moutier-Prod\00_CROM\[BORD_DEC_MRPC36.xlsm]PLANING'!$AL$3:$AL$9999),"Verifier avec le planificateur"))</f>
    </nc>
  </rcc>
  <rcc rId="491" sId="2">
    <oc r="P151">
      <f>IFERROR(_xlfn.XLOOKUP(IF(LEFT($A151,3)="MET","PLANIF"&amp;$B151&amp;1,$B151&amp;$D151),'\\swatchgroup.net\eta\BUME\Moutier-Prod\00_CROM\[BORD_DEC_MRPC17.xlsm]PLANING'!$A$3:$A$10000,'\\swatchgroup.net\eta\BUME\Moutier-Prod\00_CROM\[BORD_DEC_MRPC17.xlsm]PLANING'!$AL$3:$AL$10000),IFERROR(_xlfn.XLOOKUP(IF(LEFT($A151,3)="MET","PLANIF"&amp;$B151&amp;1,$B151&amp;$D151),'\\swatchgroup.net\eta\BUME\Moutier-Prod\00_CROM\[BORD_DEC_MRPC36.xlsm]PLANING'!$A$3:$A$9999,'\\swatchgroup.net\eta\BUME\Moutier-Prod\00_CROM\[BORD_DEC_MRPC36.xlsm]PLANING'!$AL$3:$AL$9999),"Verifier avec le planificateur"))</f>
    </oc>
    <nc r="P151">
      <f>IFERROR(_xlfn.XLOOKUP(IF(LEFT($A151,3)="MET","PLANIF"&amp;$B151&amp;1,$B151&amp;$D151),'\\swatchgroup.net\eta\BUME\Moutier-Prod\00_CROM\[BORD_DEC_MRPC17.xlsm]PLANING'!$A$3:$A$10000,'\\swatchgroup.net\eta\BUME\Moutier-Prod\00_CROM\[BORD_DEC_MRPC17.xlsm]PLANING'!$AL$3:$AL$10000),IFERROR(_xlfn.XLOOKUP(IF(LEFT($A151,3)="MET","PLANIF"&amp;$B151&amp;1,$B151&amp;$D151),'\\swatchgroup.net\eta\BUME\Moutier-Prod\00_CROM\[BORD_DEC_MRPC36.xlsm]PLANING'!$A$3:$A$9999,'\\swatchgroup.net\eta\BUME\Moutier-Prod\00_CROM\[BORD_DEC_MRPC36.xlsm]PLANING'!$AL$3:$AL$9999),"Verifier avec le planificateur"))</f>
    </nc>
  </rcc>
  <rcc rId="492" sId="2">
    <oc r="P152">
      <f>IFERROR(_xlfn.XLOOKUP(IF(LEFT($A152,3)="MET","PLANIF"&amp;$B152&amp;1,$B152&amp;$D152),'\\swatchgroup.net\eta\BUME\Moutier-Prod\00_CROM\[BORD_DEC_MRPC17.xlsm]PLANING'!$A$3:$A$10000,'\\swatchgroup.net\eta\BUME\Moutier-Prod\00_CROM\[BORD_DEC_MRPC17.xlsm]PLANING'!$AL$3:$AL$10000),IFERROR(_xlfn.XLOOKUP(IF(LEFT($A152,3)="MET","PLANIF"&amp;$B152&amp;1,$B152&amp;$D152),'\\swatchgroup.net\eta\BUME\Moutier-Prod\00_CROM\[BORD_DEC_MRPC36.xlsm]PLANING'!$A$3:$A$9999,'\\swatchgroup.net\eta\BUME\Moutier-Prod\00_CROM\[BORD_DEC_MRPC36.xlsm]PLANING'!$AL$3:$AL$9999),"Verifier avec le planificateur"))</f>
    </oc>
    <nc r="P152">
      <f>IFERROR(_xlfn.XLOOKUP(IF(LEFT($A152,3)="MET","PLANIF"&amp;$B152&amp;1,$B152&amp;$D152),'\\swatchgroup.net\eta\BUME\Moutier-Prod\00_CROM\[BORD_DEC_MRPC17.xlsm]PLANING'!$A$3:$A$10000,'\\swatchgroup.net\eta\BUME\Moutier-Prod\00_CROM\[BORD_DEC_MRPC17.xlsm]PLANING'!$AL$3:$AL$10000),IFERROR(_xlfn.XLOOKUP(IF(LEFT($A152,3)="MET","PLANIF"&amp;$B152&amp;1,$B152&amp;$D152),'\\swatchgroup.net\eta\BUME\Moutier-Prod\00_CROM\[BORD_DEC_MRPC36.xlsm]PLANING'!$A$3:$A$9999,'\\swatchgroup.net\eta\BUME\Moutier-Prod\00_CROM\[BORD_DEC_MRPC36.xlsm]PLANING'!$AL$3:$AL$9999),"Verifier avec le planificateur"))</f>
    </nc>
  </rcc>
  <rcc rId="493" sId="2">
    <oc r="P153">
      <f>IFERROR(_xlfn.XLOOKUP(IF(LEFT($A153,3)="MET","PLANIF"&amp;$B153&amp;1,$B153&amp;$D153),'\\swatchgroup.net\eta\BUME\Moutier-Prod\00_CROM\[BORD_DEC_MRPC17.xlsm]PLANING'!$A$3:$A$10000,'\\swatchgroup.net\eta\BUME\Moutier-Prod\00_CROM\[BORD_DEC_MRPC17.xlsm]PLANING'!$AL$3:$AL$10000),IFERROR(_xlfn.XLOOKUP(IF(LEFT($A153,3)="MET","PLANIF"&amp;$B153&amp;1,$B153&amp;$D153),'\\swatchgroup.net\eta\BUME\Moutier-Prod\00_CROM\[BORD_DEC_MRPC36.xlsm]PLANING'!$A$3:$A$9999,'\\swatchgroup.net\eta\BUME\Moutier-Prod\00_CROM\[BORD_DEC_MRPC36.xlsm]PLANING'!$AL$3:$AL$9999),"Verifier avec le planificateur"))</f>
    </oc>
    <nc r="P153">
      <f>IFERROR(_xlfn.XLOOKUP(IF(LEFT($A153,3)="MET","PLANIF"&amp;$B153&amp;1,$B153&amp;$D153),'\\swatchgroup.net\eta\BUME\Moutier-Prod\00_CROM\[BORD_DEC_MRPC17.xlsm]PLANING'!$A$3:$A$10000,'\\swatchgroup.net\eta\BUME\Moutier-Prod\00_CROM\[BORD_DEC_MRPC17.xlsm]PLANING'!$AL$3:$AL$10000),IFERROR(_xlfn.XLOOKUP(IF(LEFT($A153,3)="MET","PLANIF"&amp;$B153&amp;1,$B153&amp;$D153),'\\swatchgroup.net\eta\BUME\Moutier-Prod\00_CROM\[BORD_DEC_MRPC36.xlsm]PLANING'!$A$3:$A$9999,'\\swatchgroup.net\eta\BUME\Moutier-Prod\00_CROM\[BORD_DEC_MRPC36.xlsm]PLANING'!$AL$3:$AL$9999),"Verifier avec le planificateur"))</f>
    </nc>
  </rcc>
  <rcc rId="494" sId="2">
    <oc r="P154">
      <f>IFERROR(_xlfn.XLOOKUP(IF(LEFT($A154,3)="MET","PLANIF"&amp;$B154&amp;1,$B154&amp;$D154),'\\swatchgroup.net\eta\BUME\Moutier-Prod\00_CROM\[BORD_DEC_MRPC17.xlsm]PLANING'!$A$3:$A$10000,'\\swatchgroup.net\eta\BUME\Moutier-Prod\00_CROM\[BORD_DEC_MRPC17.xlsm]PLANING'!$AL$3:$AL$10000),IFERROR(_xlfn.XLOOKUP(IF(LEFT($A154,3)="MET","PLANIF"&amp;$B154&amp;1,$B154&amp;$D154),'\\swatchgroup.net\eta\BUME\Moutier-Prod\00_CROM\[BORD_DEC_MRPC36.xlsm]PLANING'!$A$3:$A$9999,'\\swatchgroup.net\eta\BUME\Moutier-Prod\00_CROM\[BORD_DEC_MRPC36.xlsm]PLANING'!$AL$3:$AL$9999),"Verifier avec le planificateur"))</f>
    </oc>
    <nc r="P154">
      <f>IFERROR(_xlfn.XLOOKUP(IF(LEFT($A154,3)="MET","PLANIF"&amp;$B154&amp;1,$B154&amp;$D154),'\\swatchgroup.net\eta\BUME\Moutier-Prod\00_CROM\[BORD_DEC_MRPC17.xlsm]PLANING'!$A$3:$A$10000,'\\swatchgroup.net\eta\BUME\Moutier-Prod\00_CROM\[BORD_DEC_MRPC17.xlsm]PLANING'!$AL$3:$AL$10000),IFERROR(_xlfn.XLOOKUP(IF(LEFT($A154,3)="MET","PLANIF"&amp;$B154&amp;1,$B154&amp;$D154),'\\swatchgroup.net\eta\BUME\Moutier-Prod\00_CROM\[BORD_DEC_MRPC36.xlsm]PLANING'!$A$3:$A$9999,'\\swatchgroup.net\eta\BUME\Moutier-Prod\00_CROM\[BORD_DEC_MRPC36.xlsm]PLANING'!$AL$3:$AL$9999),"Verifier avec le planificateur"))</f>
    </nc>
  </rcc>
  <rcc rId="495" sId="2">
    <oc r="P155">
      <f>IFERROR(_xlfn.XLOOKUP(IF(LEFT($A155,3)="MET","PLANIF"&amp;$B155&amp;1,$B155&amp;$D155),'\\swatchgroup.net\eta\BUME\Moutier-Prod\00_CROM\[BORD_DEC_MRPC17.xlsm]PLANING'!$A$3:$A$10000,'\\swatchgroup.net\eta\BUME\Moutier-Prod\00_CROM\[BORD_DEC_MRPC17.xlsm]PLANING'!$AL$3:$AL$10000),IFERROR(_xlfn.XLOOKUP(IF(LEFT($A155,3)="MET","PLANIF"&amp;$B155&amp;1,$B155&amp;$D155),'\\swatchgroup.net\eta\BUME\Moutier-Prod\00_CROM\[BORD_DEC_MRPC36.xlsm]PLANING'!$A$3:$A$9999,'\\swatchgroup.net\eta\BUME\Moutier-Prod\00_CROM\[BORD_DEC_MRPC36.xlsm]PLANING'!$AL$3:$AL$9999),"Verifier avec le planificateur"))</f>
    </oc>
    <nc r="P155">
      <f>IFERROR(_xlfn.XLOOKUP(IF(LEFT($A155,3)="MET","PLANIF"&amp;$B155&amp;1,$B155&amp;$D155),'\\swatchgroup.net\eta\BUME\Moutier-Prod\00_CROM\[BORD_DEC_MRPC17.xlsm]PLANING'!$A$3:$A$10000,'\\swatchgroup.net\eta\BUME\Moutier-Prod\00_CROM\[BORD_DEC_MRPC17.xlsm]PLANING'!$AL$3:$AL$10000),IFERROR(_xlfn.XLOOKUP(IF(LEFT($A155,3)="MET","PLANIF"&amp;$B155&amp;1,$B155&amp;$D155),'\\swatchgroup.net\eta\BUME\Moutier-Prod\00_CROM\[BORD_DEC_MRPC36.xlsm]PLANING'!$A$3:$A$9999,'\\swatchgroup.net\eta\BUME\Moutier-Prod\00_CROM\[BORD_DEC_MRPC36.xlsm]PLANING'!$AL$3:$AL$9999),"Verifier avec le planificateur"))</f>
    </nc>
  </rcc>
  <rcc rId="496" sId="2">
    <oc r="P156">
      <f>IFERROR(_xlfn.XLOOKUP(IF(LEFT($A156,3)="MET","PLANIF"&amp;$B156&amp;1,$B156&amp;$D156),'\\swatchgroup.net\eta\BUME\Moutier-Prod\00_CROM\[BORD_DEC_MRPC17.xlsm]PLANING'!$A$3:$A$10000,'\\swatchgroup.net\eta\BUME\Moutier-Prod\00_CROM\[BORD_DEC_MRPC17.xlsm]PLANING'!$AL$3:$AL$10000),IFERROR(_xlfn.XLOOKUP(IF(LEFT($A156,3)="MET","PLANIF"&amp;$B156&amp;1,$B156&amp;$D156),'\\swatchgroup.net\eta\BUME\Moutier-Prod\00_CROM\[BORD_DEC_MRPC36.xlsm]PLANING'!$A$3:$A$9999,'\\swatchgroup.net\eta\BUME\Moutier-Prod\00_CROM\[BORD_DEC_MRPC36.xlsm]PLANING'!$AL$3:$AL$9999),"Verifier avec le planificateur"))</f>
    </oc>
    <nc r="P156">
      <f>IFERROR(_xlfn.XLOOKUP(IF(LEFT($A156,3)="MET","PLANIF"&amp;$B156&amp;1,$B156&amp;$D156),'\\swatchgroup.net\eta\BUME\Moutier-Prod\00_CROM\[BORD_DEC_MRPC17.xlsm]PLANING'!$A$3:$A$10000,'\\swatchgroup.net\eta\BUME\Moutier-Prod\00_CROM\[BORD_DEC_MRPC17.xlsm]PLANING'!$AL$3:$AL$10000),IFERROR(_xlfn.XLOOKUP(IF(LEFT($A156,3)="MET","PLANIF"&amp;$B156&amp;1,$B156&amp;$D156),'\\swatchgroup.net\eta\BUME\Moutier-Prod\00_CROM\[BORD_DEC_MRPC36.xlsm]PLANING'!$A$3:$A$9999,'\\swatchgroup.net\eta\BUME\Moutier-Prod\00_CROM\[BORD_DEC_MRPC36.xlsm]PLANING'!$AL$3:$AL$9999),"Verifier avec le planificateur"))</f>
    </nc>
  </rcc>
  <rcc rId="497" sId="2">
    <oc r="P157">
      <f>IFERROR(_xlfn.XLOOKUP(IF(LEFT($A157,3)="MET","PLANIF"&amp;$B157&amp;1,$B157&amp;$D157),'\\swatchgroup.net\eta\BUME\Moutier-Prod\00_CROM\[BORD_DEC_MRPC17.xlsm]PLANING'!$A$3:$A$10000,'\\swatchgroup.net\eta\BUME\Moutier-Prod\00_CROM\[BORD_DEC_MRPC17.xlsm]PLANING'!$AL$3:$AL$10000),IFERROR(_xlfn.XLOOKUP(IF(LEFT($A157,3)="MET","PLANIF"&amp;$B157&amp;1,$B157&amp;$D157),'\\swatchgroup.net\eta\BUME\Moutier-Prod\00_CROM\[BORD_DEC_MRPC36.xlsm]PLANING'!$A$3:$A$9999,'\\swatchgroup.net\eta\BUME\Moutier-Prod\00_CROM\[BORD_DEC_MRPC36.xlsm]PLANING'!$AL$3:$AL$9999),"Verifier avec le planificateur"))</f>
    </oc>
    <nc r="P157">
      <f>IFERROR(_xlfn.XLOOKUP(IF(LEFT($A157,3)="MET","PLANIF"&amp;$B157&amp;1,$B157&amp;$D157),'\\swatchgroup.net\eta\BUME\Moutier-Prod\00_CROM\[BORD_DEC_MRPC17.xlsm]PLANING'!$A$3:$A$10000,'\\swatchgroup.net\eta\BUME\Moutier-Prod\00_CROM\[BORD_DEC_MRPC17.xlsm]PLANING'!$AL$3:$AL$10000),IFERROR(_xlfn.XLOOKUP(IF(LEFT($A157,3)="MET","PLANIF"&amp;$B157&amp;1,$B157&amp;$D157),'\\swatchgroup.net\eta\BUME\Moutier-Prod\00_CROM\[BORD_DEC_MRPC36.xlsm]PLANING'!$A$3:$A$9999,'\\swatchgroup.net\eta\BUME\Moutier-Prod\00_CROM\[BORD_DEC_MRPC36.xlsm]PLANING'!$AL$3:$AL$9999),"Verifier avec le planificateur"))</f>
    </nc>
  </rcc>
  <rcc rId="498" sId="2">
    <oc r="P158">
      <f>IFERROR(_xlfn.XLOOKUP(IF(LEFT($A158,3)="MET","PLANIF"&amp;$B158&amp;1,$B158&amp;$D158),'\\swatchgroup.net\eta\BUME\Moutier-Prod\00_CROM\[BORD_DEC_MRPC17.xlsm]PLANING'!$A$3:$A$10000,'\\swatchgroup.net\eta\BUME\Moutier-Prod\00_CROM\[BORD_DEC_MRPC17.xlsm]PLANING'!$AL$3:$AL$10000),IFERROR(_xlfn.XLOOKUP(IF(LEFT($A158,3)="MET","PLANIF"&amp;$B158&amp;1,$B158&amp;$D158),'\\swatchgroup.net\eta\BUME\Moutier-Prod\00_CROM\[BORD_DEC_MRPC36.xlsm]PLANING'!$A$3:$A$9999,'\\swatchgroup.net\eta\BUME\Moutier-Prod\00_CROM\[BORD_DEC_MRPC36.xlsm]PLANING'!$AL$3:$AL$9999),"Verifier avec le planificateur"))</f>
    </oc>
    <nc r="P158">
      <f>IFERROR(_xlfn.XLOOKUP(IF(LEFT($A158,3)="MET","PLANIF"&amp;$B158&amp;1,$B158&amp;$D158),'\\swatchgroup.net\eta\BUME\Moutier-Prod\00_CROM\[BORD_DEC_MRPC17.xlsm]PLANING'!$A$3:$A$10000,'\\swatchgroup.net\eta\BUME\Moutier-Prod\00_CROM\[BORD_DEC_MRPC17.xlsm]PLANING'!$AL$3:$AL$10000),IFERROR(_xlfn.XLOOKUP(IF(LEFT($A158,3)="MET","PLANIF"&amp;$B158&amp;1,$B158&amp;$D158),'\\swatchgroup.net\eta\BUME\Moutier-Prod\00_CROM\[BORD_DEC_MRPC36.xlsm]PLANING'!$A$3:$A$9999,'\\swatchgroup.net\eta\BUME\Moutier-Prod\00_CROM\[BORD_DEC_MRPC36.xlsm]PLANING'!$AL$3:$AL$9999),"Verifier avec le planificateur"))</f>
    </nc>
  </rcc>
  <rcc rId="499" sId="2">
    <oc r="P159">
      <f>IFERROR(_xlfn.XLOOKUP(IF(LEFT($A159,3)="MET","PLANIF"&amp;$B159&amp;1,$B159&amp;$D159),'\\swatchgroup.net\eta\BUME\Moutier-Prod\00_CROM\[BORD_DEC_MRPC17.xlsm]PLANING'!$A$3:$A$10000,'\\swatchgroup.net\eta\BUME\Moutier-Prod\00_CROM\[BORD_DEC_MRPC17.xlsm]PLANING'!$AL$3:$AL$10000),IFERROR(_xlfn.XLOOKUP(IF(LEFT($A159,3)="MET","PLANIF"&amp;$B159&amp;1,$B159&amp;$D159),'\\swatchgroup.net\eta\BUME\Moutier-Prod\00_CROM\[BORD_DEC_MRPC36.xlsm]PLANING'!$A$3:$A$9999,'\\swatchgroup.net\eta\BUME\Moutier-Prod\00_CROM\[BORD_DEC_MRPC36.xlsm]PLANING'!$AL$3:$AL$9999),"Verifier avec le planificateur"))</f>
    </oc>
    <nc r="P159">
      <f>IFERROR(_xlfn.XLOOKUP(IF(LEFT($A159,3)="MET","PLANIF"&amp;$B159&amp;1,$B159&amp;$D159),'\\swatchgroup.net\eta\BUME\Moutier-Prod\00_CROM\[BORD_DEC_MRPC17.xlsm]PLANING'!$A$3:$A$10000,'\\swatchgroup.net\eta\BUME\Moutier-Prod\00_CROM\[BORD_DEC_MRPC17.xlsm]PLANING'!$AL$3:$AL$10000),IFERROR(_xlfn.XLOOKUP(IF(LEFT($A159,3)="MET","PLANIF"&amp;$B159&amp;1,$B159&amp;$D159),'\\swatchgroup.net\eta\BUME\Moutier-Prod\00_CROM\[BORD_DEC_MRPC36.xlsm]PLANING'!$A$3:$A$9999,'\\swatchgroup.net\eta\BUME\Moutier-Prod\00_CROM\[BORD_DEC_MRPC36.xlsm]PLANING'!$AL$3:$AL$9999),"Verifier avec le planificateur"))</f>
    </nc>
  </rcc>
  <rcc rId="500" sId="2">
    <oc r="P160">
      <f>IFERROR(_xlfn.XLOOKUP(IF(LEFT($A160,3)="MET","PLANIF"&amp;$B160&amp;1,$B160&amp;$D160),'\\swatchgroup.net\eta\BUME\Moutier-Prod\00_CROM\[BORD_DEC_MRPC17.xlsm]PLANING'!$A$3:$A$10000,'\\swatchgroup.net\eta\BUME\Moutier-Prod\00_CROM\[BORD_DEC_MRPC17.xlsm]PLANING'!$AL$3:$AL$10000),IFERROR(_xlfn.XLOOKUP(IF(LEFT($A160,3)="MET","PLANIF"&amp;$B160&amp;1,$B160&amp;$D160),'\\swatchgroup.net\eta\BUME\Moutier-Prod\00_CROM\[BORD_DEC_MRPC36.xlsm]PLANING'!$A$3:$A$9999,'\\swatchgroup.net\eta\BUME\Moutier-Prod\00_CROM\[BORD_DEC_MRPC36.xlsm]PLANING'!$AL$3:$AL$9999),"Verifier avec le planificateur"))</f>
    </oc>
    <nc r="P160">
      <f>IFERROR(_xlfn.XLOOKUP(IF(LEFT($A160,3)="MET","PLANIF"&amp;$B160&amp;1,$B160&amp;$D160),'\\swatchgroup.net\eta\BUME\Moutier-Prod\00_CROM\[BORD_DEC_MRPC17.xlsm]PLANING'!$A$3:$A$10000,'\\swatchgroup.net\eta\BUME\Moutier-Prod\00_CROM\[BORD_DEC_MRPC17.xlsm]PLANING'!$AL$3:$AL$10000),IFERROR(_xlfn.XLOOKUP(IF(LEFT($A160,3)="MET","PLANIF"&amp;$B160&amp;1,$B160&amp;$D160),'\\swatchgroup.net\eta\BUME\Moutier-Prod\00_CROM\[BORD_DEC_MRPC36.xlsm]PLANING'!$A$3:$A$9999,'\\swatchgroup.net\eta\BUME\Moutier-Prod\00_CROM\[BORD_DEC_MRPC36.xlsm]PLANING'!$AL$3:$AL$9999),"Verifier avec le planificateur"))</f>
    </nc>
  </rcc>
  <rcc rId="501" sId="2">
    <oc r="P161">
      <f>IFERROR(_xlfn.XLOOKUP(IF(LEFT($A161,3)="MET","PLANIF"&amp;$B161&amp;1,$B161&amp;$D161),'\\swatchgroup.net\eta\BUME\Moutier-Prod\00_CROM\[BORD_DEC_MRPC17.xlsm]PLANING'!$A$3:$A$10000,'\\swatchgroup.net\eta\BUME\Moutier-Prod\00_CROM\[BORD_DEC_MRPC17.xlsm]PLANING'!$AL$3:$AL$10000),IFERROR(_xlfn.XLOOKUP(IF(LEFT($A161,3)="MET","PLANIF"&amp;$B161&amp;1,$B161&amp;$D161),'\\swatchgroup.net\eta\BUME\Moutier-Prod\00_CROM\[BORD_DEC_MRPC36.xlsm]PLANING'!$A$3:$A$9999,'\\swatchgroup.net\eta\BUME\Moutier-Prod\00_CROM\[BORD_DEC_MRPC36.xlsm]PLANING'!$AL$3:$AL$9999),"Verifier avec le planificateur"))</f>
    </oc>
    <nc r="P161">
      <f>IFERROR(_xlfn.XLOOKUP(IF(LEFT($A161,3)="MET","PLANIF"&amp;$B161&amp;1,$B161&amp;$D161),'\\swatchgroup.net\eta\BUME\Moutier-Prod\00_CROM\[BORD_DEC_MRPC17.xlsm]PLANING'!$A$3:$A$10000,'\\swatchgroup.net\eta\BUME\Moutier-Prod\00_CROM\[BORD_DEC_MRPC17.xlsm]PLANING'!$AL$3:$AL$10000),IFERROR(_xlfn.XLOOKUP(IF(LEFT($A161,3)="MET","PLANIF"&amp;$B161&amp;1,$B161&amp;$D161),'\\swatchgroup.net\eta\BUME\Moutier-Prod\00_CROM\[BORD_DEC_MRPC36.xlsm]PLANING'!$A$3:$A$9999,'\\swatchgroup.net\eta\BUME\Moutier-Prod\00_CROM\[BORD_DEC_MRPC36.xlsm]PLANING'!$AL$3:$AL$9999),"Verifier avec le planificateur"))</f>
    </nc>
  </rcc>
  <rcc rId="502" sId="2">
    <oc r="P162">
      <f>IFERROR(_xlfn.XLOOKUP(IF(LEFT($A162,3)="MET","PLANIF"&amp;$B162&amp;1,$B162&amp;$D162),'\\swatchgroup.net\eta\BUME\Moutier-Prod\00_CROM\[BORD_DEC_MRPC17.xlsm]PLANING'!$A$3:$A$10000,'\\swatchgroup.net\eta\BUME\Moutier-Prod\00_CROM\[BORD_DEC_MRPC17.xlsm]PLANING'!$AL$3:$AL$10000),IFERROR(_xlfn.XLOOKUP(IF(LEFT($A162,3)="MET","PLANIF"&amp;$B162&amp;1,$B162&amp;$D162),'\\swatchgroup.net\eta\BUME\Moutier-Prod\00_CROM\[BORD_DEC_MRPC36.xlsm]PLANING'!$A$3:$A$9999,'\\swatchgroup.net\eta\BUME\Moutier-Prod\00_CROM\[BORD_DEC_MRPC36.xlsm]PLANING'!$AL$3:$AL$9999),"Verifier avec le planificateur"))</f>
    </oc>
    <nc r="P162">
      <f>IFERROR(_xlfn.XLOOKUP(IF(LEFT($A162,3)="MET","PLANIF"&amp;$B162&amp;1,$B162&amp;$D162),'\\swatchgroup.net\eta\BUME\Moutier-Prod\00_CROM\[BORD_DEC_MRPC17.xlsm]PLANING'!$A$3:$A$10000,'\\swatchgroup.net\eta\BUME\Moutier-Prod\00_CROM\[BORD_DEC_MRPC17.xlsm]PLANING'!$AL$3:$AL$10000),IFERROR(_xlfn.XLOOKUP(IF(LEFT($A162,3)="MET","PLANIF"&amp;$B162&amp;1,$B162&amp;$D162),'\\swatchgroup.net\eta\BUME\Moutier-Prod\00_CROM\[BORD_DEC_MRPC36.xlsm]PLANING'!$A$3:$A$9999,'\\swatchgroup.net\eta\BUME\Moutier-Prod\00_CROM\[BORD_DEC_MRPC36.xlsm]PLANING'!$AL$3:$AL$9999),"Verifier avec le planificateur"))</f>
    </nc>
  </rcc>
  <rcc rId="503" sId="2">
    <oc r="P163">
      <f>IFERROR(_xlfn.XLOOKUP(IF(LEFT($A163,3)="MET","PLANIF"&amp;$B163&amp;1,$B163&amp;$D163),'\\swatchgroup.net\eta\BUME\Moutier-Prod\00_CROM\[BORD_DEC_MRPC17.xlsm]PLANING'!$A$3:$A$10000,'\\swatchgroup.net\eta\BUME\Moutier-Prod\00_CROM\[BORD_DEC_MRPC17.xlsm]PLANING'!$AL$3:$AL$10000),IFERROR(_xlfn.XLOOKUP(IF(LEFT($A163,3)="MET","PLANIF"&amp;$B163&amp;1,$B163&amp;$D163),'\\swatchgroup.net\eta\BUME\Moutier-Prod\00_CROM\[BORD_DEC_MRPC36.xlsm]PLANING'!$A$3:$A$9999,'\\swatchgroup.net\eta\BUME\Moutier-Prod\00_CROM\[BORD_DEC_MRPC36.xlsm]PLANING'!$AL$3:$AL$9999),"Verifier avec le planificateur"))</f>
    </oc>
    <nc r="P163">
      <f>IFERROR(_xlfn.XLOOKUP(IF(LEFT($A163,3)="MET","PLANIF"&amp;$B163&amp;1,$B163&amp;$D163),'\\swatchgroup.net\eta\BUME\Moutier-Prod\00_CROM\[BORD_DEC_MRPC17.xlsm]PLANING'!$A$3:$A$10000,'\\swatchgroup.net\eta\BUME\Moutier-Prod\00_CROM\[BORD_DEC_MRPC17.xlsm]PLANING'!$AL$3:$AL$10000),IFERROR(_xlfn.XLOOKUP(IF(LEFT($A163,3)="MET","PLANIF"&amp;$B163&amp;1,$B163&amp;$D163),'\\swatchgroup.net\eta\BUME\Moutier-Prod\00_CROM\[BORD_DEC_MRPC36.xlsm]PLANING'!$A$3:$A$9999,'\\swatchgroup.net\eta\BUME\Moutier-Prod\00_CROM\[BORD_DEC_MRPC36.xlsm]PLANING'!$AL$3:$AL$9999),"Verifier avec le planificateur"))</f>
    </nc>
  </rcc>
  <rcc rId="504" sId="2">
    <oc r="P164">
      <f>IFERROR(_xlfn.XLOOKUP(IF(LEFT($A164,3)="MET","PLANIF"&amp;$B164&amp;1,$B164&amp;$D164),'\\swatchgroup.net\eta\BUME\Moutier-Prod\00_CROM\[BORD_DEC_MRPC17.xlsm]PLANING'!$A$3:$A$10000,'\\swatchgroup.net\eta\BUME\Moutier-Prod\00_CROM\[BORD_DEC_MRPC17.xlsm]PLANING'!$AL$3:$AL$10000),IFERROR(_xlfn.XLOOKUP(IF(LEFT($A164,3)="MET","PLANIF"&amp;$B164&amp;1,$B164&amp;$D164),'\\swatchgroup.net\eta\BUME\Moutier-Prod\00_CROM\[BORD_DEC_MRPC36.xlsm]PLANING'!$A$3:$A$9999,'\\swatchgroup.net\eta\BUME\Moutier-Prod\00_CROM\[BORD_DEC_MRPC36.xlsm]PLANING'!$AL$3:$AL$9999),"Verifier avec le planificateur"))</f>
    </oc>
    <nc r="P164">
      <f>IFERROR(_xlfn.XLOOKUP(IF(LEFT($A164,3)="MET","PLANIF"&amp;$B164&amp;1,$B164&amp;$D164),'\\swatchgroup.net\eta\BUME\Moutier-Prod\00_CROM\[BORD_DEC_MRPC17.xlsm]PLANING'!$A$3:$A$10000,'\\swatchgroup.net\eta\BUME\Moutier-Prod\00_CROM\[BORD_DEC_MRPC17.xlsm]PLANING'!$AL$3:$AL$10000),IFERROR(_xlfn.XLOOKUP(IF(LEFT($A164,3)="MET","PLANIF"&amp;$B164&amp;1,$B164&amp;$D164),'\\swatchgroup.net\eta\BUME\Moutier-Prod\00_CROM\[BORD_DEC_MRPC36.xlsm]PLANING'!$A$3:$A$9999,'\\swatchgroup.net\eta\BUME\Moutier-Prod\00_CROM\[BORD_DEC_MRPC36.xlsm]PLANING'!$AL$3:$AL$9999),"Verifier avec le planificateur"))</f>
    </nc>
  </rcc>
  <rcc rId="505" sId="2">
    <oc r="P165">
      <f>IFERROR(_xlfn.XLOOKUP(IF(LEFT($A165,3)="MET","PLANIF"&amp;$B165&amp;1,$B165&amp;$D165),'\\swatchgroup.net\eta\BUME\Moutier-Prod\00_CROM\[BORD_DEC_MRPC17.xlsm]PLANING'!$A$3:$A$10000,'\\swatchgroup.net\eta\BUME\Moutier-Prod\00_CROM\[BORD_DEC_MRPC17.xlsm]PLANING'!$AL$3:$AL$10000),IFERROR(_xlfn.XLOOKUP(IF(LEFT($A165,3)="MET","PLANIF"&amp;$B165&amp;1,$B165&amp;$D165),'\\swatchgroup.net\eta\BUME\Moutier-Prod\00_CROM\[BORD_DEC_MRPC36.xlsm]PLANING'!$A$3:$A$9999,'\\swatchgroup.net\eta\BUME\Moutier-Prod\00_CROM\[BORD_DEC_MRPC36.xlsm]PLANING'!$AL$3:$AL$9999),"Verifier avec le planificateur"))</f>
    </oc>
    <nc r="P165">
      <f>IFERROR(_xlfn.XLOOKUP(IF(LEFT($A165,3)="MET","PLANIF"&amp;$B165&amp;1,$B165&amp;$D165),'\\swatchgroup.net\eta\BUME\Moutier-Prod\00_CROM\[BORD_DEC_MRPC17.xlsm]PLANING'!$A$3:$A$10000,'\\swatchgroup.net\eta\BUME\Moutier-Prod\00_CROM\[BORD_DEC_MRPC17.xlsm]PLANING'!$AL$3:$AL$10000),IFERROR(_xlfn.XLOOKUP(IF(LEFT($A165,3)="MET","PLANIF"&amp;$B165&amp;1,$B165&amp;$D165),'\\swatchgroup.net\eta\BUME\Moutier-Prod\00_CROM\[BORD_DEC_MRPC36.xlsm]PLANING'!$A$3:$A$9999,'\\swatchgroup.net\eta\BUME\Moutier-Prod\00_CROM\[BORD_DEC_MRPC36.xlsm]PLANING'!$AL$3:$AL$9999),"Verifier avec le planificateur"))</f>
    </nc>
  </rcc>
  <rcc rId="506" sId="2">
    <oc r="P166">
      <f>IFERROR(_xlfn.XLOOKUP(IF(LEFT($A166,3)="MET","PLANIF"&amp;$B166&amp;1,$B166&amp;$D166),'\\swatchgroup.net\eta\BUME\Moutier-Prod\00_CROM\[BORD_DEC_MRPC17.xlsm]PLANING'!$A$3:$A$10000,'\\swatchgroup.net\eta\BUME\Moutier-Prod\00_CROM\[BORD_DEC_MRPC17.xlsm]PLANING'!$AL$3:$AL$10000),IFERROR(_xlfn.XLOOKUP(IF(LEFT($A166,3)="MET","PLANIF"&amp;$B166&amp;1,$B166&amp;$D166),'\\swatchgroup.net\eta\BUME\Moutier-Prod\00_CROM\[BORD_DEC_MRPC36.xlsm]PLANING'!$A$3:$A$9999,'\\swatchgroup.net\eta\BUME\Moutier-Prod\00_CROM\[BORD_DEC_MRPC36.xlsm]PLANING'!$AL$3:$AL$9999),"Verifier avec le planificateur"))</f>
    </oc>
    <nc r="P166">
      <f>IFERROR(_xlfn.XLOOKUP(IF(LEFT($A166,3)="MET","PLANIF"&amp;$B166&amp;1,$B166&amp;$D166),'\\swatchgroup.net\eta\BUME\Moutier-Prod\00_CROM\[BORD_DEC_MRPC17.xlsm]PLANING'!$A$3:$A$10000,'\\swatchgroup.net\eta\BUME\Moutier-Prod\00_CROM\[BORD_DEC_MRPC17.xlsm]PLANING'!$AL$3:$AL$10000),IFERROR(_xlfn.XLOOKUP(IF(LEFT($A166,3)="MET","PLANIF"&amp;$B166&amp;1,$B166&amp;$D166),'\\swatchgroup.net\eta\BUME\Moutier-Prod\00_CROM\[BORD_DEC_MRPC36.xlsm]PLANING'!$A$3:$A$9999,'\\swatchgroup.net\eta\BUME\Moutier-Prod\00_CROM\[BORD_DEC_MRPC36.xlsm]PLANING'!$AL$3:$AL$9999),"Verifier avec le planificateur"))</f>
    </nc>
  </rcc>
</revisions>
</file>

<file path=xl/revisions/revisionLog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7" sId="2">
    <nc r="M22">
      <v>2.13</v>
    </nc>
  </rcc>
  <rcc rId="508" sId="2">
    <nc r="W22" t="inlineStr">
      <is>
        <t>L019958665</t>
      </is>
    </nc>
  </rcc>
  <rcc rId="509" sId="2">
    <oc r="N22" t="inlineStr">
      <is>
        <t>PRINTOF</t>
      </is>
    </oc>
    <nc r="N22" t="inlineStr">
      <is>
        <t>2,15E</t>
      </is>
    </nc>
  </rcc>
  <rcc rId="510" sId="2">
    <nc r="L22" t="inlineStr">
      <is>
        <t>x.ok sj</t>
      </is>
    </nc>
  </rcc>
  <rcc rId="511" sId="2">
    <nc r="M19">
      <v>1.2230000000000001</v>
    </nc>
  </rcc>
  <rcc rId="512" sId="2">
    <nc r="W19" t="inlineStr">
      <is>
        <t>L019935521</t>
      </is>
    </nc>
  </rcc>
  <rcc rId="513" sId="2">
    <oc r="N19" t="inlineStr">
      <is>
        <t>PRINTOF</t>
      </is>
    </oc>
    <nc r="N19" t="inlineStr">
      <is>
        <t>1,24E</t>
      </is>
    </nc>
  </rcc>
  <rcc rId="514" sId="2">
    <nc r="L19" t="inlineStr">
      <is>
        <t>x.ok sj</t>
      </is>
    </nc>
  </rcc>
  <rcc rId="515" sId="2">
    <nc r="M20">
      <v>1.536</v>
    </nc>
  </rcc>
  <rcc rId="516" sId="2">
    <nc r="W20" t="inlineStr">
      <is>
        <t>L020051783</t>
      </is>
    </nc>
  </rcc>
  <rcc rId="517" sId="2">
    <oc r="N20" t="inlineStr">
      <is>
        <t>PRINTOF</t>
      </is>
    </oc>
    <nc r="N20" t="inlineStr">
      <is>
        <t>1,58E</t>
      </is>
    </nc>
  </rcc>
  <rcc rId="518" sId="2">
    <nc r="L20" t="inlineStr">
      <is>
        <t>x.ok sj</t>
      </is>
    </nc>
  </rcc>
</revisions>
</file>

<file path=xl/revisions/revisionLog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9" sId="2">
    <nc r="M21">
      <v>1.536</v>
    </nc>
  </rcc>
  <rcc rId="520" sId="2">
    <nc r="W21" t="inlineStr">
      <is>
        <t>L020051783</t>
      </is>
    </nc>
  </rcc>
  <rcc rId="521" sId="2">
    <oc r="N21" t="inlineStr">
      <is>
        <t>PRINTOF</t>
      </is>
    </oc>
    <nc r="N21" t="inlineStr">
      <is>
        <t>1,58E</t>
      </is>
    </nc>
  </rcc>
  <rcc rId="522" sId="2">
    <nc r="L21" t="inlineStr">
      <is>
        <t>x.ok sj</t>
      </is>
    </nc>
  </rcc>
</revisions>
</file>

<file path=xl/revisions/revisionLog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3" sId="2">
    <nc r="M3">
      <v>0.57599999999999996</v>
    </nc>
  </rcc>
  <rcc rId="524" sId="2">
    <nc r="W3" t="inlineStr">
      <is>
        <t>L020484323</t>
      </is>
    </nc>
  </rcc>
  <rcc rId="525" sId="2">
    <nc r="N3" t="inlineStr">
      <is>
        <t>0,58E</t>
      </is>
    </nc>
  </rcc>
  <rcc rId="526" sId="2">
    <nc r="L3" t="inlineStr">
      <is>
        <t>x ok dv</t>
      </is>
    </nc>
  </rcc>
</revisions>
</file>

<file path=xl/revisions/revisionLog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27" sId="2">
    <nc r="L3" t="inlineStr">
      <is>
        <t>xxxxx</t>
      </is>
    </nc>
  </rcc>
  <rcft rId="526" sheetId="2"/>
  <rcc rId="528" sId="2">
    <nc r="M13">
      <v>2.38</v>
    </nc>
  </rcc>
  <rcc rId="529" sId="2">
    <nc r="W13" t="inlineStr">
      <is>
        <t>L019958665</t>
      </is>
    </nc>
  </rcc>
  <rcc rId="530" sId="2">
    <oc r="N13" t="inlineStr">
      <is>
        <t>PRINTOF</t>
      </is>
    </oc>
    <nc r="N13" t="inlineStr">
      <is>
        <t>2,39E</t>
      </is>
    </nc>
  </rcc>
  <rcc rId="531" sId="2">
    <nc r="L13" t="inlineStr">
      <is>
        <t>x.ok sj</t>
      </is>
    </nc>
  </rcc>
  <rcc rId="532" sId="2">
    <nc r="M15">
      <v>2.38</v>
    </nc>
  </rcc>
  <rcc rId="533" sId="2">
    <nc r="W15" t="inlineStr">
      <is>
        <t>L019958665</t>
      </is>
    </nc>
  </rcc>
  <rcc rId="534" sId="2">
    <oc r="N15" t="inlineStr">
      <is>
        <t>PRINTOF</t>
      </is>
    </oc>
    <nc r="N15" t="inlineStr">
      <is>
        <t>2,39E</t>
      </is>
    </nc>
  </rcc>
  <rcc rId="535" sId="2">
    <nc r="L15" t="inlineStr">
      <is>
        <t>x.ok sj</t>
      </is>
    </nc>
  </rcc>
</revisions>
</file>

<file path=xl/revisions/revisionLog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36" sId="2">
    <nc r="M14">
      <v>0.97</v>
    </nc>
  </rcc>
  <rcc rId="537" sId="2">
    <nc r="W14" t="inlineStr">
      <is>
        <t>L020072156</t>
      </is>
    </nc>
  </rcc>
  <rcc rId="538" sId="2">
    <oc r="N14" t="inlineStr">
      <is>
        <t>PRINTOF</t>
      </is>
    </oc>
    <nc r="N14" t="inlineStr">
      <is>
        <t>1,02E</t>
      </is>
    </nc>
  </rcc>
  <rcc rId="539" sId="2">
    <nc r="L14" t="inlineStr">
      <is>
        <t>x.ok sj</t>
      </is>
    </nc>
  </rcc>
  <rcc rId="540" sId="2">
    <nc r="M11">
      <v>1.667</v>
    </nc>
  </rcc>
  <rcc rId="541" sId="2">
    <nc r="W11" t="inlineStr">
      <is>
        <t>L019824067</t>
      </is>
    </nc>
  </rcc>
  <rcc rId="542" sId="2">
    <oc r="N11" t="inlineStr">
      <is>
        <t>PRINTOF</t>
      </is>
    </oc>
    <nc r="N11" t="inlineStr">
      <is>
        <t>1,68E</t>
      </is>
    </nc>
  </rcc>
  <rcc rId="543" sId="2">
    <nc r="L11" t="inlineStr">
      <is>
        <t>x.ok sj</t>
      </is>
    </nc>
  </rcc>
</revisions>
</file>

<file path=xl/revisions/revisionLog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A7968368-1D2E-40AC-8438-D929F00858DF}" action="delete"/>
  <rdn rId="0" localSheetId="1" customView="1" name="Z_A7968368_1D2E_40AC_8438_D929F00858DF_.wvu.Rows" hidden="1" oldHidden="1">
    <formula>CDE!$21:$1048576</formula>
    <oldFormula>CDE!$21:$1048576</oldFormula>
  </rdn>
  <rdn rId="0" localSheetId="2" customView="1" name="Z_A7968368_1D2E_40AC_8438_D929F00858DF_.wvu.PrintArea" hidden="1" oldHidden="1">
    <formula>Archives!$A$1:$O$174</formula>
    <oldFormula>Archives!$A$1:$O$174</oldFormula>
  </rdn>
  <rdn rId="0" localSheetId="2" customView="1" name="Z_A7968368_1D2E_40AC_8438_D929F00858DF_.wvu.FilterData" hidden="1" oldHidden="1">
    <formula>Archives!$A$2:$W$1363</formula>
    <oldFormula>Archives!$A$2:$W$1363</oldFormula>
  </rdn>
  <rdn rId="0" localSheetId="7" customView="1" name="Z_A7968368_1D2E_40AC_8438_D929F00858DF_.wvu.FilterData" hidden="1" oldHidden="1">
    <formula>Suivi_galva!$A$1:$K$26</formula>
    <oldFormula>Suivi_galva!$A$1:$K$26</oldFormula>
  </rdn>
  <rcv guid="{A7968368-1D2E-40AC-8438-D929F00858DF}" action="add"/>
</revisions>
</file>

<file path=xl/revisions/revisionLog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48" sId="2">
    <nc r="M10">
      <v>1.3580000000000001</v>
    </nc>
  </rcc>
  <rcc rId="549" sId="2">
    <nc r="W10" t="inlineStr">
      <is>
        <t>L020339039</t>
      </is>
    </nc>
  </rcc>
  <rcc rId="550" sId="2">
    <oc r="N10" t="inlineStr">
      <is>
        <t>PRINTOF</t>
      </is>
    </oc>
    <nc r="N10" t="inlineStr">
      <is>
        <t>1,48E</t>
      </is>
    </nc>
  </rcc>
  <rcc rId="551" sId="2">
    <nc r="L10" t="inlineStr">
      <is>
        <t>x.ok sj</t>
      </is>
    </nc>
  </rcc>
  <rcc rId="552" sId="2">
    <nc r="M9">
      <v>2.1520000000000001</v>
    </nc>
  </rcc>
  <rcc rId="553" sId="2">
    <nc r="W9" t="inlineStr">
      <is>
        <t>L020008585</t>
      </is>
    </nc>
  </rcc>
  <rcc rId="554" sId="2">
    <oc r="N9" t="inlineStr">
      <is>
        <t>PRINTOF</t>
      </is>
    </oc>
    <nc r="N9" t="inlineStr">
      <is>
        <t>2,24E</t>
      </is>
    </nc>
  </rcc>
  <rcc rId="555" sId="2">
    <nc r="L9" t="inlineStr">
      <is>
        <t>x.ok sj</t>
      </is>
    </nc>
  </rcc>
</revisions>
</file>

<file path=xl/revisions/revisionLog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086CE707-895B-41DE-8991-1BB75AA8A5DB}" action="delete"/>
  <rdn rId="0" localSheetId="1" customView="1" name="Z_086CE707_895B_41DE_8991_1BB75AA8A5DB_.wvu.Rows" hidden="1" oldHidden="1">
    <formula>CDE!$21:$1048576</formula>
    <oldFormula>CDE!$21:$1048576</oldFormula>
  </rdn>
  <rdn rId="0" localSheetId="2" customView="1" name="Z_086CE707_895B_41DE_8991_1BB75AA8A5DB_.wvu.PrintArea" hidden="1" oldHidden="1">
    <formula>Archives!$A$1:$O$174</formula>
    <oldFormula>Archives!$A$1:$O$174</oldFormula>
  </rdn>
  <rdn rId="0" localSheetId="2" customView="1" name="Z_086CE707_895B_41DE_8991_1BB75AA8A5DB_.wvu.FilterData" hidden="1" oldHidden="1">
    <formula>Archives!$A$2:$W$1363</formula>
    <oldFormula>Archives!$A$2:$W$1363</oldFormula>
  </rdn>
  <rdn rId="0" localSheetId="7" customView="1" name="Z_086CE707_895B_41DE_8991_1BB75AA8A5DB_.wvu.FilterData" hidden="1" oldHidden="1">
    <formula>Suivi_galva!$A$1:$K$26</formula>
    <oldFormula>Suivi_galva!$A$1:$K$26</oldFormula>
  </rdn>
  <rcv guid="{086CE707-895B-41DE-8991-1BB75AA8A5DB}" action="add"/>
</revisions>
</file>

<file path=xl/revisions/revisionLog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60" sId="2">
    <nc r="M7">
      <v>2.81</v>
    </nc>
  </rcc>
  <rcc rId="561" sId="2">
    <nc r="W7" t="inlineStr">
      <is>
        <t>L017845351</t>
      </is>
    </nc>
  </rcc>
  <rcc rId="562" sId="2">
    <oc r="N7" t="inlineStr">
      <is>
        <t>PRINTOF</t>
      </is>
    </oc>
    <nc r="N7" t="inlineStr">
      <is>
        <t>2,81E</t>
      </is>
    </nc>
  </rcc>
  <rcc rId="563" sId="2">
    <nc r="L7" t="inlineStr">
      <is>
        <t>x.ok sj</t>
      </is>
    </nc>
  </rcc>
  <rcc rId="564" sId="2">
    <nc r="M6">
      <v>1.56</v>
    </nc>
  </rcc>
  <rcc rId="565" sId="2">
    <nc r="W6" t="inlineStr">
      <is>
        <t>L020339039</t>
      </is>
    </nc>
  </rcc>
  <rcc rId="566" sId="2">
    <oc r="N6" t="inlineStr">
      <is>
        <t>PRINTOF</t>
      </is>
    </oc>
    <nc r="N6" t="inlineStr">
      <is>
        <t>1,64E</t>
      </is>
    </nc>
  </rcc>
  <rcc rId="567" sId="2">
    <nc r="L6" t="inlineStr">
      <is>
        <t>x.ok sj</t>
      </is>
    </nc>
  </rcc>
  <rcc rId="568" sId="2">
    <nc r="M5">
      <v>1.3680000000000001</v>
    </nc>
  </rcc>
  <rcc rId="569" sId="2">
    <nc r="W5" t="inlineStr">
      <is>
        <t>L020195267</t>
      </is>
    </nc>
  </rcc>
  <rcc rId="570" sId="2">
    <oc r="N5" t="inlineStr">
      <is>
        <t>PRINTOF</t>
      </is>
    </oc>
    <nc r="N5" t="inlineStr">
      <is>
        <t>1,4E</t>
      </is>
    </nc>
  </rcc>
  <rcc rId="571" sId="2">
    <nc r="L5" t="inlineStr">
      <is>
        <t>x.ok sj</t>
      </is>
    </nc>
  </rcc>
</revisions>
</file>

<file path=xl/revisions/revisionLog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72" sId="1">
    <oc r="C5" t="inlineStr">
      <is>
        <t>MET</t>
      </is>
    </oc>
    <nc r="C5" t="inlineStr">
      <is>
        <t>PROD</t>
      </is>
    </nc>
  </rcc>
  <rcc rId="573" sId="1" numFmtId="27">
    <oc r="C14">
      <v>46149.447164351855</v>
    </oc>
    <nc r="C14">
      <v>46150.324594907404</v>
    </nc>
  </rcc>
  <rrc rId="574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575" sId="2">
    <nc r="A3" t="inlineStr">
      <is>
        <t>PROD</t>
      </is>
    </nc>
  </rcc>
  <rcc rId="576" sId="2">
    <nc r="B3">
      <v>518</v>
    </nc>
  </rcc>
  <rcc rId="577" sId="2">
    <nc r="C3">
      <v>1</v>
    </nc>
  </rcc>
  <rcc rId="578" sId="2">
    <nc r="D3" t="inlineStr">
      <is>
        <t>684129</t>
      </is>
    </nc>
  </rcc>
  <rcc rId="579" sId="2">
    <nc r="E3">
      <v>593636</v>
    </nc>
  </rcc>
  <rcc rId="580" sId="2">
    <nc r="F3" t="inlineStr">
      <is>
        <t>FINEMAC 2M 1.200</t>
      </is>
    </nc>
  </rcc>
  <rcc rId="581" sId="2">
    <nc r="H3" t="inlineStr">
      <is>
        <t>Brancato, Giuseppe</t>
      </is>
    </nc>
  </rcc>
  <rcc rId="582" sId="2">
    <nc r="I3" t="inlineStr">
      <is>
        <t>NLH</t>
      </is>
    </nc>
  </rcc>
  <rcc rId="583" sId="2" numFmtId="27">
    <nc r="J3">
      <v>46150.324594907404</v>
    </nc>
  </rcc>
  <rcc rId="584" sId="2">
    <nc r="P3" t="inlineStr">
      <is>
        <t>PAUSE</t>
      </is>
    </nc>
  </rcc>
  <rcc rId="585" sId="2" numFmtId="4">
    <nc r="Q3">
      <v>30</v>
    </nc>
  </rcc>
  <rcc rId="586" sId="2">
    <nc r="R3">
      <v>1</v>
    </nc>
  </rcc>
  <rcc rId="587" sId="2">
    <nc r="S3">
      <v>1</v>
    </nc>
  </rcc>
  <rcc rId="588" sId="2">
    <nc r="T3" t="inlineStr">
      <is>
        <t>CAMES</t>
      </is>
    </nc>
  </rcc>
  <rcc rId="589" sId="2">
    <nc r="V3">
      <v>1000</v>
    </nc>
  </rcc>
  <rcv guid="{086CE707-895B-41DE-8991-1BB75AA8A5DB}" action="delete"/>
  <rdn rId="0" localSheetId="1" customView="1" name="Z_086CE707_895B_41DE_8991_1BB75AA8A5DB_.wvu.Rows" hidden="1" oldHidden="1">
    <formula>CDE!$21:$1048576</formula>
    <oldFormula>CDE!$21:$1048576</oldFormula>
  </rdn>
  <rdn rId="0" localSheetId="2" customView="1" name="Z_086CE707_895B_41DE_8991_1BB75AA8A5DB_.wvu.PrintArea" hidden="1" oldHidden="1">
    <formula>Archives!$A$1:$O$175</formula>
    <oldFormula>Archives!$A$1:$O$175</oldFormula>
  </rdn>
  <rdn rId="0" localSheetId="2" customView="1" name="Z_086CE707_895B_41DE_8991_1BB75AA8A5DB_.wvu.FilterData" hidden="1" oldHidden="1">
    <formula>Archives!$A$2:$W$1364</formula>
    <oldFormula>Archives!$A$2:$W$1364</oldFormula>
  </rdn>
  <rdn rId="0" localSheetId="7" customView="1" name="Z_086CE707_895B_41DE_8991_1BB75AA8A5DB_.wvu.FilterData" hidden="1" oldHidden="1">
    <formula>Suivi_galva!$A$1:$K$26</formula>
    <oldFormula>Suivi_galva!$A$1:$K$26</oldFormula>
  </rdn>
  <rcv guid="{086CE707-895B-41DE-8991-1BB75AA8A5DB}" action="add"/>
</revisions>
</file>

<file path=xl/revisions/revisionLog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4" sId="2">
    <nc r="O3" t="inlineStr">
      <is>
        <t>PAUSE</t>
      </is>
    </nc>
  </rcc>
</revisions>
</file>

<file path=xl/revisions/revisionLog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95" sId="1" numFmtId="27">
    <oc r="C14">
      <v>46150.324594907404</v>
    </oc>
    <nc r="C14">
      <v>46150.40520833333</v>
    </nc>
  </rcc>
  <rrc rId="596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597" sId="2">
    <nc r="A3" t="inlineStr">
      <is>
        <t>PROD</t>
      </is>
    </nc>
  </rcc>
  <rcc rId="598" sId="2">
    <nc r="B3">
      <v>136</v>
    </nc>
  </rcc>
  <rcc rId="599" sId="2">
    <nc r="C3">
      <v>1</v>
    </nc>
  </rcc>
  <rcc rId="600" sId="2">
    <nc r="D3" t="inlineStr">
      <is>
        <t>736106</t>
      </is>
    </nc>
  </rcc>
  <rcc rId="601" sId="2">
    <nc r="E3">
      <v>726941</v>
    </nc>
  </rcc>
  <rcc rId="602" sId="2">
    <nc r="F3" t="inlineStr">
      <is>
        <t>FINEMAC 3M 1.400</t>
      </is>
    </nc>
  </rcc>
  <rcc rId="603" sId="2">
    <nc r="G3" t="inlineStr">
      <is>
        <t>prio</t>
      </is>
    </nc>
  </rcc>
  <rcc rId="604" sId="2">
    <nc r="H3" t="inlineStr">
      <is>
        <t>Suntepoul, Sok</t>
      </is>
    </nc>
  </rcc>
  <rcc rId="605" sId="2">
    <nc r="I3" t="inlineStr">
      <is>
        <t>sj</t>
      </is>
    </nc>
  </rcc>
  <rcc rId="606" sId="2" numFmtId="27">
    <nc r="J3">
      <v>46150.40520833333</v>
    </nc>
  </rcc>
  <rcc rId="607" sId="2">
    <nc r="P3" t="inlineStr">
      <is>
        <t>PROD</t>
      </is>
    </nc>
  </rcc>
  <rcc rId="608" sId="2" numFmtId="4">
    <nc r="Q3">
      <v>11.03239175257732</v>
    </nc>
  </rcc>
  <rcc rId="609" sId="2">
    <nc r="R3">
      <v>1</v>
    </nc>
  </rcc>
  <rcc rId="610" sId="2">
    <nc r="S3">
      <v>1</v>
    </nc>
  </rcc>
  <rcc rId="611" sId="2">
    <nc r="T3" t="inlineStr">
      <is>
        <t>CAMES</t>
      </is>
    </nc>
  </rcc>
  <rcc rId="612" sId="2" numFmtId="19">
    <nc r="U3">
      <v>46153</v>
    </nc>
  </rcc>
  <rcc rId="613" sId="2">
    <nc r="V3">
      <v>1000</v>
    </nc>
  </rcc>
</revisions>
</file>

<file path=xl/revisions/revisionLog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14" sId="1" numFmtId="27">
    <oc r="C14">
      <v>46150.40520833333</v>
    </oc>
    <nc r="C14">
      <v>46150.406053240738</v>
    </nc>
  </rcc>
  <rrc rId="615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616" sId="2">
    <nc r="A3" t="inlineStr">
      <is>
        <t>PROD</t>
      </is>
    </nc>
  </rcc>
  <rcc rId="617" sId="2">
    <nc r="B3">
      <v>212</v>
    </nc>
  </rcc>
  <rcc rId="618" sId="2">
    <nc r="C3">
      <v>2</v>
    </nc>
  </rcc>
  <rcc rId="619" sId="2">
    <nc r="D3" t="inlineStr">
      <is>
        <t>705253</t>
      </is>
    </nc>
  </rcc>
  <rcc rId="620" sId="2">
    <nc r="E3">
      <v>768749</v>
    </nc>
  </rcc>
  <rcc rId="621" sId="2">
    <nc r="F3" t="inlineStr">
      <is>
        <t>FINEMAC 3M 2.400</t>
      </is>
    </nc>
  </rcc>
  <rcc rId="622" sId="2">
    <nc r="H3" t="inlineStr">
      <is>
        <t>Brancato, Giuseppe</t>
      </is>
    </nc>
  </rcc>
  <rcc rId="623" sId="2">
    <nc r="I3" t="inlineStr">
      <is>
        <t>sj</t>
      </is>
    </nc>
  </rcc>
  <rcc rId="624" sId="2" numFmtId="27">
    <nc r="J3">
      <v>46150.406053240738</v>
    </nc>
  </rcc>
  <rcc rId="625" sId="2">
    <nc r="P3" t="inlineStr">
      <is>
        <t>PROD</t>
      </is>
    </nc>
  </rcc>
  <rcc rId="626" sId="2" numFmtId="4">
    <nc r="Q3">
      <v>5.8178947368421055</v>
    </nc>
  </rcc>
  <rcc rId="627" sId="2">
    <nc r="R3">
      <v>1</v>
    </nc>
  </rcc>
  <rcc rId="628" sId="2">
    <nc r="S3">
      <v>10403</v>
    </nc>
  </rcc>
  <rcc rId="629" sId="2">
    <nc r="T3" t="inlineStr">
      <is>
        <t>CAMES</t>
      </is>
    </nc>
  </rcc>
  <rcc rId="630" sId="2" numFmtId="19">
    <nc r="U3">
      <v>46083</v>
    </nc>
  </rcc>
  <rcc rId="631" sId="2">
    <nc r="V3">
      <v>1000</v>
    </nc>
  </rcc>
</revisions>
</file>

<file path=xl/revisions/revisionLog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32" sId="1" numFmtId="27">
    <oc r="C14">
      <v>46150.406053240738</v>
    </oc>
    <nc r="C14">
      <v>46150.406701388885</v>
    </nc>
  </rcc>
  <rrc rId="633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634" sId="2">
    <nc r="A3" t="inlineStr">
      <is>
        <t>PROD</t>
      </is>
    </nc>
  </rcc>
  <rcc rId="635" sId="2">
    <nc r="B3">
      <v>301</v>
    </nc>
  </rcc>
  <rcc rId="636" sId="2">
    <nc r="C3">
      <v>1</v>
    </nc>
  </rcc>
  <rcc rId="637" sId="2">
    <nc r="D3" t="inlineStr">
      <is>
        <t>732761</t>
      </is>
    </nc>
  </rcc>
  <rcc rId="638" sId="2">
    <nc r="E3">
      <v>510806</v>
    </nc>
  </rcc>
  <rcc rId="639" sId="2">
    <nc r="F3" t="inlineStr">
      <is>
        <t>DIN 1.4121/DIN 1.4197 2M 1.500</t>
      </is>
    </nc>
  </rcc>
  <rcc rId="640" sId="2">
    <nc r="G3" t="inlineStr">
      <is>
        <t>barres centrée</t>
      </is>
    </nc>
  </rcc>
  <rcc rId="641" sId="2">
    <nc r="H3" t="inlineStr">
      <is>
        <t>Salihu, Halil</t>
      </is>
    </nc>
  </rcc>
  <rcc rId="642" sId="2">
    <nc r="I3" t="inlineStr">
      <is>
        <t>sj</t>
      </is>
    </nc>
  </rcc>
  <rcc rId="643" sId="2" numFmtId="27">
    <nc r="J3">
      <v>46150.406701388885</v>
    </nc>
  </rcc>
  <rcc rId="644" sId="2">
    <nc r="P3" t="inlineStr">
      <is>
        <t>PROD</t>
      </is>
    </nc>
  </rcc>
  <rcc rId="645" sId="2" numFmtId="4">
    <nc r="Q3">
      <v>6.6225824175824179</v>
    </nc>
  </rcc>
  <rcc rId="646" sId="2">
    <nc r="R3">
      <v>1</v>
    </nc>
  </rcc>
  <rcc rId="647" sId="2">
    <nc r="S3">
      <v>10402</v>
    </nc>
  </rcc>
  <rcc rId="648" sId="2">
    <nc r="T3" t="inlineStr">
      <is>
        <t>CAMES</t>
      </is>
    </nc>
  </rcc>
  <rcc rId="649" sId="2" numFmtId="19">
    <nc r="U3">
      <v>46149</v>
    </nc>
  </rcc>
  <rcc rId="650" sId="2">
    <nc r="V3">
      <v>1000</v>
    </nc>
  </rcc>
</revisions>
</file>

<file path=xl/revisions/revisionLog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51" sId="1" numFmtId="27">
    <oc r="C14">
      <v>46150.406701388885</v>
    </oc>
    <nc r="C14">
      <v>46150.407175925924</v>
    </nc>
  </rcc>
  <rrc rId="652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653" sId="2">
    <nc r="A3" t="inlineStr">
      <is>
        <t>PROD</t>
      </is>
    </nc>
  </rcc>
  <rcc rId="654" sId="2">
    <nc r="B3">
      <v>314</v>
    </nc>
  </rcc>
  <rcc rId="655" sId="2">
    <nc r="C3">
      <v>1</v>
    </nc>
  </rcc>
  <rcc rId="656" sId="2">
    <nc r="D3" t="inlineStr">
      <is>
        <t>619410</t>
      </is>
    </nc>
  </rcc>
  <rcc rId="657" sId="2">
    <nc r="E3">
      <v>191908</v>
    </nc>
  </rcc>
  <rcc rId="658" sId="2">
    <nc r="F3" t="inlineStr">
      <is>
        <t>DIN 1.4121/DIN 1.4197 3M 2.200</t>
      </is>
    </nc>
  </rcc>
  <rcc rId="659" sId="2">
    <nc r="H3" t="inlineStr">
      <is>
        <t>Merghoub, Mohamed</t>
      </is>
    </nc>
  </rcc>
  <rcc rId="660" sId="2">
    <nc r="I3" t="inlineStr">
      <is>
        <t>sj</t>
      </is>
    </nc>
  </rcc>
  <rcc rId="661" sId="2" numFmtId="27">
    <nc r="J3">
      <v>46150.407175925924</v>
    </nc>
  </rcc>
  <rcc rId="662" sId="2">
    <nc r="P3" t="inlineStr">
      <is>
        <t>PROD</t>
      </is>
    </nc>
  </rcc>
  <rcc rId="663" sId="2" numFmtId="4">
    <nc r="Q3">
      <v>1.4001107011070111</v>
    </nc>
  </rcc>
  <rcc rId="664" sId="2">
    <nc r="R3">
      <v>1</v>
    </nc>
  </rcc>
  <rcc rId="665" sId="2">
    <nc r="S3">
      <v>10401</v>
    </nc>
  </rcc>
  <rcc rId="666" sId="2">
    <nc r="T3" t="inlineStr">
      <is>
        <t>HYBRIDES VIS</t>
      </is>
    </nc>
  </rcc>
  <rcc rId="667" sId="2" numFmtId="19">
    <nc r="U3">
      <v>46149</v>
    </nc>
  </rcc>
  <rcc rId="668" sId="2">
    <nc r="V3">
      <v>1000</v>
    </nc>
  </rcc>
</revisions>
</file>

<file path=xl/revisions/revisionLog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69" sId="1" numFmtId="27">
    <oc r="C14">
      <v>46150.407175925924</v>
    </oc>
    <nc r="C14">
      <v>46150.407997685186</v>
    </nc>
  </rcc>
  <rrc rId="670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671" sId="2">
    <nc r="A3" t="inlineStr">
      <is>
        <t>PROD</t>
      </is>
    </nc>
  </rcc>
  <rcc rId="672" sId="2">
    <nc r="B3">
      <v>307</v>
    </nc>
  </rcc>
  <rcc rId="673" sId="2">
    <nc r="C3">
      <v>1</v>
    </nc>
  </rcc>
  <rcc rId="674" sId="2">
    <nc r="D3" t="inlineStr">
      <is>
        <t>860202</t>
      </is>
    </nc>
  </rcc>
  <rcc rId="675" sId="2">
    <nc r="E3">
      <v>768759</v>
    </nc>
  </rcc>
  <rcc rId="676" sId="2">
    <nc r="F3" t="inlineStr">
      <is>
        <t>FINEMAC 3M 2.000</t>
      </is>
    </nc>
  </rcc>
  <rcc rId="677" sId="2">
    <nc r="H3" t="inlineStr">
      <is>
        <t>Guignot, Pierre</t>
      </is>
    </nc>
  </rcc>
  <rcc rId="678" sId="2">
    <nc r="I3" t="inlineStr">
      <is>
        <t>sj</t>
      </is>
    </nc>
  </rcc>
  <rcc rId="679" sId="2" numFmtId="27">
    <nc r="J3">
      <v>46150.407997685186</v>
    </nc>
  </rcc>
  <rcc rId="680" sId="2">
    <nc r="P3" t="inlineStr">
      <is>
        <t>PROD</t>
      </is>
    </nc>
  </rcc>
  <rcc rId="681" sId="2" numFmtId="4">
    <nc r="Q3">
      <v>2.7814814814814817</v>
    </nc>
  </rcc>
  <rcc rId="682" sId="2">
    <nc r="R3">
      <v>1</v>
    </nc>
  </rcc>
  <rcc rId="683" sId="2">
    <nc r="S3">
      <v>10401</v>
    </nc>
  </rcc>
  <rcc rId="684" sId="2">
    <nc r="T3" t="inlineStr">
      <is>
        <t>HYBRIDES VIS</t>
      </is>
    </nc>
  </rcc>
  <rcc rId="685" sId="2" numFmtId="19">
    <nc r="U3">
      <v>46321</v>
    </nc>
  </rcc>
  <rcc rId="686" sId="2">
    <nc r="V3">
      <v>1000</v>
    </nc>
  </rcc>
</revisions>
</file>

<file path=xl/revisions/revisionLog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687" sId="1" numFmtId="27">
    <oc r="C14">
      <v>46150.407997685186</v>
    </oc>
    <nc r="C14">
      <v>46150.408553240741</v>
    </nc>
  </rcc>
  <rrc rId="688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689" sId="2">
    <nc r="A3" t="inlineStr">
      <is>
        <t>PROD</t>
      </is>
    </nc>
  </rcc>
  <rcc rId="690" sId="2">
    <nc r="B3">
      <v>304</v>
    </nc>
  </rcc>
  <rcc rId="691" sId="2">
    <nc r="C3">
      <v>1</v>
    </nc>
  </rcc>
  <rcc rId="692" sId="2">
    <nc r="D3" t="inlineStr">
      <is>
        <t>732768</t>
      </is>
    </nc>
  </rcc>
  <rcc rId="693" sId="2">
    <nc r="E3" t="inlineStr">
      <is>
        <t>!</t>
      </is>
    </nc>
  </rcc>
  <rcc rId="694" sId="2">
    <nc r="F3" t="inlineStr">
      <is>
        <t>!</t>
      </is>
    </nc>
  </rcc>
  <rcc rId="695" sId="2">
    <nc r="H3" t="inlineStr">
      <is>
        <t>Brancato, Giuseppe</t>
      </is>
    </nc>
  </rcc>
  <rcc rId="696" sId="2">
    <nc r="I3" t="inlineStr">
      <is>
        <t>sj</t>
      </is>
    </nc>
  </rcc>
  <rcc rId="697" sId="2" numFmtId="27">
    <nc r="J3">
      <v>46150.408553240741</v>
    </nc>
  </rcc>
  <rcc rId="698" sId="2">
    <nc r="P3" t="inlineStr">
      <is>
        <t>PROD</t>
      </is>
    </nc>
  </rcc>
  <rcc rId="699" sId="2" numFmtId="4">
    <nc r="Q3">
      <v>26.898064516129033</v>
    </nc>
  </rcc>
  <rcc rId="700" sId="2">
    <nc r="R3">
      <v>2</v>
    </nc>
  </rcc>
  <rcc rId="701" sId="2">
    <nc r="S3">
      <v>10401</v>
    </nc>
  </rcc>
  <rcc rId="702" sId="2">
    <nc r="T3" t="inlineStr">
      <is>
        <t>HYBRIDES VIS</t>
      </is>
    </nc>
  </rcc>
  <rcc rId="703" sId="2" numFmtId="19">
    <nc r="U3">
      <v>46325</v>
    </nc>
  </rcc>
  <rcc rId="704" sId="2">
    <nc r="V3">
      <v>1000</v>
    </nc>
  </rcc>
</revisions>
</file>

<file path=xl/revisions/revisionLog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05" sId="1" numFmtId="27">
    <oc r="C14">
      <v>46150.408553240741</v>
    </oc>
    <nc r="C14">
      <v>46150.408912037034</v>
    </nc>
  </rcc>
  <rrc rId="706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707" sId="2">
    <nc r="A3" t="inlineStr">
      <is>
        <t>PROD</t>
      </is>
    </nc>
  </rcc>
  <rcc rId="708" sId="2">
    <nc r="B3">
      <v>402</v>
    </nc>
  </rcc>
  <rcc rId="709" sId="2">
    <nc r="C3">
      <v>1</v>
    </nc>
  </rcc>
  <rcc rId="710" sId="2">
    <nc r="D3" t="inlineStr">
      <is>
        <t>619410</t>
      </is>
    </nc>
  </rcc>
  <rcc rId="711" sId="2">
    <nc r="E3">
      <v>191908</v>
    </nc>
  </rcc>
  <rcc rId="712" sId="2">
    <nc r="F3" t="inlineStr">
      <is>
        <t>DIN 1.4121/DIN 1.4197 3M 2.200</t>
      </is>
    </nc>
  </rcc>
  <rcc rId="713" sId="2">
    <nc r="H3" t="inlineStr">
      <is>
        <t>Merghoub, Mohamed</t>
      </is>
    </nc>
  </rcc>
  <rcc rId="714" sId="2">
    <nc r="I3" t="inlineStr">
      <is>
        <t>sj</t>
      </is>
    </nc>
  </rcc>
  <rcc rId="715" sId="2" numFmtId="27">
    <nc r="J3">
      <v>46150.408912037034</v>
    </nc>
  </rcc>
  <rcc rId="716" sId="2">
    <nc r="P3" t="inlineStr">
      <is>
        <t>PROD</t>
      </is>
    </nc>
  </rcc>
  <rcc rId="717" sId="2" numFmtId="4">
    <nc r="Q3">
      <v>1.4001107011070111</v>
    </nc>
  </rcc>
  <rcc rId="718" sId="2">
    <nc r="R3">
      <v>1</v>
    </nc>
  </rcc>
  <rcc rId="719" sId="2">
    <nc r="S3">
      <v>10401</v>
    </nc>
  </rcc>
  <rcc rId="720" sId="2">
    <nc r="T3" t="inlineStr">
      <is>
        <t>HYBRIDES VIS</t>
      </is>
    </nc>
  </rcc>
  <rcc rId="721" sId="2" numFmtId="19">
    <nc r="U3">
      <v>46149</v>
    </nc>
  </rcc>
  <rcc rId="722" sId="2">
    <nc r="V3">
      <v>1000</v>
    </nc>
  </rcc>
</revisions>
</file>

<file path=xl/revisions/revisionLog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23" sId="1" numFmtId="27">
    <oc r="C14">
      <v>46150.408912037034</v>
    </oc>
    <nc r="C14">
      <v>46150.409328703703</v>
    </nc>
  </rcc>
  <rrc rId="724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725" sId="2">
    <nc r="A3" t="inlineStr">
      <is>
        <t>PROD</t>
      </is>
    </nc>
  </rcc>
  <rcc rId="726" sId="2">
    <nc r="B3">
      <v>425</v>
    </nc>
  </rcc>
  <rcc rId="727" sId="2">
    <nc r="C3">
      <v>1</v>
    </nc>
  </rcc>
  <rcc rId="728" sId="2">
    <nc r="D3" t="inlineStr">
      <is>
        <t>633571</t>
      </is>
    </nc>
  </rcc>
  <rcc rId="729" sId="2">
    <nc r="E3">
      <v>510806</v>
    </nc>
  </rcc>
  <rcc rId="730" sId="2">
    <nc r="F3" t="inlineStr">
      <is>
        <t>DIN 1.4121/DIN 1.4197 2M 1.500</t>
      </is>
    </nc>
  </rcc>
  <rcc rId="731" sId="2">
    <nc r="H3" t="inlineStr">
      <is>
        <t>Guignot, Pierre</t>
      </is>
    </nc>
  </rcc>
  <rcc rId="732" sId="2">
    <nc r="I3" t="inlineStr">
      <is>
        <t>sj</t>
      </is>
    </nc>
  </rcc>
  <rcc rId="733" sId="2" numFmtId="27">
    <nc r="J3">
      <v>46150.409328703703</v>
    </nc>
  </rcc>
  <rcc rId="734" sId="2">
    <nc r="P3" t="inlineStr">
      <is>
        <t>PROD</t>
      </is>
    </nc>
  </rcc>
  <rcc rId="735" sId="2" numFmtId="4">
    <nc r="Q3">
      <v>8.6660087719298247</v>
    </nc>
  </rcc>
  <rcc rId="736" sId="2">
    <nc r="R3">
      <v>1</v>
    </nc>
  </rcc>
  <rcc rId="737" sId="2">
    <nc r="S3">
      <v>10402</v>
    </nc>
  </rcc>
  <rcc rId="738" sId="2">
    <nc r="T3" t="inlineStr">
      <is>
        <t>CAMES</t>
      </is>
    </nc>
  </rcc>
  <rcc rId="739" sId="2" numFmtId="19">
    <nc r="U3">
      <v>46150</v>
    </nc>
  </rcc>
  <rcc rId="740" sId="2">
    <nc r="V3">
      <v>1000</v>
    </nc>
  </rcc>
</revisions>
</file>

<file path=xl/revisions/revisionLog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41" sId="1" numFmtId="27">
    <oc r="C14">
      <v>46150.409328703703</v>
    </oc>
    <nc r="C14">
      <v>46150.409745370373</v>
    </nc>
  </rcc>
  <rrc rId="742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743" sId="2">
    <nc r="A3" t="inlineStr">
      <is>
        <t>PROD</t>
      </is>
    </nc>
  </rcc>
  <rcc rId="744" sId="2">
    <nc r="B3">
      <v>520</v>
    </nc>
  </rcc>
  <rcc rId="745" sId="2">
    <nc r="C3">
      <v>1</v>
    </nc>
  </rcc>
  <rcc rId="746" sId="2">
    <nc r="D3" t="inlineStr">
      <is>
        <t>860840</t>
      </is>
    </nc>
  </rcc>
  <rcc rId="747" sId="2">
    <nc r="E3">
      <v>726945</v>
    </nc>
  </rcc>
  <rcc rId="748" sId="2">
    <nc r="F3" t="inlineStr">
      <is>
        <t>FINEMAC 3M 3.000</t>
      </is>
    </nc>
  </rcc>
  <rcc rId="749" sId="2">
    <nc r="H3" t="inlineStr">
      <is>
        <t>Correia Rosa, Pedro Miguel</t>
      </is>
    </nc>
  </rcc>
  <rcc rId="750" sId="2">
    <nc r="I3" t="inlineStr">
      <is>
        <t>sj</t>
      </is>
    </nc>
  </rcc>
  <rcc rId="751" sId="2" numFmtId="27">
    <nc r="J3">
      <v>46150.409745370373</v>
    </nc>
  </rcc>
  <rcc rId="752" sId="2">
    <nc r="P3" t="inlineStr">
      <is>
        <t>PROD</t>
      </is>
    </nc>
  </rcc>
  <rcc rId="753" sId="2" numFmtId="4">
    <nc r="Q3">
      <v>7.5611111111111109</v>
    </nc>
  </rcc>
  <rcc rId="754" sId="2">
    <nc r="R3">
      <v>1</v>
    </nc>
  </rcc>
  <rcc rId="755" sId="2">
    <nc r="S3">
      <v>120001</v>
    </nc>
  </rcc>
  <rcc rId="756" sId="2">
    <nc r="T3" t="inlineStr">
      <is>
        <t>CNC</t>
      </is>
    </nc>
  </rcc>
  <rcc rId="757" sId="2" numFmtId="19">
    <nc r="U3">
      <v>46140</v>
    </nc>
  </rcc>
  <rcc rId="758" sId="2">
    <nc r="V3">
      <v>1000</v>
    </nc>
  </rcc>
</revisions>
</file>

<file path=xl/revisions/revisionLog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59" sId="1" numFmtId="27">
    <oc r="C14">
      <v>46150.409745370373</v>
    </oc>
    <nc r="C14">
      <v>46150.41002314815</v>
    </nc>
  </rcc>
  <rrc rId="760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761" sId="2">
    <nc r="A3" t="inlineStr">
      <is>
        <t>PROD</t>
      </is>
    </nc>
  </rcc>
  <rcc rId="762" sId="2">
    <nc r="B3">
      <v>526</v>
    </nc>
  </rcc>
  <rcc rId="763" sId="2">
    <nc r="C3">
      <v>1</v>
    </nc>
  </rcc>
  <rcc rId="764" sId="2">
    <nc r="D3" t="inlineStr">
      <is>
        <t>767870</t>
      </is>
    </nc>
  </rcc>
  <rcc rId="765" sId="2">
    <nc r="E3">
      <v>768759</v>
    </nc>
  </rcc>
  <rcc rId="766" sId="2">
    <nc r="F3" t="inlineStr">
      <is>
        <t>FINEMAC 3M 2.000</t>
      </is>
    </nc>
  </rcc>
  <rcc rId="767" sId="2">
    <nc r="H3" t="inlineStr">
      <is>
        <t>Van Holsaet, Jordan</t>
      </is>
    </nc>
  </rcc>
  <rcc rId="768" sId="2">
    <nc r="I3" t="inlineStr">
      <is>
        <t>sj</t>
      </is>
    </nc>
  </rcc>
  <rcc rId="769" sId="2" numFmtId="27">
    <nc r="J3">
      <v>46150.41002314815</v>
    </nc>
  </rcc>
  <rcc rId="770" sId="2">
    <nc r="P3" t="inlineStr">
      <is>
        <t>PROD</t>
      </is>
    </nc>
  </rcc>
  <rcc rId="771" sId="2" numFmtId="4">
    <nc r="Q3">
      <v>3.7037037037037037</v>
    </nc>
  </rcc>
  <rcc rId="772" sId="2">
    <nc r="R3">
      <v>1</v>
    </nc>
  </rcc>
  <rcc rId="773" sId="2">
    <nc r="S3">
      <v>120001</v>
    </nc>
  </rcc>
  <rcc rId="774" sId="2">
    <nc r="T3" t="inlineStr">
      <is>
        <t>CNC</t>
      </is>
    </nc>
  </rcc>
  <rcc rId="775" sId="2">
    <nc r="V3">
      <v>1000</v>
    </nc>
  </rcc>
</revisions>
</file>

<file path=xl/revisions/revisionLog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76" sId="1" numFmtId="27">
    <oc r="C14">
      <v>46150.41002314815</v>
    </oc>
    <nc r="C14">
      <v>46150.410624999997</v>
    </nc>
  </rcc>
  <rrc rId="777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778" sId="2">
    <nc r="A3" t="inlineStr">
      <is>
        <t>PROD</t>
      </is>
    </nc>
  </rcc>
  <rcc rId="779" sId="2">
    <nc r="B3">
      <v>608</v>
    </nc>
  </rcc>
  <rcc rId="780" sId="2">
    <nc r="C3">
      <v>1</v>
    </nc>
  </rcc>
  <rcc rId="781" sId="2">
    <nc r="D3" t="inlineStr">
      <is>
        <t>766773</t>
      </is>
    </nc>
  </rcc>
  <rcc rId="782" sId="2">
    <nc r="E3">
      <v>726945</v>
    </nc>
  </rcc>
  <rcc rId="783" sId="2">
    <nc r="F3" t="inlineStr">
      <is>
        <t>FINEMAC 3M 3.000</t>
      </is>
    </nc>
  </rcc>
  <rcc rId="784" sId="2">
    <nc r="H3" t="inlineStr">
      <is>
        <t>Correia Rosa, Pedro Miguel</t>
      </is>
    </nc>
  </rcc>
  <rcc rId="785" sId="2">
    <nc r="I3" t="inlineStr">
      <is>
        <t>sj</t>
      </is>
    </nc>
  </rcc>
  <rcc rId="786" sId="2" numFmtId="27">
    <nc r="J3">
      <v>46150.410624999997</v>
    </nc>
  </rcc>
  <rcc rId="787" sId="2">
    <nc r="P3" t="inlineStr">
      <is>
        <t>STOP</t>
      </is>
    </nc>
  </rcc>
  <rcc rId="788" sId="2" numFmtId="4">
    <nc r="Q3">
      <v>2.7932098765432101</v>
    </nc>
  </rcc>
  <rcc rId="789" sId="2">
    <nc r="R3">
      <v>1</v>
    </nc>
  </rcc>
  <rcc rId="790" sId="2">
    <nc r="S3">
      <v>120004</v>
    </nc>
  </rcc>
  <rcc rId="791" sId="2">
    <nc r="T3" t="inlineStr">
      <is>
        <t>CNC</t>
      </is>
    </nc>
  </rcc>
  <rcc rId="792" sId="2" numFmtId="19">
    <nc r="U3">
      <v>46203</v>
    </nc>
  </rcc>
  <rcc rId="793" sId="2">
    <nc r="V3">
      <v>1000</v>
    </nc>
  </rcc>
</revisions>
</file>

<file path=xl/revisions/revisionLog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94" sId="1" numFmtId="27">
    <oc r="C14">
      <v>46150.410624999997</v>
    </oc>
    <nc r="C14">
      <v>46150.411076388889</v>
    </nc>
  </rcc>
  <rrc rId="795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796" sId="2">
    <nc r="A3" t="inlineStr">
      <is>
        <t>PROD</t>
      </is>
    </nc>
  </rcc>
  <rcc rId="797" sId="2">
    <nc r="B3">
      <v>616</v>
    </nc>
  </rcc>
  <rcc rId="798" sId="2">
    <nc r="C3">
      <v>1</v>
    </nc>
  </rcc>
  <rcc rId="799" sId="2">
    <nc r="D3" t="inlineStr">
      <is>
        <t>859378</t>
      </is>
    </nc>
  </rcc>
  <rcc rId="800" sId="2">
    <nc r="E3">
      <v>726945</v>
    </nc>
  </rcc>
  <rcc rId="801" sId="2">
    <nc r="F3" t="inlineStr">
      <is>
        <t>FINEMAC 3M 3.000</t>
      </is>
    </nc>
  </rcc>
  <rcc rId="802" sId="2">
    <nc r="H3" t="inlineStr">
      <is>
        <t>Correia Rosa, Pedro Miguel</t>
      </is>
    </nc>
  </rcc>
  <rcc rId="803" sId="2">
    <nc r="I3" t="inlineStr">
      <is>
        <t>sj</t>
      </is>
    </nc>
  </rcc>
  <rcc rId="804" sId="2" numFmtId="27">
    <nc r="J3">
      <v>46150.411076388889</v>
    </nc>
  </rcc>
  <rcc rId="805" sId="2">
    <nc r="P3" t="inlineStr">
      <is>
        <t>PROD</t>
      </is>
    </nc>
  </rcc>
  <rcc rId="806" sId="2" numFmtId="4">
    <nc r="Q3">
      <v>7.9066666666666663</v>
    </nc>
  </rcc>
  <rcc rId="807" sId="2">
    <nc r="R3">
      <v>2</v>
    </nc>
  </rcc>
  <rcc rId="808" sId="2">
    <nc r="S3">
      <v>120004</v>
    </nc>
  </rcc>
  <rcc rId="809" sId="2">
    <nc r="T3" t="inlineStr">
      <is>
        <t>CNC</t>
      </is>
    </nc>
  </rcc>
  <rcc rId="810" sId="2" numFmtId="19">
    <nc r="U3">
      <v>46304</v>
    </nc>
  </rcc>
  <rcc rId="811" sId="2">
    <nc r="V3">
      <v>1000</v>
    </nc>
  </rcc>
</revisions>
</file>

<file path=xl/revisions/revisionLog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12" sId="1" numFmtId="27">
    <oc r="C14">
      <v>46150.411076388889</v>
    </oc>
    <nc r="C14">
      <v>46150.41138888889</v>
    </nc>
  </rcc>
  <rrc rId="813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814" sId="2">
    <nc r="A3" t="inlineStr">
      <is>
        <t>PROD</t>
      </is>
    </nc>
  </rcc>
  <rcc rId="815" sId="2">
    <nc r="B3">
      <v>627</v>
    </nc>
  </rcc>
  <rcc rId="816" sId="2">
    <nc r="C3">
      <v>1</v>
    </nc>
  </rcc>
  <rcc rId="817" sId="2">
    <nc r="D3" t="inlineStr">
      <is>
        <t>851082</t>
      </is>
    </nc>
  </rcc>
  <rcc rId="818" sId="2">
    <nc r="E3">
      <v>422691</v>
    </nc>
  </rcc>
  <rcc rId="819" sId="2">
    <nc r="F3" t="inlineStr">
      <is>
        <t>DIN 1.4121/DIN 1.4197 3M 2.000</t>
      </is>
    </nc>
  </rcc>
  <rcc rId="820" sId="2">
    <nc r="G3" t="inlineStr">
      <is>
        <t>sans matière</t>
      </is>
    </nc>
  </rcc>
  <rcc rId="821" sId="2">
    <nc r="H3" t="inlineStr">
      <is>
        <t>Ahmeti, Rahman</t>
      </is>
    </nc>
  </rcc>
  <rcc rId="822" sId="2">
    <nc r="I3" t="inlineStr">
      <is>
        <t>sj</t>
      </is>
    </nc>
  </rcc>
  <rcc rId="823" sId="2" numFmtId="27">
    <nc r="J3">
      <v>46150.41138888889</v>
    </nc>
  </rcc>
  <rcc rId="824" sId="2">
    <nc r="P3" t="inlineStr">
      <is>
        <t>PROD</t>
      </is>
    </nc>
  </rcc>
  <rcc rId="825" sId="2" numFmtId="4">
    <nc r="Q3">
      <v>8.4734328358208959</v>
    </nc>
  </rcc>
  <rcc rId="826" sId="2">
    <nc r="R3">
      <v>1</v>
    </nc>
  </rcc>
  <rcc rId="827" sId="2">
    <nc r="S3">
      <v>120001</v>
    </nc>
  </rcc>
  <rcc rId="828" sId="2">
    <nc r="T3" t="inlineStr">
      <is>
        <t>CNC</t>
      </is>
    </nc>
  </rcc>
  <rcc rId="829" sId="2" numFmtId="19">
    <nc r="U3">
      <v>46252</v>
    </nc>
  </rcc>
  <rcc rId="830" sId="2">
    <nc r="V3">
      <v>1000</v>
    </nc>
  </rcc>
</revisions>
</file>

<file path=xl/revisions/revisionLog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31" sId="1" numFmtId="27">
    <oc r="C14">
      <v>46150.41138888889</v>
    </oc>
    <nc r="C14">
      <v>46150.411898148152</v>
    </nc>
  </rcc>
  <rrc rId="832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833" sId="2">
    <nc r="A3" t="inlineStr">
      <is>
        <t>PROD</t>
      </is>
    </nc>
  </rcc>
  <rcc rId="834" sId="2">
    <nc r="B3">
      <v>628</v>
    </nc>
  </rcc>
  <rcc rId="835" sId="2">
    <nc r="C3">
      <v>1</v>
    </nc>
  </rcc>
  <rcc rId="836" sId="2">
    <nc r="D3" t="inlineStr">
      <is>
        <t>653769</t>
      </is>
    </nc>
  </rcc>
  <rcc rId="837" sId="2">
    <nc r="E3">
      <v>768759</v>
    </nc>
  </rcc>
  <rcc rId="838" sId="2">
    <nc r="F3" t="inlineStr">
      <is>
        <t>FINEMAC 3M 2.000</t>
      </is>
    </nc>
  </rcc>
  <rcc rId="839" sId="2">
    <nc r="H3" t="inlineStr">
      <is>
        <t>Correia Rosa, Pedro Miguel</t>
      </is>
    </nc>
  </rcc>
  <rcc rId="840" sId="2">
    <nc r="I3" t="inlineStr">
      <is>
        <t>sj</t>
      </is>
    </nc>
  </rcc>
  <rcc rId="841" sId="2" numFmtId="27">
    <nc r="J3">
      <v>46150.411898148152</v>
    </nc>
  </rcc>
  <rcc rId="842" sId="2">
    <nc r="P3" t="inlineStr">
      <is>
        <t>PROD</t>
      </is>
    </nc>
  </rcc>
  <rcc rId="843" sId="2" numFmtId="4">
    <nc r="Q3">
      <v>2.8055555555555554</v>
    </nc>
  </rcc>
  <rcc rId="844" sId="2">
    <nc r="R3">
      <v>1</v>
    </nc>
  </rcc>
  <rcc rId="845" sId="2">
    <nc r="S3">
      <v>120001</v>
    </nc>
  </rcc>
  <rcc rId="846" sId="2">
    <nc r="T3" t="inlineStr">
      <is>
        <t>CNC</t>
      </is>
    </nc>
  </rcc>
  <rcc rId="847" sId="2">
    <nc r="V3">
      <v>1000</v>
    </nc>
  </rcc>
</revisions>
</file>

<file path=xl/revisions/revisionLog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48" sId="1" numFmtId="27">
    <oc r="C14">
      <v>46150.411898148152</v>
    </oc>
    <nc r="C14">
      <v>46150.412210648145</v>
    </nc>
  </rcc>
  <rrc rId="849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850" sId="2">
    <nc r="A3" t="inlineStr">
      <is>
        <t>PROD</t>
      </is>
    </nc>
  </rcc>
  <rcc rId="851" sId="2">
    <nc r="B3">
      <v>633</v>
    </nc>
  </rcc>
  <rcc rId="852" sId="2">
    <nc r="C3">
      <v>1</v>
    </nc>
  </rcc>
  <rcc rId="853" sId="2">
    <nc r="D3" t="inlineStr">
      <is>
        <t>758008</t>
      </is>
    </nc>
  </rcc>
  <rcc rId="854" sId="2">
    <nc r="E3">
      <v>726945</v>
    </nc>
  </rcc>
  <rcc rId="855" sId="2">
    <nc r="F3" t="inlineStr">
      <is>
        <t>FINEMAC 3M 3.000</t>
      </is>
    </nc>
  </rcc>
  <rcc rId="856" sId="2">
    <nc r="H3" t="inlineStr">
      <is>
        <t>Grunenwald, Steve</t>
      </is>
    </nc>
  </rcc>
  <rcc rId="857" sId="2">
    <nc r="I3" t="inlineStr">
      <is>
        <t>sj</t>
      </is>
    </nc>
  </rcc>
  <rcc rId="858" sId="2" numFmtId="27">
    <nc r="J3">
      <v>46150.412210648145</v>
    </nc>
  </rcc>
  <rcc rId="859" sId="2">
    <nc r="P3" t="inlineStr">
      <is>
        <t>PROD</t>
      </is>
    </nc>
  </rcc>
  <rcc rId="860" sId="2" numFmtId="4">
    <nc r="Q3">
      <v>3.6071428571428572</v>
    </nc>
  </rcc>
  <rcc rId="861" sId="2">
    <nc r="R3">
      <v>2</v>
    </nc>
  </rcc>
  <rcc rId="862" sId="2">
    <nc r="S3">
      <v>120001</v>
    </nc>
  </rcc>
  <rcc rId="863" sId="2">
    <nc r="T3" t="inlineStr">
      <is>
        <t>CNC</t>
      </is>
    </nc>
  </rcc>
  <rcc rId="864" sId="2" numFmtId="19">
    <nc r="U3">
      <v>46139</v>
    </nc>
  </rcc>
  <rcc rId="865" sId="2">
    <nc r="V3">
      <v>1000</v>
    </nc>
  </rcc>
</revisions>
</file>

<file path=xl/revisions/revisionLog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66" sId="1" numFmtId="27">
    <oc r="C14">
      <v>46150.412210648145</v>
    </oc>
    <nc r="C14">
      <v>46150.412534722222</v>
    </nc>
  </rcc>
  <rrc rId="867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868" sId="2">
    <nc r="A3" t="inlineStr">
      <is>
        <t>PROD</t>
      </is>
    </nc>
  </rcc>
  <rcc rId="869" sId="2">
    <nc r="B3">
      <v>634</v>
    </nc>
  </rcc>
  <rcc rId="870" sId="2">
    <nc r="C3">
      <v>1</v>
    </nc>
  </rcc>
  <rcc rId="871" sId="2">
    <nc r="D3" t="inlineStr">
      <is>
        <t>214331</t>
      </is>
    </nc>
  </rcc>
  <rcc rId="872" sId="2">
    <nc r="E3">
      <v>743483</v>
    </nc>
  </rcc>
  <rcc rId="873" sId="2">
    <nc r="F3" t="inlineStr">
      <is>
        <t>FINEMAC 3M 1.600</t>
      </is>
    </nc>
  </rcc>
  <rcc rId="874" sId="2">
    <nc r="H3" t="inlineStr">
      <is>
        <t>Van Holsaet, Jordan</t>
      </is>
    </nc>
  </rcc>
  <rcc rId="875" sId="2">
    <nc r="I3" t="inlineStr">
      <is>
        <t>sj</t>
      </is>
    </nc>
  </rcc>
  <rcc rId="876" sId="2" numFmtId="27">
    <nc r="J3">
      <v>46150.412534722222</v>
    </nc>
  </rcc>
  <rcc rId="877" sId="2">
    <nc r="P3" t="inlineStr">
      <is>
        <t>PROD</t>
      </is>
    </nc>
  </rcc>
  <rcc rId="878" sId="2" numFmtId="4">
    <nc r="Q3">
      <v>5.2926035502958584</v>
    </nc>
  </rcc>
  <rcc rId="879" sId="2">
    <nc r="R3">
      <v>1</v>
    </nc>
  </rcc>
  <rcc rId="880" sId="2">
    <nc r="S3">
      <v>120001</v>
    </nc>
  </rcc>
  <rcc rId="881" sId="2">
    <nc r="T3" t="inlineStr">
      <is>
        <t>CNC</t>
      </is>
    </nc>
  </rcc>
  <rcc rId="882" sId="2" numFmtId="19">
    <nc r="U3">
      <v>46140</v>
    </nc>
  </rcc>
  <rcc rId="883" sId="2">
    <nc r="V3">
      <v>1000</v>
    </nc>
  </rcc>
</revisions>
</file>

<file path=xl/revisions/revisionLog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84" sId="2">
    <nc r="L19" t="inlineStr">
      <is>
        <t>xxxxx</t>
      </is>
    </nc>
  </rcc>
  <rcc rId="885" sId="2">
    <nc r="M19" t="inlineStr">
      <is>
        <t>xxxxx</t>
      </is>
    </nc>
  </rcc>
  <rcc rId="886" sId="2">
    <nc r="N19" t="inlineStr">
      <is>
        <t>xxxxx</t>
      </is>
    </nc>
  </rcc>
</revisions>
</file>

<file path=xl/revisions/revisionLog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87" sId="2">
    <nc r="K18">
      <v>104386505</v>
    </nc>
  </rcc>
  <rcc rId="888" sId="2">
    <nc r="O18" t="inlineStr">
      <is>
        <t>OK</t>
      </is>
    </nc>
  </rcc>
  <rcc rId="889" sId="2">
    <nc r="K17">
      <v>104386506</v>
    </nc>
  </rcc>
  <rcc rId="890" sId="2">
    <nc r="O17" t="inlineStr">
      <is>
        <t>OK</t>
      </is>
    </nc>
  </rcc>
  <rcc rId="891" sId="2">
    <nc r="K16">
      <v>104386511</v>
    </nc>
  </rcc>
  <rcc rId="892" sId="2">
    <nc r="O16" t="inlineStr">
      <is>
        <t>OK</t>
      </is>
    </nc>
  </rcc>
  <rcc rId="893" sId="2">
    <nc r="K15">
      <v>104386512</v>
    </nc>
  </rcc>
  <rcc rId="894" sId="2">
    <nc r="O15" t="inlineStr">
      <is>
        <t>OK</t>
      </is>
    </nc>
  </rcc>
  <rcc rId="895" sId="2">
    <nc r="K14">
      <v>104386514</v>
    </nc>
  </rcc>
  <rcc rId="896" sId="2">
    <nc r="O14" t="inlineStr">
      <is>
        <t>OK</t>
      </is>
    </nc>
  </rcc>
  <rcc rId="897" sId="2" odxf="1" dxf="1">
    <oc r="E13" t="inlineStr">
      <is>
        <t>!</t>
      </is>
    </oc>
    <nc r="E13">
      <v>510806</v>
    </nc>
    <odxf/>
    <ndxf/>
  </rcc>
  <rcc rId="898" sId="2" odxf="1" dxf="1">
    <oc r="F13" t="inlineStr">
      <is>
        <t>!</t>
      </is>
    </oc>
    <nc r="F13" t="inlineStr">
      <is>
        <t>DIN 1.4121/DIN 1.4197 2M 1.500</t>
      </is>
    </nc>
    <odxf/>
    <ndxf/>
  </rcc>
</revisions>
</file>

<file path=xl/revisions/revisionLog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99" sId="2">
    <nc r="K13">
      <v>104386540</v>
    </nc>
  </rcc>
  <rcc rId="900" sId="2">
    <nc r="O13" t="inlineStr">
      <is>
        <t>OK</t>
      </is>
    </nc>
  </rcc>
  <rcc rId="901" sId="2">
    <nc r="K12">
      <v>104386542</v>
    </nc>
  </rcc>
  <rcc rId="902" sId="2">
    <nc r="O12" t="inlineStr">
      <is>
        <t>OK</t>
      </is>
    </nc>
  </rcc>
  <rcc rId="903" sId="2">
    <nc r="K11">
      <v>104386543</v>
    </nc>
  </rcc>
  <rcc rId="904" sId="2">
    <nc r="O11" t="inlineStr">
      <is>
        <t>OK</t>
      </is>
    </nc>
  </rcc>
  <rcc rId="905" sId="2">
    <nc r="K9">
      <v>104386546</v>
    </nc>
  </rcc>
  <rcc rId="906" sId="2">
    <nc r="O9" t="inlineStr">
      <is>
        <t>OK</t>
      </is>
    </nc>
  </rcc>
  <rcc rId="907" sId="2">
    <nc r="K4">
      <v>104386547</v>
    </nc>
  </rcc>
  <rcc rId="908" sId="2">
    <nc r="O4" t="inlineStr">
      <is>
        <t>OK</t>
      </is>
    </nc>
  </rcc>
</revisions>
</file>

<file path=xl/revisions/revisionLog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09" sId="2">
    <oc r="L112" t="inlineStr">
      <is>
        <t>xxxxx</t>
      </is>
    </oc>
    <nc r="L112"/>
  </rcc>
  <rcc rId="910" sId="2">
    <oc r="M112" t="inlineStr">
      <is>
        <t>xxxxx</t>
      </is>
    </oc>
    <nc r="M112"/>
  </rcc>
  <rcc rId="911" sId="2">
    <oc r="M115">
      <v>364690</v>
    </oc>
    <nc r="M115"/>
  </rcc>
  <rcc rId="912" sId="2">
    <oc r="L115" t="inlineStr">
      <is>
        <t>xxxxx</t>
      </is>
    </oc>
    <nc r="L115"/>
  </rcc>
  <rrc rId="913" sId="2" ref="A115:XFD115" action="delete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  <rfmt sheetId="2" xfDxf="1" sqref="A115:XFD115" start="0" length="0">
      <dxf>
        <alignment vertical="center"/>
        <protection locked="0"/>
      </dxf>
    </rfmt>
    <rcc rId="0" sId="2" dxf="1">
      <nc r="A115" t="inlineStr">
        <is>
          <t>PROD</t>
        </is>
      </nc>
      <ndxf>
        <font>
          <b/>
          <sz val="8"/>
          <color theme="4" tint="-0.249977111117893"/>
          <name val="Arial"/>
          <family val="2"/>
          <scheme val="none"/>
        </font>
        <alignment horizontal="center" wrapText="1"/>
      </ndxf>
    </rcc>
    <rcc rId="0" sId="2" dxf="1">
      <nc r="B115">
        <v>613</v>
      </nc>
      <ndxf>
        <font>
          <b/>
          <sz val="8"/>
          <color theme="4" tint="-0.249977111117893"/>
          <name val="Arial"/>
          <family val="2"/>
          <scheme val="none"/>
        </font>
        <alignment horizontal="center" wrapText="1"/>
      </ndxf>
    </rcc>
    <rcc rId="0" sId="2" dxf="1">
      <nc r="C115">
        <v>1</v>
      </nc>
      <ndxf>
        <font>
          <b/>
          <sz val="8"/>
          <color theme="4" tint="-0.249977111117893"/>
          <name val="Arial"/>
          <family val="2"/>
          <scheme val="none"/>
        </font>
        <alignment horizontal="center" wrapText="1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>
      <nc r="D115" t="inlineStr">
        <is>
          <t>861258</t>
        </is>
      </nc>
      <ndxf>
        <font>
          <b/>
          <sz val="8"/>
          <color theme="4" tint="-0.249977111117893"/>
          <name val="Arial"/>
          <family val="2"/>
          <scheme val="none"/>
        </font>
        <alignment horizontal="center" wrapText="1"/>
      </ndxf>
    </rcc>
    <rcc rId="0" sId="2" dxf="1">
      <nc r="E115">
        <v>593636</v>
      </nc>
      <ndxf>
        <font>
          <b/>
          <sz val="8"/>
          <color theme="4" tint="-0.249977111117893"/>
          <name val="Arial"/>
          <family val="2"/>
          <scheme val="none"/>
        </font>
        <alignment horizontal="center" wrapText="1"/>
      </ndxf>
    </rcc>
    <rcc rId="0" sId="2" dxf="1">
      <nc r="F115" t="inlineStr">
        <is>
          <t>FINEMAC 2M 1.200</t>
        </is>
      </nc>
      <ndxf>
        <font>
          <b/>
          <sz val="6"/>
          <color theme="4" tint="-0.249977111117893"/>
          <name val="Arial"/>
          <family val="2"/>
          <scheme val="none"/>
        </font>
        <alignment horizontal="left" wrapText="1"/>
      </ndxf>
    </rcc>
    <rfmt sheetId="2" sqref="G115" start="0" length="0">
      <dxf>
        <font>
          <b/>
          <sz val="10"/>
          <color rgb="FFFF0000"/>
          <name val="Arial"/>
          <family val="2"/>
          <scheme val="none"/>
        </font>
        <alignment horizontal="center" wrapText="1"/>
      </dxf>
    </rfmt>
    <rcc rId="0" sId="2" dxf="1">
      <nc r="H115" t="inlineStr">
        <is>
          <t>Ahmeti, Rahman</t>
        </is>
      </nc>
      <ndxf>
        <font>
          <b/>
          <sz val="8"/>
          <color theme="4" tint="-0.249977111117893"/>
          <name val="Arial"/>
          <family val="2"/>
          <scheme val="none"/>
        </font>
        <alignment horizontal="left" wrapText="1"/>
      </ndxf>
    </rcc>
    <rcc rId="0" sId="2" dxf="1">
      <nc r="I115" t="inlineStr">
        <is>
          <t>sj</t>
        </is>
      </nc>
      <ndxf>
        <font>
          <b/>
          <sz val="8"/>
          <color theme="4" tint="-0.249977111117893"/>
          <name val="Arial"/>
          <family val="2"/>
          <scheme val="none"/>
        </font>
        <alignment horizontal="center" wrapText="1"/>
      </ndxf>
    </rcc>
    <rcc rId="0" sId="2" dxf="1" numFmtId="27">
      <nc r="J115">
        <v>46140.33357638889</v>
      </nc>
      <ndxf>
        <font>
          <b/>
          <sz val="8"/>
          <color rgb="FFFF0000"/>
          <name val="Arial"/>
          <family val="2"/>
          <scheme val="none"/>
        </font>
        <numFmt numFmtId="165" formatCode="d/mm/yyyy/hh:mm"/>
        <alignment horizontal="left" wrapText="1"/>
      </ndxf>
    </rcc>
    <rcc rId="0" sId="2" dxf="1">
      <nc r="K115">
        <v>104379508</v>
      </nc>
      <ndxf>
        <font>
          <b/>
          <sz val="8"/>
          <color theme="1"/>
          <name val="Arial"/>
          <family val="2"/>
          <scheme val="none"/>
        </font>
        <alignment horizontal="center" wrapText="1"/>
      </ndxf>
    </rcc>
    <rfmt sheetId="2" sqref="L115" start="0" length="0">
      <dxf>
        <font>
          <b/>
          <sz val="8"/>
          <color theme="1"/>
          <name val="Calibri"/>
          <family val="2"/>
          <scheme val="minor"/>
        </font>
        <fill>
          <patternFill patternType="solid">
            <bgColor rgb="FF92D050"/>
          </patternFill>
        </fill>
        <alignment horizontal="center" wrapText="1"/>
      </dxf>
    </rfmt>
    <rfmt sheetId="2" sqref="M115" start="0" length="0">
      <dxf>
        <font>
          <b/>
          <sz val="8"/>
          <color theme="1"/>
          <name val="Calibri"/>
          <family val="2"/>
          <scheme val="minor"/>
        </font>
        <fill>
          <patternFill patternType="solid">
            <bgColor theme="5" tint="0.59999389629810485"/>
          </patternFill>
        </fill>
        <alignment horizontal="center" wrapText="1"/>
      </dxf>
    </rfmt>
    <rcc rId="0" sId="2" dxf="1">
      <nc r="N115" t="inlineStr">
        <is>
          <t>PRINTOF</t>
        </is>
      </nc>
      <ndxf>
        <font>
          <b/>
          <sz val="8"/>
          <color theme="1"/>
          <name val="Calibri"/>
          <family val="2"/>
          <scheme val="minor"/>
        </font>
        <fill>
          <patternFill patternType="solid">
            <bgColor theme="8" tint="0.39997558519241921"/>
          </patternFill>
        </fill>
        <alignment horizontal="center" wrapText="1"/>
      </ndxf>
    </rcc>
    <rcc rId="0" sId="2" dxf="1">
      <nc r="O115" t="inlineStr">
        <is>
          <t>OK</t>
        </is>
      </nc>
      <ndxf>
        <font>
          <b/>
          <sz val="8"/>
          <color theme="1"/>
          <name val="Calibri"/>
          <family val="2"/>
          <scheme val="minor"/>
        </font>
        <fill>
          <patternFill patternType="solid">
            <bgColor theme="0" tint="-0.34998626667073579"/>
          </patternFill>
        </fill>
        <alignment horizontal="center" wrapText="1"/>
      </ndxf>
    </rcc>
    <rcc rId="0" sId="2" dxf="1">
      <nc r="P115" t="inlineStr">
        <is>
          <t>PROD</t>
        </is>
      </nc>
      <ndxf>
        <font>
          <sz val="8"/>
          <color theme="1"/>
          <name val="Calibri"/>
          <family val="2"/>
          <scheme val="minor"/>
        </font>
        <alignment horizontal="center" wrapText="1"/>
      </ndxf>
    </rcc>
    <rcc rId="0" sId="2" dxf="1" numFmtId="4">
      <nc r="Q115">
        <v>2.5</v>
      </nc>
      <ndxf>
        <font>
          <sz val="8"/>
          <color theme="1"/>
          <name val="Arial"/>
          <family val="2"/>
          <scheme val="none"/>
        </font>
        <numFmt numFmtId="1" formatCode="0"/>
        <alignment horizontal="center" wrapText="1"/>
      </ndxf>
    </rcc>
    <rcc rId="0" sId="2" dxf="1">
      <nc r="R115">
        <v>1</v>
      </nc>
      <ndxf>
        <font>
          <sz val="8"/>
          <color theme="1"/>
          <name val="Arial"/>
          <family val="2"/>
          <scheme val="none"/>
        </font>
        <alignment horizontal="center" wrapText="1"/>
      </ndxf>
    </rcc>
    <rcc rId="0" sId="2" dxf="1">
      <nc r="S115">
        <v>120001</v>
      </nc>
      <ndxf>
        <font>
          <sz val="8"/>
          <color theme="1"/>
          <name val="Arial"/>
          <family val="2"/>
          <scheme val="none"/>
        </font>
        <alignment horizontal="center"/>
      </ndxf>
    </rcc>
    <rcc rId="0" sId="2" dxf="1">
      <nc r="T115" t="inlineStr">
        <is>
          <t>CNC</t>
        </is>
      </nc>
      <ndxf>
        <font>
          <sz val="8"/>
          <color theme="1"/>
          <name val="Arial"/>
          <family val="2"/>
          <scheme val="none"/>
        </font>
        <alignment horizontal="center" wrapText="1"/>
      </ndxf>
    </rcc>
    <rcc rId="0" sId="2" dxf="1" numFmtId="19">
      <nc r="U115">
        <v>46139</v>
      </nc>
      <ndxf>
        <font>
          <sz val="8"/>
          <color theme="1"/>
          <name val="Arial"/>
          <family val="2"/>
          <scheme val="none"/>
        </font>
        <numFmt numFmtId="166" formatCode="d/m/yyyy;@"/>
        <alignment horizontal="center" wrapText="1"/>
      </ndxf>
    </rcc>
    <rcc rId="0" sId="2" dxf="1">
      <nc r="V115">
        <v>1000</v>
      </nc>
      <ndxf>
        <font>
          <sz val="8"/>
          <color theme="1"/>
          <name val="Arial"/>
          <family val="2"/>
          <scheme val="none"/>
        </font>
        <alignment horizontal="center" wrapText="1"/>
      </ndxf>
    </rcc>
    <rfmt sheetId="2" sqref="W115" start="0" length="0">
      <dxf>
        <font>
          <sz val="8"/>
          <color theme="1"/>
          <name val="Arial"/>
          <family val="2"/>
          <scheme val="none"/>
        </font>
        <alignment horizontal="center" wrapText="1"/>
      </dxf>
    </rfmt>
  </rrc>
</revisions>
</file>

<file path=xl/revisions/revisionLog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14" sId="2">
    <nc r="N4" t="inlineStr">
      <is>
        <t>REL</t>
      </is>
    </nc>
  </rcc>
  <rcc rId="915" sId="2">
    <nc r="N9" t="inlineStr">
      <is>
        <t>REL</t>
      </is>
    </nc>
  </rcc>
  <rcc rId="916" sId="2">
    <nc r="N11" t="inlineStr">
      <is>
        <t>REL</t>
      </is>
    </nc>
  </rcc>
  <rcc rId="917" sId="2">
    <nc r="N12" t="inlineStr">
      <is>
        <t>REL</t>
      </is>
    </nc>
  </rcc>
  <rcc rId="918" sId="2">
    <nc r="N13" t="inlineStr">
      <is>
        <t>REL</t>
      </is>
    </nc>
  </rcc>
  <rcc rId="919" sId="2">
    <nc r="N14" t="inlineStr">
      <is>
        <t>REL</t>
      </is>
    </nc>
  </rcc>
  <rcc rId="920" sId="2">
    <nc r="N15" t="inlineStr">
      <is>
        <t>REL</t>
      </is>
    </nc>
  </rcc>
  <rcc rId="921" sId="2">
    <nc r="N16" t="inlineStr">
      <is>
        <t>REL</t>
      </is>
    </nc>
  </rcc>
  <rcc rId="922" sId="2">
    <nc r="N17" t="inlineStr">
      <is>
        <t>REL</t>
      </is>
    </nc>
  </rcc>
  <rcc rId="923" sId="2">
    <nc r="N18" t="inlineStr">
      <is>
        <t>REL</t>
      </is>
    </nc>
  </rcc>
</revisions>
</file>

<file path=xl/revisions/revisionLog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24" sId="2">
    <oc r="P166">
      <f>IFERROR(_xlfn.XLOOKUP(IF(LEFT($A166,3)="MET","PLANIF"&amp;$B166&amp;1,$B166&amp;$D166),'\\swatchgroup.net\eta\BUME\Moutier-Prod\00_CROM\[BORD_DEC_MRPC17.xlsm]PLANING'!$A$3:$A$10000,'\\swatchgroup.net\eta\BUME\Moutier-Prod\00_CROM\[BORD_DEC_MRPC17.xlsm]PLANING'!$AL$3:$AL$10000),IFERROR(_xlfn.XLOOKUP(IF(LEFT($A166,3)="MET","PLANIF"&amp;$B166&amp;1,$B166&amp;$D166),'\\Swatchgroup.net\eta\BUME\Moutier-Prod\00_CROM\[BORD_DEC_MRPC36.xlsm]PLANING'!$A$3:$A$9999,'\\Swatchgroup.net\eta\BUME\Moutier-Prod\00_CROM\[BORD_DEC_MRPC36.xlsm]PLANING'!$AL$3:$AL$9999),"Verifier avec le planificateur"))</f>
    </oc>
    <nc r="P166">
      <f>IFERROR(_xlfn.XLOOKUP(IF(LEFT($A166,3)="MET","PLANIF"&amp;$B166&amp;1,$B166&amp;$D166),'\\swatchgroup.net\eta\BUME\Moutier-Prod\00_CROM\[BORD_DEC_MRPC17.xlsm]PLANING'!$A$3:$A$10000,'\\swatchgroup.net\eta\BUME\Moutier-Prod\00_CROM\[BORD_DEC_MRPC17.xlsm]PLANING'!$AL$3:$AL$10000),IFERROR(_xlfn.XLOOKUP(IF(LEFT($A166,3)="MET","PLANIF"&amp;$B166&amp;1,$B166&amp;$D166),'\\Swatchgroup.net\eta\BUME\Moutier-Prod\00_CROM\[BORD_DEC_MRPC36.xlsm]PLANING'!$A$3:$A$9999,'\\Swatchgroup.net\eta\BUME\Moutier-Prod\00_CROM\[BORD_DEC_MRPC36.xlsm]PLANING'!$AL$3:$AL$9999),"Verifier avec le planificateur"))</f>
    </nc>
  </rcc>
  <rcc rId="925" sId="2">
    <oc r="P167">
      <f>IFERROR(_xlfn.XLOOKUP(IF(LEFT($A167,3)="MET","PLANIF"&amp;$B167&amp;1,$B167&amp;$D167),'\\swatchgroup.net\eta\BUME\Moutier-Prod\00_CROM\[BORD_DEC_MRPC17.xlsm]PLANING'!$A$3:$A$10000,'\\swatchgroup.net\eta\BUME\Moutier-Prod\00_CROM\[BORD_DEC_MRPC17.xlsm]PLANING'!$AL$3:$AL$10000),IFERROR(_xlfn.XLOOKUP(IF(LEFT($A167,3)="MET","PLANIF"&amp;$B167&amp;1,$B167&amp;$D167),'\\Swatchgroup.net\eta\BUME\Moutier-Prod\00_CROM\[BORD_DEC_MRPC36.xlsm]PLANING'!$A$3:$A$9999,'\\Swatchgroup.net\eta\BUME\Moutier-Prod\00_CROM\[BORD_DEC_MRPC36.xlsm]PLANING'!$AL$3:$AL$9999),"Verifier avec le planificateur"))</f>
    </oc>
    <nc r="P167">
      <f>IFERROR(_xlfn.XLOOKUP(IF(LEFT($A167,3)="MET","PLANIF"&amp;$B167&amp;1,$B167&amp;$D167),'\\swatchgroup.net\eta\BUME\Moutier-Prod\00_CROM\[BORD_DEC_MRPC17.xlsm]PLANING'!$A$3:$A$10000,'\\swatchgroup.net\eta\BUME\Moutier-Prod\00_CROM\[BORD_DEC_MRPC17.xlsm]PLANING'!$AL$3:$AL$10000),IFERROR(_xlfn.XLOOKUP(IF(LEFT($A167,3)="MET","PLANIF"&amp;$B167&amp;1,$B167&amp;$D167),'\\Swatchgroup.net\eta\BUME\Moutier-Prod\00_CROM\[BORD_DEC_MRPC36.xlsm]PLANING'!$A$3:$A$9999,'\\Swatchgroup.net\eta\BUME\Moutier-Prod\00_CROM\[BORD_DEC_MRPC36.xlsm]PLANING'!$AL$3:$AL$9999),"Verifier avec le planificateur"))</f>
    </nc>
  </rcc>
  <rcc rId="926" sId="2">
    <oc r="P168">
      <f>IFERROR(_xlfn.XLOOKUP(IF(LEFT($A168,3)="MET","PLANIF"&amp;$B168&amp;1,$B168&amp;$D168),'\\swatchgroup.net\eta\BUME\Moutier-Prod\00_CROM\[BORD_DEC_MRPC17.xlsm]PLANING'!$A$3:$A$10000,'\\swatchgroup.net\eta\BUME\Moutier-Prod\00_CROM\[BORD_DEC_MRPC17.xlsm]PLANING'!$AL$3:$AL$10000),IFERROR(_xlfn.XLOOKUP(IF(LEFT($A168,3)="MET","PLANIF"&amp;$B168&amp;1,$B168&amp;$D168),'\\Swatchgroup.net\eta\BUME\Moutier-Prod\00_CROM\[BORD_DEC_MRPC36.xlsm]PLANING'!$A$3:$A$9999,'\\Swatchgroup.net\eta\BUME\Moutier-Prod\00_CROM\[BORD_DEC_MRPC36.xlsm]PLANING'!$AL$3:$AL$9999),"Verifier avec le planificateur"))</f>
    </oc>
    <nc r="P168">
      <f>IFERROR(_xlfn.XLOOKUP(IF(LEFT($A168,3)="MET","PLANIF"&amp;$B168&amp;1,$B168&amp;$D168),'\\swatchgroup.net\eta\BUME\Moutier-Prod\00_CROM\[BORD_DEC_MRPC17.xlsm]PLANING'!$A$3:$A$10000,'\\swatchgroup.net\eta\BUME\Moutier-Prod\00_CROM\[BORD_DEC_MRPC17.xlsm]PLANING'!$AL$3:$AL$10000),IFERROR(_xlfn.XLOOKUP(IF(LEFT($A168,3)="MET","PLANIF"&amp;$B168&amp;1,$B168&amp;$D168),'\\Swatchgroup.net\eta\BUME\Moutier-Prod\00_CROM\[BORD_DEC_MRPC36.xlsm]PLANING'!$A$3:$A$9999,'\\Swatchgroup.net\eta\BUME\Moutier-Prod\00_CROM\[BORD_DEC_MRPC36.xlsm]PLANING'!$AL$3:$AL$9999),"Verifier avec le planificateur"))</f>
    </nc>
  </rcc>
  <rcc rId="927" sId="2">
    <oc r="P169">
      <f>IFERROR(_xlfn.XLOOKUP(IF(LEFT($A169,3)="MET","PLANIF"&amp;$B169&amp;1,$B169&amp;$D169),'\\swatchgroup.net\eta\BUME\Moutier-Prod\00_CROM\[BORD_DEC_MRPC17.xlsm]PLANING'!$A$3:$A$10000,'\\swatchgroup.net\eta\BUME\Moutier-Prod\00_CROM\[BORD_DEC_MRPC17.xlsm]PLANING'!$AL$3:$AL$10000),IFERROR(_xlfn.XLOOKUP(IF(LEFT($A169,3)="MET","PLANIF"&amp;$B169&amp;1,$B169&amp;$D169),'\\Swatchgroup.net\eta\BUME\Moutier-Prod\00_CROM\[BORD_DEC_MRPC36.xlsm]PLANING'!$A$3:$A$9999,'\\Swatchgroup.net\eta\BUME\Moutier-Prod\00_CROM\[BORD_DEC_MRPC36.xlsm]PLANING'!$AL$3:$AL$9999),"Verifier avec le planificateur"))</f>
    </oc>
    <nc r="P169">
      <f>IFERROR(_xlfn.XLOOKUP(IF(LEFT($A169,3)="MET","PLANIF"&amp;$B169&amp;1,$B169&amp;$D169),'\\swatchgroup.net\eta\BUME\Moutier-Prod\00_CROM\[BORD_DEC_MRPC17.xlsm]PLANING'!$A$3:$A$10000,'\\swatchgroup.net\eta\BUME\Moutier-Prod\00_CROM\[BORD_DEC_MRPC17.xlsm]PLANING'!$AL$3:$AL$10000),IFERROR(_xlfn.XLOOKUP(IF(LEFT($A169,3)="MET","PLANIF"&amp;$B169&amp;1,$B169&amp;$D169),'\\Swatchgroup.net\eta\BUME\Moutier-Prod\00_CROM\[BORD_DEC_MRPC36.xlsm]PLANING'!$A$3:$A$9999,'\\Swatchgroup.net\eta\BUME\Moutier-Prod\00_CROM\[BORD_DEC_MRPC36.xlsm]PLANING'!$AL$3:$AL$9999),"Verifier avec le planificateur"))</f>
    </nc>
  </rcc>
  <rcc rId="928" sId="2">
    <oc r="P170">
      <f>IFERROR(_xlfn.XLOOKUP(IF(LEFT($A170,3)="MET","PLANIF"&amp;$B170&amp;1,$B170&amp;$D170),'\\swatchgroup.net\eta\BUME\Moutier-Prod\00_CROM\[BORD_DEC_MRPC17.xlsm]PLANING'!$A$3:$A$10000,'\\swatchgroup.net\eta\BUME\Moutier-Prod\00_CROM\[BORD_DEC_MRPC17.xlsm]PLANING'!$AL$3:$AL$10000),IFERROR(_xlfn.XLOOKUP(IF(LEFT($A170,3)="MET","PLANIF"&amp;$B170&amp;1,$B170&amp;$D170),'\\Swatchgroup.net\eta\BUME\Moutier-Prod\00_CROM\[BORD_DEC_MRPC36.xlsm]PLANING'!$A$3:$A$9999,'\\Swatchgroup.net\eta\BUME\Moutier-Prod\00_CROM\[BORD_DEC_MRPC36.xlsm]PLANING'!$AL$3:$AL$9999),"Verifier avec le planificateur"))</f>
    </oc>
    <nc r="P170">
      <f>IFERROR(_xlfn.XLOOKUP(IF(LEFT($A170,3)="MET","PLANIF"&amp;$B170&amp;1,$B170&amp;$D170),'\\swatchgroup.net\eta\BUME\Moutier-Prod\00_CROM\[BORD_DEC_MRPC17.xlsm]PLANING'!$A$3:$A$10000,'\\swatchgroup.net\eta\BUME\Moutier-Prod\00_CROM\[BORD_DEC_MRPC17.xlsm]PLANING'!$AL$3:$AL$10000),IFERROR(_xlfn.XLOOKUP(IF(LEFT($A170,3)="MET","PLANIF"&amp;$B170&amp;1,$B170&amp;$D170),'\\Swatchgroup.net\eta\BUME\Moutier-Prod\00_CROM\[BORD_DEC_MRPC36.xlsm]PLANING'!$A$3:$A$9999,'\\Swatchgroup.net\eta\BUME\Moutier-Prod\00_CROM\[BORD_DEC_MRPC36.xlsm]PLANING'!$AL$3:$AL$9999),"Verifier avec le planificateur"))</f>
    </nc>
  </rcc>
  <rcc rId="929" sId="2">
    <oc r="P171">
      <f>IFERROR(_xlfn.XLOOKUP(IF(LEFT($A171,3)="MET","PLANIF"&amp;$B171&amp;1,$B171&amp;$D171),'\\swatchgroup.net\eta\BUME\Moutier-Prod\00_CROM\[BORD_DEC_MRPC17.xlsm]PLANING'!$A$3:$A$10000,'\\swatchgroup.net\eta\BUME\Moutier-Prod\00_CROM\[BORD_DEC_MRPC17.xlsm]PLANING'!$AL$3:$AL$10000),IFERROR(_xlfn.XLOOKUP(IF(LEFT($A171,3)="MET","PLANIF"&amp;$B171&amp;1,$B171&amp;$D171),'\\Swatchgroup.net\eta\BUME\Moutier-Prod\00_CROM\[BORD_DEC_MRPC36.xlsm]PLANING'!$A$3:$A$9999,'\\Swatchgroup.net\eta\BUME\Moutier-Prod\00_CROM\[BORD_DEC_MRPC36.xlsm]PLANING'!$AL$3:$AL$9999),"Verifier avec le planificateur"))</f>
    </oc>
    <nc r="P171">
      <f>IFERROR(_xlfn.XLOOKUP(IF(LEFT($A171,3)="MET","PLANIF"&amp;$B171&amp;1,$B171&amp;$D171),'\\swatchgroup.net\eta\BUME\Moutier-Prod\00_CROM\[BORD_DEC_MRPC17.xlsm]PLANING'!$A$3:$A$10000,'\\swatchgroup.net\eta\BUME\Moutier-Prod\00_CROM\[BORD_DEC_MRPC17.xlsm]PLANING'!$AL$3:$AL$10000),IFERROR(_xlfn.XLOOKUP(IF(LEFT($A171,3)="MET","PLANIF"&amp;$B171&amp;1,$B171&amp;$D171),'\\Swatchgroup.net\eta\BUME\Moutier-Prod\00_CROM\[BORD_DEC_MRPC36.xlsm]PLANING'!$A$3:$A$9999,'\\Swatchgroup.net\eta\BUME\Moutier-Prod\00_CROM\[BORD_DEC_MRPC36.xlsm]PLANING'!$AL$3:$AL$9999),"Verifier avec le planificateur"))</f>
    </nc>
  </rcc>
  <rcc rId="930" sId="2">
    <oc r="P172">
      <f>IFERROR(_xlfn.XLOOKUP(IF(LEFT($A172,3)="MET","PLANIF"&amp;$B172&amp;1,$B172&amp;$D172),'\\swatchgroup.net\eta\BUME\Moutier-Prod\00_CROM\[BORD_DEC_MRPC17.xlsm]PLANING'!$A$3:$A$10000,'\\swatchgroup.net\eta\BUME\Moutier-Prod\00_CROM\[BORD_DEC_MRPC17.xlsm]PLANING'!$AL$3:$AL$10000),IFERROR(_xlfn.XLOOKUP(IF(LEFT($A172,3)="MET","PLANIF"&amp;$B172&amp;1,$B172&amp;$D172),'\\Swatchgroup.net\eta\BUME\Moutier-Prod\00_CROM\[BORD_DEC_MRPC36.xlsm]PLANING'!$A$3:$A$9999,'\\Swatchgroup.net\eta\BUME\Moutier-Prod\00_CROM\[BORD_DEC_MRPC36.xlsm]PLANING'!$AL$3:$AL$9999),"Verifier avec le planificateur"))</f>
    </oc>
    <nc r="P172">
      <f>IFERROR(_xlfn.XLOOKUP(IF(LEFT($A172,3)="MET","PLANIF"&amp;$B172&amp;1,$B172&amp;$D172),'\\swatchgroup.net\eta\BUME\Moutier-Prod\00_CROM\[BORD_DEC_MRPC17.xlsm]PLANING'!$A$3:$A$10000,'\\swatchgroup.net\eta\BUME\Moutier-Prod\00_CROM\[BORD_DEC_MRPC17.xlsm]PLANING'!$AL$3:$AL$10000),IFERROR(_xlfn.XLOOKUP(IF(LEFT($A172,3)="MET","PLANIF"&amp;$B172&amp;1,$B172&amp;$D172),'\\Swatchgroup.net\eta\BUME\Moutier-Prod\00_CROM\[BORD_DEC_MRPC36.xlsm]PLANING'!$A$3:$A$9999,'\\Swatchgroup.net\eta\BUME\Moutier-Prod\00_CROM\[BORD_DEC_MRPC36.xlsm]PLANING'!$AL$3:$AL$9999),"Verifier avec le planificateur"))</f>
    </nc>
  </rcc>
  <rcc rId="931" sId="2">
    <oc r="P173">
      <f>IFERROR(_xlfn.XLOOKUP(IF(LEFT($A173,3)="MET","PLANIF"&amp;$B173&amp;1,$B173&amp;$D173),'\\swatchgroup.net\eta\BUME\Moutier-Prod\00_CROM\[BORD_DEC_MRPC17.xlsm]PLANING'!$A$3:$A$10000,'\\swatchgroup.net\eta\BUME\Moutier-Prod\00_CROM\[BORD_DEC_MRPC17.xlsm]PLANING'!$AL$3:$AL$10000),IFERROR(_xlfn.XLOOKUP(IF(LEFT($A173,3)="MET","PLANIF"&amp;$B173&amp;1,$B173&amp;$D173),'\\Swatchgroup.net\eta\BUME\Moutier-Prod\00_CROM\[BORD_DEC_MRPC36.xlsm]PLANING'!$A$3:$A$9999,'\\Swatchgroup.net\eta\BUME\Moutier-Prod\00_CROM\[BORD_DEC_MRPC36.xlsm]PLANING'!$AL$3:$AL$9999),"Verifier avec le planificateur"))</f>
    </oc>
    <nc r="P173">
      <f>IFERROR(_xlfn.XLOOKUP(IF(LEFT($A173,3)="MET","PLANIF"&amp;$B173&amp;1,$B173&amp;$D173),'\\swatchgroup.net\eta\BUME\Moutier-Prod\00_CROM\[BORD_DEC_MRPC17.xlsm]PLANING'!$A$3:$A$10000,'\\swatchgroup.net\eta\BUME\Moutier-Prod\00_CROM\[BORD_DEC_MRPC17.xlsm]PLANING'!$AL$3:$AL$10000),IFERROR(_xlfn.XLOOKUP(IF(LEFT($A173,3)="MET","PLANIF"&amp;$B173&amp;1,$B173&amp;$D173),'\\Swatchgroup.net\eta\BUME\Moutier-Prod\00_CROM\[BORD_DEC_MRPC36.xlsm]PLANING'!$A$3:$A$9999,'\\Swatchgroup.net\eta\BUME\Moutier-Prod\00_CROM\[BORD_DEC_MRPC36.xlsm]PLANING'!$AL$3:$AL$9999),"Verifier avec le planificateur"))</f>
    </nc>
  </rcc>
  <rcc rId="932" sId="2">
    <oc r="P174">
      <f>IFERROR(_xlfn.XLOOKUP(IF(LEFT($A174,3)="MET","PLANIF"&amp;$B174&amp;1,$B174&amp;$D174),'\\swatchgroup.net\eta\BUME\Moutier-Prod\00_CROM\[BORD_DEC_MRPC17.xlsm]PLANING'!$A$3:$A$10000,'\\swatchgroup.net\eta\BUME\Moutier-Prod\00_CROM\[BORD_DEC_MRPC17.xlsm]PLANING'!$AL$3:$AL$10000),IFERROR(_xlfn.XLOOKUP(IF(LEFT($A174,3)="MET","PLANIF"&amp;$B174&amp;1,$B174&amp;$D174),'\\Swatchgroup.net\eta\BUME\Moutier-Prod\00_CROM\[BORD_DEC_MRPC36.xlsm]PLANING'!$A$3:$A$9999,'\\Swatchgroup.net\eta\BUME\Moutier-Prod\00_CROM\[BORD_DEC_MRPC36.xlsm]PLANING'!$AL$3:$AL$9999),"Verifier avec le planificateur"))</f>
    </oc>
    <nc r="P174">
      <f>IFERROR(_xlfn.XLOOKUP(IF(LEFT($A174,3)="MET","PLANIF"&amp;$B174&amp;1,$B174&amp;$D174),'\\swatchgroup.net\eta\BUME\Moutier-Prod\00_CROM\[BORD_DEC_MRPC17.xlsm]PLANING'!$A$3:$A$10000,'\\swatchgroup.net\eta\BUME\Moutier-Prod\00_CROM\[BORD_DEC_MRPC17.xlsm]PLANING'!$AL$3:$AL$10000),IFERROR(_xlfn.XLOOKUP(IF(LEFT($A174,3)="MET","PLANIF"&amp;$B174&amp;1,$B174&amp;$D174),'\\Swatchgroup.net\eta\BUME\Moutier-Prod\00_CROM\[BORD_DEC_MRPC36.xlsm]PLANING'!$A$3:$A$9999,'\\Swatchgroup.net\eta\BUME\Moutier-Prod\00_CROM\[BORD_DEC_MRPC36.xlsm]PLANING'!$AL$3:$AL$9999),"Verifier avec le planificateur"))</f>
    </nc>
  </rcc>
  <rcc rId="933" sId="2">
    <oc r="P175">
      <f>IFERROR(_xlfn.XLOOKUP(IF(LEFT($A175,3)="MET","PLANIF"&amp;$B175&amp;1,$B175&amp;$D175),'\\swatchgroup.net\eta\BUME\Moutier-Prod\00_CROM\[BORD_DEC_MRPC17.xlsm]PLANING'!$A$3:$A$10000,'\\swatchgroup.net\eta\BUME\Moutier-Prod\00_CROM\[BORD_DEC_MRPC17.xlsm]PLANING'!$AL$3:$AL$10000),IFERROR(_xlfn.XLOOKUP(IF(LEFT($A175,3)="MET","PLANIF"&amp;$B175&amp;1,$B175&amp;$D175),'\\Swatchgroup.net\eta\BUME\Moutier-Prod\00_CROM\[BORD_DEC_MRPC36.xlsm]PLANING'!$A$3:$A$9999,'\\Swatchgroup.net\eta\BUME\Moutier-Prod\00_CROM\[BORD_DEC_MRPC36.xlsm]PLANING'!$AL$3:$AL$9999),"Verifier avec le planificateur"))</f>
    </oc>
    <nc r="P175">
      <f>IFERROR(_xlfn.XLOOKUP(IF(LEFT($A175,3)="MET","PLANIF"&amp;$B175&amp;1,$B175&amp;$D175),'\\swatchgroup.net\eta\BUME\Moutier-Prod\00_CROM\[BORD_DEC_MRPC17.xlsm]PLANING'!$A$3:$A$10000,'\\swatchgroup.net\eta\BUME\Moutier-Prod\00_CROM\[BORD_DEC_MRPC17.xlsm]PLANING'!$AL$3:$AL$10000),IFERROR(_xlfn.XLOOKUP(IF(LEFT($A175,3)="MET","PLANIF"&amp;$B175&amp;1,$B175&amp;$D175),'\\Swatchgroup.net\eta\BUME\Moutier-Prod\00_CROM\[BORD_DEC_MRPC36.xlsm]PLANING'!$A$3:$A$9999,'\\Swatchgroup.net\eta\BUME\Moutier-Prod\00_CROM\[BORD_DEC_MRPC36.xlsm]PLANING'!$AL$3:$AL$9999),"Verifier avec le planificateur"))</f>
    </nc>
  </rcc>
  <rcc rId="934" sId="2">
    <oc r="P176">
      <f>IFERROR(_xlfn.XLOOKUP(IF(LEFT($A176,3)="MET","PLANIF"&amp;$B176&amp;1,$B176&amp;$D176),'\\swatchgroup.net\eta\BUME\Moutier-Prod\00_CROM\[BORD_DEC_MRPC17.xlsm]PLANING'!$A$3:$A$10000,'\\swatchgroup.net\eta\BUME\Moutier-Prod\00_CROM\[BORD_DEC_MRPC17.xlsm]PLANING'!$AL$3:$AL$10000),IFERROR(_xlfn.XLOOKUP(IF(LEFT($A176,3)="MET","PLANIF"&amp;$B176&amp;1,$B176&amp;$D176),'\\Swatchgroup.net\eta\BUME\Moutier-Prod\00_CROM\[BORD_DEC_MRPC36.xlsm]PLANING'!$A$3:$A$9999,'\\Swatchgroup.net\eta\BUME\Moutier-Prod\00_CROM\[BORD_DEC_MRPC36.xlsm]PLANING'!$AL$3:$AL$9999),"Verifier avec le planificateur"))</f>
    </oc>
    <nc r="P176">
      <f>IFERROR(_xlfn.XLOOKUP(IF(LEFT($A176,3)="MET","PLANIF"&amp;$B176&amp;1,$B176&amp;$D176),'\\swatchgroup.net\eta\BUME\Moutier-Prod\00_CROM\[BORD_DEC_MRPC17.xlsm]PLANING'!$A$3:$A$10000,'\\swatchgroup.net\eta\BUME\Moutier-Prod\00_CROM\[BORD_DEC_MRPC17.xlsm]PLANING'!$AL$3:$AL$10000),IFERROR(_xlfn.XLOOKUP(IF(LEFT($A176,3)="MET","PLANIF"&amp;$B176&amp;1,$B176&amp;$D176),'\\Swatchgroup.net\eta\BUME\Moutier-Prod\00_CROM\[BORD_DEC_MRPC36.xlsm]PLANING'!$A$3:$A$9999,'\\Swatchgroup.net\eta\BUME\Moutier-Prod\00_CROM\[BORD_DEC_MRPC36.xlsm]PLANING'!$AL$3:$AL$9999),"Verifier avec le planificateur"))</f>
    </nc>
  </rcc>
  <rcc rId="935" sId="2">
    <oc r="P177">
      <f>IFERROR(_xlfn.XLOOKUP(IF(LEFT($A177,3)="MET","PLANIF"&amp;$B177&amp;1,$B177&amp;$D177),'\\swatchgroup.net\eta\BUME\Moutier-Prod\00_CROM\[BORD_DEC_MRPC17.xlsm]PLANING'!$A$3:$A$10000,'\\swatchgroup.net\eta\BUME\Moutier-Prod\00_CROM\[BORD_DEC_MRPC17.xlsm]PLANING'!$AL$3:$AL$10000),IFERROR(_xlfn.XLOOKUP(IF(LEFT($A177,3)="MET","PLANIF"&amp;$B177&amp;1,$B177&amp;$D177),'\\Swatchgroup.net\eta\BUME\Moutier-Prod\00_CROM\[BORD_DEC_MRPC36.xlsm]PLANING'!$A$3:$A$9999,'\\Swatchgroup.net\eta\BUME\Moutier-Prod\00_CROM\[BORD_DEC_MRPC36.xlsm]PLANING'!$AL$3:$AL$9999),"Verifier avec le planificateur"))</f>
    </oc>
    <nc r="P177">
      <f>IFERROR(_xlfn.XLOOKUP(IF(LEFT($A177,3)="MET","PLANIF"&amp;$B177&amp;1,$B177&amp;$D177),'\\swatchgroup.net\eta\BUME\Moutier-Prod\00_CROM\[BORD_DEC_MRPC17.xlsm]PLANING'!$A$3:$A$10000,'\\swatchgroup.net\eta\BUME\Moutier-Prod\00_CROM\[BORD_DEC_MRPC17.xlsm]PLANING'!$AL$3:$AL$10000),IFERROR(_xlfn.XLOOKUP(IF(LEFT($A177,3)="MET","PLANIF"&amp;$B177&amp;1,$B177&amp;$D177),'\\Swatchgroup.net\eta\BUME\Moutier-Prod\00_CROM\[BORD_DEC_MRPC36.xlsm]PLANING'!$A$3:$A$9999,'\\Swatchgroup.net\eta\BUME\Moutier-Prod\00_CROM\[BORD_DEC_MRPC36.xlsm]PLANING'!$AL$3:$AL$9999),"Verifier avec le planificateur"))</f>
    </nc>
  </rcc>
  <rcc rId="936" sId="2">
    <oc r="P178">
      <f>IFERROR(_xlfn.XLOOKUP(IF(LEFT($A178,3)="MET","PLANIF"&amp;$B178&amp;1,$B178&amp;$D178),'\\swatchgroup.net\eta\BUME\Moutier-Prod\00_CROM\[BORD_DEC_MRPC17.xlsm]PLANING'!$A$3:$A$10000,'\\swatchgroup.net\eta\BUME\Moutier-Prod\00_CROM\[BORD_DEC_MRPC17.xlsm]PLANING'!$AL$3:$AL$10000),IFERROR(_xlfn.XLOOKUP(IF(LEFT($A178,3)="MET","PLANIF"&amp;$B178&amp;1,$B178&amp;$D178),'\\Swatchgroup.net\eta\BUME\Moutier-Prod\00_CROM\[BORD_DEC_MRPC36.xlsm]PLANING'!$A$3:$A$9999,'\\Swatchgroup.net\eta\BUME\Moutier-Prod\00_CROM\[BORD_DEC_MRPC36.xlsm]PLANING'!$AL$3:$AL$9999),"Verifier avec le planificateur"))</f>
    </oc>
    <nc r="P178">
      <f>IFERROR(_xlfn.XLOOKUP(IF(LEFT($A178,3)="MET","PLANIF"&amp;$B178&amp;1,$B178&amp;$D178),'\\swatchgroup.net\eta\BUME\Moutier-Prod\00_CROM\[BORD_DEC_MRPC17.xlsm]PLANING'!$A$3:$A$10000,'\\swatchgroup.net\eta\BUME\Moutier-Prod\00_CROM\[BORD_DEC_MRPC17.xlsm]PLANING'!$AL$3:$AL$10000),IFERROR(_xlfn.XLOOKUP(IF(LEFT($A178,3)="MET","PLANIF"&amp;$B178&amp;1,$B178&amp;$D178),'\\Swatchgroup.net\eta\BUME\Moutier-Prod\00_CROM\[BORD_DEC_MRPC36.xlsm]PLANING'!$A$3:$A$9999,'\\Swatchgroup.net\eta\BUME\Moutier-Prod\00_CROM\[BORD_DEC_MRPC36.xlsm]PLANING'!$AL$3:$AL$9999),"Verifier avec le planificateur"))</f>
    </nc>
  </rcc>
  <rcc rId="937" sId="2">
    <oc r="P179">
      <f>IFERROR(_xlfn.XLOOKUP(IF(LEFT($A179,3)="MET","PLANIF"&amp;$B179&amp;1,$B179&amp;$D179),'\\swatchgroup.net\eta\BUME\Moutier-Prod\00_CROM\[BORD_DEC_MRPC17.xlsm]PLANING'!$A$3:$A$10000,'\\swatchgroup.net\eta\BUME\Moutier-Prod\00_CROM\[BORD_DEC_MRPC17.xlsm]PLANING'!$AL$3:$AL$10000),IFERROR(_xlfn.XLOOKUP(IF(LEFT($A179,3)="MET","PLANIF"&amp;$B179&amp;1,$B179&amp;$D179),'\\Swatchgroup.net\eta\BUME\Moutier-Prod\00_CROM\[BORD_DEC_MRPC36.xlsm]PLANING'!$A$3:$A$9999,'\\Swatchgroup.net\eta\BUME\Moutier-Prod\00_CROM\[BORD_DEC_MRPC36.xlsm]PLANING'!$AL$3:$AL$9999),"Verifier avec le planificateur"))</f>
    </oc>
    <nc r="P179">
      <f>IFERROR(_xlfn.XLOOKUP(IF(LEFT($A179,3)="MET","PLANIF"&amp;$B179&amp;1,$B179&amp;$D179),'\\swatchgroup.net\eta\BUME\Moutier-Prod\00_CROM\[BORD_DEC_MRPC17.xlsm]PLANING'!$A$3:$A$10000,'\\swatchgroup.net\eta\BUME\Moutier-Prod\00_CROM\[BORD_DEC_MRPC17.xlsm]PLANING'!$AL$3:$AL$10000),IFERROR(_xlfn.XLOOKUP(IF(LEFT($A179,3)="MET","PLANIF"&amp;$B179&amp;1,$B179&amp;$D179),'\\Swatchgroup.net\eta\BUME\Moutier-Prod\00_CROM\[BORD_DEC_MRPC36.xlsm]PLANING'!$A$3:$A$9999,'\\Swatchgroup.net\eta\BUME\Moutier-Prod\00_CROM\[BORD_DEC_MRPC36.xlsm]PLANING'!$AL$3:$AL$9999),"Verifier avec le planificateur"))</f>
    </nc>
  </rcc>
  <rcc rId="938" sId="2">
    <oc r="P180">
      <f>IFERROR(_xlfn.XLOOKUP(IF(LEFT($A180,3)="MET","PLANIF"&amp;$B180&amp;1,$B180&amp;$D180),'\\swatchgroup.net\eta\BUME\Moutier-Prod\00_CROM\[BORD_DEC_MRPC17.xlsm]PLANING'!$A$3:$A$10000,'\\swatchgroup.net\eta\BUME\Moutier-Prod\00_CROM\[BORD_DEC_MRPC17.xlsm]PLANING'!$AL$3:$AL$10000),IFERROR(_xlfn.XLOOKUP(IF(LEFT($A180,3)="MET","PLANIF"&amp;$B180&amp;1,$B180&amp;$D180),'\\Swatchgroup.net\eta\BUME\Moutier-Prod\00_CROM\[BORD_DEC_MRPC36.xlsm]PLANING'!$A$3:$A$9999,'\\Swatchgroup.net\eta\BUME\Moutier-Prod\00_CROM\[BORD_DEC_MRPC36.xlsm]PLANING'!$AL$3:$AL$9999),"Verifier avec le planificateur"))</f>
    </oc>
    <nc r="P180">
      <f>IFERROR(_xlfn.XLOOKUP(IF(LEFT($A180,3)="MET","PLANIF"&amp;$B180&amp;1,$B180&amp;$D180),'\\swatchgroup.net\eta\BUME\Moutier-Prod\00_CROM\[BORD_DEC_MRPC17.xlsm]PLANING'!$A$3:$A$10000,'\\swatchgroup.net\eta\BUME\Moutier-Prod\00_CROM\[BORD_DEC_MRPC17.xlsm]PLANING'!$AL$3:$AL$10000),IFERROR(_xlfn.XLOOKUP(IF(LEFT($A180,3)="MET","PLANIF"&amp;$B180&amp;1,$B180&amp;$D180),'\\Swatchgroup.net\eta\BUME\Moutier-Prod\00_CROM\[BORD_DEC_MRPC36.xlsm]PLANING'!$A$3:$A$9999,'\\Swatchgroup.net\eta\BUME\Moutier-Prod\00_CROM\[BORD_DEC_MRPC36.xlsm]PLANING'!$AL$3:$AL$9999),"Verifier avec le planificateur"))</f>
    </nc>
  </rcc>
  <rcc rId="939" sId="2">
    <oc r="P181">
      <f>IFERROR(_xlfn.XLOOKUP(IF(LEFT($A181,3)="MET","PLANIF"&amp;$B181&amp;1,$B181&amp;$D181),'\\swatchgroup.net\eta\BUME\Moutier-Prod\00_CROM\[BORD_DEC_MRPC17.xlsm]PLANING'!$A$3:$A$10000,'\\swatchgroup.net\eta\BUME\Moutier-Prod\00_CROM\[BORD_DEC_MRPC17.xlsm]PLANING'!$AL$3:$AL$10000),IFERROR(_xlfn.XLOOKUP(IF(LEFT($A181,3)="MET","PLANIF"&amp;$B181&amp;1,$B181&amp;$D181),'\\Swatchgroup.net\eta\BUME\Moutier-Prod\00_CROM\[BORD_DEC_MRPC36.xlsm]PLANING'!$A$3:$A$9999,'\\Swatchgroup.net\eta\BUME\Moutier-Prod\00_CROM\[BORD_DEC_MRPC36.xlsm]PLANING'!$AL$3:$AL$9999),"Verifier avec le planificateur"))</f>
    </oc>
    <nc r="P181">
      <f>IFERROR(_xlfn.XLOOKUP(IF(LEFT($A181,3)="MET","PLANIF"&amp;$B181&amp;1,$B181&amp;$D181),'\\swatchgroup.net\eta\BUME\Moutier-Prod\00_CROM\[BORD_DEC_MRPC17.xlsm]PLANING'!$A$3:$A$10000,'\\swatchgroup.net\eta\BUME\Moutier-Prod\00_CROM\[BORD_DEC_MRPC17.xlsm]PLANING'!$AL$3:$AL$10000),IFERROR(_xlfn.XLOOKUP(IF(LEFT($A181,3)="MET","PLANIF"&amp;$B181&amp;1,$B181&amp;$D181),'\\Swatchgroup.net\eta\BUME\Moutier-Prod\00_CROM\[BORD_DEC_MRPC36.xlsm]PLANING'!$A$3:$A$9999,'\\Swatchgroup.net\eta\BUME\Moutier-Prod\00_CROM\[BORD_DEC_MRPC36.xlsm]PLANING'!$AL$3:$AL$9999),"Verifier avec le planificateur"))</f>
    </nc>
  </rcc>
  <rcc rId="940" sId="2">
    <oc r="P182">
      <f>IFERROR(_xlfn.XLOOKUP(IF(LEFT($A182,3)="MET","PLANIF"&amp;$B182&amp;1,$B182&amp;$D182),'\\swatchgroup.net\eta\BUME\Moutier-Prod\00_CROM\[BORD_DEC_MRPC17.xlsm]PLANING'!$A$3:$A$10000,'\\swatchgroup.net\eta\BUME\Moutier-Prod\00_CROM\[BORD_DEC_MRPC17.xlsm]PLANING'!$AL$3:$AL$10000),IFERROR(_xlfn.XLOOKUP(IF(LEFT($A182,3)="MET","PLANIF"&amp;$B182&amp;1,$B182&amp;$D182),'\\Swatchgroup.net\eta\BUME\Moutier-Prod\00_CROM\[BORD_DEC_MRPC36.xlsm]PLANING'!$A$3:$A$9999,'\\Swatchgroup.net\eta\BUME\Moutier-Prod\00_CROM\[BORD_DEC_MRPC36.xlsm]PLANING'!$AL$3:$AL$9999),"Verifier avec le planificateur"))</f>
    </oc>
    <nc r="P182">
      <f>IFERROR(_xlfn.XLOOKUP(IF(LEFT($A182,3)="MET","PLANIF"&amp;$B182&amp;1,$B182&amp;$D182),'\\swatchgroup.net\eta\BUME\Moutier-Prod\00_CROM\[BORD_DEC_MRPC17.xlsm]PLANING'!$A$3:$A$10000,'\\swatchgroup.net\eta\BUME\Moutier-Prod\00_CROM\[BORD_DEC_MRPC17.xlsm]PLANING'!$AL$3:$AL$10000),IFERROR(_xlfn.XLOOKUP(IF(LEFT($A182,3)="MET","PLANIF"&amp;$B182&amp;1,$B182&amp;$D182),'\\Swatchgroup.net\eta\BUME\Moutier-Prod\00_CROM\[BORD_DEC_MRPC36.xlsm]PLANING'!$A$3:$A$9999,'\\Swatchgroup.net\eta\BUME\Moutier-Prod\00_CROM\[BORD_DEC_MRPC36.xlsm]PLANING'!$AL$3:$AL$9999),"Verifier avec le planificateur"))</f>
    </nc>
  </rcc>
  <rcc rId="941" sId="2">
    <nc r="K6">
      <v>104386591</v>
    </nc>
  </rcc>
  <rcc rId="942" sId="2">
    <nc r="O6" t="inlineStr">
      <is>
        <t>OK</t>
      </is>
    </nc>
  </rcc>
</revisions>
</file>

<file path=xl/revisions/revisionLog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43" sId="2">
    <nc r="K10">
      <v>104386599</v>
    </nc>
  </rcc>
  <rcc rId="944" sId="2">
    <nc r="O10" t="inlineStr">
      <is>
        <t>OK</t>
      </is>
    </nc>
  </rcc>
</revisions>
</file>

<file path=xl/revisions/revisionLog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K3" start="0" length="0">
    <dxf>
      <font>
        <b val="0"/>
        <sz val="10"/>
        <color theme="1"/>
        <name val="Arial"/>
        <family val="2"/>
        <scheme val="none"/>
      </font>
      <alignment horizontal="general" vertical="bottom" wrapText="0"/>
      <protection locked="1"/>
    </dxf>
  </rfmt>
  <rfmt sheetId="2" xfDxf="1" sqref="K3" start="0" length="0">
    <dxf>
      <font>
        <b/>
        <sz val="13.5"/>
        <color rgb="FF000080"/>
      </font>
      <alignment vertical="center" wrapText="1"/>
    </dxf>
  </rfmt>
  <rfmt sheetId="2" xfDxf="1" sqref="K3" start="0" length="0">
    <dxf>
      <font>
        <b/>
        <sz val="13.5"/>
        <color rgb="FF000080"/>
      </font>
      <alignment vertical="center" wrapText="1"/>
    </dxf>
  </rfmt>
  <rfmt sheetId="2" xfDxf="1" sqref="K3" start="0" length="0">
    <dxf>
      <font>
        <b/>
        <sz val="13.5"/>
        <color rgb="FF000080"/>
      </font>
      <alignment vertical="center" wrapText="1"/>
    </dxf>
  </rfmt>
  <rcc rId="945" sId="2" odxf="1" dxf="1">
    <nc r="K3">
      <v>104386601</v>
    </nc>
    <ndxf>
      <font>
        <sz val="8"/>
        <color rgb="FF000080"/>
      </font>
      <alignment horizontal="center"/>
      <protection locked="0"/>
    </ndxf>
  </rcc>
  <rcc rId="946" sId="2">
    <nc r="O3" t="inlineStr">
      <is>
        <t>OK</t>
      </is>
    </nc>
  </rcc>
</revisions>
</file>

<file path=xl/revisions/revisionLog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47" sId="2">
    <oc r="P166">
      <f>IFERROR(_xlfn.XLOOKUP(IF(LEFT($A166,3)="MET","PLANIF"&amp;$B166&amp;1,$B166&amp;$D166),'\\swatchgroup.net\eta\BUME\Moutier-Prod\00_CROM\[BORD_DEC_MRPC17.xlsm]PLANING'!$A$3:$A$10000,'\\swatchgroup.net\eta\BUME\Moutier-Prod\00_CROM\[BORD_DEC_MRPC17.xlsm]PLANING'!$AL$3:$AL$10000),IFERROR(_xlfn.XLOOKUP(IF(LEFT($A166,3)="MET","PLANIF"&amp;$B166&amp;1,$B166&amp;$D166),'\\Swatchgroup.net\eta\BUME\Moutier-Prod\00_CROM\[BORD_DEC_MRPC36.xlsm]PLANING'!$A$3:$A$9999,'\\Swatchgroup.net\eta\BUME\Moutier-Prod\00_CROM\[BORD_DEC_MRPC36.xlsm]PLANING'!$AL$3:$AL$9999),"Verifier avec le planificateur"))</f>
    </oc>
    <nc r="P166">
      <f>IFERROR(_xlfn.XLOOKUP(IF(LEFT($A166,3)="MET","PLANIF"&amp;$B166&amp;1,$B166&amp;$D166),'\\swatchgroup.net\eta\BUME\Moutier-Prod\00_CROM\[BORD_DEC_MRPC17.xlsm]PLANING'!$A$3:$A$10000,'\\swatchgroup.net\eta\BUME\Moutier-Prod\00_CROM\[BORD_DEC_MRPC17.xlsm]PLANING'!$AL$3:$AL$10000),IFERROR(_xlfn.XLOOKUP(IF(LEFT($A166,3)="MET","PLANIF"&amp;$B166&amp;1,$B166&amp;$D166),'\\Swatchgroup.net\eta\BUME\Moutier-Prod\00_CROM\[BORD_DEC_MRPC36.xlsm]PLANING'!$A$3:$A$9999,'\\Swatchgroup.net\eta\BUME\Moutier-Prod\00_CROM\[BORD_DEC_MRPC36.xlsm]PLANING'!$AL$3:$AL$9999),"Verifier avec le planificateur"))</f>
    </nc>
  </rcc>
  <rcc rId="948" sId="2">
    <oc r="P167">
      <f>IFERROR(_xlfn.XLOOKUP(IF(LEFT($A167,3)="MET","PLANIF"&amp;$B167&amp;1,$B167&amp;$D167),'\\swatchgroup.net\eta\BUME\Moutier-Prod\00_CROM\[BORD_DEC_MRPC17.xlsm]PLANING'!$A$3:$A$10000,'\\swatchgroup.net\eta\BUME\Moutier-Prod\00_CROM\[BORD_DEC_MRPC17.xlsm]PLANING'!$AL$3:$AL$10000),IFERROR(_xlfn.XLOOKUP(IF(LEFT($A167,3)="MET","PLANIF"&amp;$B167&amp;1,$B167&amp;$D167),'\\Swatchgroup.net\eta\BUME\Moutier-Prod\00_CROM\[BORD_DEC_MRPC36.xlsm]PLANING'!$A$3:$A$9999,'\\Swatchgroup.net\eta\BUME\Moutier-Prod\00_CROM\[BORD_DEC_MRPC36.xlsm]PLANING'!$AL$3:$AL$9999),"Verifier avec le planificateur"))</f>
    </oc>
    <nc r="P167">
      <f>IFERROR(_xlfn.XLOOKUP(IF(LEFT($A167,3)="MET","PLANIF"&amp;$B167&amp;1,$B167&amp;$D167),'\\swatchgroup.net\eta\BUME\Moutier-Prod\00_CROM\[BORD_DEC_MRPC17.xlsm]PLANING'!$A$3:$A$10000,'\\swatchgroup.net\eta\BUME\Moutier-Prod\00_CROM\[BORD_DEC_MRPC17.xlsm]PLANING'!$AL$3:$AL$10000),IFERROR(_xlfn.XLOOKUP(IF(LEFT($A167,3)="MET","PLANIF"&amp;$B167&amp;1,$B167&amp;$D167),'\\Swatchgroup.net\eta\BUME\Moutier-Prod\00_CROM\[BORD_DEC_MRPC36.xlsm]PLANING'!$A$3:$A$9999,'\\Swatchgroup.net\eta\BUME\Moutier-Prod\00_CROM\[BORD_DEC_MRPC36.xlsm]PLANING'!$AL$3:$AL$9999),"Verifier avec le planificateur"))</f>
    </nc>
  </rcc>
  <rcc rId="949" sId="2">
    <oc r="P168">
      <f>IFERROR(_xlfn.XLOOKUP(IF(LEFT($A168,3)="MET","PLANIF"&amp;$B168&amp;1,$B168&amp;$D168),'\\swatchgroup.net\eta\BUME\Moutier-Prod\00_CROM\[BORD_DEC_MRPC17.xlsm]PLANING'!$A$3:$A$10000,'\\swatchgroup.net\eta\BUME\Moutier-Prod\00_CROM\[BORD_DEC_MRPC17.xlsm]PLANING'!$AL$3:$AL$10000),IFERROR(_xlfn.XLOOKUP(IF(LEFT($A168,3)="MET","PLANIF"&amp;$B168&amp;1,$B168&amp;$D168),'\\Swatchgroup.net\eta\BUME\Moutier-Prod\00_CROM\[BORD_DEC_MRPC36.xlsm]PLANING'!$A$3:$A$9999,'\\Swatchgroup.net\eta\BUME\Moutier-Prod\00_CROM\[BORD_DEC_MRPC36.xlsm]PLANING'!$AL$3:$AL$9999),"Verifier avec le planificateur"))</f>
    </oc>
    <nc r="P168">
      <f>IFERROR(_xlfn.XLOOKUP(IF(LEFT($A168,3)="MET","PLANIF"&amp;$B168&amp;1,$B168&amp;$D168),'\\swatchgroup.net\eta\BUME\Moutier-Prod\00_CROM\[BORD_DEC_MRPC17.xlsm]PLANING'!$A$3:$A$10000,'\\swatchgroup.net\eta\BUME\Moutier-Prod\00_CROM\[BORD_DEC_MRPC17.xlsm]PLANING'!$AL$3:$AL$10000),IFERROR(_xlfn.XLOOKUP(IF(LEFT($A168,3)="MET","PLANIF"&amp;$B168&amp;1,$B168&amp;$D168),'\\Swatchgroup.net\eta\BUME\Moutier-Prod\00_CROM\[BORD_DEC_MRPC36.xlsm]PLANING'!$A$3:$A$9999,'\\Swatchgroup.net\eta\BUME\Moutier-Prod\00_CROM\[BORD_DEC_MRPC36.xlsm]PLANING'!$AL$3:$AL$9999),"Verifier avec le planificateur"))</f>
    </nc>
  </rcc>
  <rcc rId="950" sId="2">
    <oc r="P169">
      <f>IFERROR(_xlfn.XLOOKUP(IF(LEFT($A169,3)="MET","PLANIF"&amp;$B169&amp;1,$B169&amp;$D169),'\\swatchgroup.net\eta\BUME\Moutier-Prod\00_CROM\[BORD_DEC_MRPC17.xlsm]PLANING'!$A$3:$A$10000,'\\swatchgroup.net\eta\BUME\Moutier-Prod\00_CROM\[BORD_DEC_MRPC17.xlsm]PLANING'!$AL$3:$AL$10000),IFERROR(_xlfn.XLOOKUP(IF(LEFT($A169,3)="MET","PLANIF"&amp;$B169&amp;1,$B169&amp;$D169),'\\Swatchgroup.net\eta\BUME\Moutier-Prod\00_CROM\[BORD_DEC_MRPC36.xlsm]PLANING'!$A$3:$A$9999,'\\Swatchgroup.net\eta\BUME\Moutier-Prod\00_CROM\[BORD_DEC_MRPC36.xlsm]PLANING'!$AL$3:$AL$9999),"Verifier avec le planificateur"))</f>
    </oc>
    <nc r="P169">
      <f>IFERROR(_xlfn.XLOOKUP(IF(LEFT($A169,3)="MET","PLANIF"&amp;$B169&amp;1,$B169&amp;$D169),'\\swatchgroup.net\eta\BUME\Moutier-Prod\00_CROM\[BORD_DEC_MRPC17.xlsm]PLANING'!$A$3:$A$10000,'\\swatchgroup.net\eta\BUME\Moutier-Prod\00_CROM\[BORD_DEC_MRPC17.xlsm]PLANING'!$AL$3:$AL$10000),IFERROR(_xlfn.XLOOKUP(IF(LEFT($A169,3)="MET","PLANIF"&amp;$B169&amp;1,$B169&amp;$D169),'\\Swatchgroup.net\eta\BUME\Moutier-Prod\00_CROM\[BORD_DEC_MRPC36.xlsm]PLANING'!$A$3:$A$9999,'\\Swatchgroup.net\eta\BUME\Moutier-Prod\00_CROM\[BORD_DEC_MRPC36.xlsm]PLANING'!$AL$3:$AL$9999),"Verifier avec le planificateur"))</f>
    </nc>
  </rcc>
  <rcc rId="951" sId="2">
    <oc r="P170">
      <f>IFERROR(_xlfn.XLOOKUP(IF(LEFT($A170,3)="MET","PLANIF"&amp;$B170&amp;1,$B170&amp;$D170),'\\swatchgroup.net\eta\BUME\Moutier-Prod\00_CROM\[BORD_DEC_MRPC17.xlsm]PLANING'!$A$3:$A$10000,'\\swatchgroup.net\eta\BUME\Moutier-Prod\00_CROM\[BORD_DEC_MRPC17.xlsm]PLANING'!$AL$3:$AL$10000),IFERROR(_xlfn.XLOOKUP(IF(LEFT($A170,3)="MET","PLANIF"&amp;$B170&amp;1,$B170&amp;$D170),'\\Swatchgroup.net\eta\BUME\Moutier-Prod\00_CROM\[BORD_DEC_MRPC36.xlsm]PLANING'!$A$3:$A$9999,'\\Swatchgroup.net\eta\BUME\Moutier-Prod\00_CROM\[BORD_DEC_MRPC36.xlsm]PLANING'!$AL$3:$AL$9999),"Verifier avec le planificateur"))</f>
    </oc>
    <nc r="P170">
      <f>IFERROR(_xlfn.XLOOKUP(IF(LEFT($A170,3)="MET","PLANIF"&amp;$B170&amp;1,$B170&amp;$D170),'\\swatchgroup.net\eta\BUME\Moutier-Prod\00_CROM\[BORD_DEC_MRPC17.xlsm]PLANING'!$A$3:$A$10000,'\\swatchgroup.net\eta\BUME\Moutier-Prod\00_CROM\[BORD_DEC_MRPC17.xlsm]PLANING'!$AL$3:$AL$10000),IFERROR(_xlfn.XLOOKUP(IF(LEFT($A170,3)="MET","PLANIF"&amp;$B170&amp;1,$B170&amp;$D170),'\\Swatchgroup.net\eta\BUME\Moutier-Prod\00_CROM\[BORD_DEC_MRPC36.xlsm]PLANING'!$A$3:$A$9999,'\\Swatchgroup.net\eta\BUME\Moutier-Prod\00_CROM\[BORD_DEC_MRPC36.xlsm]PLANING'!$AL$3:$AL$9999),"Verifier avec le planificateur"))</f>
    </nc>
  </rcc>
  <rcc rId="952" sId="2">
    <oc r="P171">
      <f>IFERROR(_xlfn.XLOOKUP(IF(LEFT($A171,3)="MET","PLANIF"&amp;$B171&amp;1,$B171&amp;$D171),'\\swatchgroup.net\eta\BUME\Moutier-Prod\00_CROM\[BORD_DEC_MRPC17.xlsm]PLANING'!$A$3:$A$10000,'\\swatchgroup.net\eta\BUME\Moutier-Prod\00_CROM\[BORD_DEC_MRPC17.xlsm]PLANING'!$AL$3:$AL$10000),IFERROR(_xlfn.XLOOKUP(IF(LEFT($A171,3)="MET","PLANIF"&amp;$B171&amp;1,$B171&amp;$D171),'\\Swatchgroup.net\eta\BUME\Moutier-Prod\00_CROM\[BORD_DEC_MRPC36.xlsm]PLANING'!$A$3:$A$9999,'\\Swatchgroup.net\eta\BUME\Moutier-Prod\00_CROM\[BORD_DEC_MRPC36.xlsm]PLANING'!$AL$3:$AL$9999),"Verifier avec le planificateur"))</f>
    </oc>
    <nc r="P171">
      <f>IFERROR(_xlfn.XLOOKUP(IF(LEFT($A171,3)="MET","PLANIF"&amp;$B171&amp;1,$B171&amp;$D171),'\\swatchgroup.net\eta\BUME\Moutier-Prod\00_CROM\[BORD_DEC_MRPC17.xlsm]PLANING'!$A$3:$A$10000,'\\swatchgroup.net\eta\BUME\Moutier-Prod\00_CROM\[BORD_DEC_MRPC17.xlsm]PLANING'!$AL$3:$AL$10000),IFERROR(_xlfn.XLOOKUP(IF(LEFT($A171,3)="MET","PLANIF"&amp;$B171&amp;1,$B171&amp;$D171),'\\Swatchgroup.net\eta\BUME\Moutier-Prod\00_CROM\[BORD_DEC_MRPC36.xlsm]PLANING'!$A$3:$A$9999,'\\Swatchgroup.net\eta\BUME\Moutier-Prod\00_CROM\[BORD_DEC_MRPC36.xlsm]PLANING'!$AL$3:$AL$9999),"Verifier avec le planificateur"))</f>
    </nc>
  </rcc>
  <rcc rId="953" sId="2">
    <oc r="P172">
      <f>IFERROR(_xlfn.XLOOKUP(IF(LEFT($A172,3)="MET","PLANIF"&amp;$B172&amp;1,$B172&amp;$D172),'\\swatchgroup.net\eta\BUME\Moutier-Prod\00_CROM\[BORD_DEC_MRPC17.xlsm]PLANING'!$A$3:$A$10000,'\\swatchgroup.net\eta\BUME\Moutier-Prod\00_CROM\[BORD_DEC_MRPC17.xlsm]PLANING'!$AL$3:$AL$10000),IFERROR(_xlfn.XLOOKUP(IF(LEFT($A172,3)="MET","PLANIF"&amp;$B172&amp;1,$B172&amp;$D172),'\\Swatchgroup.net\eta\BUME\Moutier-Prod\00_CROM\[BORD_DEC_MRPC36.xlsm]PLANING'!$A$3:$A$9999,'\\Swatchgroup.net\eta\BUME\Moutier-Prod\00_CROM\[BORD_DEC_MRPC36.xlsm]PLANING'!$AL$3:$AL$9999),"Verifier avec le planificateur"))</f>
    </oc>
    <nc r="P172">
      <f>IFERROR(_xlfn.XLOOKUP(IF(LEFT($A172,3)="MET","PLANIF"&amp;$B172&amp;1,$B172&amp;$D172),'\\swatchgroup.net\eta\BUME\Moutier-Prod\00_CROM\[BORD_DEC_MRPC17.xlsm]PLANING'!$A$3:$A$10000,'\\swatchgroup.net\eta\BUME\Moutier-Prod\00_CROM\[BORD_DEC_MRPC17.xlsm]PLANING'!$AL$3:$AL$10000),IFERROR(_xlfn.XLOOKUP(IF(LEFT($A172,3)="MET","PLANIF"&amp;$B172&amp;1,$B172&amp;$D172),'\\Swatchgroup.net\eta\BUME\Moutier-Prod\00_CROM\[BORD_DEC_MRPC36.xlsm]PLANING'!$A$3:$A$9999,'\\Swatchgroup.net\eta\BUME\Moutier-Prod\00_CROM\[BORD_DEC_MRPC36.xlsm]PLANING'!$AL$3:$AL$9999),"Verifier avec le planificateur"))</f>
    </nc>
  </rcc>
  <rcc rId="954" sId="2">
    <oc r="P173">
      <f>IFERROR(_xlfn.XLOOKUP(IF(LEFT($A173,3)="MET","PLANIF"&amp;$B173&amp;1,$B173&amp;$D173),'\\swatchgroup.net\eta\BUME\Moutier-Prod\00_CROM\[BORD_DEC_MRPC17.xlsm]PLANING'!$A$3:$A$10000,'\\swatchgroup.net\eta\BUME\Moutier-Prod\00_CROM\[BORD_DEC_MRPC17.xlsm]PLANING'!$AL$3:$AL$10000),IFERROR(_xlfn.XLOOKUP(IF(LEFT($A173,3)="MET","PLANIF"&amp;$B173&amp;1,$B173&amp;$D173),'\\Swatchgroup.net\eta\BUME\Moutier-Prod\00_CROM\[BORD_DEC_MRPC36.xlsm]PLANING'!$A$3:$A$9999,'\\Swatchgroup.net\eta\BUME\Moutier-Prod\00_CROM\[BORD_DEC_MRPC36.xlsm]PLANING'!$AL$3:$AL$9999),"Verifier avec le planificateur"))</f>
    </oc>
    <nc r="P173">
      <f>IFERROR(_xlfn.XLOOKUP(IF(LEFT($A173,3)="MET","PLANIF"&amp;$B173&amp;1,$B173&amp;$D173),'\\swatchgroup.net\eta\BUME\Moutier-Prod\00_CROM\[BORD_DEC_MRPC17.xlsm]PLANING'!$A$3:$A$10000,'\\swatchgroup.net\eta\BUME\Moutier-Prod\00_CROM\[BORD_DEC_MRPC17.xlsm]PLANING'!$AL$3:$AL$10000),IFERROR(_xlfn.XLOOKUP(IF(LEFT($A173,3)="MET","PLANIF"&amp;$B173&amp;1,$B173&amp;$D173),'\\Swatchgroup.net\eta\BUME\Moutier-Prod\00_CROM\[BORD_DEC_MRPC36.xlsm]PLANING'!$A$3:$A$9999,'\\Swatchgroup.net\eta\BUME\Moutier-Prod\00_CROM\[BORD_DEC_MRPC36.xlsm]PLANING'!$AL$3:$AL$9999),"Verifier avec le planificateur"))</f>
    </nc>
  </rcc>
  <rcc rId="955" sId="2">
    <oc r="P174">
      <f>IFERROR(_xlfn.XLOOKUP(IF(LEFT($A174,3)="MET","PLANIF"&amp;$B174&amp;1,$B174&amp;$D174),'\\swatchgroup.net\eta\BUME\Moutier-Prod\00_CROM\[BORD_DEC_MRPC17.xlsm]PLANING'!$A$3:$A$10000,'\\swatchgroup.net\eta\BUME\Moutier-Prod\00_CROM\[BORD_DEC_MRPC17.xlsm]PLANING'!$AL$3:$AL$10000),IFERROR(_xlfn.XLOOKUP(IF(LEFT($A174,3)="MET","PLANIF"&amp;$B174&amp;1,$B174&amp;$D174),'\\Swatchgroup.net\eta\BUME\Moutier-Prod\00_CROM\[BORD_DEC_MRPC36.xlsm]PLANING'!$A$3:$A$9999,'\\Swatchgroup.net\eta\BUME\Moutier-Prod\00_CROM\[BORD_DEC_MRPC36.xlsm]PLANING'!$AL$3:$AL$9999),"Verifier avec le planificateur"))</f>
    </oc>
    <nc r="P174">
      <f>IFERROR(_xlfn.XLOOKUP(IF(LEFT($A174,3)="MET","PLANIF"&amp;$B174&amp;1,$B174&amp;$D174),'\\swatchgroup.net\eta\BUME\Moutier-Prod\00_CROM\[BORD_DEC_MRPC17.xlsm]PLANING'!$A$3:$A$10000,'\\swatchgroup.net\eta\BUME\Moutier-Prod\00_CROM\[BORD_DEC_MRPC17.xlsm]PLANING'!$AL$3:$AL$10000),IFERROR(_xlfn.XLOOKUP(IF(LEFT($A174,3)="MET","PLANIF"&amp;$B174&amp;1,$B174&amp;$D174),'\\Swatchgroup.net\eta\BUME\Moutier-Prod\00_CROM\[BORD_DEC_MRPC36.xlsm]PLANING'!$A$3:$A$9999,'\\Swatchgroup.net\eta\BUME\Moutier-Prod\00_CROM\[BORD_DEC_MRPC36.xlsm]PLANING'!$AL$3:$AL$9999),"Verifier avec le planificateur"))</f>
    </nc>
  </rcc>
  <rcc rId="956" sId="2">
    <oc r="P175">
      <f>IFERROR(_xlfn.XLOOKUP(IF(LEFT($A175,3)="MET","PLANIF"&amp;$B175&amp;1,$B175&amp;$D175),'\\swatchgroup.net\eta\BUME\Moutier-Prod\00_CROM\[BORD_DEC_MRPC17.xlsm]PLANING'!$A$3:$A$10000,'\\swatchgroup.net\eta\BUME\Moutier-Prod\00_CROM\[BORD_DEC_MRPC17.xlsm]PLANING'!$AL$3:$AL$10000),IFERROR(_xlfn.XLOOKUP(IF(LEFT($A175,3)="MET","PLANIF"&amp;$B175&amp;1,$B175&amp;$D175),'\\Swatchgroup.net\eta\BUME\Moutier-Prod\00_CROM\[BORD_DEC_MRPC36.xlsm]PLANING'!$A$3:$A$9999,'\\Swatchgroup.net\eta\BUME\Moutier-Prod\00_CROM\[BORD_DEC_MRPC36.xlsm]PLANING'!$AL$3:$AL$9999),"Verifier avec le planificateur"))</f>
    </oc>
    <nc r="P175">
      <f>IFERROR(_xlfn.XLOOKUP(IF(LEFT($A175,3)="MET","PLANIF"&amp;$B175&amp;1,$B175&amp;$D175),'\\swatchgroup.net\eta\BUME\Moutier-Prod\00_CROM\[BORD_DEC_MRPC17.xlsm]PLANING'!$A$3:$A$10000,'\\swatchgroup.net\eta\BUME\Moutier-Prod\00_CROM\[BORD_DEC_MRPC17.xlsm]PLANING'!$AL$3:$AL$10000),IFERROR(_xlfn.XLOOKUP(IF(LEFT($A175,3)="MET","PLANIF"&amp;$B175&amp;1,$B175&amp;$D175),'\\Swatchgroup.net\eta\BUME\Moutier-Prod\00_CROM\[BORD_DEC_MRPC36.xlsm]PLANING'!$A$3:$A$9999,'\\Swatchgroup.net\eta\BUME\Moutier-Prod\00_CROM\[BORD_DEC_MRPC36.xlsm]PLANING'!$AL$3:$AL$9999),"Verifier avec le planificateur"))</f>
    </nc>
  </rcc>
  <rcc rId="957" sId="2">
    <oc r="P176">
      <f>IFERROR(_xlfn.XLOOKUP(IF(LEFT($A176,3)="MET","PLANIF"&amp;$B176&amp;1,$B176&amp;$D176),'\\swatchgroup.net\eta\BUME\Moutier-Prod\00_CROM\[BORD_DEC_MRPC17.xlsm]PLANING'!$A$3:$A$10000,'\\swatchgroup.net\eta\BUME\Moutier-Prod\00_CROM\[BORD_DEC_MRPC17.xlsm]PLANING'!$AL$3:$AL$10000),IFERROR(_xlfn.XLOOKUP(IF(LEFT($A176,3)="MET","PLANIF"&amp;$B176&amp;1,$B176&amp;$D176),'\\Swatchgroup.net\eta\BUME\Moutier-Prod\00_CROM\[BORD_DEC_MRPC36.xlsm]PLANING'!$A$3:$A$9999,'\\Swatchgroup.net\eta\BUME\Moutier-Prod\00_CROM\[BORD_DEC_MRPC36.xlsm]PLANING'!$AL$3:$AL$9999),"Verifier avec le planificateur"))</f>
    </oc>
    <nc r="P176">
      <f>IFERROR(_xlfn.XLOOKUP(IF(LEFT($A176,3)="MET","PLANIF"&amp;$B176&amp;1,$B176&amp;$D176),'\\swatchgroup.net\eta\BUME\Moutier-Prod\00_CROM\[BORD_DEC_MRPC17.xlsm]PLANING'!$A$3:$A$10000,'\\swatchgroup.net\eta\BUME\Moutier-Prod\00_CROM\[BORD_DEC_MRPC17.xlsm]PLANING'!$AL$3:$AL$10000),IFERROR(_xlfn.XLOOKUP(IF(LEFT($A176,3)="MET","PLANIF"&amp;$B176&amp;1,$B176&amp;$D176),'\\Swatchgroup.net\eta\BUME\Moutier-Prod\00_CROM\[BORD_DEC_MRPC36.xlsm]PLANING'!$A$3:$A$9999,'\\Swatchgroup.net\eta\BUME\Moutier-Prod\00_CROM\[BORD_DEC_MRPC36.xlsm]PLANING'!$AL$3:$AL$9999),"Verifier avec le planificateur"))</f>
    </nc>
  </rcc>
  <rcc rId="958" sId="2">
    <oc r="P177">
      <f>IFERROR(_xlfn.XLOOKUP(IF(LEFT($A177,3)="MET","PLANIF"&amp;$B177&amp;1,$B177&amp;$D177),'\\swatchgroup.net\eta\BUME\Moutier-Prod\00_CROM\[BORD_DEC_MRPC17.xlsm]PLANING'!$A$3:$A$10000,'\\swatchgroup.net\eta\BUME\Moutier-Prod\00_CROM\[BORD_DEC_MRPC17.xlsm]PLANING'!$AL$3:$AL$10000),IFERROR(_xlfn.XLOOKUP(IF(LEFT($A177,3)="MET","PLANIF"&amp;$B177&amp;1,$B177&amp;$D177),'\\Swatchgroup.net\eta\BUME\Moutier-Prod\00_CROM\[BORD_DEC_MRPC36.xlsm]PLANING'!$A$3:$A$9999,'\\Swatchgroup.net\eta\BUME\Moutier-Prod\00_CROM\[BORD_DEC_MRPC36.xlsm]PLANING'!$AL$3:$AL$9999),"Verifier avec le planificateur"))</f>
    </oc>
    <nc r="P177">
      <f>IFERROR(_xlfn.XLOOKUP(IF(LEFT($A177,3)="MET","PLANIF"&amp;$B177&amp;1,$B177&amp;$D177),'\\swatchgroup.net\eta\BUME\Moutier-Prod\00_CROM\[BORD_DEC_MRPC17.xlsm]PLANING'!$A$3:$A$10000,'\\swatchgroup.net\eta\BUME\Moutier-Prod\00_CROM\[BORD_DEC_MRPC17.xlsm]PLANING'!$AL$3:$AL$10000),IFERROR(_xlfn.XLOOKUP(IF(LEFT($A177,3)="MET","PLANIF"&amp;$B177&amp;1,$B177&amp;$D177),'\\Swatchgroup.net\eta\BUME\Moutier-Prod\00_CROM\[BORD_DEC_MRPC36.xlsm]PLANING'!$A$3:$A$9999,'\\Swatchgroup.net\eta\BUME\Moutier-Prod\00_CROM\[BORD_DEC_MRPC36.xlsm]PLANING'!$AL$3:$AL$9999),"Verifier avec le planificateur"))</f>
    </nc>
  </rcc>
  <rcc rId="959" sId="2">
    <oc r="P178">
      <f>IFERROR(_xlfn.XLOOKUP(IF(LEFT($A178,3)="MET","PLANIF"&amp;$B178&amp;1,$B178&amp;$D178),'\\swatchgroup.net\eta\BUME\Moutier-Prod\00_CROM\[BORD_DEC_MRPC17.xlsm]PLANING'!$A$3:$A$10000,'\\swatchgroup.net\eta\BUME\Moutier-Prod\00_CROM\[BORD_DEC_MRPC17.xlsm]PLANING'!$AL$3:$AL$10000),IFERROR(_xlfn.XLOOKUP(IF(LEFT($A178,3)="MET","PLANIF"&amp;$B178&amp;1,$B178&amp;$D178),'\\Swatchgroup.net\eta\BUME\Moutier-Prod\00_CROM\[BORD_DEC_MRPC36.xlsm]PLANING'!$A$3:$A$9999,'\\Swatchgroup.net\eta\BUME\Moutier-Prod\00_CROM\[BORD_DEC_MRPC36.xlsm]PLANING'!$AL$3:$AL$9999),"Verifier avec le planificateur"))</f>
    </oc>
    <nc r="P178">
      <f>IFERROR(_xlfn.XLOOKUP(IF(LEFT($A178,3)="MET","PLANIF"&amp;$B178&amp;1,$B178&amp;$D178),'\\swatchgroup.net\eta\BUME\Moutier-Prod\00_CROM\[BORD_DEC_MRPC17.xlsm]PLANING'!$A$3:$A$10000,'\\swatchgroup.net\eta\BUME\Moutier-Prod\00_CROM\[BORD_DEC_MRPC17.xlsm]PLANING'!$AL$3:$AL$10000),IFERROR(_xlfn.XLOOKUP(IF(LEFT($A178,3)="MET","PLANIF"&amp;$B178&amp;1,$B178&amp;$D178),'\\Swatchgroup.net\eta\BUME\Moutier-Prod\00_CROM\[BORD_DEC_MRPC36.xlsm]PLANING'!$A$3:$A$9999,'\\Swatchgroup.net\eta\BUME\Moutier-Prod\00_CROM\[BORD_DEC_MRPC36.xlsm]PLANING'!$AL$3:$AL$9999),"Verifier avec le planificateur"))</f>
    </nc>
  </rcc>
  <rcc rId="960" sId="2">
    <oc r="P179">
      <f>IFERROR(_xlfn.XLOOKUP(IF(LEFT($A179,3)="MET","PLANIF"&amp;$B179&amp;1,$B179&amp;$D179),'\\swatchgroup.net\eta\BUME\Moutier-Prod\00_CROM\[BORD_DEC_MRPC17.xlsm]PLANING'!$A$3:$A$10000,'\\swatchgroup.net\eta\BUME\Moutier-Prod\00_CROM\[BORD_DEC_MRPC17.xlsm]PLANING'!$AL$3:$AL$10000),IFERROR(_xlfn.XLOOKUP(IF(LEFT($A179,3)="MET","PLANIF"&amp;$B179&amp;1,$B179&amp;$D179),'\\Swatchgroup.net\eta\BUME\Moutier-Prod\00_CROM\[BORD_DEC_MRPC36.xlsm]PLANING'!$A$3:$A$9999,'\\Swatchgroup.net\eta\BUME\Moutier-Prod\00_CROM\[BORD_DEC_MRPC36.xlsm]PLANING'!$AL$3:$AL$9999),"Verifier avec le planificateur"))</f>
    </oc>
    <nc r="P179">
      <f>IFERROR(_xlfn.XLOOKUP(IF(LEFT($A179,3)="MET","PLANIF"&amp;$B179&amp;1,$B179&amp;$D179),'\\swatchgroup.net\eta\BUME\Moutier-Prod\00_CROM\[BORD_DEC_MRPC17.xlsm]PLANING'!$A$3:$A$10000,'\\swatchgroup.net\eta\BUME\Moutier-Prod\00_CROM\[BORD_DEC_MRPC17.xlsm]PLANING'!$AL$3:$AL$10000),IFERROR(_xlfn.XLOOKUP(IF(LEFT($A179,3)="MET","PLANIF"&amp;$B179&amp;1,$B179&amp;$D179),'\\Swatchgroup.net\eta\BUME\Moutier-Prod\00_CROM\[BORD_DEC_MRPC36.xlsm]PLANING'!$A$3:$A$9999,'\\Swatchgroup.net\eta\BUME\Moutier-Prod\00_CROM\[BORD_DEC_MRPC36.xlsm]PLANING'!$AL$3:$AL$9999),"Verifier avec le planificateur"))</f>
    </nc>
  </rcc>
  <rcc rId="961" sId="2">
    <oc r="P180">
      <f>IFERROR(_xlfn.XLOOKUP(IF(LEFT($A180,3)="MET","PLANIF"&amp;$B180&amp;1,$B180&amp;$D180),'\\swatchgroup.net\eta\BUME\Moutier-Prod\00_CROM\[BORD_DEC_MRPC17.xlsm]PLANING'!$A$3:$A$10000,'\\swatchgroup.net\eta\BUME\Moutier-Prod\00_CROM\[BORD_DEC_MRPC17.xlsm]PLANING'!$AL$3:$AL$10000),IFERROR(_xlfn.XLOOKUP(IF(LEFT($A180,3)="MET","PLANIF"&amp;$B180&amp;1,$B180&amp;$D180),'\\Swatchgroup.net\eta\BUME\Moutier-Prod\00_CROM\[BORD_DEC_MRPC36.xlsm]PLANING'!$A$3:$A$9999,'\\Swatchgroup.net\eta\BUME\Moutier-Prod\00_CROM\[BORD_DEC_MRPC36.xlsm]PLANING'!$AL$3:$AL$9999),"Verifier avec le planificateur"))</f>
    </oc>
    <nc r="P180">
      <f>IFERROR(_xlfn.XLOOKUP(IF(LEFT($A180,3)="MET","PLANIF"&amp;$B180&amp;1,$B180&amp;$D180),'\\swatchgroup.net\eta\BUME\Moutier-Prod\00_CROM\[BORD_DEC_MRPC17.xlsm]PLANING'!$A$3:$A$10000,'\\swatchgroup.net\eta\BUME\Moutier-Prod\00_CROM\[BORD_DEC_MRPC17.xlsm]PLANING'!$AL$3:$AL$10000),IFERROR(_xlfn.XLOOKUP(IF(LEFT($A180,3)="MET","PLANIF"&amp;$B180&amp;1,$B180&amp;$D180),'\\Swatchgroup.net\eta\BUME\Moutier-Prod\00_CROM\[BORD_DEC_MRPC36.xlsm]PLANING'!$A$3:$A$9999,'\\Swatchgroup.net\eta\BUME\Moutier-Prod\00_CROM\[BORD_DEC_MRPC36.xlsm]PLANING'!$AL$3:$AL$9999),"Verifier avec le planificateur"))</f>
    </nc>
  </rcc>
  <rcc rId="962" sId="2">
    <oc r="P181">
      <f>IFERROR(_xlfn.XLOOKUP(IF(LEFT($A181,3)="MET","PLANIF"&amp;$B181&amp;1,$B181&amp;$D181),'\\swatchgroup.net\eta\BUME\Moutier-Prod\00_CROM\[BORD_DEC_MRPC17.xlsm]PLANING'!$A$3:$A$10000,'\\swatchgroup.net\eta\BUME\Moutier-Prod\00_CROM\[BORD_DEC_MRPC17.xlsm]PLANING'!$AL$3:$AL$10000),IFERROR(_xlfn.XLOOKUP(IF(LEFT($A181,3)="MET","PLANIF"&amp;$B181&amp;1,$B181&amp;$D181),'\\Swatchgroup.net\eta\BUME\Moutier-Prod\00_CROM\[BORD_DEC_MRPC36.xlsm]PLANING'!$A$3:$A$9999,'\\Swatchgroup.net\eta\BUME\Moutier-Prod\00_CROM\[BORD_DEC_MRPC36.xlsm]PLANING'!$AL$3:$AL$9999),"Verifier avec le planificateur"))</f>
    </oc>
    <nc r="P181">
      <f>IFERROR(_xlfn.XLOOKUP(IF(LEFT($A181,3)="MET","PLANIF"&amp;$B181&amp;1,$B181&amp;$D181),'\\swatchgroup.net\eta\BUME\Moutier-Prod\00_CROM\[BORD_DEC_MRPC17.xlsm]PLANING'!$A$3:$A$10000,'\\swatchgroup.net\eta\BUME\Moutier-Prod\00_CROM\[BORD_DEC_MRPC17.xlsm]PLANING'!$AL$3:$AL$10000),IFERROR(_xlfn.XLOOKUP(IF(LEFT($A181,3)="MET","PLANIF"&amp;$B181&amp;1,$B181&amp;$D181),'\\Swatchgroup.net\eta\BUME\Moutier-Prod\00_CROM\[BORD_DEC_MRPC36.xlsm]PLANING'!$A$3:$A$9999,'\\Swatchgroup.net\eta\BUME\Moutier-Prod\00_CROM\[BORD_DEC_MRPC36.xlsm]PLANING'!$AL$3:$AL$9999),"Verifier avec le planificateur"))</f>
    </nc>
  </rcc>
  <rcc rId="963" sId="2">
    <oc r="P182">
      <f>IFERROR(_xlfn.XLOOKUP(IF(LEFT($A182,3)="MET","PLANIF"&amp;$B182&amp;1,$B182&amp;$D182),'\\swatchgroup.net\eta\BUME\Moutier-Prod\00_CROM\[BORD_DEC_MRPC17.xlsm]PLANING'!$A$3:$A$10000,'\\swatchgroup.net\eta\BUME\Moutier-Prod\00_CROM\[BORD_DEC_MRPC17.xlsm]PLANING'!$AL$3:$AL$10000),IFERROR(_xlfn.XLOOKUP(IF(LEFT($A182,3)="MET","PLANIF"&amp;$B182&amp;1,$B182&amp;$D182),'\\Swatchgroup.net\eta\BUME\Moutier-Prod\00_CROM\[BORD_DEC_MRPC36.xlsm]PLANING'!$A$3:$A$9999,'\\Swatchgroup.net\eta\BUME\Moutier-Prod\00_CROM\[BORD_DEC_MRPC36.xlsm]PLANING'!$AL$3:$AL$9999),"Verifier avec le planificateur"))</f>
    </oc>
    <nc r="P182">
      <f>IFERROR(_xlfn.XLOOKUP(IF(LEFT($A182,3)="MET","PLANIF"&amp;$B182&amp;1,$B182&amp;$D182),'\\swatchgroup.net\eta\BUME\Moutier-Prod\00_CROM\[BORD_DEC_MRPC17.xlsm]PLANING'!$A$3:$A$10000,'\\swatchgroup.net\eta\BUME\Moutier-Prod\00_CROM\[BORD_DEC_MRPC17.xlsm]PLANING'!$AL$3:$AL$10000),IFERROR(_xlfn.XLOOKUP(IF(LEFT($A182,3)="MET","PLANIF"&amp;$B182&amp;1,$B182&amp;$D182),'\\Swatchgroup.net\eta\BUME\Moutier-Prod\00_CROM\[BORD_DEC_MRPC36.xlsm]PLANING'!$A$3:$A$9999,'\\Swatchgroup.net\eta\BUME\Moutier-Prod\00_CROM\[BORD_DEC_MRPC36.xlsm]PLANING'!$AL$3:$AL$9999),"Verifier avec le planificateur"))</f>
    </nc>
  </rcc>
</revisions>
</file>

<file path=xl/revisions/revisionLog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64" sId="2">
    <nc r="O8" t="inlineStr">
      <is>
        <t>STOP</t>
      </is>
    </nc>
  </rcc>
  <rcc rId="965" sId="2">
    <nc r="O7" t="inlineStr">
      <is>
        <t>STOP</t>
      </is>
    </nc>
  </rcc>
  <rcc rId="966" sId="2">
    <nc r="O5" t="inlineStr">
      <is>
        <t>STOP</t>
      </is>
    </nc>
  </rcc>
</revisions>
</file>

<file path=xl/revisions/revisionLog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67" sId="2">
    <nc r="L5" t="inlineStr">
      <is>
        <t>xxxxx</t>
      </is>
    </nc>
  </rcc>
  <rcc rId="968" sId="2">
    <nc r="M5" t="inlineStr">
      <is>
        <t>xxxxx</t>
      </is>
    </nc>
  </rcc>
  <rcc rId="969" sId="2">
    <nc r="N5" t="inlineStr">
      <is>
        <t>xxxxx</t>
      </is>
    </nc>
  </rcc>
  <rcc rId="970" sId="2">
    <nc r="L7" t="inlineStr">
      <is>
        <t>xxxxx</t>
      </is>
    </nc>
  </rcc>
  <rcc rId="971" sId="2">
    <nc r="M7" t="inlineStr">
      <is>
        <t>xxxxx</t>
      </is>
    </nc>
  </rcc>
  <rcc rId="972" sId="2">
    <nc r="N7" t="inlineStr">
      <is>
        <t>xxxxx</t>
      </is>
    </nc>
  </rcc>
  <rcc rId="973" sId="2">
    <nc r="N8" t="inlineStr">
      <is>
        <t>xxxxx</t>
      </is>
    </nc>
  </rcc>
  <rcc rId="974" sId="2">
    <nc r="M8" t="inlineStr">
      <is>
        <t>xxxxx</t>
      </is>
    </nc>
  </rcc>
  <rcc rId="975" sId="2">
    <nc r="L8" t="inlineStr">
      <is>
        <t>xxxxx</t>
      </is>
    </nc>
  </rcc>
  <rcc rId="976" sId="2">
    <nc r="N3" t="inlineStr">
      <is>
        <t>REL</t>
      </is>
    </nc>
  </rcc>
</revisions>
</file>

<file path=xl/revisions/revisionLog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77" sId="2">
    <oc r="N3" t="inlineStr">
      <is>
        <t>REL</t>
      </is>
    </oc>
    <nc r="N3" t="inlineStr">
      <is>
        <t>PRINTOF</t>
      </is>
    </nc>
  </rcc>
  <rcc rId="978" sId="2">
    <oc r="N4" t="inlineStr">
      <is>
        <t>REL</t>
      </is>
    </oc>
    <nc r="N4" t="inlineStr">
      <is>
        <t>PRINTOF</t>
      </is>
    </nc>
  </rcc>
  <rcc rId="979" sId="2">
    <nc r="N6" t="inlineStr">
      <is>
        <t>PRINTOF</t>
      </is>
    </nc>
  </rcc>
  <rcc rId="980" sId="2">
    <oc r="N9" t="inlineStr">
      <is>
        <t>REL</t>
      </is>
    </oc>
    <nc r="N9" t="inlineStr">
      <is>
        <t>PRINTOF</t>
      </is>
    </nc>
  </rcc>
  <rcc rId="981" sId="2">
    <nc r="N10" t="inlineStr">
      <is>
        <t>PRINTOF</t>
      </is>
    </nc>
  </rcc>
  <rcc rId="982" sId="2">
    <oc r="N11" t="inlineStr">
      <is>
        <t>REL</t>
      </is>
    </oc>
    <nc r="N11" t="inlineStr">
      <is>
        <t>PRINTOF</t>
      </is>
    </nc>
  </rcc>
  <rcc rId="983" sId="2">
    <oc r="N12" t="inlineStr">
      <is>
        <t>REL</t>
      </is>
    </oc>
    <nc r="N12" t="inlineStr">
      <is>
        <t>PRINTOF</t>
      </is>
    </nc>
  </rcc>
  <rcc rId="984" sId="2">
    <oc r="N13" t="inlineStr">
      <is>
        <t>REL</t>
      </is>
    </oc>
    <nc r="N13" t="inlineStr">
      <is>
        <t>PRINTOF</t>
      </is>
    </nc>
  </rcc>
  <rcc rId="985" sId="2">
    <oc r="N14" t="inlineStr">
      <is>
        <t>REL</t>
      </is>
    </oc>
    <nc r="N14" t="inlineStr">
      <is>
        <t>PRINTOF</t>
      </is>
    </nc>
  </rcc>
  <rcc rId="986" sId="2">
    <oc r="N15" t="inlineStr">
      <is>
        <t>REL</t>
      </is>
    </oc>
    <nc r="N15" t="inlineStr">
      <is>
        <t>PRINTOF</t>
      </is>
    </nc>
  </rcc>
  <rcc rId="987" sId="2">
    <oc r="N16" t="inlineStr">
      <is>
        <t>REL</t>
      </is>
    </oc>
    <nc r="N16" t="inlineStr">
      <is>
        <t>PRINTOF</t>
      </is>
    </nc>
  </rcc>
  <rcc rId="988" sId="2">
    <oc r="N17" t="inlineStr">
      <is>
        <t>REL</t>
      </is>
    </oc>
    <nc r="N17" t="inlineStr">
      <is>
        <t>PRINTOF</t>
      </is>
    </nc>
  </rcc>
  <rcc rId="989" sId="2">
    <oc r="N18" t="inlineStr">
      <is>
        <t>REL</t>
      </is>
    </oc>
    <nc r="N18" t="inlineStr">
      <is>
        <t>PRINTOF</t>
      </is>
    </nc>
  </rcc>
</revisions>
</file>

<file path=xl/revisions/revisionLog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90" sId="2">
    <nc r="M4">
      <v>2.121</v>
    </nc>
  </rcc>
  <rcc rId="991" sId="2">
    <nc r="W4" t="inlineStr">
      <is>
        <t>L020235040</t>
      </is>
    </nc>
  </rcc>
  <rcc rId="992" sId="2">
    <oc r="N4" t="inlineStr">
      <is>
        <t>PRINTOF</t>
      </is>
    </oc>
    <nc r="N4" t="inlineStr">
      <is>
        <t>2,15E</t>
      </is>
    </nc>
  </rcc>
  <rcc rId="993" sId="2">
    <nc r="L4" t="inlineStr">
      <is>
        <t>x.ok sj</t>
      </is>
    </nc>
  </rcc>
  <rcc rId="994" sId="2">
    <nc r="M3">
      <v>1.3680000000000001</v>
    </nc>
  </rcc>
  <rcc rId="995" sId="2">
    <nc r="W3" t="inlineStr">
      <is>
        <t>L020195267</t>
      </is>
    </nc>
  </rcc>
  <rcc rId="996" sId="2">
    <oc r="N3" t="inlineStr">
      <is>
        <t>PRINTOF</t>
      </is>
    </oc>
    <nc r="N3" t="inlineStr">
      <is>
        <t>1,4E</t>
      </is>
    </nc>
  </rcc>
  <rcc rId="997" sId="2">
    <nc r="L3" t="inlineStr">
      <is>
        <t>x.ok sj</t>
      </is>
    </nc>
  </rcc>
  <rcc rId="998" sId="2">
    <nc r="M6" t="inlineStr">
      <is>
        <t>xxxxx</t>
      </is>
    </nc>
  </rcc>
  <rcc rId="999" sId="2">
    <nc r="L6" t="inlineStr">
      <is>
        <t>x.ok sj</t>
      </is>
    </nc>
  </rcc>
  <rcc rId="1000" sId="2">
    <nc r="M16">
      <v>0.5</v>
    </nc>
  </rcc>
  <rcc rId="1001" sId="2">
    <nc r="W16" t="inlineStr">
      <is>
        <t>L019873942</t>
      </is>
    </nc>
  </rcc>
  <rcc rId="1002" sId="2">
    <oc r="N16" t="inlineStr">
      <is>
        <t>PRINTOF</t>
      </is>
    </oc>
    <nc r="N16" t="inlineStr">
      <is>
        <t>0,51E</t>
      </is>
    </nc>
  </rcc>
  <rcc rId="1003" sId="2">
    <nc r="L16" t="inlineStr">
      <is>
        <t>x.ok sj</t>
      </is>
    </nc>
  </rcc>
  <rcc rId="1004" sId="2">
    <nc r="M17">
      <v>1.71</v>
    </nc>
  </rcc>
  <rcc rId="1005" sId="2">
    <nc r="W17" t="inlineStr">
      <is>
        <t>L020051783</t>
      </is>
    </nc>
  </rcc>
  <rcc rId="1006" sId="2">
    <oc r="N17" t="inlineStr">
      <is>
        <t>PRINTOF</t>
      </is>
    </oc>
    <nc r="N17" t="inlineStr">
      <is>
        <t>1,8E</t>
      </is>
    </nc>
  </rcc>
  <rcc rId="1007" sId="2">
    <nc r="L17" t="inlineStr">
      <is>
        <t>x.ok sj</t>
      </is>
    </nc>
  </rcc>
  <rcc rId="1008" sId="2">
    <nc r="M18">
      <v>0.77400000000000002</v>
    </nc>
  </rcc>
  <rcc rId="1009" sId="2">
    <nc r="W18" t="inlineStr">
      <is>
        <t>L020324892</t>
      </is>
    </nc>
  </rcc>
  <rcc rId="1010" sId="2">
    <oc r="N18" t="inlineStr">
      <is>
        <t>PRINTOF</t>
      </is>
    </oc>
    <nc r="N18" t="inlineStr">
      <is>
        <t>0,79E</t>
      </is>
    </nc>
  </rcc>
  <rcc rId="1011" sId="2">
    <nc r="L18" t="inlineStr">
      <is>
        <t>x.ok sj</t>
      </is>
    </nc>
  </rcc>
  <rcc rId="1012" sId="2">
    <nc r="G80" t="inlineStr">
      <is>
        <t>SIP-Product-Jenoptik-324159-D</t>
      </is>
    </nc>
  </rcc>
  <rcc rId="1013" sId="2">
    <nc r="M112">
      <v>1.1719999999999999</v>
    </nc>
  </rcc>
  <rcc rId="1014" sId="2">
    <nc r="W112" t="inlineStr">
      <is>
        <t>L021530635</t>
      </is>
    </nc>
  </rcc>
  <rcc rId="1015" sId="2">
    <oc r="N112" t="inlineStr">
      <is>
        <t>PRINTOF</t>
      </is>
    </oc>
    <nc r="N112" t="inlineStr">
      <is>
        <t>1,18E</t>
      </is>
    </nc>
  </rcc>
  <rcc rId="1016" sId="2">
    <nc r="L112" t="inlineStr">
      <is>
        <t>x.ok sj</t>
      </is>
    </nc>
  </rcc>
</revisions>
</file>

<file path=xl/revisions/revisionLog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17" sId="2">
    <nc r="M11">
      <v>0.81899999999999995</v>
    </nc>
  </rcc>
  <rcc rId="1018" sId="2">
    <nc r="W11" t="inlineStr">
      <is>
        <t>L019873942</t>
      </is>
    </nc>
  </rcc>
  <rcc rId="1019" sId="2">
    <oc r="N11" t="inlineStr">
      <is>
        <t>PRINTOF</t>
      </is>
    </oc>
    <nc r="N11" t="inlineStr">
      <is>
        <t>0,84E</t>
      </is>
    </nc>
  </rcc>
  <rcc rId="1020" sId="2">
    <nc r="L11" t="inlineStr">
      <is>
        <t>x.ok sj</t>
      </is>
    </nc>
  </rcc>
  <rcc rId="1021" sId="2">
    <nc r="M13">
      <v>0.39600000000000002</v>
    </nc>
  </rcc>
  <rcc rId="1022" sId="2">
    <nc r="W13" t="inlineStr">
      <is>
        <t>L019873942</t>
      </is>
    </nc>
  </rcc>
  <rcc rId="1023" sId="2">
    <oc r="N13" t="inlineStr">
      <is>
        <t>PRINTOF</t>
      </is>
    </oc>
    <nc r="N13" t="inlineStr">
      <is>
        <t>0,41E</t>
      </is>
    </nc>
  </rcc>
  <rcc rId="1024" sId="2">
    <nc r="L13" t="inlineStr">
      <is>
        <t>x.ok sj</t>
      </is>
    </nc>
  </rcc>
  <rcc rId="1025" sId="2">
    <nc r="M10">
      <v>2.3639999999999999</v>
    </nc>
  </rcc>
  <rcc rId="1026" sId="2">
    <nc r="W10" t="inlineStr">
      <is>
        <t>L020339039</t>
      </is>
    </nc>
  </rcc>
  <rcc rId="1027" sId="2">
    <oc r="N10" t="inlineStr">
      <is>
        <t>PRINTOF</t>
      </is>
    </oc>
    <nc r="N10" t="inlineStr">
      <is>
        <t>2,47E</t>
      </is>
    </nc>
  </rcc>
  <rcc rId="1028" sId="2">
    <nc r="M12">
      <v>1.258</v>
    </nc>
  </rcc>
  <rcc rId="1029" sId="2">
    <nc r="W12" t="inlineStr">
      <is>
        <t>L019893406</t>
      </is>
    </nc>
  </rcc>
  <rcc rId="1030" sId="2">
    <oc r="N12" t="inlineStr">
      <is>
        <t>PRINTOF</t>
      </is>
    </oc>
    <nc r="N12" t="inlineStr">
      <is>
        <t>1,32E</t>
      </is>
    </nc>
  </rcc>
  <rcc rId="1031" sId="2">
    <nc r="L12" t="inlineStr">
      <is>
        <t>x.ok sj</t>
      </is>
    </nc>
  </rcc>
  <rcc rId="1032" sId="2">
    <nc r="L10" t="inlineStr">
      <is>
        <t>x.ok sj</t>
      </is>
    </nc>
  </rcc>
</revisions>
</file>

<file path=xl/revisions/revisionLog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33" sId="2">
    <nc r="M15">
      <v>1.258</v>
    </nc>
  </rcc>
  <rcc rId="1034" sId="2">
    <nc r="W15" t="inlineStr">
      <is>
        <t>L019893406</t>
      </is>
    </nc>
  </rcc>
  <rcc rId="1035" sId="2">
    <oc r="N15" t="inlineStr">
      <is>
        <t>PRINTOF</t>
      </is>
    </oc>
    <nc r="N15" t="inlineStr">
      <is>
        <t>1,32E</t>
      </is>
    </nc>
  </rcc>
  <rcc rId="1036" sId="2">
    <nc r="L15" t="inlineStr">
      <is>
        <t>x.ok sj</t>
      </is>
    </nc>
  </rcc>
  <rcc rId="1037" sId="2">
    <nc r="M14">
      <v>0.97</v>
    </nc>
  </rcc>
  <rcc rId="1038" sId="2">
    <nc r="W14" t="inlineStr">
      <is>
        <t>L020072156</t>
      </is>
    </nc>
  </rcc>
  <rcc rId="1039" sId="2">
    <oc r="N14" t="inlineStr">
      <is>
        <t>PRINTOF</t>
      </is>
    </oc>
    <nc r="N14" t="inlineStr">
      <is>
        <t>1,02E</t>
      </is>
    </nc>
  </rcc>
  <rcc rId="1040" sId="2">
    <nc r="L14" t="inlineStr">
      <is>
        <t>x.ok sj</t>
      </is>
    </nc>
  </rcc>
</revisions>
</file>

<file path=xl/revisions/revisionLog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41" sId="2">
    <oc r="P166">
      <f>IFERROR(_xlfn.XLOOKUP(IF(LEFT($A166,3)="MET","PLANIF"&amp;$B166&amp;1,$B166&amp;$D166),'\\swatchgroup.net\eta\BUME\Moutier-Prod\00_CROM\[BORD_DEC_MRPC17.xlsm]PLANING'!$A$3:$A$10000,'\\swatchgroup.net\eta\BUME\Moutier-Prod\00_CROM\[BORD_DEC_MRPC17.xlsm]PLANING'!$AL$3:$AL$10000),IFERROR(_xlfn.XLOOKUP(IF(LEFT($A166,3)="MET","PLANIF"&amp;$B166&amp;1,$B166&amp;$D166),'\\Swatchgroup.net\eta\BUME\Moutier-Prod\00_CROM\[BORD_DEC_MRPC36.xlsm]PLANING'!$A$3:$A$9999,'\\Swatchgroup.net\eta\BUME\Moutier-Prod\00_CROM\[BORD_DEC_MRPC36.xlsm]PLANING'!$AL$3:$AL$9999),"Verifier avec le planificateur"))</f>
    </oc>
    <nc r="P166">
      <f>IFERROR(_xlfn.XLOOKUP(IF(LEFT($A166,3)="MET","PLANIF"&amp;$B166&amp;1,$B166&amp;$D166),'\\swatchgroup.net\eta\BUME\Moutier-Prod\00_CROM\[BORD_DEC_MRPC17.xlsm]PLANING'!$A$3:$A$10000,'\\swatchgroup.net\eta\BUME\Moutier-Prod\00_CROM\[BORD_DEC_MRPC17.xlsm]PLANING'!$AL$3:$AL$10000),IFERROR(_xlfn.XLOOKUP(IF(LEFT($A166,3)="MET","PLANIF"&amp;$B166&amp;1,$B166&amp;$D166),'\\Swatchgroup.net\eta\BUME\Moutier-Prod\00_CROM\[BORD_DEC_MRPC36.xlsm]PLANING'!$A$3:$A$9999,'\\Swatchgroup.net\eta\BUME\Moutier-Prod\00_CROM\[BORD_DEC_MRPC36.xlsm]PLANING'!$AL$3:$AL$9999),"Verifier avec le planificateur"))</f>
    </nc>
  </rcc>
  <rcc rId="1042" sId="2">
    <oc r="P167">
      <f>IFERROR(_xlfn.XLOOKUP(IF(LEFT($A167,3)="MET","PLANIF"&amp;$B167&amp;1,$B167&amp;$D167),'\\swatchgroup.net\eta\BUME\Moutier-Prod\00_CROM\[BORD_DEC_MRPC17.xlsm]PLANING'!$A$3:$A$10000,'\\swatchgroup.net\eta\BUME\Moutier-Prod\00_CROM\[BORD_DEC_MRPC17.xlsm]PLANING'!$AL$3:$AL$10000),IFERROR(_xlfn.XLOOKUP(IF(LEFT($A167,3)="MET","PLANIF"&amp;$B167&amp;1,$B167&amp;$D167),'\\Swatchgroup.net\eta\BUME\Moutier-Prod\00_CROM\[BORD_DEC_MRPC36.xlsm]PLANING'!$A$3:$A$9999,'\\Swatchgroup.net\eta\BUME\Moutier-Prod\00_CROM\[BORD_DEC_MRPC36.xlsm]PLANING'!$AL$3:$AL$9999),"Verifier avec le planificateur"))</f>
    </oc>
    <nc r="P167">
      <f>IFERROR(_xlfn.XLOOKUP(IF(LEFT($A167,3)="MET","PLANIF"&amp;$B167&amp;1,$B167&amp;$D167),'\\swatchgroup.net\eta\BUME\Moutier-Prod\00_CROM\[BORD_DEC_MRPC17.xlsm]PLANING'!$A$3:$A$10000,'\\swatchgroup.net\eta\BUME\Moutier-Prod\00_CROM\[BORD_DEC_MRPC17.xlsm]PLANING'!$AL$3:$AL$10000),IFERROR(_xlfn.XLOOKUP(IF(LEFT($A167,3)="MET","PLANIF"&amp;$B167&amp;1,$B167&amp;$D167),'\\Swatchgroup.net\eta\BUME\Moutier-Prod\00_CROM\[BORD_DEC_MRPC36.xlsm]PLANING'!$A$3:$A$9999,'\\Swatchgroup.net\eta\BUME\Moutier-Prod\00_CROM\[BORD_DEC_MRPC36.xlsm]PLANING'!$AL$3:$AL$9999),"Verifier avec le planificateur"))</f>
    </nc>
  </rcc>
  <rcc rId="1043" sId="2">
    <oc r="P168">
      <f>IFERROR(_xlfn.XLOOKUP(IF(LEFT($A168,3)="MET","PLANIF"&amp;$B168&amp;1,$B168&amp;$D168),'\\swatchgroup.net\eta\BUME\Moutier-Prod\00_CROM\[BORD_DEC_MRPC17.xlsm]PLANING'!$A$3:$A$10000,'\\swatchgroup.net\eta\BUME\Moutier-Prod\00_CROM\[BORD_DEC_MRPC17.xlsm]PLANING'!$AL$3:$AL$10000),IFERROR(_xlfn.XLOOKUP(IF(LEFT($A168,3)="MET","PLANIF"&amp;$B168&amp;1,$B168&amp;$D168),'\\Swatchgroup.net\eta\BUME\Moutier-Prod\00_CROM\[BORD_DEC_MRPC36.xlsm]PLANING'!$A$3:$A$9999,'\\Swatchgroup.net\eta\BUME\Moutier-Prod\00_CROM\[BORD_DEC_MRPC36.xlsm]PLANING'!$AL$3:$AL$9999),"Verifier avec le planificateur"))</f>
    </oc>
    <nc r="P168">
      <f>IFERROR(_xlfn.XLOOKUP(IF(LEFT($A168,3)="MET","PLANIF"&amp;$B168&amp;1,$B168&amp;$D168),'\\swatchgroup.net\eta\BUME\Moutier-Prod\00_CROM\[BORD_DEC_MRPC17.xlsm]PLANING'!$A$3:$A$10000,'\\swatchgroup.net\eta\BUME\Moutier-Prod\00_CROM\[BORD_DEC_MRPC17.xlsm]PLANING'!$AL$3:$AL$10000),IFERROR(_xlfn.XLOOKUP(IF(LEFT($A168,3)="MET","PLANIF"&amp;$B168&amp;1,$B168&amp;$D168),'\\Swatchgroup.net\eta\BUME\Moutier-Prod\00_CROM\[BORD_DEC_MRPC36.xlsm]PLANING'!$A$3:$A$9999,'\\Swatchgroup.net\eta\BUME\Moutier-Prod\00_CROM\[BORD_DEC_MRPC36.xlsm]PLANING'!$AL$3:$AL$9999),"Verifier avec le planificateur"))</f>
    </nc>
  </rcc>
  <rcc rId="1044" sId="2">
    <oc r="P169">
      <f>IFERROR(_xlfn.XLOOKUP(IF(LEFT($A169,3)="MET","PLANIF"&amp;$B169&amp;1,$B169&amp;$D169),'\\swatchgroup.net\eta\BUME\Moutier-Prod\00_CROM\[BORD_DEC_MRPC17.xlsm]PLANING'!$A$3:$A$10000,'\\swatchgroup.net\eta\BUME\Moutier-Prod\00_CROM\[BORD_DEC_MRPC17.xlsm]PLANING'!$AL$3:$AL$10000),IFERROR(_xlfn.XLOOKUP(IF(LEFT($A169,3)="MET","PLANIF"&amp;$B169&amp;1,$B169&amp;$D169),'\\Swatchgroup.net\eta\BUME\Moutier-Prod\00_CROM\[BORD_DEC_MRPC36.xlsm]PLANING'!$A$3:$A$9999,'\\Swatchgroup.net\eta\BUME\Moutier-Prod\00_CROM\[BORD_DEC_MRPC36.xlsm]PLANING'!$AL$3:$AL$9999),"Verifier avec le planificateur"))</f>
    </oc>
    <nc r="P169">
      <f>IFERROR(_xlfn.XLOOKUP(IF(LEFT($A169,3)="MET","PLANIF"&amp;$B169&amp;1,$B169&amp;$D169),'\\swatchgroup.net\eta\BUME\Moutier-Prod\00_CROM\[BORD_DEC_MRPC17.xlsm]PLANING'!$A$3:$A$10000,'\\swatchgroup.net\eta\BUME\Moutier-Prod\00_CROM\[BORD_DEC_MRPC17.xlsm]PLANING'!$AL$3:$AL$10000),IFERROR(_xlfn.XLOOKUP(IF(LEFT($A169,3)="MET","PLANIF"&amp;$B169&amp;1,$B169&amp;$D169),'\\Swatchgroup.net\eta\BUME\Moutier-Prod\00_CROM\[BORD_DEC_MRPC36.xlsm]PLANING'!$A$3:$A$9999,'\\Swatchgroup.net\eta\BUME\Moutier-Prod\00_CROM\[BORD_DEC_MRPC36.xlsm]PLANING'!$AL$3:$AL$9999),"Verifier avec le planificateur"))</f>
    </nc>
  </rcc>
  <rcc rId="1045" sId="2">
    <oc r="P170">
      <f>IFERROR(_xlfn.XLOOKUP(IF(LEFT($A170,3)="MET","PLANIF"&amp;$B170&amp;1,$B170&amp;$D170),'\\swatchgroup.net\eta\BUME\Moutier-Prod\00_CROM\[BORD_DEC_MRPC17.xlsm]PLANING'!$A$3:$A$10000,'\\swatchgroup.net\eta\BUME\Moutier-Prod\00_CROM\[BORD_DEC_MRPC17.xlsm]PLANING'!$AL$3:$AL$10000),IFERROR(_xlfn.XLOOKUP(IF(LEFT($A170,3)="MET","PLANIF"&amp;$B170&amp;1,$B170&amp;$D170),'\\Swatchgroup.net\eta\BUME\Moutier-Prod\00_CROM\[BORD_DEC_MRPC36.xlsm]PLANING'!$A$3:$A$9999,'\\Swatchgroup.net\eta\BUME\Moutier-Prod\00_CROM\[BORD_DEC_MRPC36.xlsm]PLANING'!$AL$3:$AL$9999),"Verifier avec le planificateur"))</f>
    </oc>
    <nc r="P170">
      <f>IFERROR(_xlfn.XLOOKUP(IF(LEFT($A170,3)="MET","PLANIF"&amp;$B170&amp;1,$B170&amp;$D170),'\\swatchgroup.net\eta\BUME\Moutier-Prod\00_CROM\[BORD_DEC_MRPC17.xlsm]PLANING'!$A$3:$A$10000,'\\swatchgroup.net\eta\BUME\Moutier-Prod\00_CROM\[BORD_DEC_MRPC17.xlsm]PLANING'!$AL$3:$AL$10000),IFERROR(_xlfn.XLOOKUP(IF(LEFT($A170,3)="MET","PLANIF"&amp;$B170&amp;1,$B170&amp;$D170),'\\Swatchgroup.net\eta\BUME\Moutier-Prod\00_CROM\[BORD_DEC_MRPC36.xlsm]PLANING'!$A$3:$A$9999,'\\Swatchgroup.net\eta\BUME\Moutier-Prod\00_CROM\[BORD_DEC_MRPC36.xlsm]PLANING'!$AL$3:$AL$9999),"Verifier avec le planificateur"))</f>
    </nc>
  </rcc>
  <rcc rId="1046" sId="2">
    <oc r="P171">
      <f>IFERROR(_xlfn.XLOOKUP(IF(LEFT($A171,3)="MET","PLANIF"&amp;$B171&amp;1,$B171&amp;$D171),'\\swatchgroup.net\eta\BUME\Moutier-Prod\00_CROM\[BORD_DEC_MRPC17.xlsm]PLANING'!$A$3:$A$10000,'\\swatchgroup.net\eta\BUME\Moutier-Prod\00_CROM\[BORD_DEC_MRPC17.xlsm]PLANING'!$AL$3:$AL$10000),IFERROR(_xlfn.XLOOKUP(IF(LEFT($A171,3)="MET","PLANIF"&amp;$B171&amp;1,$B171&amp;$D171),'\\Swatchgroup.net\eta\BUME\Moutier-Prod\00_CROM\[BORD_DEC_MRPC36.xlsm]PLANING'!$A$3:$A$9999,'\\Swatchgroup.net\eta\BUME\Moutier-Prod\00_CROM\[BORD_DEC_MRPC36.xlsm]PLANING'!$AL$3:$AL$9999),"Verifier avec le planificateur"))</f>
    </oc>
    <nc r="P171">
      <f>IFERROR(_xlfn.XLOOKUP(IF(LEFT($A171,3)="MET","PLANIF"&amp;$B171&amp;1,$B171&amp;$D171),'\\swatchgroup.net\eta\BUME\Moutier-Prod\00_CROM\[BORD_DEC_MRPC17.xlsm]PLANING'!$A$3:$A$10000,'\\swatchgroup.net\eta\BUME\Moutier-Prod\00_CROM\[BORD_DEC_MRPC17.xlsm]PLANING'!$AL$3:$AL$10000),IFERROR(_xlfn.XLOOKUP(IF(LEFT($A171,3)="MET","PLANIF"&amp;$B171&amp;1,$B171&amp;$D171),'\\Swatchgroup.net\eta\BUME\Moutier-Prod\00_CROM\[BORD_DEC_MRPC36.xlsm]PLANING'!$A$3:$A$9999,'\\Swatchgroup.net\eta\BUME\Moutier-Prod\00_CROM\[BORD_DEC_MRPC36.xlsm]PLANING'!$AL$3:$AL$9999),"Verifier avec le planificateur"))</f>
    </nc>
  </rcc>
  <rcc rId="1047" sId="2">
    <oc r="P172">
      <f>IFERROR(_xlfn.XLOOKUP(IF(LEFT($A172,3)="MET","PLANIF"&amp;$B172&amp;1,$B172&amp;$D172),'\\swatchgroup.net\eta\BUME\Moutier-Prod\00_CROM\[BORD_DEC_MRPC17.xlsm]PLANING'!$A$3:$A$10000,'\\swatchgroup.net\eta\BUME\Moutier-Prod\00_CROM\[BORD_DEC_MRPC17.xlsm]PLANING'!$AL$3:$AL$10000),IFERROR(_xlfn.XLOOKUP(IF(LEFT($A172,3)="MET","PLANIF"&amp;$B172&amp;1,$B172&amp;$D172),'\\Swatchgroup.net\eta\BUME\Moutier-Prod\00_CROM\[BORD_DEC_MRPC36.xlsm]PLANING'!$A$3:$A$9999,'\\Swatchgroup.net\eta\BUME\Moutier-Prod\00_CROM\[BORD_DEC_MRPC36.xlsm]PLANING'!$AL$3:$AL$9999),"Verifier avec le planificateur"))</f>
    </oc>
    <nc r="P172">
      <f>IFERROR(_xlfn.XLOOKUP(IF(LEFT($A172,3)="MET","PLANIF"&amp;$B172&amp;1,$B172&amp;$D172),'\\swatchgroup.net\eta\BUME\Moutier-Prod\00_CROM\[BORD_DEC_MRPC17.xlsm]PLANING'!$A$3:$A$10000,'\\swatchgroup.net\eta\BUME\Moutier-Prod\00_CROM\[BORD_DEC_MRPC17.xlsm]PLANING'!$AL$3:$AL$10000),IFERROR(_xlfn.XLOOKUP(IF(LEFT($A172,3)="MET","PLANIF"&amp;$B172&amp;1,$B172&amp;$D172),'\\Swatchgroup.net\eta\BUME\Moutier-Prod\00_CROM\[BORD_DEC_MRPC36.xlsm]PLANING'!$A$3:$A$9999,'\\Swatchgroup.net\eta\BUME\Moutier-Prod\00_CROM\[BORD_DEC_MRPC36.xlsm]PLANING'!$AL$3:$AL$9999),"Verifier avec le planificateur"))</f>
    </nc>
  </rcc>
  <rcc rId="1048" sId="2">
    <oc r="P173">
      <f>IFERROR(_xlfn.XLOOKUP(IF(LEFT($A173,3)="MET","PLANIF"&amp;$B173&amp;1,$B173&amp;$D173),'\\swatchgroup.net\eta\BUME\Moutier-Prod\00_CROM\[BORD_DEC_MRPC17.xlsm]PLANING'!$A$3:$A$10000,'\\swatchgroup.net\eta\BUME\Moutier-Prod\00_CROM\[BORD_DEC_MRPC17.xlsm]PLANING'!$AL$3:$AL$10000),IFERROR(_xlfn.XLOOKUP(IF(LEFT($A173,3)="MET","PLANIF"&amp;$B173&amp;1,$B173&amp;$D173),'\\Swatchgroup.net\eta\BUME\Moutier-Prod\00_CROM\[BORD_DEC_MRPC36.xlsm]PLANING'!$A$3:$A$9999,'\\Swatchgroup.net\eta\BUME\Moutier-Prod\00_CROM\[BORD_DEC_MRPC36.xlsm]PLANING'!$AL$3:$AL$9999),"Verifier avec le planificateur"))</f>
    </oc>
    <nc r="P173">
      <f>IFERROR(_xlfn.XLOOKUP(IF(LEFT($A173,3)="MET","PLANIF"&amp;$B173&amp;1,$B173&amp;$D173),'\\swatchgroup.net\eta\BUME\Moutier-Prod\00_CROM\[BORD_DEC_MRPC17.xlsm]PLANING'!$A$3:$A$10000,'\\swatchgroup.net\eta\BUME\Moutier-Prod\00_CROM\[BORD_DEC_MRPC17.xlsm]PLANING'!$AL$3:$AL$10000),IFERROR(_xlfn.XLOOKUP(IF(LEFT($A173,3)="MET","PLANIF"&amp;$B173&amp;1,$B173&amp;$D173),'\\Swatchgroup.net\eta\BUME\Moutier-Prod\00_CROM\[BORD_DEC_MRPC36.xlsm]PLANING'!$A$3:$A$9999,'\\Swatchgroup.net\eta\BUME\Moutier-Prod\00_CROM\[BORD_DEC_MRPC36.xlsm]PLANING'!$AL$3:$AL$9999),"Verifier avec le planificateur"))</f>
    </nc>
  </rcc>
  <rcc rId="1049" sId="2">
    <oc r="P174">
      <f>IFERROR(_xlfn.XLOOKUP(IF(LEFT($A174,3)="MET","PLANIF"&amp;$B174&amp;1,$B174&amp;$D174),'\\swatchgroup.net\eta\BUME\Moutier-Prod\00_CROM\[BORD_DEC_MRPC17.xlsm]PLANING'!$A$3:$A$10000,'\\swatchgroup.net\eta\BUME\Moutier-Prod\00_CROM\[BORD_DEC_MRPC17.xlsm]PLANING'!$AL$3:$AL$10000),IFERROR(_xlfn.XLOOKUP(IF(LEFT($A174,3)="MET","PLANIF"&amp;$B174&amp;1,$B174&amp;$D174),'\\Swatchgroup.net\eta\BUME\Moutier-Prod\00_CROM\[BORD_DEC_MRPC36.xlsm]PLANING'!$A$3:$A$9999,'\\Swatchgroup.net\eta\BUME\Moutier-Prod\00_CROM\[BORD_DEC_MRPC36.xlsm]PLANING'!$AL$3:$AL$9999),"Verifier avec le planificateur"))</f>
    </oc>
    <nc r="P174">
      <f>IFERROR(_xlfn.XLOOKUP(IF(LEFT($A174,3)="MET","PLANIF"&amp;$B174&amp;1,$B174&amp;$D174),'\\swatchgroup.net\eta\BUME\Moutier-Prod\00_CROM\[BORD_DEC_MRPC17.xlsm]PLANING'!$A$3:$A$10000,'\\swatchgroup.net\eta\BUME\Moutier-Prod\00_CROM\[BORD_DEC_MRPC17.xlsm]PLANING'!$AL$3:$AL$10000),IFERROR(_xlfn.XLOOKUP(IF(LEFT($A174,3)="MET","PLANIF"&amp;$B174&amp;1,$B174&amp;$D174),'\\Swatchgroup.net\eta\BUME\Moutier-Prod\00_CROM\[BORD_DEC_MRPC36.xlsm]PLANING'!$A$3:$A$9999,'\\Swatchgroup.net\eta\BUME\Moutier-Prod\00_CROM\[BORD_DEC_MRPC36.xlsm]PLANING'!$AL$3:$AL$9999),"Verifier avec le planificateur"))</f>
    </nc>
  </rcc>
  <rcc rId="1050" sId="2">
    <oc r="P175">
      <f>IFERROR(_xlfn.XLOOKUP(IF(LEFT($A175,3)="MET","PLANIF"&amp;$B175&amp;1,$B175&amp;$D175),'\\swatchgroup.net\eta\BUME\Moutier-Prod\00_CROM\[BORD_DEC_MRPC17.xlsm]PLANING'!$A$3:$A$10000,'\\swatchgroup.net\eta\BUME\Moutier-Prod\00_CROM\[BORD_DEC_MRPC17.xlsm]PLANING'!$AL$3:$AL$10000),IFERROR(_xlfn.XLOOKUP(IF(LEFT($A175,3)="MET","PLANIF"&amp;$B175&amp;1,$B175&amp;$D175),'\\Swatchgroup.net\eta\BUME\Moutier-Prod\00_CROM\[BORD_DEC_MRPC36.xlsm]PLANING'!$A$3:$A$9999,'\\Swatchgroup.net\eta\BUME\Moutier-Prod\00_CROM\[BORD_DEC_MRPC36.xlsm]PLANING'!$AL$3:$AL$9999),"Verifier avec le planificateur"))</f>
    </oc>
    <nc r="P175">
      <f>IFERROR(_xlfn.XLOOKUP(IF(LEFT($A175,3)="MET","PLANIF"&amp;$B175&amp;1,$B175&amp;$D175),'\\swatchgroup.net\eta\BUME\Moutier-Prod\00_CROM\[BORD_DEC_MRPC17.xlsm]PLANING'!$A$3:$A$10000,'\\swatchgroup.net\eta\BUME\Moutier-Prod\00_CROM\[BORD_DEC_MRPC17.xlsm]PLANING'!$AL$3:$AL$10000),IFERROR(_xlfn.XLOOKUP(IF(LEFT($A175,3)="MET","PLANIF"&amp;$B175&amp;1,$B175&amp;$D175),'\\Swatchgroup.net\eta\BUME\Moutier-Prod\00_CROM\[BORD_DEC_MRPC36.xlsm]PLANING'!$A$3:$A$9999,'\\Swatchgroup.net\eta\BUME\Moutier-Prod\00_CROM\[BORD_DEC_MRPC36.xlsm]PLANING'!$AL$3:$AL$9999),"Verifier avec le planificateur"))</f>
    </nc>
  </rcc>
  <rcc rId="1051" sId="2">
    <oc r="P176">
      <f>IFERROR(_xlfn.XLOOKUP(IF(LEFT($A176,3)="MET","PLANIF"&amp;$B176&amp;1,$B176&amp;$D176),'\\swatchgroup.net\eta\BUME\Moutier-Prod\00_CROM\[BORD_DEC_MRPC17.xlsm]PLANING'!$A$3:$A$10000,'\\swatchgroup.net\eta\BUME\Moutier-Prod\00_CROM\[BORD_DEC_MRPC17.xlsm]PLANING'!$AL$3:$AL$10000),IFERROR(_xlfn.XLOOKUP(IF(LEFT($A176,3)="MET","PLANIF"&amp;$B176&amp;1,$B176&amp;$D176),'\\Swatchgroup.net\eta\BUME\Moutier-Prod\00_CROM\[BORD_DEC_MRPC36.xlsm]PLANING'!$A$3:$A$9999,'\\Swatchgroup.net\eta\BUME\Moutier-Prod\00_CROM\[BORD_DEC_MRPC36.xlsm]PLANING'!$AL$3:$AL$9999),"Verifier avec le planificateur"))</f>
    </oc>
    <nc r="P176">
      <f>IFERROR(_xlfn.XLOOKUP(IF(LEFT($A176,3)="MET","PLANIF"&amp;$B176&amp;1,$B176&amp;$D176),'\\swatchgroup.net\eta\BUME\Moutier-Prod\00_CROM\[BORD_DEC_MRPC17.xlsm]PLANING'!$A$3:$A$10000,'\\swatchgroup.net\eta\BUME\Moutier-Prod\00_CROM\[BORD_DEC_MRPC17.xlsm]PLANING'!$AL$3:$AL$10000),IFERROR(_xlfn.XLOOKUP(IF(LEFT($A176,3)="MET","PLANIF"&amp;$B176&amp;1,$B176&amp;$D176),'\\Swatchgroup.net\eta\BUME\Moutier-Prod\00_CROM\[BORD_DEC_MRPC36.xlsm]PLANING'!$A$3:$A$9999,'\\Swatchgroup.net\eta\BUME\Moutier-Prod\00_CROM\[BORD_DEC_MRPC36.xlsm]PLANING'!$AL$3:$AL$9999),"Verifier avec le planificateur"))</f>
    </nc>
  </rcc>
  <rcc rId="1052" sId="2">
    <oc r="P177">
      <f>IFERROR(_xlfn.XLOOKUP(IF(LEFT($A177,3)="MET","PLANIF"&amp;$B177&amp;1,$B177&amp;$D177),'\\swatchgroup.net\eta\BUME\Moutier-Prod\00_CROM\[BORD_DEC_MRPC17.xlsm]PLANING'!$A$3:$A$10000,'\\swatchgroup.net\eta\BUME\Moutier-Prod\00_CROM\[BORD_DEC_MRPC17.xlsm]PLANING'!$AL$3:$AL$10000),IFERROR(_xlfn.XLOOKUP(IF(LEFT($A177,3)="MET","PLANIF"&amp;$B177&amp;1,$B177&amp;$D177),'\\Swatchgroup.net\eta\BUME\Moutier-Prod\00_CROM\[BORD_DEC_MRPC36.xlsm]PLANING'!$A$3:$A$9999,'\\Swatchgroup.net\eta\BUME\Moutier-Prod\00_CROM\[BORD_DEC_MRPC36.xlsm]PLANING'!$AL$3:$AL$9999),"Verifier avec le planificateur"))</f>
    </oc>
    <nc r="P177">
      <f>IFERROR(_xlfn.XLOOKUP(IF(LEFT($A177,3)="MET","PLANIF"&amp;$B177&amp;1,$B177&amp;$D177),'\\swatchgroup.net\eta\BUME\Moutier-Prod\00_CROM\[BORD_DEC_MRPC17.xlsm]PLANING'!$A$3:$A$10000,'\\swatchgroup.net\eta\BUME\Moutier-Prod\00_CROM\[BORD_DEC_MRPC17.xlsm]PLANING'!$AL$3:$AL$10000),IFERROR(_xlfn.XLOOKUP(IF(LEFT($A177,3)="MET","PLANIF"&amp;$B177&amp;1,$B177&amp;$D177),'\\Swatchgroup.net\eta\BUME\Moutier-Prod\00_CROM\[BORD_DEC_MRPC36.xlsm]PLANING'!$A$3:$A$9999,'\\Swatchgroup.net\eta\BUME\Moutier-Prod\00_CROM\[BORD_DEC_MRPC36.xlsm]PLANING'!$AL$3:$AL$9999),"Verifier avec le planificateur"))</f>
    </nc>
  </rcc>
  <rcc rId="1053" sId="2">
    <oc r="P178">
      <f>IFERROR(_xlfn.XLOOKUP(IF(LEFT($A178,3)="MET","PLANIF"&amp;$B178&amp;1,$B178&amp;$D178),'\\swatchgroup.net\eta\BUME\Moutier-Prod\00_CROM\[BORD_DEC_MRPC17.xlsm]PLANING'!$A$3:$A$10000,'\\swatchgroup.net\eta\BUME\Moutier-Prod\00_CROM\[BORD_DEC_MRPC17.xlsm]PLANING'!$AL$3:$AL$10000),IFERROR(_xlfn.XLOOKUP(IF(LEFT($A178,3)="MET","PLANIF"&amp;$B178&amp;1,$B178&amp;$D178),'\\Swatchgroup.net\eta\BUME\Moutier-Prod\00_CROM\[BORD_DEC_MRPC36.xlsm]PLANING'!$A$3:$A$9999,'\\Swatchgroup.net\eta\BUME\Moutier-Prod\00_CROM\[BORD_DEC_MRPC36.xlsm]PLANING'!$AL$3:$AL$9999),"Verifier avec le planificateur"))</f>
    </oc>
    <nc r="P178">
      <f>IFERROR(_xlfn.XLOOKUP(IF(LEFT($A178,3)="MET","PLANIF"&amp;$B178&amp;1,$B178&amp;$D178),'\\swatchgroup.net\eta\BUME\Moutier-Prod\00_CROM\[BORD_DEC_MRPC17.xlsm]PLANING'!$A$3:$A$10000,'\\swatchgroup.net\eta\BUME\Moutier-Prod\00_CROM\[BORD_DEC_MRPC17.xlsm]PLANING'!$AL$3:$AL$10000),IFERROR(_xlfn.XLOOKUP(IF(LEFT($A178,3)="MET","PLANIF"&amp;$B178&amp;1,$B178&amp;$D178),'\\Swatchgroup.net\eta\BUME\Moutier-Prod\00_CROM\[BORD_DEC_MRPC36.xlsm]PLANING'!$A$3:$A$9999,'\\Swatchgroup.net\eta\BUME\Moutier-Prod\00_CROM\[BORD_DEC_MRPC36.xlsm]PLANING'!$AL$3:$AL$9999),"Verifier avec le planificateur"))</f>
    </nc>
  </rcc>
  <rcc rId="1054" sId="2">
    <oc r="P179">
      <f>IFERROR(_xlfn.XLOOKUP(IF(LEFT($A179,3)="MET","PLANIF"&amp;$B179&amp;1,$B179&amp;$D179),'\\swatchgroup.net\eta\BUME\Moutier-Prod\00_CROM\[BORD_DEC_MRPC17.xlsm]PLANING'!$A$3:$A$10000,'\\swatchgroup.net\eta\BUME\Moutier-Prod\00_CROM\[BORD_DEC_MRPC17.xlsm]PLANING'!$AL$3:$AL$10000),IFERROR(_xlfn.XLOOKUP(IF(LEFT($A179,3)="MET","PLANIF"&amp;$B179&amp;1,$B179&amp;$D179),'\\Swatchgroup.net\eta\BUME\Moutier-Prod\00_CROM\[BORD_DEC_MRPC36.xlsm]PLANING'!$A$3:$A$9999,'\\Swatchgroup.net\eta\BUME\Moutier-Prod\00_CROM\[BORD_DEC_MRPC36.xlsm]PLANING'!$AL$3:$AL$9999),"Verifier avec le planificateur"))</f>
    </oc>
    <nc r="P179">
      <f>IFERROR(_xlfn.XLOOKUP(IF(LEFT($A179,3)="MET","PLANIF"&amp;$B179&amp;1,$B179&amp;$D179),'\\swatchgroup.net\eta\BUME\Moutier-Prod\00_CROM\[BORD_DEC_MRPC17.xlsm]PLANING'!$A$3:$A$10000,'\\swatchgroup.net\eta\BUME\Moutier-Prod\00_CROM\[BORD_DEC_MRPC17.xlsm]PLANING'!$AL$3:$AL$10000),IFERROR(_xlfn.XLOOKUP(IF(LEFT($A179,3)="MET","PLANIF"&amp;$B179&amp;1,$B179&amp;$D179),'\\Swatchgroup.net\eta\BUME\Moutier-Prod\00_CROM\[BORD_DEC_MRPC36.xlsm]PLANING'!$A$3:$A$9999,'\\Swatchgroup.net\eta\BUME\Moutier-Prod\00_CROM\[BORD_DEC_MRPC36.xlsm]PLANING'!$AL$3:$AL$9999),"Verifier avec le planificateur"))</f>
    </nc>
  </rcc>
  <rcc rId="1055" sId="2">
    <oc r="P180">
      <f>IFERROR(_xlfn.XLOOKUP(IF(LEFT($A180,3)="MET","PLANIF"&amp;$B180&amp;1,$B180&amp;$D180),'\\swatchgroup.net\eta\BUME\Moutier-Prod\00_CROM\[BORD_DEC_MRPC17.xlsm]PLANING'!$A$3:$A$10000,'\\swatchgroup.net\eta\BUME\Moutier-Prod\00_CROM\[BORD_DEC_MRPC17.xlsm]PLANING'!$AL$3:$AL$10000),IFERROR(_xlfn.XLOOKUP(IF(LEFT($A180,3)="MET","PLANIF"&amp;$B180&amp;1,$B180&amp;$D180),'\\Swatchgroup.net\eta\BUME\Moutier-Prod\00_CROM\[BORD_DEC_MRPC36.xlsm]PLANING'!$A$3:$A$9999,'\\Swatchgroup.net\eta\BUME\Moutier-Prod\00_CROM\[BORD_DEC_MRPC36.xlsm]PLANING'!$AL$3:$AL$9999),"Verifier avec le planificateur"))</f>
    </oc>
    <nc r="P180">
      <f>IFERROR(_xlfn.XLOOKUP(IF(LEFT($A180,3)="MET","PLANIF"&amp;$B180&amp;1,$B180&amp;$D180),'\\swatchgroup.net\eta\BUME\Moutier-Prod\00_CROM\[BORD_DEC_MRPC17.xlsm]PLANING'!$A$3:$A$10000,'\\swatchgroup.net\eta\BUME\Moutier-Prod\00_CROM\[BORD_DEC_MRPC17.xlsm]PLANING'!$AL$3:$AL$10000),IFERROR(_xlfn.XLOOKUP(IF(LEFT($A180,3)="MET","PLANIF"&amp;$B180&amp;1,$B180&amp;$D180),'\\Swatchgroup.net\eta\BUME\Moutier-Prod\00_CROM\[BORD_DEC_MRPC36.xlsm]PLANING'!$A$3:$A$9999,'\\Swatchgroup.net\eta\BUME\Moutier-Prod\00_CROM\[BORD_DEC_MRPC36.xlsm]PLANING'!$AL$3:$AL$9999),"Verifier avec le planificateur"))</f>
    </nc>
  </rcc>
  <rcc rId="1056" sId="2">
    <oc r="P181">
      <f>IFERROR(_xlfn.XLOOKUP(IF(LEFT($A181,3)="MET","PLANIF"&amp;$B181&amp;1,$B181&amp;$D181),'\\swatchgroup.net\eta\BUME\Moutier-Prod\00_CROM\[BORD_DEC_MRPC17.xlsm]PLANING'!$A$3:$A$10000,'\\swatchgroup.net\eta\BUME\Moutier-Prod\00_CROM\[BORD_DEC_MRPC17.xlsm]PLANING'!$AL$3:$AL$10000),IFERROR(_xlfn.XLOOKUP(IF(LEFT($A181,3)="MET","PLANIF"&amp;$B181&amp;1,$B181&amp;$D181),'\\Swatchgroup.net\eta\BUME\Moutier-Prod\00_CROM\[BORD_DEC_MRPC36.xlsm]PLANING'!$A$3:$A$9999,'\\Swatchgroup.net\eta\BUME\Moutier-Prod\00_CROM\[BORD_DEC_MRPC36.xlsm]PLANING'!$AL$3:$AL$9999),"Verifier avec le planificateur"))</f>
    </oc>
    <nc r="P181">
      <f>IFERROR(_xlfn.XLOOKUP(IF(LEFT($A181,3)="MET","PLANIF"&amp;$B181&amp;1,$B181&amp;$D181),'\\swatchgroup.net\eta\BUME\Moutier-Prod\00_CROM\[BORD_DEC_MRPC17.xlsm]PLANING'!$A$3:$A$10000,'\\swatchgroup.net\eta\BUME\Moutier-Prod\00_CROM\[BORD_DEC_MRPC17.xlsm]PLANING'!$AL$3:$AL$10000),IFERROR(_xlfn.XLOOKUP(IF(LEFT($A181,3)="MET","PLANIF"&amp;$B181&amp;1,$B181&amp;$D181),'\\Swatchgroup.net\eta\BUME\Moutier-Prod\00_CROM\[BORD_DEC_MRPC36.xlsm]PLANING'!$A$3:$A$9999,'\\Swatchgroup.net\eta\BUME\Moutier-Prod\00_CROM\[BORD_DEC_MRPC36.xlsm]PLANING'!$AL$3:$AL$9999),"Verifier avec le planificateur"))</f>
    </nc>
  </rcc>
  <rcc rId="1057" sId="2">
    <oc r="P182">
      <f>IFERROR(_xlfn.XLOOKUP(IF(LEFT($A182,3)="MET","PLANIF"&amp;$B182&amp;1,$B182&amp;$D182),'\\swatchgroup.net\eta\BUME\Moutier-Prod\00_CROM\[BORD_DEC_MRPC17.xlsm]PLANING'!$A$3:$A$10000,'\\swatchgroup.net\eta\BUME\Moutier-Prod\00_CROM\[BORD_DEC_MRPC17.xlsm]PLANING'!$AL$3:$AL$10000),IFERROR(_xlfn.XLOOKUP(IF(LEFT($A182,3)="MET","PLANIF"&amp;$B182&amp;1,$B182&amp;$D182),'\\Swatchgroup.net\eta\BUME\Moutier-Prod\00_CROM\[BORD_DEC_MRPC36.xlsm]PLANING'!$A$3:$A$9999,'\\Swatchgroup.net\eta\BUME\Moutier-Prod\00_CROM\[BORD_DEC_MRPC36.xlsm]PLANING'!$AL$3:$AL$9999),"Verifier avec le planificateur"))</f>
    </oc>
    <nc r="P182">
      <f>IFERROR(_xlfn.XLOOKUP(IF(LEFT($A182,3)="MET","PLANIF"&amp;$B182&amp;1,$B182&amp;$D182),'\\swatchgroup.net\eta\BUME\Moutier-Prod\00_CROM\[BORD_DEC_MRPC17.xlsm]PLANING'!$A$3:$A$10000,'\\swatchgroup.net\eta\BUME\Moutier-Prod\00_CROM\[BORD_DEC_MRPC17.xlsm]PLANING'!$AL$3:$AL$10000),IFERROR(_xlfn.XLOOKUP(IF(LEFT($A182,3)="MET","PLANIF"&amp;$B182&amp;1,$B182&amp;$D182),'\\Swatchgroup.net\eta\BUME\Moutier-Prod\00_CROM\[BORD_DEC_MRPC36.xlsm]PLANING'!$A$3:$A$9999,'\\Swatchgroup.net\eta\BUME\Moutier-Prod\00_CROM\[BORD_DEC_MRPC36.xlsm]PLANING'!$AL$3:$AL$9999),"Verifier avec le planificateur"))</f>
    </nc>
  </rcc>
</revisions>
</file>

<file path=xl/revisions/revisionLog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58" sId="2">
    <nc r="M9">
      <v>1.38</v>
    </nc>
  </rcc>
  <rcc rId="1059" sId="2">
    <nc r="W9" t="inlineStr">
      <is>
        <t>L020072156</t>
      </is>
    </nc>
  </rcc>
  <rcc rId="1060" sId="2">
    <oc r="N9" t="inlineStr">
      <is>
        <t>PRINTOF</t>
      </is>
    </oc>
    <nc r="N9" t="inlineStr">
      <is>
        <t>1,39E</t>
      </is>
    </nc>
  </rcc>
  <rcc rId="1061" sId="2">
    <nc r="L9" t="inlineStr">
      <is>
        <t>x.ok sj</t>
      </is>
    </nc>
  </rcc>
</revisions>
</file>

<file path=xl/revisions/revisionLog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086CE707-895B-41DE-8991-1BB75AA8A5DB}" action="delete"/>
  <rdn rId="0" localSheetId="1" customView="1" name="Z_086CE707_895B_41DE_8991_1BB75AA8A5DB_.wvu.Rows" hidden="1" oldHidden="1">
    <formula>CDE!$21:$1048576</formula>
    <oldFormula>CDE!$21:$1048576</oldFormula>
  </rdn>
  <rdn rId="0" localSheetId="2" customView="1" name="Z_086CE707_895B_41DE_8991_1BB75AA8A5DB_.wvu.PrintArea" hidden="1" oldHidden="1">
    <formula>Archives!$A$1:$O$190</formula>
    <oldFormula>Archives!$A$1:$O$190</oldFormula>
  </rdn>
  <rdn rId="0" localSheetId="2" customView="1" name="Z_086CE707_895B_41DE_8991_1BB75AA8A5DB_.wvu.FilterData" hidden="1" oldHidden="1">
    <formula>Archives!$A$2:$W$1379</formula>
    <oldFormula>Archives!$A$2:$W$1379</oldFormula>
  </rdn>
  <rdn rId="0" localSheetId="7" customView="1" name="Z_086CE707_895B_41DE_8991_1BB75AA8A5DB_.wvu.FilterData" hidden="1" oldHidden="1">
    <formula>Suivi_galva!$A$1:$K$26</formula>
    <oldFormula>Suivi_galva!$A$1:$K$26</oldFormula>
  </rdn>
  <rcv guid="{086CE707-895B-41DE-8991-1BB75AA8A5DB}" action="add"/>
</revisions>
</file>

<file path=xl/revisions/revisionLog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A7968368-1D2E-40AC-8438-D929F00858DF}" action="delete"/>
  <rdn rId="0" localSheetId="1" customView="1" name="Z_A7968368_1D2E_40AC_8438_D929F00858DF_.wvu.Rows" hidden="1" oldHidden="1">
    <formula>CDE!$21:$1048576</formula>
    <oldFormula>CDE!$21:$1048576</oldFormula>
  </rdn>
  <rdn rId="0" localSheetId="2" customView="1" name="Z_A7968368_1D2E_40AC_8438_D929F00858DF_.wvu.PrintArea" hidden="1" oldHidden="1">
    <formula>Archives!$A$1:$O$190</formula>
    <oldFormula>Archives!$A$1:$O$190</oldFormula>
  </rdn>
  <rdn rId="0" localSheetId="2" customView="1" name="Z_A7968368_1D2E_40AC_8438_D929F00858DF_.wvu.FilterData" hidden="1" oldHidden="1">
    <formula>Archives!$A$2:$W$1379</formula>
    <oldFormula>Archives!$A$2:$W$1379</oldFormula>
  </rdn>
  <rdn rId="0" localSheetId="7" customView="1" name="Z_A7968368_1D2E_40AC_8438_D929F00858DF_.wvu.FilterData" hidden="1" oldHidden="1">
    <formula>Suivi_galva!$A$1:$K$26</formula>
    <oldFormula>Suivi_galva!$A$1:$K$26</oldFormula>
  </rdn>
  <rcv guid="{A7968368-1D2E-40AC-8438-D929F00858DF}" action="add"/>
</revisions>
</file>

<file path=xl/revisions/revisionLog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A7968368-1D2E-40AC-8438-D929F00858DF}" action="delete"/>
  <rdn rId="0" localSheetId="1" customView="1" name="Z_A7968368_1D2E_40AC_8438_D929F00858DF_.wvu.Rows" hidden="1" oldHidden="1">
    <formula>CDE!$21:$1048576</formula>
    <oldFormula>CDE!$21:$1048576</oldFormula>
  </rdn>
  <rdn rId="0" localSheetId="2" customView="1" name="Z_A7968368_1D2E_40AC_8438_D929F00858DF_.wvu.PrintArea" hidden="1" oldHidden="1">
    <formula>Archives!$A$1:$O$190</formula>
    <oldFormula>Archives!$A$1:$O$190</oldFormula>
  </rdn>
  <rdn rId="0" localSheetId="2" customView="1" name="Z_A7968368_1D2E_40AC_8438_D929F00858DF_.wvu.FilterData" hidden="1" oldHidden="1">
    <formula>Archives!$A$2:$W$1379</formula>
    <oldFormula>Archives!$A$2:$W$1379</oldFormula>
  </rdn>
  <rdn rId="0" localSheetId="7" customView="1" name="Z_A7968368_1D2E_40AC_8438_D929F00858DF_.wvu.FilterData" hidden="1" oldHidden="1">
    <formula>Suivi_galva!$A$1:$K$26</formula>
    <oldFormula>Suivi_galva!$A$1:$K$26</oldFormula>
  </rdn>
  <rcv guid="{A7968368-1D2E-40AC-8438-D929F00858DF}" action="add"/>
</revisions>
</file>

<file path=xl/revisions/revisionLog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74" sId="1" numFmtId="27">
    <oc r="C14">
      <v>46150.412534722222</v>
    </oc>
    <nc r="C14">
      <v>46153.353425925925</v>
    </nc>
  </rcc>
  <rrc rId="1075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</rrc>
  <rcc rId="1076" sId="2">
    <nc r="A3" t="inlineStr">
      <is>
        <t>PROD</t>
      </is>
    </nc>
  </rcc>
  <rcc rId="1077" sId="2">
    <nc r="B3">
      <v>111</v>
    </nc>
  </rcc>
  <rcc rId="1078" sId="2">
    <nc r="C3">
      <v>1</v>
    </nc>
  </rcc>
  <rcc rId="1079" sId="2">
    <nc r="D3" t="inlineStr">
      <is>
        <t>859303</t>
      </is>
    </nc>
  </rcc>
  <rcc rId="1080" sId="2">
    <nc r="E3">
      <v>726945</v>
    </nc>
  </rcc>
  <rcc rId="1081" sId="2">
    <nc r="F3" t="inlineStr">
      <is>
        <t>FINEMAC 3M 3.000</t>
      </is>
    </nc>
  </rcc>
  <rcc rId="1082" sId="2">
    <nc r="H3" t="inlineStr">
      <is>
        <t>Hürlimann, Stéphane</t>
      </is>
    </nc>
  </rcc>
  <rcc rId="1083" sId="2">
    <nc r="I3" t="inlineStr">
      <is>
        <t>SJ</t>
      </is>
    </nc>
  </rcc>
  <rcc rId="1084" sId="2" numFmtId="27">
    <nc r="J3">
      <v>46153.353425925925</v>
    </nc>
  </rcc>
  <rcc rId="1085" sId="2">
    <nc r="P3" t="inlineStr">
      <is>
        <t>PROD</t>
      </is>
    </nc>
  </rcc>
  <rcc rId="1086" sId="2" numFmtId="4">
    <nc r="Q3">
      <v>4.4316000000000004</v>
    </nc>
  </rcc>
  <rcc rId="1087" sId="2">
    <nc r="R3">
      <v>1</v>
    </nc>
  </rcc>
  <rcc rId="1088" sId="2">
    <nc r="S3">
      <v>1</v>
    </nc>
  </rcc>
  <rcc rId="1089" sId="2">
    <nc r="T3" t="inlineStr">
      <is>
        <t>CAMES</t>
      </is>
    </nc>
  </rcc>
  <rcc rId="1090" sId="2" numFmtId="19">
    <nc r="U3">
      <v>46149</v>
    </nc>
  </rcc>
  <rcc rId="1091" sId="2">
    <nc r="V3">
      <v>1000</v>
    </nc>
  </rcc>
</revisions>
</file>

<file path=xl/revisions/revisionLog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92" sId="1" numFmtId="27">
    <oc r="C14">
      <v>46153.353425925925</v>
    </oc>
    <nc r="C14">
      <v>46153.353819444441</v>
    </nc>
  </rcc>
  <rrc rId="1093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</rrc>
  <rcc rId="1094" sId="2">
    <nc r="A3" t="inlineStr">
      <is>
        <t>PROD</t>
      </is>
    </nc>
  </rcc>
  <rcc rId="1095" sId="2">
    <nc r="B3">
      <v>116</v>
    </nc>
  </rcc>
  <rcc rId="1096" sId="2">
    <nc r="C3">
      <v>1</v>
    </nc>
  </rcc>
  <rcc rId="1097" sId="2">
    <nc r="D3" t="inlineStr">
      <is>
        <t>760384</t>
      </is>
    </nc>
  </rcc>
  <rcc rId="1098" sId="2">
    <nc r="E3">
      <v>593636</v>
    </nc>
  </rcc>
  <rcc rId="1099" sId="2">
    <nc r="F3" t="inlineStr">
      <is>
        <t>FINEMAC 2M 1.200</t>
      </is>
    </nc>
  </rcc>
  <rcc rId="1100" sId="2">
    <nc r="H3" t="inlineStr">
      <is>
        <t>Müller, Axel</t>
      </is>
    </nc>
  </rcc>
  <rcc rId="1101" sId="2">
    <nc r="I3" t="inlineStr">
      <is>
        <t>SJ</t>
      </is>
    </nc>
  </rcc>
  <rcc rId="1102" sId="2" numFmtId="27">
    <nc r="J3">
      <v>46153.353819444441</v>
    </nc>
  </rcc>
  <rcc rId="1103" sId="2">
    <nc r="P3" t="inlineStr">
      <is>
        <t>PROD</t>
      </is>
    </nc>
  </rcc>
  <rcc rId="1104" sId="2" numFmtId="4">
    <nc r="Q3">
      <v>4.6972243346007607</v>
    </nc>
  </rcc>
  <rcc rId="1105" sId="2">
    <nc r="R3">
      <v>1</v>
    </nc>
  </rcc>
  <rcc rId="1106" sId="2">
    <nc r="S3">
      <v>1</v>
    </nc>
  </rcc>
  <rcc rId="1107" sId="2">
    <nc r="T3" t="inlineStr">
      <is>
        <t>CAMES</t>
      </is>
    </nc>
  </rcc>
  <rcc rId="1108" sId="2" numFmtId="19">
    <nc r="U3">
      <v>46149</v>
    </nc>
  </rcc>
  <rcc rId="1109" sId="2">
    <nc r="V3">
      <v>1000</v>
    </nc>
  </rcc>
</revisions>
</file>

<file path=xl/revisions/revisionLog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10" sId="1" numFmtId="27">
    <oc r="C14">
      <v>46153.353819444441</v>
    </oc>
    <nc r="C14">
      <v>46153.354166666664</v>
    </nc>
  </rcc>
  <rrc rId="1111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</rrc>
  <rcc rId="1112" sId="2">
    <nc r="A3" t="inlineStr">
      <is>
        <t>PROD</t>
      </is>
    </nc>
  </rcc>
  <rcc rId="1113" sId="2">
    <nc r="B3">
      <v>120</v>
    </nc>
  </rcc>
  <rcc rId="1114" sId="2">
    <nc r="C3">
      <v>1</v>
    </nc>
  </rcc>
  <rcc rId="1115" sId="2">
    <nc r="D3" t="inlineStr">
      <is>
        <t>116173</t>
      </is>
    </nc>
  </rcc>
  <rcc rId="1116" sId="2">
    <nc r="E3">
      <v>593636</v>
    </nc>
  </rcc>
  <rcc rId="1117" sId="2">
    <nc r="F3" t="inlineStr">
      <is>
        <t>FINEMAC 2M 1.200</t>
      </is>
    </nc>
  </rcc>
  <rcc rId="1118" sId="2">
    <nc r="H3" t="inlineStr">
      <is>
        <t>Pilloud, Simon</t>
      </is>
    </nc>
  </rcc>
  <rcc rId="1119" sId="2">
    <nc r="I3" t="inlineStr">
      <is>
        <t>SJ</t>
      </is>
    </nc>
  </rcc>
  <rcc rId="1120" sId="2" numFmtId="27">
    <nc r="J3">
      <v>46153.354166666664</v>
    </nc>
  </rcc>
  <rcc rId="1121" sId="2">
    <nc r="P3" t="inlineStr">
      <is>
        <t>PAUSE</t>
      </is>
    </nc>
  </rcc>
  <rcc rId="1122" sId="2" numFmtId="4">
    <nc r="Q3">
      <v>11.49</v>
    </nc>
  </rcc>
  <rcc rId="1123" sId="2">
    <nc r="R3">
      <v>1</v>
    </nc>
  </rcc>
  <rcc rId="1124" sId="2">
    <nc r="S3">
      <v>1</v>
    </nc>
  </rcc>
  <rcc rId="1125" sId="2">
    <nc r="T3" t="inlineStr">
      <is>
        <t>CAMES</t>
      </is>
    </nc>
  </rcc>
  <rcc rId="1126" sId="2" numFmtId="19">
    <nc r="U3">
      <v>46262</v>
    </nc>
  </rcc>
  <rcc rId="1127" sId="2">
    <nc r="V3">
      <v>1000</v>
    </nc>
  </rcc>
</revisions>
</file>

<file path=xl/revisions/revisionLog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28" sId="1" numFmtId="27">
    <oc r="C14">
      <v>46153.354166666664</v>
    </oc>
    <nc r="C14">
      <v>46153.354537037034</v>
    </nc>
  </rcc>
  <rrc rId="1129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</rrc>
  <rcc rId="1130" sId="2">
    <nc r="A3" t="inlineStr">
      <is>
        <t>PROD</t>
      </is>
    </nc>
  </rcc>
  <rcc rId="1131" sId="2">
    <nc r="B3">
      <v>121</v>
    </nc>
  </rcc>
  <rcc rId="1132" sId="2">
    <nc r="C3">
      <v>1</v>
    </nc>
  </rcc>
  <rcc rId="1133" sId="2">
    <nc r="D3" t="inlineStr">
      <is>
        <t>324161</t>
      </is>
    </nc>
  </rcc>
  <rcc rId="1134" sId="2">
    <nc r="E3">
      <v>593636</v>
    </nc>
  </rcc>
  <rcc rId="1135" sId="2">
    <nc r="F3" t="inlineStr">
      <is>
        <t>FINEMAC 2M 1.200</t>
      </is>
    </nc>
  </rcc>
  <rcc rId="1136" sId="2">
    <nc r="G3" t="inlineStr">
      <is>
        <t>SIP-Product-Jenoptik-324161-D</t>
      </is>
    </nc>
  </rcc>
  <rcc rId="1137" sId="2">
    <nc r="H3" t="inlineStr">
      <is>
        <t>Müller, Axel</t>
      </is>
    </nc>
  </rcc>
  <rcc rId="1138" sId="2">
    <nc r="I3" t="inlineStr">
      <is>
        <t>SJ</t>
      </is>
    </nc>
  </rcc>
  <rcc rId="1139" sId="2" numFmtId="27">
    <nc r="J3">
      <v>46153.354537037034</v>
    </nc>
  </rcc>
  <rcc rId="1140" sId="2">
    <nc r="P3" t="inlineStr">
      <is>
        <t>PROD</t>
      </is>
    </nc>
  </rcc>
  <rcc rId="1141" sId="2" numFmtId="4">
    <nc r="Q3">
      <v>4.2927272727272729</v>
    </nc>
  </rcc>
  <rcc rId="1142" sId="2">
    <nc r="R3">
      <v>1</v>
    </nc>
  </rcc>
  <rcc rId="1143" sId="2">
    <nc r="S3">
      <v>1</v>
    </nc>
  </rcc>
  <rcc rId="1144" sId="2">
    <nc r="T3" t="inlineStr">
      <is>
        <t>CAMES</t>
      </is>
    </nc>
  </rcc>
  <rcc rId="1145" sId="2" numFmtId="19">
    <nc r="U3">
      <v>46149</v>
    </nc>
  </rcc>
  <rcc rId="1146" sId="2">
    <nc r="V3">
      <v>1000</v>
    </nc>
  </rcc>
</revisions>
</file>

<file path=xl/revisions/revisionLog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47" sId="1" numFmtId="27">
    <oc r="C14">
      <v>46153.354537037034</v>
    </oc>
    <nc r="C14">
      <v>46153.355798611112</v>
    </nc>
  </rcc>
  <rrc rId="1148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</rrc>
  <rcc rId="1149" sId="2">
    <nc r="A3" t="inlineStr">
      <is>
        <t>PROD</t>
      </is>
    </nc>
  </rcc>
  <rcc rId="1150" sId="2">
    <nc r="B3">
      <v>224</v>
    </nc>
  </rcc>
  <rcc rId="1151" sId="2">
    <nc r="C3">
      <v>1</v>
    </nc>
  </rcc>
  <rcc rId="1152" sId="2">
    <nc r="D3" t="inlineStr">
      <is>
        <t>766764</t>
      </is>
    </nc>
  </rcc>
  <rcc rId="1153" sId="2">
    <nc r="E3">
      <v>768762</v>
    </nc>
  </rcc>
  <rcc rId="1154" sId="2">
    <nc r="F3" t="inlineStr">
      <is>
        <t>FINEMAC 3M 2.200</t>
      </is>
    </nc>
  </rcc>
  <rcc rId="1155" sId="2">
    <nc r="H3" t="inlineStr">
      <is>
        <t>Vettorazzi, Raphaël</t>
      </is>
    </nc>
  </rcc>
  <rcc rId="1156" sId="2">
    <nc r="I3" t="inlineStr">
      <is>
        <t>SJ</t>
      </is>
    </nc>
  </rcc>
  <rcc rId="1157" sId="2" numFmtId="27">
    <nc r="J3">
      <v>46153.355798611112</v>
    </nc>
  </rcc>
  <rcc rId="1158" sId="2">
    <nc r="P3" t="inlineStr">
      <is>
        <t>START</t>
      </is>
    </nc>
  </rcc>
  <rcc rId="1159" sId="2" numFmtId="4">
    <nc r="Q3">
      <v>15.108750000000001</v>
    </nc>
  </rcc>
  <rcc rId="1160" sId="2">
    <nc r="R3">
      <v>1</v>
    </nc>
  </rcc>
  <rcc rId="1161" sId="2">
    <nc r="S3">
      <v>1</v>
    </nc>
  </rcc>
  <rcc rId="1162" sId="2">
    <nc r="T3" t="inlineStr">
      <is>
        <t>CAMES</t>
      </is>
    </nc>
  </rcc>
  <rcc rId="1163" sId="2">
    <nc r="V3">
      <v>1000</v>
    </nc>
  </rcc>
</revisions>
</file>

<file path=xl/revisions/revisionLog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64" sId="1" numFmtId="27">
    <oc r="C14">
      <v>46153.355798611112</v>
    </oc>
    <nc r="C14">
      <v>46153.356238425928</v>
    </nc>
  </rcc>
  <rrc rId="1165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</rrc>
  <rcc rId="1166" sId="2">
    <nc r="A3" t="inlineStr">
      <is>
        <t>PROD</t>
      </is>
    </nc>
  </rcc>
  <rcc rId="1167" sId="2">
    <nc r="B3">
      <v>227</v>
    </nc>
  </rcc>
  <rcc rId="1168" sId="2">
    <nc r="C3">
      <v>1</v>
    </nc>
  </rcc>
  <rcc rId="1169" sId="2">
    <nc r="D3" t="inlineStr">
      <is>
        <t>4635</t>
      </is>
    </nc>
  </rcc>
  <rcc rId="1170" sId="2">
    <nc r="E3">
      <v>593636</v>
    </nc>
  </rcc>
  <rcc rId="1171" sId="2">
    <nc r="F3" t="inlineStr">
      <is>
        <t>FINEMAC 2M 1.200</t>
      </is>
    </nc>
  </rcc>
  <rcc rId="1172" sId="2">
    <nc r="H3" t="inlineStr">
      <is>
        <t>Salihu, Halil</t>
      </is>
    </nc>
  </rcc>
  <rcc rId="1173" sId="2">
    <nc r="I3" t="inlineStr">
      <is>
        <t>SJ</t>
      </is>
    </nc>
  </rcc>
  <rcc rId="1174" sId="2" numFmtId="27">
    <nc r="J3">
      <v>46153.356238425928</v>
    </nc>
  </rcc>
  <rcc rId="1175" sId="2">
    <nc r="P3" t="inlineStr">
      <is>
        <t>PROD</t>
      </is>
    </nc>
  </rcc>
  <rcc rId="1176" sId="2" numFmtId="4">
    <nc r="Q3">
      <v>22.001682242990654</v>
    </nc>
  </rcc>
  <rcc rId="1177" sId="2">
    <nc r="R3">
      <v>1</v>
    </nc>
  </rcc>
  <rcc rId="1178" sId="2">
    <nc r="S3">
      <v>1</v>
    </nc>
  </rcc>
  <rcc rId="1179" sId="2">
    <nc r="T3" t="inlineStr">
      <is>
        <t>CAMES</t>
      </is>
    </nc>
  </rcc>
  <rcc rId="1180" sId="2" numFmtId="19">
    <nc r="U3">
      <v>46295</v>
    </nc>
  </rcc>
  <rcc rId="1181" sId="2">
    <nc r="V3">
      <v>1000</v>
    </nc>
  </rcc>
</revisions>
</file>

<file path=xl/revisions/revisionLog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82" sId="1" numFmtId="27">
    <oc r="C14">
      <v>46153.356238425928</v>
    </oc>
    <nc r="C14">
      <v>46153.356851851851</v>
    </nc>
  </rcc>
  <rrc rId="1183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</rrc>
  <rcc rId="1184" sId="2">
    <nc r="A3" t="inlineStr">
      <is>
        <t>PROD</t>
      </is>
    </nc>
  </rcc>
  <rcc rId="1185" sId="2">
    <nc r="B3">
      <v>521</v>
    </nc>
  </rcc>
  <rcc rId="1186" sId="2">
    <nc r="C3">
      <v>1</v>
    </nc>
  </rcc>
  <rcc rId="1187" sId="2">
    <nc r="D3" t="inlineStr">
      <is>
        <t>4670</t>
      </is>
    </nc>
  </rcc>
  <rcc rId="1188" sId="2">
    <nc r="E3">
      <v>593636</v>
    </nc>
  </rcc>
  <rcc rId="1189" sId="2">
    <nc r="F3" t="inlineStr">
      <is>
        <t>FINEMAC 2M 1.200</t>
      </is>
    </nc>
  </rcc>
  <rcc rId="1190" sId="2">
    <nc r="H3" t="inlineStr">
      <is>
        <t>Moreira, Diogo</t>
      </is>
    </nc>
  </rcc>
  <rcc rId="1191" sId="2">
    <nc r="I3" t="inlineStr">
      <is>
        <t>SJ</t>
      </is>
    </nc>
  </rcc>
  <rcc rId="1192" sId="2" numFmtId="27">
    <nc r="J3">
      <v>46153.356851851851</v>
    </nc>
  </rcc>
  <rcc rId="1193" sId="2">
    <nc r="P3" t="inlineStr">
      <is>
        <t>PROD</t>
      </is>
    </nc>
  </rcc>
  <rcc rId="1194" sId="2" numFmtId="4">
    <nc r="Q3">
      <v>21.254473684210527</v>
    </nc>
  </rcc>
  <rcc rId="1195" sId="2">
    <nc r="R3">
      <v>1</v>
    </nc>
  </rcc>
  <rcc rId="1196" sId="2">
    <nc r="S3">
      <v>120001</v>
    </nc>
  </rcc>
  <rcc rId="1197" sId="2">
    <nc r="T3" t="inlineStr">
      <is>
        <t>CNC</t>
      </is>
    </nc>
  </rcc>
  <rcc rId="1198" sId="2" numFmtId="19">
    <nc r="U3">
      <v>46464</v>
    </nc>
  </rcc>
  <rcc rId="1199" sId="2">
    <nc r="V3">
      <v>1000</v>
    </nc>
  </rcc>
</revisions>
</file>

<file path=xl/revisions/revisionLog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00" sId="1" numFmtId="27">
    <oc r="C14">
      <v>46153.356851851851</v>
    </oc>
    <nc r="C14">
      <v>46153.357557870368</v>
    </nc>
  </rcc>
  <rrc rId="1201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</rrc>
  <rcc rId="1202" sId="2">
    <nc r="A3" t="inlineStr">
      <is>
        <t>PROD</t>
      </is>
    </nc>
  </rcc>
  <rcc rId="1203" sId="2">
    <nc r="B3">
      <v>626</v>
    </nc>
  </rcc>
  <rcc rId="1204" sId="2">
    <nc r="C3">
      <v>1</v>
    </nc>
  </rcc>
  <rcc rId="1205" sId="2">
    <nc r="D3" t="inlineStr">
      <is>
        <t>817128</t>
      </is>
    </nc>
  </rcc>
  <rcc rId="1206" sId="2">
    <nc r="E3">
      <v>6599</v>
    </nc>
  </rcc>
  <rcc rId="1207" sId="2">
    <nc r="F3" t="inlineStr">
      <is>
        <t>EN CW400J 2M 1.500</t>
      </is>
    </nc>
  </rcc>
  <rcc rId="1208" sId="2">
    <nc r="H3" t="inlineStr">
      <is>
        <t>Scheuermann, Marco</t>
      </is>
    </nc>
  </rcc>
  <rcc rId="1209" sId="2">
    <nc r="I3" t="inlineStr">
      <is>
        <t>SJ</t>
      </is>
    </nc>
  </rcc>
  <rcc rId="1210" sId="2" numFmtId="27">
    <nc r="J3">
      <v>46153.357557870368</v>
    </nc>
  </rcc>
  <rcc rId="1211" sId="2">
    <nc r="P3" t="inlineStr">
      <is>
        <t>PROD</t>
      </is>
    </nc>
  </rcc>
  <rcc rId="1212" sId="2" numFmtId="4">
    <nc r="Q3">
      <v>0</v>
    </nc>
  </rcc>
  <rcc rId="1213" sId="2">
    <nc r="R3">
      <v>2</v>
    </nc>
  </rcc>
  <rcc rId="1214" sId="2">
    <nc r="S3">
      <v>120001</v>
    </nc>
  </rcc>
  <rcc rId="1215" sId="2">
    <nc r="T3" t="inlineStr">
      <is>
        <t>CNC</t>
      </is>
    </nc>
  </rcc>
  <rcc rId="1216" sId="2" numFmtId="19">
    <nc r="U3">
      <v>46274</v>
    </nc>
  </rcc>
  <rcc rId="1217" sId="2">
    <nc r="V3">
      <v>1001</v>
    </nc>
  </rcc>
</revisions>
</file>

<file path=xl/revisions/revisionLog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18" sId="1" numFmtId="27">
    <oc r="C14">
      <v>46153.357557870368</v>
    </oc>
    <nc r="C14">
      <v>46153.362222222226</v>
    </nc>
  </rcc>
  <rrc rId="1219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</rrc>
  <rcc rId="1220" sId="2">
    <nc r="A3" t="inlineStr">
      <is>
        <t>PROD</t>
      </is>
    </nc>
  </rcc>
  <rcc rId="1221" sId="2">
    <nc r="B3">
      <v>404</v>
    </nc>
  </rcc>
  <rcc rId="1222" sId="2">
    <nc r="C3">
      <v>1</v>
    </nc>
  </rcc>
  <rcc rId="1223" sId="2">
    <nc r="D3" t="inlineStr">
      <is>
        <t>525836</t>
      </is>
    </nc>
  </rcc>
  <rcc rId="1224" sId="2">
    <nc r="E3">
      <v>5085</v>
    </nc>
  </rcc>
  <rcc rId="1225" sId="2">
    <nc r="F3" t="inlineStr">
      <is>
        <t>DIN 1.4121/DIN 1.4197 2M 2.010</t>
      </is>
    </nc>
  </rcc>
  <rcc rId="1226" sId="2">
    <nc r="H3" t="inlineStr">
      <is>
        <t>Celikbilek, Gurkan</t>
      </is>
    </nc>
  </rcc>
  <rcc rId="1227" sId="2">
    <nc r="I3" t="inlineStr">
      <is>
        <t>SJ</t>
      </is>
    </nc>
  </rcc>
  <rcc rId="1228" sId="2" numFmtId="27">
    <nc r="J3">
      <v>46153.362222222226</v>
    </nc>
  </rcc>
  <rcc rId="1229" sId="2">
    <nc r="P3" t="inlineStr">
      <is>
        <t>PAUSE</t>
      </is>
    </nc>
  </rcc>
  <rcc rId="1230" sId="2" numFmtId="4">
    <nc r="Q3">
      <v>4.2725999999999997</v>
    </nc>
  </rcc>
  <rcc rId="1231" sId="2">
    <nc r="R3">
      <v>1</v>
    </nc>
  </rcc>
  <rcc rId="1232" sId="2">
    <nc r="S3" t="inlineStr">
      <is>
        <t>!</t>
      </is>
    </nc>
  </rcc>
  <rcc rId="1233" sId="2">
    <nc r="T3" t="inlineStr">
      <is>
        <t>CAMES</t>
      </is>
    </nc>
  </rcc>
  <rcc rId="1234" sId="2" numFmtId="19">
    <nc r="U3">
      <v>46121</v>
    </nc>
  </rcc>
  <rcc rId="1235" sId="2">
    <nc r="V3">
      <v>1000</v>
    </nc>
  </rcc>
</revisions>
</file>

<file path=xl/revisions/revisionLog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36" sId="2">
    <nc r="K11">
      <v>104387454</v>
    </nc>
  </rcc>
  <rcc rId="1237" sId="2">
    <nc r="O11" t="inlineStr">
      <is>
        <t>OK</t>
      </is>
    </nc>
  </rcc>
  <rcc rId="1238" sId="2">
    <nc r="K10">
      <v>104387456</v>
    </nc>
  </rcc>
  <rcc rId="1239" sId="2">
    <nc r="O10" t="inlineStr">
      <is>
        <t>OK</t>
      </is>
    </nc>
  </rcc>
  <rcc rId="1240" sId="2">
    <nc r="K9">
      <v>104387458</v>
    </nc>
  </rcc>
  <rcc rId="1241" sId="2">
    <nc r="O9" t="inlineStr">
      <is>
        <t>OK</t>
      </is>
    </nc>
  </rcc>
  <rcc rId="1242" sId="2">
    <nc r="K8">
      <v>104387462</v>
    </nc>
  </rcc>
  <rcc rId="1243" sId="2">
    <nc r="O8" t="inlineStr">
      <is>
        <t>OK</t>
      </is>
    </nc>
  </rcc>
  <rcc rId="1244" sId="2">
    <nc r="K6">
      <v>104387466</v>
    </nc>
  </rcc>
  <rcc rId="1245" sId="2">
    <nc r="O6" t="inlineStr">
      <is>
        <t>OK</t>
      </is>
    </nc>
  </rcc>
  <rcc rId="1246" sId="2" xfDxf="1" dxf="1">
    <nc r="K4">
      <v>104387472</v>
    </nc>
    <ndxf>
      <font>
        <b/>
        <sz val="8"/>
      </font>
      <alignment horizontal="center" vertical="center" wrapText="1"/>
      <protection locked="0"/>
    </ndxf>
  </rcc>
  <rcc rId="1247" sId="2">
    <nc r="O4" t="inlineStr">
      <is>
        <t>OK</t>
      </is>
    </nc>
  </rcc>
</revisions>
</file>

<file path=xl/revisions/revisionLog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48" sId="2">
    <nc r="K3">
      <v>104387475</v>
    </nc>
  </rcc>
  <rcc rId="1249" sId="2">
    <nc r="O3" t="inlineStr">
      <is>
        <t>OK</t>
      </is>
    </nc>
  </rcc>
  <rcc rId="1250" sId="2" odxf="1" dxf="1">
    <oc r="S3" t="inlineStr">
      <is>
        <t>!</t>
      </is>
    </oc>
    <nc r="S3">
      <v>401</v>
    </nc>
    <odxf>
      <alignment vertical="center"/>
    </odxf>
    <ndxf>
      <alignment vertical="top"/>
    </ndxf>
  </rcc>
</revisions>
</file>

<file path=xl/revisions/revisionLog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C6056A57-771C-4D5A-937A-37F6B226F790}" action="delete"/>
  <rdn rId="0" localSheetId="1" customView="1" name="Z_C6056A57_771C_4D5A_937A_37F6B226F790_.wvu.Rows" hidden="1" oldHidden="1">
    <formula>CDE!$21:$1048576</formula>
    <oldFormula>CDE!$21:$1048576</oldFormula>
  </rdn>
  <rdn rId="0" localSheetId="1" customView="1" name="Z_C6056A57_771C_4D5A_937A_37F6B226F790_.wvu.Cols" hidden="1" oldHidden="1">
    <formula>CDE!$E:$XFD</formula>
    <oldFormula>CDE!$E:$XFD</oldFormula>
  </rdn>
  <rdn rId="0" localSheetId="2" customView="1" name="Z_C6056A57_771C_4D5A_937A_37F6B226F790_.wvu.FilterData" hidden="1" oldHidden="1">
    <formula>Archives!$A$2:$W$1388</formula>
    <oldFormula>Archives!$A$2:$W$1388</oldFormula>
  </rdn>
  <rdn rId="0" localSheetId="7" customView="1" name="Z_C6056A57_771C_4D5A_937A_37F6B226F790_.wvu.FilterData" hidden="1" oldHidden="1">
    <formula>Suivi_galva!$A$1:$K$26</formula>
    <oldFormula>Suivi_galva!$A$1:$K$26</oldFormula>
  </rdn>
  <rcv guid="{C6056A57-771C-4D5A-937A-37F6B226F790}" action="add"/>
</revisions>
</file>

<file path=xl/revisions/revisionLog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55" sId="2">
    <nc r="N3" t="inlineStr">
      <is>
        <t>REL</t>
      </is>
    </nc>
  </rcc>
  <rcc rId="1256" sId="2">
    <nc r="N4" t="inlineStr">
      <is>
        <t>REL</t>
      </is>
    </nc>
  </rcc>
  <rcc rId="1257" sId="2">
    <nc r="N6" t="inlineStr">
      <is>
        <t>REL</t>
      </is>
    </nc>
  </rcc>
  <rcc rId="1258" sId="2">
    <nc r="N8" t="inlineStr">
      <is>
        <t>REL</t>
      </is>
    </nc>
  </rcc>
  <rcc rId="1259" sId="2">
    <nc r="N9" t="inlineStr">
      <is>
        <t>REL</t>
      </is>
    </nc>
  </rcc>
  <rcc rId="1260" sId="2">
    <nc r="N10" t="inlineStr">
      <is>
        <t>REL</t>
      </is>
    </nc>
  </rcc>
  <rcc rId="1261" sId="2">
    <nc r="N11" t="inlineStr">
      <is>
        <t>REL</t>
      </is>
    </nc>
  </rcc>
</revisions>
</file>

<file path=xl/revisions/revisionLog1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62" sId="2">
    <oc r="N3" t="inlineStr">
      <is>
        <t>REL</t>
      </is>
    </oc>
    <nc r="N3" t="inlineStr">
      <is>
        <t>PRINTOF</t>
      </is>
    </nc>
  </rcc>
  <rcc rId="1263" sId="2">
    <oc r="N4" t="inlineStr">
      <is>
        <t>REL</t>
      </is>
    </oc>
    <nc r="N4" t="inlineStr">
      <is>
        <t>PRINTOF</t>
      </is>
    </nc>
  </rcc>
</revisions>
</file>

<file path=xl/revisions/revisionLog1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64" sId="2">
    <oc r="N6" t="inlineStr">
      <is>
        <t>REL</t>
      </is>
    </oc>
    <nc r="N6" t="inlineStr">
      <is>
        <t>PRINTOF</t>
      </is>
    </nc>
  </rcc>
  <rcc rId="1265" sId="2">
    <oc r="N8" t="inlineStr">
      <is>
        <t>REL</t>
      </is>
    </oc>
    <nc r="N8" t="inlineStr">
      <is>
        <t>PRINTOF</t>
      </is>
    </nc>
  </rcc>
  <rcc rId="1266" sId="2">
    <oc r="N9" t="inlineStr">
      <is>
        <t>REL</t>
      </is>
    </oc>
    <nc r="N9" t="inlineStr">
      <is>
        <t>PRINTOF</t>
      </is>
    </nc>
  </rcc>
  <rcc rId="1267" sId="2">
    <oc r="N10" t="inlineStr">
      <is>
        <t>REL</t>
      </is>
    </oc>
    <nc r="N10" t="inlineStr">
      <is>
        <t>PRINTOF</t>
      </is>
    </nc>
  </rcc>
  <rcc rId="1268" sId="2">
    <oc r="N11" t="inlineStr">
      <is>
        <t>REL</t>
      </is>
    </oc>
    <nc r="N11" t="inlineStr">
      <is>
        <t>PRINTOF</t>
      </is>
    </nc>
  </rcc>
</revisions>
</file>

<file path=xl/revisions/revisionLog1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69" sId="1">
    <oc r="C5" t="inlineStr">
      <is>
        <t>PROD</t>
      </is>
    </oc>
    <nc r="C5" t="inlineStr">
      <is>
        <t>MET</t>
      </is>
    </nc>
  </rcc>
  <rcc rId="1270" sId="1" numFmtId="27">
    <oc r="C14">
      <v>46153.362222222226</v>
    </oc>
    <nc r="C14">
      <v>46153.445162037038</v>
    </nc>
  </rcc>
  <rrc rId="1271" sId="2" ref="A3:XFD3" action="insertRow">
    <undo index="65535" exp="area" ref3D="1" dr="$A$1:$W$1048576" dn="Zone_d_impression" sId="2"/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1272" sId="2">
    <nc r="A3" t="inlineStr">
      <is>
        <t>MET</t>
      </is>
    </nc>
  </rcc>
  <rcc rId="1273" sId="2">
    <nc r="B3">
      <v>527</v>
    </nc>
  </rcc>
  <rcc rId="1274" sId="2">
    <nc r="C3">
      <v>1</v>
    </nc>
  </rcc>
  <rcc rId="1275" sId="2">
    <nc r="D3">
      <v>759362</v>
    </nc>
  </rcc>
  <rcc rId="1276" sId="2">
    <nc r="E3">
      <v>510806</v>
    </nc>
  </rcc>
  <rcc rId="1277" sId="2">
    <nc r="F3" t="inlineStr">
      <is>
        <t>DIN 1.4121/DIN 1.4197 2M 1.500</t>
      </is>
    </nc>
  </rcc>
  <rcc rId="1278" sId="2">
    <nc r="G3" t="inlineStr">
      <is>
        <t>Z0552271 V03</t>
      </is>
    </nc>
  </rcc>
  <rcc rId="1279" sId="2">
    <nc r="H3" t="inlineStr">
      <is>
        <t>Laurent</t>
      </is>
    </nc>
  </rcc>
  <rcc rId="1280" sId="2">
    <nc r="I3" t="inlineStr">
      <is>
        <t>FH</t>
      </is>
    </nc>
  </rcc>
  <rcc rId="1281" sId="2" numFmtId="27">
    <nc r="J3">
      <v>46153.445162037038</v>
    </nc>
  </rcc>
  <rcc rId="1282" sId="2">
    <nc r="P3" t="inlineStr">
      <is>
        <t>PLANIF</t>
      </is>
    </nc>
  </rcc>
  <rcc rId="1283" sId="2" numFmtId="4">
    <nc r="Q3">
      <v>8.4816666666666674</v>
    </nc>
  </rcc>
  <rcc rId="1284" sId="2">
    <nc r="R3">
      <v>2</v>
    </nc>
  </rcc>
  <rcc rId="1285" sId="2">
    <nc r="S3">
      <v>120001</v>
    </nc>
  </rcc>
  <rcc rId="1286" sId="2">
    <nc r="T3" t="inlineStr">
      <is>
        <t>CNC</t>
      </is>
    </nc>
  </rcc>
  <rcc rId="1287" sId="2" numFmtId="19">
    <nc r="U3">
      <v>46150</v>
    </nc>
  </rcc>
  <rcc rId="1288" sId="2">
    <nc r="V3">
      <v>1000</v>
    </nc>
  </rcc>
  <rcv guid="{5C3A6FD9-6F10-44F9-9184-C4B02F4A4A5A}" action="delete"/>
  <rdn rId="0" localSheetId="1" customView="1" name="Z_5C3A6FD9_6F10_44F9_9184_C4B02F4A4A5A_.wvu.Rows" hidden="1" oldHidden="1">
    <formula>CDE!$21:$1048576</formula>
    <oldFormula>CDE!$21:$1048576</oldFormula>
  </rdn>
  <rdn rId="0" localSheetId="2" customView="1" name="Z_5C3A6FD9_6F10_44F9_9184_C4B02F4A4A5A_.wvu.PrintArea" hidden="1" oldHidden="1">
    <formula>Archives!$A:$W</formula>
    <oldFormula>Archives!$A:$W</oldFormula>
  </rdn>
  <rdn rId="0" localSheetId="2" customView="1" name="Z_5C3A6FD9_6F10_44F9_9184_C4B02F4A4A5A_.wvu.FilterData" hidden="1" oldHidden="1">
    <formula>Archives!$A$2:$W$1389</formula>
    <oldFormula>Archives!$A$2:$W$1389</oldFormula>
  </rdn>
  <rdn rId="0" localSheetId="7" customView="1" name="Z_5C3A6FD9_6F10_44F9_9184_C4B02F4A4A5A_.wvu.FilterData" hidden="1" oldHidden="1">
    <formula>Suivi_galva!$A$1:$K$26</formula>
    <oldFormula>Suivi_galva!$A$1:$K$26</oldFormula>
  </rdn>
  <rcv guid="{5C3A6FD9-6F10-44F9-9184-C4B02F4A4A5A}" action="add"/>
</revisions>
</file>

<file path=xl/revisions/revisionLog1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93" sId="1">
    <nc r="C6">
      <v>636</v>
    </nc>
  </rcc>
  <rcc rId="1294" sId="2">
    <oc r="P176">
      <f>IFERROR(_xlfn.XLOOKUP(IF(LEFT($A176,3)="MET","PLANIF"&amp;$B176&amp;1,$B176&amp;$D176),'\\swatchgroup.net\ETA\BUME\Moutier-Prod\00_CROM\[BORD_DEC_MRPC17.xlsm]PLANING'!$A$3:$A$10000,'\\swatchgroup.net\ETA\BUME\Moutier-Prod\00_CROM\[BORD_DEC_MRPC17.xlsm]PLANING'!$AL$3:$AL$10000),IFERROR(_xlfn.XLOOKUP(IF(LEFT($A176,3)="MET","PLANIF"&amp;$B176&amp;1,$B176&amp;$D176),'\\Swatchgroup.net\eta\BUME\Moutier-Prod\00_CROM\[BORD_DEC_MRPC36.xlsm]PLANING'!$A$3:$A$9999,'\\Swatchgroup.net\eta\BUME\Moutier-Prod\00_CROM\[BORD_DEC_MRPC36.xlsm]PLANING'!$AL$3:$AL$9999),"Verifier avec le planificateur"))</f>
    </oc>
    <nc r="P176">
      <f>IFERROR(_xlfn.XLOOKUP(IF(LEFT($A176,3)="MET","PLANIF"&amp;$B176&amp;1,$B176&amp;$D176),'\\swatchgroup.net\ETA\BUME\Moutier-Prod\00_CROM\[BORD_DEC_MRPC17.xlsm]PLANING'!$A$3:$A$10000,'\\swatchgroup.net\ETA\BUME\Moutier-Prod\00_CROM\[BORD_DEC_MRPC17.xlsm]PLANING'!$AL$3:$AL$10000),IFERROR(_xlfn.XLOOKUP(IF(LEFT($A176,3)="MET","PLANIF"&amp;$B176&amp;1,$B176&amp;$D176),'\\Swatchgroup.net\eta\BUME\Moutier-Prod\00_CROM\[BORD_DEC_MRPC36.xlsm]PLANING'!$A$3:$A$9999,'\\Swatchgroup.net\eta\BUME\Moutier-Prod\00_CROM\[BORD_DEC_MRPC36.xlsm]PLANING'!$AL$3:$AL$9999),"Verifier avec le planificateur"))</f>
    </nc>
  </rcc>
  <rcc rId="1295" sId="2">
    <oc r="P177">
      <f>IFERROR(_xlfn.XLOOKUP(IF(LEFT($A177,3)="MET","PLANIF"&amp;$B177&amp;1,$B177&amp;$D177),'\\swatchgroup.net\ETA\BUME\Moutier-Prod\00_CROM\[BORD_DEC_MRPC17.xlsm]PLANING'!$A$3:$A$10000,'\\swatchgroup.net\ETA\BUME\Moutier-Prod\00_CROM\[BORD_DEC_MRPC17.xlsm]PLANING'!$AL$3:$AL$10000),IFERROR(_xlfn.XLOOKUP(IF(LEFT($A177,3)="MET","PLANIF"&amp;$B177&amp;1,$B177&amp;$D177),'\\Swatchgroup.net\eta\BUME\Moutier-Prod\00_CROM\[BORD_DEC_MRPC36.xlsm]PLANING'!$A$3:$A$9999,'\\Swatchgroup.net\eta\BUME\Moutier-Prod\00_CROM\[BORD_DEC_MRPC36.xlsm]PLANING'!$AL$3:$AL$9999),"Verifier avec le planificateur"))</f>
    </oc>
    <nc r="P177">
      <f>IFERROR(_xlfn.XLOOKUP(IF(LEFT($A177,3)="MET","PLANIF"&amp;$B177&amp;1,$B177&amp;$D177),'\\swatchgroup.net\ETA\BUME\Moutier-Prod\00_CROM\[BORD_DEC_MRPC17.xlsm]PLANING'!$A$3:$A$10000,'\\swatchgroup.net\ETA\BUME\Moutier-Prod\00_CROM\[BORD_DEC_MRPC17.xlsm]PLANING'!$AL$3:$AL$10000),IFERROR(_xlfn.XLOOKUP(IF(LEFT($A177,3)="MET","PLANIF"&amp;$B177&amp;1,$B177&amp;$D177),'\\Swatchgroup.net\eta\BUME\Moutier-Prod\00_CROM\[BORD_DEC_MRPC36.xlsm]PLANING'!$A$3:$A$9999,'\\Swatchgroup.net\eta\BUME\Moutier-Prod\00_CROM\[BORD_DEC_MRPC36.xlsm]PLANING'!$AL$3:$AL$9999),"Verifier avec le planificateur"))</f>
    </nc>
  </rcc>
  <rcc rId="1296" sId="2">
    <oc r="P178">
      <f>IFERROR(_xlfn.XLOOKUP(IF(LEFT($A178,3)="MET","PLANIF"&amp;$B178&amp;1,$B178&amp;$D178),'\\swatchgroup.net\ETA\BUME\Moutier-Prod\00_CROM\[BORD_DEC_MRPC17.xlsm]PLANING'!$A$3:$A$10000,'\\swatchgroup.net\ETA\BUME\Moutier-Prod\00_CROM\[BORD_DEC_MRPC17.xlsm]PLANING'!$AL$3:$AL$10000),IFERROR(_xlfn.XLOOKUP(IF(LEFT($A178,3)="MET","PLANIF"&amp;$B178&amp;1,$B178&amp;$D178),'\\Swatchgroup.net\eta\BUME\Moutier-Prod\00_CROM\[BORD_DEC_MRPC36.xlsm]PLANING'!$A$3:$A$9999,'\\Swatchgroup.net\eta\BUME\Moutier-Prod\00_CROM\[BORD_DEC_MRPC36.xlsm]PLANING'!$AL$3:$AL$9999),"Verifier avec le planificateur"))</f>
    </oc>
    <nc r="P178">
      <f>IFERROR(_xlfn.XLOOKUP(IF(LEFT($A178,3)="MET","PLANIF"&amp;$B178&amp;1,$B178&amp;$D178),'\\swatchgroup.net\ETA\BUME\Moutier-Prod\00_CROM\[BORD_DEC_MRPC17.xlsm]PLANING'!$A$3:$A$10000,'\\swatchgroup.net\ETA\BUME\Moutier-Prod\00_CROM\[BORD_DEC_MRPC17.xlsm]PLANING'!$AL$3:$AL$10000),IFERROR(_xlfn.XLOOKUP(IF(LEFT($A178,3)="MET","PLANIF"&amp;$B178&amp;1,$B178&amp;$D178),'\\Swatchgroup.net\eta\BUME\Moutier-Prod\00_CROM\[BORD_DEC_MRPC36.xlsm]PLANING'!$A$3:$A$9999,'\\Swatchgroup.net\eta\BUME\Moutier-Prod\00_CROM\[BORD_DEC_MRPC36.xlsm]PLANING'!$AL$3:$AL$9999),"Verifier avec le planificateur"))</f>
    </nc>
  </rcc>
  <rcc rId="1297" sId="2">
    <oc r="P179">
      <f>IFERROR(_xlfn.XLOOKUP(IF(LEFT($A179,3)="MET","PLANIF"&amp;$B179&amp;1,$B179&amp;$D179),'\\swatchgroup.net\ETA\BUME\Moutier-Prod\00_CROM\[BORD_DEC_MRPC17.xlsm]PLANING'!$A$3:$A$10000,'\\swatchgroup.net\ETA\BUME\Moutier-Prod\00_CROM\[BORD_DEC_MRPC17.xlsm]PLANING'!$AL$3:$AL$10000),IFERROR(_xlfn.XLOOKUP(IF(LEFT($A179,3)="MET","PLANIF"&amp;$B179&amp;1,$B179&amp;$D179),'\\Swatchgroup.net\eta\BUME\Moutier-Prod\00_CROM\[BORD_DEC_MRPC36.xlsm]PLANING'!$A$3:$A$9999,'\\Swatchgroup.net\eta\BUME\Moutier-Prod\00_CROM\[BORD_DEC_MRPC36.xlsm]PLANING'!$AL$3:$AL$9999),"Verifier avec le planificateur"))</f>
    </oc>
    <nc r="P179">
      <f>IFERROR(_xlfn.XLOOKUP(IF(LEFT($A179,3)="MET","PLANIF"&amp;$B179&amp;1,$B179&amp;$D179),'\\swatchgroup.net\ETA\BUME\Moutier-Prod\00_CROM\[BORD_DEC_MRPC17.xlsm]PLANING'!$A$3:$A$10000,'\\swatchgroup.net\ETA\BUME\Moutier-Prod\00_CROM\[BORD_DEC_MRPC17.xlsm]PLANING'!$AL$3:$AL$10000),IFERROR(_xlfn.XLOOKUP(IF(LEFT($A179,3)="MET","PLANIF"&amp;$B179&amp;1,$B179&amp;$D179),'\\Swatchgroup.net\eta\BUME\Moutier-Prod\00_CROM\[BORD_DEC_MRPC36.xlsm]PLANING'!$A$3:$A$9999,'\\Swatchgroup.net\eta\BUME\Moutier-Prod\00_CROM\[BORD_DEC_MRPC36.xlsm]PLANING'!$AL$3:$AL$9999),"Verifier avec le planificateur"))</f>
    </nc>
  </rcc>
  <rcc rId="1298" sId="2">
    <oc r="P180">
      <f>IFERROR(_xlfn.XLOOKUP(IF(LEFT($A180,3)="MET","PLANIF"&amp;$B180&amp;1,$B180&amp;$D180),'\\swatchgroup.net\ETA\BUME\Moutier-Prod\00_CROM\[BORD_DEC_MRPC17.xlsm]PLANING'!$A$3:$A$10000,'\\swatchgroup.net\ETA\BUME\Moutier-Prod\00_CROM\[BORD_DEC_MRPC17.xlsm]PLANING'!$AL$3:$AL$10000),IFERROR(_xlfn.XLOOKUP(IF(LEFT($A180,3)="MET","PLANIF"&amp;$B180&amp;1,$B180&amp;$D180),'\\Swatchgroup.net\eta\BUME\Moutier-Prod\00_CROM\[BORD_DEC_MRPC36.xlsm]PLANING'!$A$3:$A$9999,'\\Swatchgroup.net\eta\BUME\Moutier-Prod\00_CROM\[BORD_DEC_MRPC36.xlsm]PLANING'!$AL$3:$AL$9999),"Verifier avec le planificateur"))</f>
    </oc>
    <nc r="P180">
      <f>IFERROR(_xlfn.XLOOKUP(IF(LEFT($A180,3)="MET","PLANIF"&amp;$B180&amp;1,$B180&amp;$D180),'\\swatchgroup.net\ETA\BUME\Moutier-Prod\00_CROM\[BORD_DEC_MRPC17.xlsm]PLANING'!$A$3:$A$10000,'\\swatchgroup.net\ETA\BUME\Moutier-Prod\00_CROM\[BORD_DEC_MRPC17.xlsm]PLANING'!$AL$3:$AL$10000),IFERROR(_xlfn.XLOOKUP(IF(LEFT($A180,3)="MET","PLANIF"&amp;$B180&amp;1,$B180&amp;$D180),'\\Swatchgroup.net\eta\BUME\Moutier-Prod\00_CROM\[BORD_DEC_MRPC36.xlsm]PLANING'!$A$3:$A$9999,'\\Swatchgroup.net\eta\BUME\Moutier-Prod\00_CROM\[BORD_DEC_MRPC36.xlsm]PLANING'!$AL$3:$AL$9999),"Verifier avec le planificateur"))</f>
    </nc>
  </rcc>
  <rcc rId="1299" sId="2">
    <oc r="P181">
      <f>IFERROR(_xlfn.XLOOKUP(IF(LEFT($A181,3)="MET","PLANIF"&amp;$B181&amp;1,$B181&amp;$D181),'\\swatchgroup.net\ETA\BUME\Moutier-Prod\00_CROM\[BORD_DEC_MRPC17.xlsm]PLANING'!$A$3:$A$10000,'\\swatchgroup.net\ETA\BUME\Moutier-Prod\00_CROM\[BORD_DEC_MRPC17.xlsm]PLANING'!$AL$3:$AL$10000),IFERROR(_xlfn.XLOOKUP(IF(LEFT($A181,3)="MET","PLANIF"&amp;$B181&amp;1,$B181&amp;$D181),'\\Swatchgroup.net\eta\BUME\Moutier-Prod\00_CROM\[BORD_DEC_MRPC36.xlsm]PLANING'!$A$3:$A$9999,'\\Swatchgroup.net\eta\BUME\Moutier-Prod\00_CROM\[BORD_DEC_MRPC36.xlsm]PLANING'!$AL$3:$AL$9999),"Verifier avec le planificateur"))</f>
    </oc>
    <nc r="P181">
      <f>IFERROR(_xlfn.XLOOKUP(IF(LEFT($A181,3)="MET","PLANIF"&amp;$B181&amp;1,$B181&amp;$D181),'\\swatchgroup.net\ETA\BUME\Moutier-Prod\00_CROM\[BORD_DEC_MRPC17.xlsm]PLANING'!$A$3:$A$10000,'\\swatchgroup.net\ETA\BUME\Moutier-Prod\00_CROM\[BORD_DEC_MRPC17.xlsm]PLANING'!$AL$3:$AL$10000),IFERROR(_xlfn.XLOOKUP(IF(LEFT($A181,3)="MET","PLANIF"&amp;$B181&amp;1,$B181&amp;$D181),'\\Swatchgroup.net\eta\BUME\Moutier-Prod\00_CROM\[BORD_DEC_MRPC36.xlsm]PLANING'!$A$3:$A$9999,'\\Swatchgroup.net\eta\BUME\Moutier-Prod\00_CROM\[BORD_DEC_MRPC36.xlsm]PLANING'!$AL$3:$AL$9999),"Verifier avec le planificateur"))</f>
    </nc>
  </rcc>
  <rcc rId="1300" sId="2">
    <oc r="P182">
      <f>IFERROR(_xlfn.XLOOKUP(IF(LEFT($A182,3)="MET","PLANIF"&amp;$B182&amp;1,$B182&amp;$D182),'\\swatchgroup.net\ETA\BUME\Moutier-Prod\00_CROM\[BORD_DEC_MRPC17.xlsm]PLANING'!$A$3:$A$10000,'\\swatchgroup.net\ETA\BUME\Moutier-Prod\00_CROM\[BORD_DEC_MRPC17.xlsm]PLANING'!$AL$3:$AL$10000),IFERROR(_xlfn.XLOOKUP(IF(LEFT($A182,3)="MET","PLANIF"&amp;$B182&amp;1,$B182&amp;$D182),'\\Swatchgroup.net\eta\BUME\Moutier-Prod\00_CROM\[BORD_DEC_MRPC36.xlsm]PLANING'!$A$3:$A$9999,'\\Swatchgroup.net\eta\BUME\Moutier-Prod\00_CROM\[BORD_DEC_MRPC36.xlsm]PLANING'!$AL$3:$AL$9999),"Verifier avec le planificateur"))</f>
    </oc>
    <nc r="P182">
      <f>IFERROR(_xlfn.XLOOKUP(IF(LEFT($A182,3)="MET","PLANIF"&amp;$B182&amp;1,$B182&amp;$D182),'\\swatchgroup.net\ETA\BUME\Moutier-Prod\00_CROM\[BORD_DEC_MRPC17.xlsm]PLANING'!$A$3:$A$10000,'\\swatchgroup.net\ETA\BUME\Moutier-Prod\00_CROM\[BORD_DEC_MRPC17.xlsm]PLANING'!$AL$3:$AL$10000),IFERROR(_xlfn.XLOOKUP(IF(LEFT($A182,3)="MET","PLANIF"&amp;$B182&amp;1,$B182&amp;$D182),'\\Swatchgroup.net\eta\BUME\Moutier-Prod\00_CROM\[BORD_DEC_MRPC36.xlsm]PLANING'!$A$3:$A$9999,'\\Swatchgroup.net\eta\BUME\Moutier-Prod\00_CROM\[BORD_DEC_MRPC36.xlsm]PLANING'!$AL$3:$AL$9999),"Verifier avec le planificateur"))</f>
    </nc>
  </rcc>
  <rcc rId="1301" sId="2">
    <oc r="P183">
      <f>IFERROR(_xlfn.XLOOKUP(IF(LEFT($A183,3)="MET","PLANIF"&amp;$B183&amp;1,$B183&amp;$D183),'\\swatchgroup.net\ETA\BUME\Moutier-Prod\00_CROM\[BORD_DEC_MRPC17.xlsm]PLANING'!$A$3:$A$10000,'\\swatchgroup.net\ETA\BUME\Moutier-Prod\00_CROM\[BORD_DEC_MRPC17.xlsm]PLANING'!$AL$3:$AL$10000),IFERROR(_xlfn.XLOOKUP(IF(LEFT($A183,3)="MET","PLANIF"&amp;$B183&amp;1,$B183&amp;$D183),'\\Swatchgroup.net\eta\BUME\Moutier-Prod\00_CROM\[BORD_DEC_MRPC36.xlsm]PLANING'!$A$3:$A$9999,'\\Swatchgroup.net\eta\BUME\Moutier-Prod\00_CROM\[BORD_DEC_MRPC36.xlsm]PLANING'!$AL$3:$AL$9999),"Verifier avec le planificateur"))</f>
    </oc>
    <nc r="P183">
      <f>IFERROR(_xlfn.XLOOKUP(IF(LEFT($A183,3)="MET","PLANIF"&amp;$B183&amp;1,$B183&amp;$D183),'\\swatchgroup.net\ETA\BUME\Moutier-Prod\00_CROM\[BORD_DEC_MRPC17.xlsm]PLANING'!$A$3:$A$10000,'\\swatchgroup.net\ETA\BUME\Moutier-Prod\00_CROM\[BORD_DEC_MRPC17.xlsm]PLANING'!$AL$3:$AL$10000),IFERROR(_xlfn.XLOOKUP(IF(LEFT($A183,3)="MET","PLANIF"&amp;$B183&amp;1,$B183&amp;$D183),'\\Swatchgroup.net\eta\BUME\Moutier-Prod\00_CROM\[BORD_DEC_MRPC36.xlsm]PLANING'!$A$3:$A$9999,'\\Swatchgroup.net\eta\BUME\Moutier-Prod\00_CROM\[BORD_DEC_MRPC36.xlsm]PLANING'!$AL$3:$AL$9999),"Verifier avec le planificateur"))</f>
    </nc>
  </rcc>
  <rcc rId="1302" sId="2">
    <oc r="P184">
      <f>IFERROR(_xlfn.XLOOKUP(IF(LEFT($A184,3)="MET","PLANIF"&amp;$B184&amp;1,$B184&amp;$D184),'\\swatchgroup.net\ETA\BUME\Moutier-Prod\00_CROM\[BORD_DEC_MRPC17.xlsm]PLANING'!$A$3:$A$10000,'\\swatchgroup.net\ETA\BUME\Moutier-Prod\00_CROM\[BORD_DEC_MRPC17.xlsm]PLANING'!$AL$3:$AL$10000),IFERROR(_xlfn.XLOOKUP(IF(LEFT($A184,3)="MET","PLANIF"&amp;$B184&amp;1,$B184&amp;$D184),'\\Swatchgroup.net\eta\BUME\Moutier-Prod\00_CROM\[BORD_DEC_MRPC36.xlsm]PLANING'!$A$3:$A$9999,'\\Swatchgroup.net\eta\BUME\Moutier-Prod\00_CROM\[BORD_DEC_MRPC36.xlsm]PLANING'!$AL$3:$AL$9999),"Verifier avec le planificateur"))</f>
    </oc>
    <nc r="P184">
      <f>IFERROR(_xlfn.XLOOKUP(IF(LEFT($A184,3)="MET","PLANIF"&amp;$B184&amp;1,$B184&amp;$D184),'\\swatchgroup.net\ETA\BUME\Moutier-Prod\00_CROM\[BORD_DEC_MRPC17.xlsm]PLANING'!$A$3:$A$10000,'\\swatchgroup.net\ETA\BUME\Moutier-Prod\00_CROM\[BORD_DEC_MRPC17.xlsm]PLANING'!$AL$3:$AL$10000),IFERROR(_xlfn.XLOOKUP(IF(LEFT($A184,3)="MET","PLANIF"&amp;$B184&amp;1,$B184&amp;$D184),'\\Swatchgroup.net\eta\BUME\Moutier-Prod\00_CROM\[BORD_DEC_MRPC36.xlsm]PLANING'!$A$3:$A$9999,'\\Swatchgroup.net\eta\BUME\Moutier-Prod\00_CROM\[BORD_DEC_MRPC36.xlsm]PLANING'!$AL$3:$AL$9999),"Verifier avec le planificateur"))</f>
    </nc>
  </rcc>
  <rcc rId="1303" sId="2">
    <oc r="P185">
      <f>IFERROR(_xlfn.XLOOKUP(IF(LEFT($A185,3)="MET","PLANIF"&amp;$B185&amp;1,$B185&amp;$D185),'\\swatchgroup.net\ETA\BUME\Moutier-Prod\00_CROM\[BORD_DEC_MRPC17.xlsm]PLANING'!$A$3:$A$10000,'\\swatchgroup.net\ETA\BUME\Moutier-Prod\00_CROM\[BORD_DEC_MRPC17.xlsm]PLANING'!$AL$3:$AL$10000),IFERROR(_xlfn.XLOOKUP(IF(LEFT($A185,3)="MET","PLANIF"&amp;$B185&amp;1,$B185&amp;$D185),'\\Swatchgroup.net\eta\BUME\Moutier-Prod\00_CROM\[BORD_DEC_MRPC36.xlsm]PLANING'!$A$3:$A$9999,'\\Swatchgroup.net\eta\BUME\Moutier-Prod\00_CROM\[BORD_DEC_MRPC36.xlsm]PLANING'!$AL$3:$AL$9999),"Verifier avec le planificateur"))</f>
    </oc>
    <nc r="P185">
      <f>IFERROR(_xlfn.XLOOKUP(IF(LEFT($A185,3)="MET","PLANIF"&amp;$B185&amp;1,$B185&amp;$D185),'\\swatchgroup.net\ETA\BUME\Moutier-Prod\00_CROM\[BORD_DEC_MRPC17.xlsm]PLANING'!$A$3:$A$10000,'\\swatchgroup.net\ETA\BUME\Moutier-Prod\00_CROM\[BORD_DEC_MRPC17.xlsm]PLANING'!$AL$3:$AL$10000),IFERROR(_xlfn.XLOOKUP(IF(LEFT($A185,3)="MET","PLANIF"&amp;$B185&amp;1,$B185&amp;$D185),'\\Swatchgroup.net\eta\BUME\Moutier-Prod\00_CROM\[BORD_DEC_MRPC36.xlsm]PLANING'!$A$3:$A$9999,'\\Swatchgroup.net\eta\BUME\Moutier-Prod\00_CROM\[BORD_DEC_MRPC36.xlsm]PLANING'!$AL$3:$AL$9999),"Verifier avec le planificateur"))</f>
    </nc>
  </rcc>
  <rcc rId="1304" sId="2">
    <oc r="P186">
      <f>IFERROR(_xlfn.XLOOKUP(IF(LEFT($A186,3)="MET","PLANIF"&amp;$B186&amp;1,$B186&amp;$D186),'\\swatchgroup.net\ETA\BUME\Moutier-Prod\00_CROM\[BORD_DEC_MRPC17.xlsm]PLANING'!$A$3:$A$10000,'\\swatchgroup.net\ETA\BUME\Moutier-Prod\00_CROM\[BORD_DEC_MRPC17.xlsm]PLANING'!$AL$3:$AL$10000),IFERROR(_xlfn.XLOOKUP(IF(LEFT($A186,3)="MET","PLANIF"&amp;$B186&amp;1,$B186&amp;$D186),'\\Swatchgroup.net\eta\BUME\Moutier-Prod\00_CROM\[BORD_DEC_MRPC36.xlsm]PLANING'!$A$3:$A$9999,'\\Swatchgroup.net\eta\BUME\Moutier-Prod\00_CROM\[BORD_DEC_MRPC36.xlsm]PLANING'!$AL$3:$AL$9999),"Verifier avec le planificateur"))</f>
    </oc>
    <nc r="P186">
      <f>IFERROR(_xlfn.XLOOKUP(IF(LEFT($A186,3)="MET","PLANIF"&amp;$B186&amp;1,$B186&amp;$D186),'\\swatchgroup.net\ETA\BUME\Moutier-Prod\00_CROM\[BORD_DEC_MRPC17.xlsm]PLANING'!$A$3:$A$10000,'\\swatchgroup.net\ETA\BUME\Moutier-Prod\00_CROM\[BORD_DEC_MRPC17.xlsm]PLANING'!$AL$3:$AL$10000),IFERROR(_xlfn.XLOOKUP(IF(LEFT($A186,3)="MET","PLANIF"&amp;$B186&amp;1,$B186&amp;$D186),'\\Swatchgroup.net\eta\BUME\Moutier-Prod\00_CROM\[BORD_DEC_MRPC36.xlsm]PLANING'!$A$3:$A$9999,'\\Swatchgroup.net\eta\BUME\Moutier-Prod\00_CROM\[BORD_DEC_MRPC36.xlsm]PLANING'!$AL$3:$AL$9999),"Verifier avec le planificateur"))</f>
    </nc>
  </rcc>
  <rcc rId="1305" sId="2">
    <oc r="P187">
      <f>IFERROR(_xlfn.XLOOKUP(IF(LEFT($A187,3)="MET","PLANIF"&amp;$B187&amp;1,$B187&amp;$D187),'\\swatchgroup.net\ETA\BUME\Moutier-Prod\00_CROM\[BORD_DEC_MRPC17.xlsm]PLANING'!$A$3:$A$10000,'\\swatchgroup.net\ETA\BUME\Moutier-Prod\00_CROM\[BORD_DEC_MRPC17.xlsm]PLANING'!$AL$3:$AL$10000),IFERROR(_xlfn.XLOOKUP(IF(LEFT($A187,3)="MET","PLANIF"&amp;$B187&amp;1,$B187&amp;$D187),'\\Swatchgroup.net\eta\BUME\Moutier-Prod\00_CROM\[BORD_DEC_MRPC36.xlsm]PLANING'!$A$3:$A$9999,'\\Swatchgroup.net\eta\BUME\Moutier-Prod\00_CROM\[BORD_DEC_MRPC36.xlsm]PLANING'!$AL$3:$AL$9999),"Verifier avec le planificateur"))</f>
    </oc>
    <nc r="P187">
      <f>IFERROR(_xlfn.XLOOKUP(IF(LEFT($A187,3)="MET","PLANIF"&amp;$B187&amp;1,$B187&amp;$D187),'\\swatchgroup.net\ETA\BUME\Moutier-Prod\00_CROM\[BORD_DEC_MRPC17.xlsm]PLANING'!$A$3:$A$10000,'\\swatchgroup.net\ETA\BUME\Moutier-Prod\00_CROM\[BORD_DEC_MRPC17.xlsm]PLANING'!$AL$3:$AL$10000),IFERROR(_xlfn.XLOOKUP(IF(LEFT($A187,3)="MET","PLANIF"&amp;$B187&amp;1,$B187&amp;$D187),'\\Swatchgroup.net\eta\BUME\Moutier-Prod\00_CROM\[BORD_DEC_MRPC36.xlsm]PLANING'!$A$3:$A$9999,'\\Swatchgroup.net\eta\BUME\Moutier-Prod\00_CROM\[BORD_DEC_MRPC36.xlsm]PLANING'!$AL$3:$AL$9999),"Verifier avec le planificateur"))</f>
    </nc>
  </rcc>
  <rcc rId="1306" sId="2">
    <oc r="P188">
      <f>IFERROR(_xlfn.XLOOKUP(IF(LEFT($A188,3)="MET","PLANIF"&amp;$B188&amp;1,$B188&amp;$D188),'\\swatchgroup.net\ETA\BUME\Moutier-Prod\00_CROM\[BORD_DEC_MRPC17.xlsm]PLANING'!$A$3:$A$10000,'\\swatchgroup.net\ETA\BUME\Moutier-Prod\00_CROM\[BORD_DEC_MRPC17.xlsm]PLANING'!$AL$3:$AL$10000),IFERROR(_xlfn.XLOOKUP(IF(LEFT($A188,3)="MET","PLANIF"&amp;$B188&amp;1,$B188&amp;$D188),'\\Swatchgroup.net\eta\BUME\Moutier-Prod\00_CROM\[BORD_DEC_MRPC36.xlsm]PLANING'!$A$3:$A$9999,'\\Swatchgroup.net\eta\BUME\Moutier-Prod\00_CROM\[BORD_DEC_MRPC36.xlsm]PLANING'!$AL$3:$AL$9999),"Verifier avec le planificateur"))</f>
    </oc>
    <nc r="P188">
      <f>IFERROR(_xlfn.XLOOKUP(IF(LEFT($A188,3)="MET","PLANIF"&amp;$B188&amp;1,$B188&amp;$D188),'\\swatchgroup.net\ETA\BUME\Moutier-Prod\00_CROM\[BORD_DEC_MRPC17.xlsm]PLANING'!$A$3:$A$10000,'\\swatchgroup.net\ETA\BUME\Moutier-Prod\00_CROM\[BORD_DEC_MRPC17.xlsm]PLANING'!$AL$3:$AL$10000),IFERROR(_xlfn.XLOOKUP(IF(LEFT($A188,3)="MET","PLANIF"&amp;$B188&amp;1,$B188&amp;$D188),'\\Swatchgroup.net\eta\BUME\Moutier-Prod\00_CROM\[BORD_DEC_MRPC36.xlsm]PLANING'!$A$3:$A$9999,'\\Swatchgroup.net\eta\BUME\Moutier-Prod\00_CROM\[BORD_DEC_MRPC36.xlsm]PLANING'!$AL$3:$AL$9999),"Verifier avec le planificateur"))</f>
    </nc>
  </rcc>
  <rcc rId="1307" sId="2">
    <oc r="P189">
      <f>IFERROR(_xlfn.XLOOKUP(IF(LEFT($A189,3)="MET","PLANIF"&amp;$B189&amp;1,$B189&amp;$D189),'\\swatchgroup.net\ETA\BUME\Moutier-Prod\00_CROM\[BORD_DEC_MRPC17.xlsm]PLANING'!$A$3:$A$10000,'\\swatchgroup.net\ETA\BUME\Moutier-Prod\00_CROM\[BORD_DEC_MRPC17.xlsm]PLANING'!$AL$3:$AL$10000),IFERROR(_xlfn.XLOOKUP(IF(LEFT($A189,3)="MET","PLANIF"&amp;$B189&amp;1,$B189&amp;$D189),'\\Swatchgroup.net\eta\BUME\Moutier-Prod\00_CROM\[BORD_DEC_MRPC36.xlsm]PLANING'!$A$3:$A$9999,'\\Swatchgroup.net\eta\BUME\Moutier-Prod\00_CROM\[BORD_DEC_MRPC36.xlsm]PLANING'!$AL$3:$AL$9999),"Verifier avec le planificateur"))</f>
    </oc>
    <nc r="P189">
      <f>IFERROR(_xlfn.XLOOKUP(IF(LEFT($A189,3)="MET","PLANIF"&amp;$B189&amp;1,$B189&amp;$D189),'\\swatchgroup.net\ETA\BUME\Moutier-Prod\00_CROM\[BORD_DEC_MRPC17.xlsm]PLANING'!$A$3:$A$10000,'\\swatchgroup.net\ETA\BUME\Moutier-Prod\00_CROM\[BORD_DEC_MRPC17.xlsm]PLANING'!$AL$3:$AL$10000),IFERROR(_xlfn.XLOOKUP(IF(LEFT($A189,3)="MET","PLANIF"&amp;$B189&amp;1,$B189&amp;$D189),'\\Swatchgroup.net\eta\BUME\Moutier-Prod\00_CROM\[BORD_DEC_MRPC36.xlsm]PLANING'!$A$3:$A$9999,'\\Swatchgroup.net\eta\BUME\Moutier-Prod\00_CROM\[BORD_DEC_MRPC36.xlsm]PLANING'!$AL$3:$AL$9999),"Verifier avec le planificateur"))</f>
    </nc>
  </rcc>
  <rcc rId="1308" sId="2">
    <oc r="P190">
      <f>IFERROR(_xlfn.XLOOKUP(IF(LEFT($A190,3)="MET","PLANIF"&amp;$B190&amp;1,$B190&amp;$D190),'\\swatchgroup.net\ETA\BUME\Moutier-Prod\00_CROM\[BORD_DEC_MRPC17.xlsm]PLANING'!$A$3:$A$10000,'\\swatchgroup.net\ETA\BUME\Moutier-Prod\00_CROM\[BORD_DEC_MRPC17.xlsm]PLANING'!$AL$3:$AL$10000),IFERROR(_xlfn.XLOOKUP(IF(LEFT($A190,3)="MET","PLANIF"&amp;$B190&amp;1,$B190&amp;$D190),'\\Swatchgroup.net\eta\BUME\Moutier-Prod\00_CROM\[BORD_DEC_MRPC36.xlsm]PLANING'!$A$3:$A$9999,'\\Swatchgroup.net\eta\BUME\Moutier-Prod\00_CROM\[BORD_DEC_MRPC36.xlsm]PLANING'!$AL$3:$AL$9999),"Verifier avec le planificateur"))</f>
    </oc>
    <nc r="P190">
      <f>IFERROR(_xlfn.XLOOKUP(IF(LEFT($A190,3)="MET","PLANIF"&amp;$B190&amp;1,$B190&amp;$D190),'\\swatchgroup.net\ETA\BUME\Moutier-Prod\00_CROM\[BORD_DEC_MRPC17.xlsm]PLANING'!$A$3:$A$10000,'\\swatchgroup.net\ETA\BUME\Moutier-Prod\00_CROM\[BORD_DEC_MRPC17.xlsm]PLANING'!$AL$3:$AL$10000),IFERROR(_xlfn.XLOOKUP(IF(LEFT($A190,3)="MET","PLANIF"&amp;$B190&amp;1,$B190&amp;$D190),'\\Swatchgroup.net\eta\BUME\Moutier-Prod\00_CROM\[BORD_DEC_MRPC36.xlsm]PLANING'!$A$3:$A$9999,'\\Swatchgroup.net\eta\BUME\Moutier-Prod\00_CROM\[BORD_DEC_MRPC36.xlsm]PLANING'!$AL$3:$AL$9999),"Verifier avec le planificateur"))</f>
    </nc>
  </rcc>
  <rcc rId="1309" sId="2">
    <oc r="P191">
      <f>IFERROR(_xlfn.XLOOKUP(IF(LEFT($A191,3)="MET","PLANIF"&amp;$B191&amp;1,$B191&amp;$D191),'\\swatchgroup.net\ETA\BUME\Moutier-Prod\00_CROM\[BORD_DEC_MRPC17.xlsm]PLANING'!$A$3:$A$10000,'\\swatchgroup.net\ETA\BUME\Moutier-Prod\00_CROM\[BORD_DEC_MRPC17.xlsm]PLANING'!$AL$3:$AL$10000),IFERROR(_xlfn.XLOOKUP(IF(LEFT($A191,3)="MET","PLANIF"&amp;$B191&amp;1,$B191&amp;$D191),'\\Swatchgroup.net\eta\BUME\Moutier-Prod\00_CROM\[BORD_DEC_MRPC36.xlsm]PLANING'!$A$3:$A$9999,'\\Swatchgroup.net\eta\BUME\Moutier-Prod\00_CROM\[BORD_DEC_MRPC36.xlsm]PLANING'!$AL$3:$AL$9999),"Verifier avec le planificateur"))</f>
    </oc>
    <nc r="P191">
      <f>IFERROR(_xlfn.XLOOKUP(IF(LEFT($A191,3)="MET","PLANIF"&amp;$B191&amp;1,$B191&amp;$D191),'\\swatchgroup.net\ETA\BUME\Moutier-Prod\00_CROM\[BORD_DEC_MRPC17.xlsm]PLANING'!$A$3:$A$10000,'\\swatchgroup.net\ETA\BUME\Moutier-Prod\00_CROM\[BORD_DEC_MRPC17.xlsm]PLANING'!$AL$3:$AL$10000),IFERROR(_xlfn.XLOOKUP(IF(LEFT($A191,3)="MET","PLANIF"&amp;$B191&amp;1,$B191&amp;$D191),'\\Swatchgroup.net\eta\BUME\Moutier-Prod\00_CROM\[BORD_DEC_MRPC36.xlsm]PLANING'!$A$3:$A$9999,'\\Swatchgroup.net\eta\BUME\Moutier-Prod\00_CROM\[BORD_DEC_MRPC36.xlsm]PLANING'!$AL$3:$AL$9999),"Verifier avec le planificateur"))</f>
    </nc>
  </rcc>
  <rcc rId="1310" sId="2">
    <oc r="P192">
      <f>IFERROR(_xlfn.XLOOKUP(IF(LEFT($A192,3)="MET","PLANIF"&amp;$B192&amp;1,$B192&amp;$D192),'\\swatchgroup.net\ETA\BUME\Moutier-Prod\00_CROM\[BORD_DEC_MRPC17.xlsm]PLANING'!$A$3:$A$10000,'\\swatchgroup.net\ETA\BUME\Moutier-Prod\00_CROM\[BORD_DEC_MRPC17.xlsm]PLANING'!$AL$3:$AL$10000),IFERROR(_xlfn.XLOOKUP(IF(LEFT($A192,3)="MET","PLANIF"&amp;$B192&amp;1,$B192&amp;$D192),'\\Swatchgroup.net\eta\BUME\Moutier-Prod\00_CROM\[BORD_DEC_MRPC36.xlsm]PLANING'!$A$3:$A$9999,'\\Swatchgroup.net\eta\BUME\Moutier-Prod\00_CROM\[BORD_DEC_MRPC36.xlsm]PLANING'!$AL$3:$AL$9999),"Verifier avec le planificateur"))</f>
    </oc>
    <nc r="P192">
      <f>IFERROR(_xlfn.XLOOKUP(IF(LEFT($A192,3)="MET","PLANIF"&amp;$B192&amp;1,$B192&amp;$D192),'\\swatchgroup.net\ETA\BUME\Moutier-Prod\00_CROM\[BORD_DEC_MRPC17.xlsm]PLANING'!$A$3:$A$10000,'\\swatchgroup.net\ETA\BUME\Moutier-Prod\00_CROM\[BORD_DEC_MRPC17.xlsm]PLANING'!$AL$3:$AL$10000),IFERROR(_xlfn.XLOOKUP(IF(LEFT($A192,3)="MET","PLANIF"&amp;$B192&amp;1,$B192&amp;$D192),'\\Swatchgroup.net\eta\BUME\Moutier-Prod\00_CROM\[BORD_DEC_MRPC36.xlsm]PLANING'!$A$3:$A$9999,'\\Swatchgroup.net\eta\BUME\Moutier-Prod\00_CROM\[BORD_DEC_MRPC36.xlsm]PLANING'!$AL$3:$AL$9999),"Verifier avec le planificateur"))</f>
    </nc>
  </rcc>
  <rcc rId="1311" sId="1">
    <nc r="C10">
      <f>IFERROR(VLOOKUP("PLANIF"&amp;Machine&amp;1,'\\swatchgroup.net\ETA\BUME\Moutier-Prod\00_CROM\[BORD_DEC_MRPC17.xlsm]PLANING'!A:AO,41,FALSE),IFERROR(VLOOKUP("PLANIF"&amp;Machine&amp;1,'\\Swatchgroup.net\eta\BUME\Moutier-Prod\00_CROM\[BORD_DEC_MRPC36.xlsm]PLANING'!A:AO,41,FALSE),"Vérifier avec le planificateur"))</f>
    </nc>
  </rcc>
  <rcc rId="1312" sId="1">
    <nc r="C9">
      <f>IFERROR(VLOOKUP("PLANIF"&amp;Machine&amp;1,'\\swatchgroup.net\ETA\BUME\Moutier-Prod\00_CROM\[BORD_DEC_MRPC17.xlsm]PLANING'!A:AO,40,FALSE),IFERROR(VLOOKUP("PLANIF"&amp;Machine&amp;1,'\\Swatchgroup.net\eta\BUME\Moutier-Prod\00_CROM\[BORD_DEC_MRPC36.xlsm]PLANING'!A:AO,40,FALSE),"Vérifier avec le planificateur"))</f>
    </nc>
  </rcc>
  <rcc rId="1313" sId="1">
    <nc r="C8">
      <f>IFERROR(VLOOKUP("PLANIF"&amp;Machine&amp;1,'\\swatchgroup.net\ETA\BUME\Moutier-Prod\00_CROM\[BORD_DEC_MRPC17.xlsm]PLANING'!A:AO,24,FALSE),IFERROR(VLOOKUP("PLANIF"&amp;Machine&amp;1,'\\Swatchgroup.net\eta\BUME\Moutier-Prod\00_CROM\[BORD_DEC_MRPC36.xlsm]PLANING'!A:AO,24,FALSE),"Vérifier avec le planificateur"))</f>
    </nc>
  </rcc>
  <rcc rId="1314" sId="1" numFmtId="27">
    <oc r="C14">
      <v>46153.445162037038</v>
    </oc>
    <nc r="C14">
      <v>46153.448541666665</v>
    </nc>
  </rcc>
  <rcv guid="{5C3A6FD9-6F10-44F9-9184-C4B02F4A4A5A}" action="delete"/>
  <rdn rId="0" localSheetId="1" customView="1" name="Z_5C3A6FD9_6F10_44F9_9184_C4B02F4A4A5A_.wvu.Rows" hidden="1" oldHidden="1">
    <formula>CDE!$21:$1048576</formula>
    <oldFormula>CDE!$21:$1048576</oldFormula>
  </rdn>
  <rdn rId="0" localSheetId="2" customView="1" name="Z_5C3A6FD9_6F10_44F9_9184_C4B02F4A4A5A_.wvu.PrintArea" hidden="1" oldHidden="1">
    <formula>Archives!$A:$W</formula>
    <oldFormula>Archives!$A:$W</oldFormula>
  </rdn>
  <rdn rId="0" localSheetId="2" customView="1" name="Z_5C3A6FD9_6F10_44F9_9184_C4B02F4A4A5A_.wvu.FilterData" hidden="1" oldHidden="1">
    <formula>Archives!$A$2:$W$1389</formula>
    <oldFormula>Archives!$A$2:$W$1389</oldFormula>
  </rdn>
  <rdn rId="0" localSheetId="7" customView="1" name="Z_5C3A6FD9_6F10_44F9_9184_C4B02F4A4A5A_.wvu.FilterData" hidden="1" oldHidden="1">
    <formula>Suivi_galva!$A$1:$K$26</formula>
    <oldFormula>Suivi_galva!$A$1:$K$26</oldFormula>
  </rdn>
  <rcv guid="{5C3A6FD9-6F10-44F9-9184-C4B02F4A4A5A}" action="add"/>
</revisions>
</file>

<file path=xl/revisions/revisionLog1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19" sId="1" numFmtId="27">
    <oc r="C14">
      <v>46153.448541666665</v>
    </oc>
    <nc r="C14">
      <v>46153.451562499999</v>
    </nc>
  </rcc>
  <rrc rId="1320" sId="2" ref="A3:XFD3" action="insertRow"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V$1:$XFD$1048576" dn="Z_0ACE0ED5_85CA_4F0A_8C17_378D2B885711_.wvu.Cols" sId="2"/>
    <undo index="65535" exp="area" ref3D="1" dr="$A$1:$W$1048576" dn="Zone_d_impression" sId="2"/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</rrc>
  <rcc rId="1321" sId="2">
    <nc r="A3" t="inlineStr">
      <is>
        <t>MET</t>
      </is>
    </nc>
  </rcc>
  <rcc rId="1322" sId="2">
    <nc r="B3">
      <v>636</v>
    </nc>
  </rcc>
  <rcc rId="1323" sId="2">
    <nc r="D3">
      <v>859307</v>
    </nc>
  </rcc>
  <rcc rId="1324" sId="2">
    <nc r="E3">
      <v>768759</v>
    </nc>
  </rcc>
  <rcc rId="1325" sId="2">
    <nc r="F3" t="inlineStr">
      <is>
        <t>FINEMAC 3M 2.000</t>
      </is>
    </nc>
  </rcc>
  <rcc rId="1326" sId="2">
    <nc r="G3" t="inlineStr">
      <is>
        <t>Z1263954 V02</t>
      </is>
    </nc>
  </rcc>
  <rcc rId="1327" sId="2">
    <nc r="H3" t="inlineStr">
      <is>
        <t>Marco</t>
      </is>
    </nc>
  </rcc>
  <rcc rId="1328" sId="2">
    <nc r="I3" t="inlineStr">
      <is>
        <t>FH</t>
      </is>
    </nc>
  </rcc>
  <rcc rId="1329" sId="2" numFmtId="27">
    <nc r="J3">
      <v>46153.451562499999</v>
    </nc>
  </rcc>
  <rcc rId="1330" sId="2">
    <nc r="P3" t="inlineStr">
      <is>
        <t>PLANIF</t>
      </is>
    </nc>
  </rcc>
  <rcc rId="1331" sId="2" numFmtId="4">
    <nc r="Q3">
      <v>6</v>
    </nc>
  </rcc>
  <rcc rId="1332" sId="2">
    <nc r="R3">
      <v>2</v>
    </nc>
  </rcc>
  <rcc rId="1333" sId="2">
    <nc r="S3">
      <v>120001</v>
    </nc>
  </rcc>
  <rcc rId="1334" sId="2">
    <nc r="T3" t="inlineStr">
      <is>
        <t>CNC</t>
      </is>
    </nc>
  </rcc>
  <rcc rId="1335" sId="2" numFmtId="19">
    <nc r="U3">
      <v>46149</v>
    </nc>
  </rcc>
  <rcc rId="1336" sId="2">
    <nc r="V3">
      <v>1000</v>
    </nc>
  </rcc>
  <rcc rId="1337" sId="1">
    <oc r="C6">
      <v>636</v>
    </oc>
    <nc r="C6"/>
  </rcc>
  <rcc rId="1338" sId="1">
    <oc r="C8">
      <f>IFERROR(VLOOKUP("PLANIF"&amp;Machine&amp;1,'\\swatchgroup.net\ETA\BUME\Moutier-Prod\00_CROM\[BORD_DEC_MRPC17.xlsm]PLANING'!A:AO,24,FALSE),IFERROR(VLOOKUP("PLANIF"&amp;Machine&amp;1,'\\Swatchgroup.net\eta\BUME\Moutier-Prod\00_CROM\[BORD_DEC_MRPC36.xlsm]PLANING'!A:AO,24,FALSE),"Vérifier avec le planificateur"))</f>
    </oc>
    <nc r="C8"/>
  </rcc>
  <rcc rId="1339" sId="1">
    <oc r="C9">
      <f>IFERROR(VLOOKUP("PLANIF"&amp;Machine&amp;1,'\\swatchgroup.net\ETA\BUME\Moutier-Prod\00_CROM\[BORD_DEC_MRPC17.xlsm]PLANING'!A:AO,40,FALSE),IFERROR(VLOOKUP("PLANIF"&amp;Machine&amp;1,'\\Swatchgroup.net\eta\BUME\Moutier-Prod\00_CROM\[BORD_DEC_MRPC36.xlsm]PLANING'!A:AO,40,FALSE),"Vérifier avec le planificateur"))</f>
    </oc>
    <nc r="C9"/>
  </rcc>
  <rcc rId="1340" sId="1">
    <oc r="C10">
      <f>IFERROR(VLOOKUP("PLANIF"&amp;Machine&amp;1,'\\swatchgroup.net\ETA\BUME\Moutier-Prod\00_CROM\[BORD_DEC_MRPC17.xlsm]PLANING'!A:AO,41,FALSE),IFERROR(VLOOKUP("PLANIF"&amp;Machine&amp;1,'\\Swatchgroup.net\eta\BUME\Moutier-Prod\00_CROM\[BORD_DEC_MRPC36.xlsm]PLANING'!A:AO,41,FALSE),"Vérifier avec le planificateur"))</f>
    </oc>
    <nc r="C10"/>
  </rcc>
  <rcv guid="{5C3A6FD9-6F10-44F9-9184-C4B02F4A4A5A}" action="delete"/>
  <rdn rId="0" localSheetId="1" customView="1" name="Z_5C3A6FD9_6F10_44F9_9184_C4B02F4A4A5A_.wvu.Rows" hidden="1" oldHidden="1">
    <formula>CDE!$21:$1048576</formula>
    <oldFormula>CDE!$21:$1048576</oldFormula>
  </rdn>
  <rdn rId="0" localSheetId="2" customView="1" name="Z_5C3A6FD9_6F10_44F9_9184_C4B02F4A4A5A_.wvu.PrintArea" hidden="1" oldHidden="1">
    <formula>Archives!$A:$W</formula>
    <oldFormula>Archives!$A:$W</oldFormula>
  </rdn>
  <rdn rId="0" localSheetId="2" customView="1" name="Z_5C3A6FD9_6F10_44F9_9184_C4B02F4A4A5A_.wvu.FilterData" hidden="1" oldHidden="1">
    <formula>Archives!$A$2:$W$1390</formula>
    <oldFormula>Archives!$A$2:$W$1390</oldFormula>
  </rdn>
  <rdn rId="0" localSheetId="7" customView="1" name="Z_5C3A6FD9_6F10_44F9_9184_C4B02F4A4A5A_.wvu.FilterData" hidden="1" oldHidden="1">
    <formula>Suivi_galva!$A$1:$K$26</formula>
    <oldFormula>Suivi_galva!$A$1:$K$26</oldFormula>
  </rdn>
  <rcv guid="{5C3A6FD9-6F10-44F9-9184-C4B02F4A4A5A}" action="add"/>
</revisions>
</file>

<file path=xl/revisions/revisionLog1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45" sId="2">
    <nc r="M13">
      <v>1.546</v>
    </nc>
  </rcc>
  <rcc rId="1346" sId="2">
    <nc r="W13" t="inlineStr">
      <is>
        <t>L020339039</t>
      </is>
    </nc>
  </rcc>
  <rcc rId="1347" sId="2">
    <oc r="N13" t="inlineStr">
      <is>
        <t>PRINTOF</t>
      </is>
    </oc>
    <nc r="N13" t="inlineStr">
      <is>
        <t>1,81E</t>
      </is>
    </nc>
  </rcc>
  <rcc rId="1348" sId="2">
    <nc r="L13" t="inlineStr">
      <is>
        <t>x.ok sj</t>
      </is>
    </nc>
  </rcc>
</revisions>
</file>

<file path=xl/revisions/revisionLog1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49" sId="1">
    <nc r="C7">
      <v>1</v>
    </nc>
  </rcc>
</revisions>
</file>

<file path=xl/revisions/revisionLog1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50" sId="2">
    <nc r="K9">
      <v>104387704</v>
    </nc>
  </rcc>
  <rcc rId="1351" sId="2">
    <nc r="O9" t="inlineStr">
      <is>
        <t>OK</t>
      </is>
    </nc>
  </rcc>
  <rcc rId="1352" sId="2">
    <oc r="V7">
      <v>1000</v>
    </oc>
    <nc r="V7">
      <v>1001</v>
    </nc>
  </rcc>
  <rcc rId="1353" sId="2" xfDxf="1" dxf="1">
    <nc r="K7">
      <v>104387705</v>
    </nc>
    <ndxf>
      <font>
        <b/>
        <sz val="8"/>
      </font>
      <alignment horizontal="center" vertical="center" wrapText="1"/>
      <protection locked="0"/>
    </ndxf>
  </rcc>
  <rcc rId="1354" sId="2">
    <nc r="O7" t="inlineStr">
      <is>
        <t>OK</t>
      </is>
    </nc>
  </rcc>
</revisions>
</file>

<file path=xl/revisions/revisionLog1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55" sId="2" xfDxf="1" dxf="1">
    <nc r="K4">
      <v>104387712</v>
    </nc>
    <ndxf>
      <font>
        <b/>
        <sz val="8"/>
      </font>
      <alignment horizontal="center" vertical="center" wrapText="1"/>
      <protection locked="0"/>
    </ndxf>
  </rcc>
  <rcc rId="1356" sId="2">
    <nc r="O4" t="inlineStr">
      <is>
        <t>OK</t>
      </is>
    </nc>
  </rcc>
</revisions>
</file>

<file path=xl/revisions/revisionLog1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57" sId="2">
    <nc r="M12">
      <v>0.69699999999999995</v>
    </nc>
  </rcc>
  <rcc rId="1358" sId="2">
    <nc r="W12" t="inlineStr">
      <is>
        <t>L021530635</t>
      </is>
    </nc>
  </rcc>
  <rcc rId="1359" sId="2">
    <oc r="N12" t="inlineStr">
      <is>
        <t>PRINTOF</t>
      </is>
    </oc>
    <nc r="N12" t="inlineStr">
      <is>
        <t>0,71E</t>
      </is>
    </nc>
  </rcc>
  <rcc rId="1360" sId="2">
    <nc r="L12" t="inlineStr">
      <is>
        <t>x.ok sj</t>
      </is>
    </nc>
  </rcc>
  <rcc rId="1361" sId="2">
    <nc r="M11">
      <v>0.69699999999999995</v>
    </nc>
  </rcc>
  <rcc rId="1362" sId="2">
    <nc r="W11" t="inlineStr">
      <is>
        <t>L021530635</t>
      </is>
    </nc>
  </rcc>
  <rcc rId="1363" sId="2">
    <oc r="N11" t="inlineStr">
      <is>
        <t>PRINTOF</t>
      </is>
    </oc>
    <nc r="N11" t="inlineStr">
      <is>
        <t>0,71E</t>
      </is>
    </nc>
  </rcc>
  <rcc rId="1364" sId="2">
    <nc r="L11" t="inlineStr">
      <is>
        <t>x.ok sj</t>
      </is>
    </nc>
  </rcc>
  <rcc rId="1365" sId="2">
    <nc r="M10">
      <v>1.08</v>
    </nc>
  </rcc>
  <rcc rId="1366" sId="2">
    <nc r="W10" t="inlineStr">
      <is>
        <t>L021530635</t>
      </is>
    </nc>
  </rcc>
  <rcc rId="1367" sId="2">
    <oc r="N10" t="inlineStr">
      <is>
        <t>PRINTOF</t>
      </is>
    </oc>
    <nc r="N10" t="inlineStr">
      <is>
        <t>1,1E</t>
      </is>
    </nc>
  </rcc>
  <rcc rId="1368" sId="2">
    <nc r="L10" t="inlineStr">
      <is>
        <t>x.ok ok</t>
      </is>
    </nc>
  </rcc>
</revisions>
</file>

<file path=xl/revisions/revisionLog1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69" sId="2">
    <nc r="N4" t="inlineStr">
      <is>
        <t>PRINTOF</t>
      </is>
    </nc>
  </rcc>
</revisions>
</file>

<file path=xl/revisions/revisionLog1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70" sId="2">
    <nc r="L4" t="inlineStr">
      <is>
        <t>x ok dv</t>
      </is>
    </nc>
  </rcc>
  <rcc rId="1371" sId="2">
    <nc r="M4">
      <v>0.33400000000000002</v>
    </nc>
  </rcc>
  <rcc rId="1372" sId="2">
    <nc r="W4" t="inlineStr">
      <is>
        <t>L019873942</t>
      </is>
    </nc>
  </rcc>
  <rcc rId="1373" sId="2">
    <oc r="N4" t="inlineStr">
      <is>
        <t>PRINTOF</t>
      </is>
    </oc>
    <nc r="N4" t="inlineStr">
      <is>
        <t>0,35E</t>
      </is>
    </nc>
  </rcc>
</revisions>
</file>

<file path=xl/revisions/revisionLog1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74" sId="2">
    <nc r="M8">
      <v>0.30299999999999999</v>
    </nc>
  </rcc>
  <rcc rId="1375" sId="2">
    <nc r="W8" t="inlineStr">
      <is>
        <t>L021530635</t>
      </is>
    </nc>
  </rcc>
  <rcc rId="1376" sId="2">
    <oc r="N8" t="inlineStr">
      <is>
        <t>PRINTOF</t>
      </is>
    </oc>
    <nc r="N8" t="inlineStr">
      <is>
        <t>0,31E</t>
      </is>
    </nc>
  </rcc>
  <rcc rId="1377" sId="2">
    <nc r="L8" t="inlineStr">
      <is>
        <t>x.ok sj</t>
      </is>
    </nc>
  </rcc>
  <rcc rId="1378" sId="2">
    <nc r="N7" t="inlineStr">
      <is>
        <t>REL</t>
      </is>
    </nc>
  </rcc>
  <rcc rId="1379" sId="2">
    <nc r="N9" t="inlineStr">
      <is>
        <t>REL</t>
      </is>
    </nc>
  </rcc>
</revisions>
</file>

<file path=xl/revisions/revisionLog1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80" sId="2">
    <nc r="M6">
      <v>0.72199999999999998</v>
    </nc>
  </rcc>
  <rcc rId="1381" sId="2">
    <nc r="W6" t="inlineStr">
      <is>
        <t>L019824067</t>
      </is>
    </nc>
  </rcc>
  <rcc rId="1382" sId="2">
    <oc r="N6" t="inlineStr">
      <is>
        <t>PRINTOF</t>
      </is>
    </oc>
    <nc r="N6" t="inlineStr">
      <is>
        <t>0,74E</t>
      </is>
    </nc>
  </rcc>
  <rcc rId="1383" sId="2">
    <nc r="L6" t="inlineStr">
      <is>
        <t>x.ok sj</t>
      </is>
    </nc>
  </rcc>
  <rcc rId="1384" sId="2">
    <nc r="M5">
      <v>2.13</v>
    </nc>
  </rcc>
  <rcc rId="1385" sId="2">
    <nc r="W5" t="inlineStr">
      <is>
        <t>L019958665</t>
      </is>
    </nc>
  </rcc>
  <rcc rId="1386" sId="2">
    <oc r="N5" t="inlineStr">
      <is>
        <t>PRINTOF</t>
      </is>
    </oc>
    <nc r="N5" t="inlineStr">
      <is>
        <t>2,15E</t>
      </is>
    </nc>
  </rcc>
  <rcc rId="1387" sId="2">
    <nc r="L5" t="inlineStr">
      <is>
        <t>x.ok sj</t>
      </is>
    </nc>
  </rcc>
</revisions>
</file>

<file path=xl/revisions/revisionLog1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88" sId="2">
    <oc r="N7" t="inlineStr">
      <is>
        <t>REL</t>
      </is>
    </oc>
    <nc r="N7" t="inlineStr">
      <is>
        <t>PRINTOF</t>
      </is>
    </nc>
  </rcc>
  <rcc rId="1389" sId="2">
    <oc r="N9" t="inlineStr">
      <is>
        <t>REL</t>
      </is>
    </oc>
    <nc r="N9" t="inlineStr">
      <is>
        <t>PRINTOF</t>
      </is>
    </nc>
  </rcc>
</revisions>
</file>

<file path=xl/revisions/revisionLog1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90" sId="2">
    <nc r="M7">
      <v>0.379</v>
    </nc>
  </rcc>
  <rcc rId="1391" sId="2">
    <nc r="W7" t="inlineStr">
      <is>
        <t>L021530635</t>
      </is>
    </nc>
  </rcc>
  <rcc rId="1392" sId="2">
    <oc r="N7" t="inlineStr">
      <is>
        <t>PRINTOF</t>
      </is>
    </oc>
    <nc r="N7" t="inlineStr">
      <is>
        <t>0,38E</t>
      </is>
    </nc>
  </rcc>
  <rcc rId="1393" sId="2">
    <nc r="L7" t="inlineStr">
      <is>
        <t>x.ok sj</t>
      </is>
    </nc>
  </rcc>
</revisions>
</file>

<file path=xl/revisions/revisionLog1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394" sId="2">
    <nc r="M9">
      <v>1.7170000000000001</v>
    </nc>
  </rcc>
  <rcc rId="1395" sId="2">
    <nc r="W9" t="inlineStr">
      <is>
        <t>L020207054</t>
      </is>
    </nc>
  </rcc>
  <rcc rId="1396" sId="2">
    <oc r="N9" t="inlineStr">
      <is>
        <t>PRINTOF</t>
      </is>
    </oc>
    <nc r="N9" t="inlineStr">
      <is>
        <t>1,77E</t>
      </is>
    </nc>
  </rcc>
  <rcc rId="1397" sId="2">
    <nc r="L9" t="inlineStr">
      <is>
        <t>x.ok sj</t>
      </is>
    </nc>
  </rcc>
</revisions>
</file>

<file path=xl/revisions/revisionLog1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C6056A57-771C-4D5A-937A-37F6B226F790}" action="delete"/>
  <rdn rId="0" localSheetId="1" customView="1" name="Z_C6056A57_771C_4D5A_937A_37F6B226F790_.wvu.Rows" hidden="1" oldHidden="1">
    <formula>CDE!$21:$1048576</formula>
    <oldFormula>CDE!$21:$1048576</oldFormula>
  </rdn>
  <rdn rId="0" localSheetId="1" customView="1" name="Z_C6056A57_771C_4D5A_937A_37F6B226F790_.wvu.Cols" hidden="1" oldHidden="1">
    <formula>CDE!$E:$XFD</formula>
    <oldFormula>CDE!$E:$XFD</oldFormula>
  </rdn>
  <rdn rId="0" localSheetId="2" customView="1" name="Z_C6056A57_771C_4D5A_937A_37F6B226F790_.wvu.FilterData" hidden="1" oldHidden="1">
    <formula>Archives!$A$2:$W$1390</formula>
    <oldFormula>Archives!$A$2:$W$1390</oldFormula>
  </rdn>
  <rdn rId="0" localSheetId="7" customView="1" name="Z_C6056A57_771C_4D5A_937A_37F6B226F790_.wvu.FilterData" hidden="1" oldHidden="1">
    <formula>Suivi_galva!$A$1:$K$26</formula>
    <oldFormula>Suivi_galva!$A$1:$K$26</oldFormula>
  </rdn>
  <rcv guid="{C6056A57-771C-4D5A-937A-37F6B226F790}" action="add"/>
</revisions>
</file>

<file path=xl/revisions/revisionLog1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A7968368-1D2E-40AC-8438-D929F00858DF}" action="delete"/>
  <rdn rId="0" localSheetId="1" customView="1" name="Z_A7968368_1D2E_40AC_8438_D929F00858DF_.wvu.Rows" hidden="1" oldHidden="1">
    <formula>CDE!$21:$1048576</formula>
    <oldFormula>CDE!$21:$1048576</oldFormula>
  </rdn>
  <rdn rId="0" localSheetId="2" customView="1" name="Z_A7968368_1D2E_40AC_8438_D929F00858DF_.wvu.PrintArea" hidden="1" oldHidden="1">
    <formula>Archives!$A$1:$O$201</formula>
    <oldFormula>Archives!$A$1:$O$201</oldFormula>
  </rdn>
  <rdn rId="0" localSheetId="2" customView="1" name="Z_A7968368_1D2E_40AC_8438_D929F00858DF_.wvu.FilterData" hidden="1" oldHidden="1">
    <formula>Archives!$A$2:$W$1390</formula>
    <oldFormula>Archives!$A$2:$W$1390</oldFormula>
  </rdn>
  <rdn rId="0" localSheetId="7" customView="1" name="Z_A7968368_1D2E_40AC_8438_D929F00858DF_.wvu.FilterData" hidden="1" oldHidden="1">
    <formula>Suivi_galva!$A$1:$K$26</formula>
    <oldFormula>Suivi_galva!$A$1:$K$26</oldFormula>
  </rdn>
  <rcv guid="{A7968368-1D2E-40AC-8438-D929F00858DF}" action="add"/>
</revisions>
</file>

<file path=xl/revisions/revisionLog1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A7968368-1D2E-40AC-8438-D929F00858DF}" action="delete"/>
  <rdn rId="0" localSheetId="1" customView="1" name="Z_A7968368_1D2E_40AC_8438_D929F00858DF_.wvu.Rows" hidden="1" oldHidden="1">
    <formula>CDE!$21:$1048576</formula>
    <oldFormula>CDE!$21:$1048576</oldFormula>
  </rdn>
  <rdn rId="0" localSheetId="2" customView="1" name="Z_A7968368_1D2E_40AC_8438_D929F00858DF_.wvu.PrintArea" hidden="1" oldHidden="1">
    <formula>Archives!$A$1:$O$201</formula>
    <oldFormula>Archives!$A$1:$O$201</oldFormula>
  </rdn>
  <rdn rId="0" localSheetId="2" customView="1" name="Z_A7968368_1D2E_40AC_8438_D929F00858DF_.wvu.FilterData" hidden="1" oldHidden="1">
    <formula>Archives!$A$2:$W$1390</formula>
    <oldFormula>Archives!$A$2:$W$1390</oldFormula>
  </rdn>
  <rdn rId="0" localSheetId="7" customView="1" name="Z_A7968368_1D2E_40AC_8438_D929F00858DF_.wvu.FilterData" hidden="1" oldHidden="1">
    <formula>Suivi_galva!$A$1:$K$26</formula>
    <oldFormula>Suivi_galva!$A$1:$K$26</oldFormula>
  </rdn>
  <rcv guid="{A7968368-1D2E-40AC-8438-D929F00858DF}" action="add"/>
</revisions>
</file>

<file path=xl/revisions/revisionLog1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10" sId="1">
    <oc r="C5" t="inlineStr">
      <is>
        <t>MET</t>
      </is>
    </oc>
    <nc r="C5" t="inlineStr">
      <is>
        <t>PROD</t>
      </is>
    </nc>
  </rcc>
  <rcc rId="1411" sId="1" numFmtId="27">
    <oc r="C14">
      <v>46153.451562499999</v>
    </oc>
    <nc r="C14">
      <v>46154.304189814815</v>
    </nc>
  </rcc>
  <rrc rId="1412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1413" sId="2">
    <nc r="A3" t="inlineStr">
      <is>
        <t>PROD</t>
      </is>
    </nc>
  </rcc>
  <rcc rId="1414" sId="2">
    <nc r="B3">
      <v>107</v>
    </nc>
  </rcc>
  <rcc rId="1415" sId="2">
    <nc r="C3">
      <v>1</v>
    </nc>
  </rcc>
  <rcc rId="1416" sId="2">
    <nc r="D3" t="inlineStr">
      <is>
        <t>705253</t>
      </is>
    </nc>
  </rcc>
  <rcc rId="1417" sId="2">
    <nc r="E3">
      <v>768749</v>
    </nc>
  </rcc>
  <rcc rId="1418" sId="2">
    <nc r="F3" t="inlineStr">
      <is>
        <t>FINEMAC 3M 2.400</t>
      </is>
    </nc>
  </rcc>
  <rcc rId="1419" sId="2">
    <nc r="H3" t="inlineStr">
      <is>
        <t>Sofra, Pajtim</t>
      </is>
    </nc>
  </rcc>
  <rcc rId="1420" sId="2">
    <nc r="I3" t="inlineStr">
      <is>
        <t>sj</t>
      </is>
    </nc>
  </rcc>
  <rcc rId="1421" sId="2" numFmtId="27">
    <nc r="J3">
      <v>46154.304189814815</v>
    </nc>
  </rcc>
  <rcc rId="1422" sId="2">
    <nc r="P3" t="inlineStr">
      <is>
        <t>PAUSE</t>
      </is>
    </nc>
  </rcc>
  <rcc rId="1423" sId="2" numFmtId="4">
    <nc r="Q3">
      <v>6.3073708920187794</v>
    </nc>
  </rcc>
  <rcc rId="1424" sId="2">
    <nc r="R3">
      <v>3</v>
    </nc>
  </rcc>
  <rcc rId="1425" sId="2">
    <nc r="S3">
      <v>1</v>
    </nc>
  </rcc>
  <rcc rId="1426" sId="2">
    <nc r="T3" t="inlineStr">
      <is>
        <t>CAMES</t>
      </is>
    </nc>
  </rcc>
  <rcc rId="1427" sId="2" numFmtId="19">
    <nc r="U3">
      <v>46083</v>
    </nc>
  </rcc>
  <rcc rId="1428" sId="2">
    <nc r="V3">
      <v>1000</v>
    </nc>
  </rcc>
  <rcc rId="1429" sId="1">
    <oc r="C7">
      <v>1</v>
    </oc>
    <nc r="C7"/>
  </rcc>
</revisions>
</file>

<file path=xl/revisions/revisionLog1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30" sId="1" numFmtId="27">
    <oc r="C14">
      <v>46154.304189814815</v>
    </oc>
    <nc r="C14">
      <v>46154.305219907408</v>
    </nc>
  </rcc>
  <rrc rId="1431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1432" sId="2">
    <nc r="A3" t="inlineStr">
      <is>
        <t>PROD</t>
      </is>
    </nc>
  </rcc>
  <rcc rId="1433" sId="2">
    <nc r="B3">
      <v>125</v>
    </nc>
  </rcc>
  <rcc rId="1434" sId="2">
    <nc r="C3">
      <v>1</v>
    </nc>
  </rcc>
  <rcc rId="1435" sId="2">
    <nc r="D3" t="inlineStr">
      <is>
        <t>4181</t>
      </is>
    </nc>
  </rcc>
  <rcc rId="1436" sId="2">
    <nc r="E3">
      <v>768749</v>
    </nc>
  </rcc>
  <rcc rId="1437" sId="2">
    <nc r="F3" t="inlineStr">
      <is>
        <t>FINEMAC 3M 2.400</t>
      </is>
    </nc>
  </rcc>
  <rcc rId="1438" sId="2">
    <nc r="H3" t="inlineStr">
      <is>
        <t>Hürlimann, Stéphane</t>
      </is>
    </nc>
  </rcc>
  <rcc rId="1439" sId="2">
    <nc r="I3" t="inlineStr">
      <is>
        <t>sj</t>
      </is>
    </nc>
  </rcc>
  <rcc rId="1440" sId="2" numFmtId="27">
    <nc r="J3">
      <v>46154.305219907408</v>
    </nc>
  </rcc>
  <rcc rId="1441" sId="2">
    <nc r="P3" t="inlineStr">
      <is>
        <t>PROD</t>
      </is>
    </nc>
  </rcc>
  <rcc rId="1442" sId="2" numFmtId="4">
    <nc r="Q3">
      <v>8.7611409395973148</v>
    </nc>
  </rcc>
  <rcc rId="1443" sId="2">
    <nc r="R3">
      <v>1</v>
    </nc>
  </rcc>
  <rcc rId="1444" sId="2">
    <nc r="S3">
      <v>1</v>
    </nc>
  </rcc>
  <rcc rId="1445" sId="2">
    <nc r="T3" t="inlineStr">
      <is>
        <t>CAMES</t>
      </is>
    </nc>
  </rcc>
  <rcc rId="1446" sId="2" numFmtId="19">
    <nc r="U3">
      <v>46146</v>
    </nc>
  </rcc>
  <rcc rId="1447" sId="2">
    <nc r="V3">
      <v>1000</v>
    </nc>
  </rcc>
</revisions>
</file>

<file path=xl/revisions/revisionLog1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48" sId="1" numFmtId="27">
    <oc r="C14">
      <v>46154.305219907408</v>
    </oc>
    <nc r="C14">
      <v>46154.305567129632</v>
    </nc>
  </rcc>
  <rrc rId="1449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1450" sId="2">
    <nc r="A3" t="inlineStr">
      <is>
        <t>PROD</t>
      </is>
    </nc>
  </rcc>
  <rcc rId="1451" sId="2">
    <nc r="B3">
      <v>128</v>
    </nc>
  </rcc>
  <rcc rId="1452" sId="2">
    <nc r="C3">
      <v>1</v>
    </nc>
  </rcc>
  <rcc rId="1453" sId="2">
    <nc r="D3" t="inlineStr">
      <is>
        <t>4731</t>
      </is>
    </nc>
  </rcc>
  <rcc rId="1454" sId="2">
    <nc r="E3">
      <v>726942</v>
    </nc>
  </rcc>
  <rcc rId="1455" sId="2">
    <nc r="F3" t="inlineStr">
      <is>
        <t>FINEMAC 2M 1.500</t>
      </is>
    </nc>
  </rcc>
  <rcc rId="1456" sId="2">
    <nc r="H3" t="inlineStr">
      <is>
        <t>Lopes Guedes, Thomas</t>
      </is>
    </nc>
  </rcc>
  <rcc rId="1457" sId="2">
    <nc r="I3" t="inlineStr">
      <is>
        <t>sj</t>
      </is>
    </nc>
  </rcc>
  <rcc rId="1458" sId="2" numFmtId="27">
    <nc r="J3">
      <v>46154.305567129632</v>
    </nc>
  </rcc>
  <rcc rId="1459" sId="2">
    <nc r="P3" t="inlineStr">
      <is>
        <t>PROD</t>
      </is>
    </nc>
  </rcc>
  <rcc rId="1460" sId="2" numFmtId="4">
    <nc r="Q3">
      <v>1.4209677419354838</v>
    </nc>
  </rcc>
  <rcc rId="1461" sId="2">
    <nc r="R3">
      <v>1</v>
    </nc>
  </rcc>
  <rcc rId="1462" sId="2">
    <nc r="S3">
      <v>1</v>
    </nc>
  </rcc>
  <rcc rId="1463" sId="2">
    <nc r="T3" t="inlineStr">
      <is>
        <t>CAMES</t>
      </is>
    </nc>
  </rcc>
  <rcc rId="1464" sId="2" numFmtId="19">
    <nc r="U3">
      <v>46149</v>
    </nc>
  </rcc>
  <rcc rId="1465" sId="2">
    <nc r="V3">
      <v>1000</v>
    </nc>
  </rcc>
</revisions>
</file>

<file path=xl/revisions/revisionLog1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66" sId="1" numFmtId="27">
    <oc r="C14">
      <v>46154.305567129632</v>
    </oc>
    <nc r="C14">
      <v>46154.306493055556</v>
    </nc>
  </rcc>
  <rrc rId="1467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1468" sId="2">
    <nc r="A3" t="inlineStr">
      <is>
        <t>PROD</t>
      </is>
    </nc>
  </rcc>
  <rcc rId="1469" sId="2">
    <nc r="B3">
      <v>204</v>
    </nc>
  </rcc>
  <rcc rId="1470" sId="2">
    <nc r="C3">
      <v>1</v>
    </nc>
  </rcc>
  <rcc rId="1471" sId="2">
    <nc r="D3" t="inlineStr">
      <is>
        <t>3515</t>
      </is>
    </nc>
  </rcc>
  <rcc rId="1472" sId="2">
    <nc r="E3">
      <v>796474</v>
    </nc>
  </rcc>
  <rcc rId="1473" sId="2">
    <nc r="F3" t="inlineStr">
      <is>
        <t>EN CW102C VERG. 3M 3.000</t>
      </is>
    </nc>
  </rcc>
  <rcc rId="1474" sId="2">
    <nc r="H3" t="inlineStr">
      <is>
        <t>Guignot, Pierre</t>
      </is>
    </nc>
  </rcc>
  <rcc rId="1475" sId="2">
    <nc r="I3" t="inlineStr">
      <is>
        <t>sj</t>
      </is>
    </nc>
  </rcc>
  <rcc rId="1476" sId="2" numFmtId="27">
    <nc r="J3">
      <v>46154.306493055556</v>
    </nc>
  </rcc>
  <rcc rId="1477" sId="2">
    <nc r="P3" t="inlineStr">
      <is>
        <t>PROD</t>
      </is>
    </nc>
  </rcc>
  <rcc rId="1478" sId="2" numFmtId="4">
    <nc r="Q3">
      <v>0.8528138528138528</v>
    </nc>
  </rcc>
  <rcc rId="1479" sId="2">
    <nc r="R3">
      <v>1</v>
    </nc>
  </rcc>
  <rcc rId="1480" sId="2">
    <nc r="S3">
      <v>10403</v>
    </nc>
  </rcc>
  <rcc rId="1481" sId="2">
    <nc r="T3" t="inlineStr">
      <is>
        <t>CAMES</t>
      </is>
    </nc>
  </rcc>
  <rcc rId="1482" sId="2" numFmtId="19">
    <nc r="U3">
      <v>46149</v>
    </nc>
  </rcc>
  <rcc rId="1483" sId="2">
    <nc r="V3">
      <v>1000</v>
    </nc>
  </rcc>
</revisions>
</file>

<file path=xl/revisions/revisionLog1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484" sId="1" numFmtId="27">
    <oc r="C14">
      <v>46154.306493055556</v>
    </oc>
    <nc r="C14">
      <v>46154.306898148148</v>
    </nc>
  </rcc>
  <rrc rId="1485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1486" sId="2">
    <nc r="A3" t="inlineStr">
      <is>
        <t>PROD</t>
      </is>
    </nc>
  </rcc>
  <rcc rId="1487" sId="2">
    <nc r="B3">
      <v>208</v>
    </nc>
  </rcc>
  <rcc rId="1488" sId="2">
    <nc r="C3">
      <v>1</v>
    </nc>
  </rcc>
  <rcc rId="1489" sId="2">
    <nc r="D3" t="inlineStr">
      <is>
        <t>207820</t>
      </is>
    </nc>
  </rcc>
  <rcc rId="1490" sId="2">
    <nc r="E3">
      <v>768762</v>
    </nc>
  </rcc>
  <rcc rId="1491" sId="2">
    <nc r="F3" t="inlineStr">
      <is>
        <t>FINEMAC 3M 2.200</t>
      </is>
    </nc>
  </rcc>
  <rcc rId="1492" sId="2">
    <nc r="H3" t="inlineStr">
      <is>
        <t>Suntepoul, Sok</t>
      </is>
    </nc>
  </rcc>
  <rcc rId="1493" sId="2">
    <nc r="I3" t="inlineStr">
      <is>
        <t>sj</t>
      </is>
    </nc>
  </rcc>
  <rcc rId="1494" sId="2" numFmtId="27">
    <nc r="J3">
      <v>46154.306898148148</v>
    </nc>
  </rcc>
  <rcc rId="1495" sId="2">
    <nc r="P3" t="inlineStr">
      <is>
        <t>PROD</t>
      </is>
    </nc>
  </rcc>
  <rcc rId="1496" sId="2" numFmtId="4">
    <nc r="Q3">
      <v>30</v>
    </nc>
  </rcc>
  <rcc rId="1497" sId="2">
    <nc r="R3">
      <v>1</v>
    </nc>
  </rcc>
  <rcc rId="1498" sId="2">
    <nc r="S3">
      <v>10403</v>
    </nc>
  </rcc>
  <rcc rId="1499" sId="2">
    <nc r="T3" t="inlineStr">
      <is>
        <t>CAMES</t>
      </is>
    </nc>
  </rcc>
  <rcc rId="1500" sId="2">
    <nc r="V3">
      <v>1000</v>
    </nc>
  </rcc>
</revisions>
</file>

<file path=xl/revisions/revisionLog1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01" sId="1" numFmtId="27">
    <oc r="C14">
      <v>46154.306898148148</v>
    </oc>
    <nc r="C14">
      <v>46154.307245370372</v>
    </nc>
  </rcc>
  <rrc rId="1502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1503" sId="2">
    <nc r="A3" t="inlineStr">
      <is>
        <t>PROD</t>
      </is>
    </nc>
  </rcc>
  <rcc rId="1504" sId="2">
    <nc r="B3">
      <v>217</v>
    </nc>
  </rcc>
  <rcc rId="1505" sId="2">
    <nc r="C3">
      <v>1</v>
    </nc>
  </rcc>
  <rcc rId="1506" sId="2">
    <nc r="D3" t="inlineStr">
      <is>
        <t>703456</t>
      </is>
    </nc>
  </rcc>
  <rcc rId="1507" sId="2">
    <nc r="E3">
      <v>766789</v>
    </nc>
  </rcc>
  <rcc rId="1508" sId="2">
    <nc r="F3" t="inlineStr">
      <is>
        <t>FINEMAC 3M 2.600</t>
      </is>
    </nc>
  </rcc>
  <rcc rId="1509" sId="2">
    <nc r="H3" t="inlineStr">
      <is>
        <t>Merghoub, Mohamed</t>
      </is>
    </nc>
  </rcc>
  <rcc rId="1510" sId="2">
    <nc r="I3" t="inlineStr">
      <is>
        <t>sj</t>
      </is>
    </nc>
  </rcc>
  <rcc rId="1511" sId="2" numFmtId="27">
    <nc r="J3">
      <v>46154.307245370372</v>
    </nc>
  </rcc>
  <rcc rId="1512" sId="2">
    <nc r="P3" t="inlineStr">
      <is>
        <t>PROD</t>
      </is>
    </nc>
  </rcc>
  <rcc rId="1513" sId="2" numFmtId="4">
    <nc r="Q3">
      <v>11.683117283950617</v>
    </nc>
  </rcc>
  <rcc rId="1514" sId="2">
    <nc r="R3">
      <v>1</v>
    </nc>
  </rcc>
  <rcc rId="1515" sId="2">
    <nc r="S3">
      <v>1</v>
    </nc>
  </rcc>
  <rcc rId="1516" sId="2">
    <nc r="T3" t="inlineStr">
      <is>
        <t>CAMES</t>
      </is>
    </nc>
  </rcc>
  <rcc rId="1517" sId="2" numFmtId="19">
    <nc r="U3">
      <v>46105</v>
    </nc>
  </rcc>
  <rcc rId="1518" sId="2">
    <nc r="V3">
      <v>1000</v>
    </nc>
  </rcc>
</revisions>
</file>

<file path=xl/revisions/revisionLog1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19" sId="1" numFmtId="27">
    <oc r="C14">
      <v>46154.307245370372</v>
    </oc>
    <nc r="C14">
      <v>46154.307592592595</v>
    </nc>
  </rcc>
  <rrc rId="1520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1521" sId="2">
    <nc r="A3" t="inlineStr">
      <is>
        <t>PROD</t>
      </is>
    </nc>
  </rcc>
  <rcc rId="1522" sId="2">
    <nc r="B3">
      <v>223</v>
    </nc>
  </rcc>
  <rcc rId="1523" sId="2">
    <nc r="C3">
      <v>1</v>
    </nc>
  </rcc>
  <rcc rId="1524" sId="2">
    <nc r="D3" t="inlineStr">
      <is>
        <t>116127</t>
      </is>
    </nc>
  </rcc>
  <rcc rId="1525" sId="2">
    <nc r="E3">
      <v>593636</v>
    </nc>
  </rcc>
  <rcc rId="1526" sId="2">
    <nc r="F3" t="inlineStr">
      <is>
        <t>FINEMAC 2M 1.200</t>
      </is>
    </nc>
  </rcc>
  <rcc rId="1527" sId="2">
    <nc r="H3" t="inlineStr">
      <is>
        <t>Pedroza, Flavio</t>
      </is>
    </nc>
  </rcc>
  <rcc rId="1528" sId="2">
    <nc r="I3" t="inlineStr">
      <is>
        <t>sj</t>
      </is>
    </nc>
  </rcc>
  <rcc rId="1529" sId="2" numFmtId="27">
    <nc r="J3">
      <v>46154.307592592595</v>
    </nc>
  </rcc>
  <rcc rId="1530" sId="2">
    <nc r="P3" t="inlineStr">
      <is>
        <t>PROD</t>
      </is>
    </nc>
  </rcc>
  <rcc rId="1531" sId="2" numFmtId="4">
    <nc r="Q3">
      <v>10.920875000000001</v>
    </nc>
  </rcc>
  <rcc rId="1532" sId="2">
    <nc r="R3">
      <v>1</v>
    </nc>
  </rcc>
  <rcc rId="1533" sId="2">
    <nc r="S3">
      <v>1</v>
    </nc>
  </rcc>
  <rcc rId="1534" sId="2">
    <nc r="T3" t="inlineStr">
      <is>
        <t>CAMES</t>
      </is>
    </nc>
  </rcc>
  <rcc rId="1535" sId="2" numFmtId="19">
    <nc r="U3">
      <v>46329</v>
    </nc>
  </rcc>
  <rcc rId="1536" sId="2">
    <nc r="V3">
      <v>1000</v>
    </nc>
  </rcc>
</revisions>
</file>

<file path=xl/revisions/revisionLog1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37" sId="1" numFmtId="27">
    <oc r="C14">
      <v>46154.307592592595</v>
    </oc>
    <nc r="C14">
      <v>46154.308194444442</v>
    </nc>
  </rcc>
  <rrc rId="1538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1539" sId="2">
    <nc r="A3" t="inlineStr">
      <is>
        <t>PROD</t>
      </is>
    </nc>
  </rcc>
  <rcc rId="1540" sId="2">
    <nc r="B3">
      <v>221</v>
    </nc>
  </rcc>
  <rcc rId="1541" sId="2">
    <nc r="C3">
      <v>1</v>
    </nc>
  </rcc>
  <rcc rId="1542" sId="2">
    <nc r="D3" t="inlineStr">
      <is>
        <t>4672</t>
      </is>
    </nc>
  </rcc>
  <rcc rId="1543" sId="2">
    <nc r="E3">
      <v>593636</v>
    </nc>
  </rcc>
  <rcc rId="1544" sId="2">
    <nc r="F3" t="inlineStr">
      <is>
        <t>FINEMAC 2M 1.200</t>
      </is>
    </nc>
  </rcc>
  <rcc rId="1545" sId="2">
    <nc r="H3" t="inlineStr">
      <is>
        <t>Vettorazzi, Raphaël</t>
      </is>
    </nc>
  </rcc>
  <rcc rId="1546" sId="2">
    <nc r="I3" t="inlineStr">
      <is>
        <t>sj</t>
      </is>
    </nc>
  </rcc>
  <rcc rId="1547" sId="2" numFmtId="27">
    <nc r="J3">
      <v>46154.308194444442</v>
    </nc>
  </rcc>
  <rcc rId="1548" sId="2">
    <nc r="P3" t="inlineStr">
      <is>
        <t>PROD</t>
      </is>
    </nc>
  </rcc>
  <rcc rId="1549" sId="2" numFmtId="4">
    <nc r="Q3">
      <v>10.019012345679013</v>
    </nc>
  </rcc>
  <rcc rId="1550" sId="2">
    <nc r="R3">
      <v>1</v>
    </nc>
  </rcc>
  <rcc rId="1551" sId="2">
    <nc r="S3">
      <v>1</v>
    </nc>
  </rcc>
  <rcc rId="1552" sId="2">
    <nc r="T3" t="inlineStr">
      <is>
        <t>CAMES</t>
      </is>
    </nc>
  </rcc>
  <rcc rId="1553" sId="2" numFmtId="19">
    <nc r="U3">
      <v>46318</v>
    </nc>
  </rcc>
  <rcc rId="1554" sId="2">
    <nc r="V3">
      <v>1000</v>
    </nc>
  </rcc>
</revisions>
</file>

<file path=xl/revisions/revisionLog1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55" sId="1" numFmtId="27">
    <oc r="C14">
      <v>46154.308194444442</v>
    </oc>
    <nc r="C14">
      <v>46154.308587962965</v>
    </nc>
  </rcc>
  <rrc rId="1556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1557" sId="2">
    <nc r="A3" t="inlineStr">
      <is>
        <t>PROD</t>
      </is>
    </nc>
  </rcc>
  <rcc rId="1558" sId="2">
    <nc r="B3">
      <v>310</v>
    </nc>
  </rcc>
  <rcc rId="1559" sId="2">
    <nc r="C3">
      <v>1</v>
    </nc>
  </rcc>
  <rcc rId="1560" sId="2">
    <nc r="D3" t="inlineStr">
      <is>
        <t>723100</t>
      </is>
    </nc>
  </rcc>
  <rcc rId="1561" sId="2">
    <nc r="E3">
      <v>410190</v>
    </nc>
  </rcc>
  <rcc rId="1562" sId="2">
    <nc r="F3" t="inlineStr">
      <is>
        <t>DIN 1.4121/DIN 1.4197 3M 1.800</t>
      </is>
    </nc>
  </rcc>
  <rcc rId="1563" sId="2">
    <nc r="H3" t="inlineStr">
      <is>
        <t>Merghoub, Mohamed</t>
      </is>
    </nc>
  </rcc>
  <rcc rId="1564" sId="2">
    <nc r="I3" t="inlineStr">
      <is>
        <t>sj</t>
      </is>
    </nc>
  </rcc>
  <rcc rId="1565" sId="2" numFmtId="27">
    <nc r="J3">
      <v>46154.308587962965</v>
    </nc>
  </rcc>
  <rcc rId="1566" sId="2">
    <nc r="P3" t="inlineStr">
      <is>
        <t>PROD</t>
      </is>
    </nc>
  </rcc>
  <rcc rId="1567" sId="2" numFmtId="4">
    <nc r="Q3">
      <v>4.2097763578274758</v>
    </nc>
  </rcc>
  <rcc rId="1568" sId="2">
    <nc r="R3">
      <v>1</v>
    </nc>
  </rcc>
  <rcc rId="1569" sId="2">
    <nc r="S3">
      <v>10401</v>
    </nc>
  </rcc>
  <rcc rId="1570" sId="2">
    <nc r="T3" t="inlineStr">
      <is>
        <t>HYBRIDES VIS</t>
      </is>
    </nc>
  </rcc>
  <rcc rId="1571" sId="2" numFmtId="19">
    <nc r="U3">
      <v>46150</v>
    </nc>
  </rcc>
  <rcc rId="1572" sId="2">
    <nc r="V3">
      <v>1000</v>
    </nc>
  </rcc>
</revisions>
</file>

<file path=xl/revisions/revisionLog1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73" sId="1" numFmtId="27">
    <oc r="C14">
      <v>46154.308587962965</v>
    </oc>
    <nc r="C14">
      <v>46154.308958333335</v>
    </nc>
  </rcc>
  <rrc rId="1574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1575" sId="2">
    <nc r="A3" t="inlineStr">
      <is>
        <t>PROD</t>
      </is>
    </nc>
  </rcc>
  <rcc rId="1576" sId="2">
    <nc r="B3">
      <v>312</v>
    </nc>
  </rcc>
  <rcc rId="1577" sId="2">
    <nc r="C3">
      <v>1</v>
    </nc>
  </rcc>
  <rcc rId="1578" sId="2">
    <nc r="D3" t="inlineStr">
      <is>
        <t>103048</t>
      </is>
    </nc>
  </rcc>
  <rcc rId="1579" sId="2">
    <nc r="E3">
      <v>191908</v>
    </nc>
  </rcc>
  <rcc rId="1580" sId="2">
    <nc r="F3" t="inlineStr">
      <is>
        <t>DIN 1.4121/DIN 1.4197 3M 2.200</t>
      </is>
    </nc>
  </rcc>
  <rcc rId="1581" sId="2">
    <nc r="H3" t="inlineStr">
      <is>
        <t>Merghoub, Mohamed</t>
      </is>
    </nc>
  </rcc>
  <rcc rId="1582" sId="2">
    <nc r="I3" t="inlineStr">
      <is>
        <t>sj</t>
      </is>
    </nc>
  </rcc>
  <rcc rId="1583" sId="2" numFmtId="27">
    <nc r="J3">
      <v>46154.308958333335</v>
    </nc>
  </rcc>
  <rcc rId="1584" sId="2">
    <nc r="P3" t="inlineStr">
      <is>
        <t>PROD</t>
      </is>
    </nc>
  </rcc>
  <rcc rId="1585" sId="2" numFmtId="4">
    <nc r="Q3">
      <v>14.544838709677419</v>
    </nc>
  </rcc>
  <rcc rId="1586" sId="2">
    <nc r="R3">
      <v>1</v>
    </nc>
  </rcc>
  <rcc rId="1587" sId="2">
    <nc r="S3">
      <v>10401</v>
    </nc>
  </rcc>
  <rcc rId="1588" sId="2">
    <nc r="T3" t="inlineStr">
      <is>
        <t>HYBRIDES VIS</t>
      </is>
    </nc>
  </rcc>
  <rcc rId="1589" sId="2" numFmtId="19">
    <nc r="U3">
      <v>46175</v>
    </nc>
  </rcc>
  <rcc rId="1590" sId="2">
    <nc r="V3">
      <v>1000</v>
    </nc>
  </rcc>
</revisions>
</file>

<file path=xl/revisions/revisionLog1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91" sId="1" numFmtId="27">
    <oc r="C14">
      <v>46154.308958333335</v>
    </oc>
    <nc r="C14">
      <v>46154.309305555558</v>
    </nc>
  </rcc>
  <rrc rId="1592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1593" sId="2">
    <nc r="A3" t="inlineStr">
      <is>
        <t>PROD</t>
      </is>
    </nc>
  </rcc>
  <rcc rId="1594" sId="2">
    <nc r="B3">
      <v>316</v>
    </nc>
  </rcc>
  <rcc rId="1595" sId="2">
    <nc r="C3">
      <v>1</v>
    </nc>
  </rcc>
  <rcc rId="1596" sId="2">
    <nc r="D3" t="inlineStr">
      <is>
        <t>572709</t>
      </is>
    </nc>
  </rcc>
  <rcc rId="1597" sId="2">
    <nc r="E3">
      <v>6605</v>
    </nc>
  </rcc>
  <rcc rId="1598" sId="2">
    <nc r="F3" t="inlineStr">
      <is>
        <t>EN CW400J (N31) 3M 2.500</t>
      </is>
    </nc>
  </rcc>
  <rcc rId="1599" sId="2">
    <nc r="H3" t="inlineStr">
      <is>
        <t>Suntepoul, Sok</t>
      </is>
    </nc>
  </rcc>
  <rcc rId="1600" sId="2">
    <nc r="I3" t="inlineStr">
      <is>
        <t>sj</t>
      </is>
    </nc>
  </rcc>
  <rcc rId="1601" sId="2" numFmtId="27">
    <nc r="J3">
      <v>46154.309305555558</v>
    </nc>
  </rcc>
  <rcc rId="1602" sId="2">
    <nc r="P3" t="inlineStr">
      <is>
        <t>PROD</t>
      </is>
    </nc>
  </rcc>
  <rcc rId="1603" sId="2" numFmtId="4">
    <nc r="Q3">
      <v>30</v>
    </nc>
  </rcc>
  <rcc rId="1604" sId="2">
    <nc r="R3">
      <v>1</v>
    </nc>
  </rcc>
  <rcc rId="1605" sId="2">
    <nc r="S3">
      <v>10402</v>
    </nc>
  </rcc>
  <rcc rId="1606" sId="2">
    <nc r="T3" t="inlineStr">
      <is>
        <t>CAMES</t>
      </is>
    </nc>
  </rcc>
  <rcc rId="1607" sId="2">
    <nc r="V3">
      <v>1011</v>
    </nc>
  </rcc>
</revisions>
</file>

<file path=xl/revisions/revisionLog1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08" sId="1" numFmtId="27">
    <oc r="C14">
      <v>46154.309305555558</v>
    </oc>
    <nc r="C14">
      <v>46154.310266203705</v>
    </nc>
  </rcc>
  <rrc rId="1609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1610" sId="2">
    <nc r="A3" t="inlineStr">
      <is>
        <t>PROD</t>
      </is>
    </nc>
  </rcc>
  <rcc rId="1611" sId="2">
    <nc r="B3">
      <v>321</v>
    </nc>
  </rcc>
  <rcc rId="1612" sId="2">
    <nc r="C3">
      <v>1</v>
    </nc>
  </rcc>
  <rcc rId="1613" sId="2">
    <nc r="D3" t="inlineStr">
      <is>
        <t>723100</t>
      </is>
    </nc>
  </rcc>
  <rcc rId="1614" sId="2">
    <nc r="E3">
      <v>410190</v>
    </nc>
  </rcc>
  <rcc rId="1615" sId="2">
    <nc r="F3" t="inlineStr">
      <is>
        <t>DIN 1.4121/DIN 1.4197 3M 1.800</t>
      </is>
    </nc>
  </rcc>
  <rcc rId="1616" sId="2">
    <nc r="H3" t="inlineStr">
      <is>
        <t>Pilloud, Simon</t>
      </is>
    </nc>
  </rcc>
  <rcc rId="1617" sId="2">
    <nc r="I3" t="inlineStr">
      <is>
        <t>sj</t>
      </is>
    </nc>
  </rcc>
  <rcc rId="1618" sId="2" numFmtId="27">
    <nc r="J3">
      <v>46154.310266203705</v>
    </nc>
  </rcc>
  <rcc rId="1619" sId="2">
    <nc r="P3" t="inlineStr">
      <is>
        <t>PROD</t>
      </is>
    </nc>
  </rcc>
  <rcc rId="1620" sId="2" numFmtId="4">
    <nc r="Q3">
      <v>4.2097763578274758</v>
    </nc>
  </rcc>
  <rcc rId="1621" sId="2">
    <nc r="R3">
      <v>1</v>
    </nc>
  </rcc>
  <rcc rId="1622" sId="2">
    <nc r="S3">
      <v>10401</v>
    </nc>
  </rcc>
  <rcc rId="1623" sId="2">
    <nc r="T3" t="inlineStr">
      <is>
        <t>HYBRIDES VIS</t>
      </is>
    </nc>
  </rcc>
  <rcc rId="1624" sId="2" numFmtId="19">
    <nc r="U3">
      <v>46150</v>
    </nc>
  </rcc>
  <rcc rId="1625" sId="2">
    <nc r="V3">
      <v>1000</v>
    </nc>
  </rcc>
</revisions>
</file>

<file path=xl/revisions/revisionLog1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26" sId="1" numFmtId="27">
    <oc r="C14">
      <v>46154.310266203705</v>
    </oc>
    <nc r="C14">
      <v>46154.310648148145</v>
    </nc>
  </rcc>
  <rrc rId="1627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1628" sId="2">
    <nc r="A3" t="inlineStr">
      <is>
        <t>PROD</t>
      </is>
    </nc>
  </rcc>
  <rcc rId="1629" sId="2">
    <nc r="B3">
      <v>410</v>
    </nc>
  </rcc>
  <rcc rId="1630" sId="2">
    <nc r="C3">
      <v>1</v>
    </nc>
  </rcc>
  <rcc rId="1631" sId="2">
    <nc r="D3" t="inlineStr">
      <is>
        <t>859305</t>
      </is>
    </nc>
  </rcc>
  <rcc rId="1632" sId="2">
    <nc r="E3">
      <v>726942</v>
    </nc>
  </rcc>
  <rcc rId="1633" sId="2">
    <nc r="F3" t="inlineStr">
      <is>
        <t>FINEMAC 2M 1.500</t>
      </is>
    </nc>
  </rcc>
  <rcc rId="1634" sId="2">
    <nc r="H3" t="inlineStr">
      <is>
        <t>Maeder, Nicolas</t>
      </is>
    </nc>
  </rcc>
  <rcc rId="1635" sId="2">
    <nc r="I3" t="inlineStr">
      <is>
        <t>sj</t>
      </is>
    </nc>
  </rcc>
  <rcc rId="1636" sId="2" numFmtId="27">
    <nc r="J3">
      <v>46154.310648148145</v>
    </nc>
  </rcc>
  <rcc rId="1637" sId="2">
    <nc r="P3" t="inlineStr">
      <is>
        <t>PROD</t>
      </is>
    </nc>
  </rcc>
  <rcc rId="1638" sId="2" numFmtId="4">
    <nc r="Q3">
      <v>11.53037037037037</v>
    </nc>
  </rcc>
  <rcc rId="1639" sId="2">
    <nc r="R3">
      <v>1</v>
    </nc>
  </rcc>
  <rcc rId="1640" sId="2">
    <nc r="S3">
      <v>1</v>
    </nc>
  </rcc>
  <rcc rId="1641" sId="2">
    <nc r="T3" t="inlineStr">
      <is>
        <t>CAMES</t>
      </is>
    </nc>
  </rcc>
  <rcc rId="1642" sId="2" numFmtId="19">
    <nc r="U3">
      <v>46190</v>
    </nc>
  </rcc>
  <rcc rId="1643" sId="2">
    <nc r="V3">
      <v>1000</v>
    </nc>
  </rcc>
</revisions>
</file>

<file path=xl/revisions/revisionLog1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44" sId="1" numFmtId="27">
    <oc r="C14">
      <v>46154.310648148145</v>
    </oc>
    <nc r="C14">
      <v>46154.311018518521</v>
    </nc>
  </rcc>
  <rrc rId="1645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1646" sId="2">
    <nc r="A3" t="inlineStr">
      <is>
        <t>PROD</t>
      </is>
    </nc>
  </rcc>
  <rcc rId="1647" sId="2">
    <nc r="B3">
      <v>421</v>
    </nc>
  </rcc>
  <rcc rId="1648" sId="2">
    <nc r="C3">
      <v>1</v>
    </nc>
  </rcc>
  <rcc rId="1649" sId="2">
    <nc r="D3" t="inlineStr">
      <is>
        <t>768897</t>
      </is>
    </nc>
  </rcc>
  <rcc rId="1650" sId="2">
    <nc r="E3">
      <v>410190</v>
    </nc>
  </rcc>
  <rcc rId="1651" sId="2">
    <nc r="F3" t="inlineStr">
      <is>
        <t>DIN 1.4121/DIN 1.4197 3M 1.800</t>
      </is>
    </nc>
  </rcc>
  <rcc rId="1652" sId="2">
    <nc r="H3" t="inlineStr">
      <is>
        <t>Bensedira, Safi</t>
      </is>
    </nc>
  </rcc>
  <rcc rId="1653" sId="2">
    <nc r="I3" t="inlineStr">
      <is>
        <t>sj</t>
      </is>
    </nc>
  </rcc>
  <rcc rId="1654" sId="2" numFmtId="27">
    <nc r="J3">
      <v>46154.311018518521</v>
    </nc>
  </rcc>
  <rcc rId="1655" sId="2">
    <nc r="P3" t="inlineStr">
      <is>
        <t>PROD</t>
      </is>
    </nc>
  </rcc>
  <rcc rId="1656" sId="2" numFmtId="4">
    <nc r="Q3">
      <v>6.8896103896103895</v>
    </nc>
  </rcc>
  <rcc rId="1657" sId="2">
    <nc r="R3">
      <v>1</v>
    </nc>
  </rcc>
  <rcc rId="1658" sId="2">
    <nc r="S3">
      <v>10401</v>
    </nc>
  </rcc>
  <rcc rId="1659" sId="2">
    <nc r="T3" t="inlineStr">
      <is>
        <t>HYBRIDES VIS</t>
      </is>
    </nc>
  </rcc>
  <rcc rId="1660" sId="2" numFmtId="19">
    <nc r="U3">
      <v>46171</v>
    </nc>
  </rcc>
  <rcc rId="1661" sId="2">
    <nc r="V3">
      <v>1000</v>
    </nc>
  </rcc>
</revisions>
</file>

<file path=xl/revisions/revisionLog1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62" sId="1" numFmtId="27">
    <oc r="C14">
      <v>46154.311018518521</v>
    </oc>
    <nc r="C14">
      <v>46154.31144675926</v>
    </nc>
  </rcc>
  <rrc rId="1663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1664" sId="2">
    <nc r="A3" t="inlineStr">
      <is>
        <t>PROD</t>
      </is>
    </nc>
  </rcc>
  <rcc rId="1665" sId="2">
    <nc r="B3">
      <v>429</v>
    </nc>
  </rcc>
  <rcc rId="1666" sId="2">
    <nc r="C3">
      <v>1</v>
    </nc>
  </rcc>
  <rcc rId="1667" sId="2">
    <nc r="D3" t="inlineStr">
      <is>
        <t>859386</t>
      </is>
    </nc>
  </rcc>
  <rcc rId="1668" sId="2">
    <nc r="E3">
      <v>726944</v>
    </nc>
  </rcc>
  <rcc rId="1669" sId="2">
    <nc r="F3" t="inlineStr">
      <is>
        <t>FINEMAC 2M 1.700</t>
      </is>
    </nc>
  </rcc>
  <rcc rId="1670" sId="2">
    <nc r="H3" t="inlineStr">
      <is>
        <t>Bensedira, Safi</t>
      </is>
    </nc>
  </rcc>
  <rcc rId="1671" sId="2">
    <nc r="I3" t="inlineStr">
      <is>
        <t>sj</t>
      </is>
    </nc>
  </rcc>
  <rcc rId="1672" sId="2" numFmtId="27">
    <nc r="J3">
      <v>46154.31144675926</v>
    </nc>
  </rcc>
  <rcc rId="1673" sId="2">
    <nc r="P3" t="inlineStr">
      <is>
        <t>PROD</t>
      </is>
    </nc>
  </rcc>
  <rcc rId="1674" sId="2" numFmtId="4">
    <nc r="Q3">
      <v>4.666666666666667</v>
    </nc>
  </rcc>
  <rcc rId="1675" sId="2">
    <nc r="R3">
      <v>1</v>
    </nc>
  </rcc>
  <rcc rId="1676" sId="2">
    <nc r="S3">
      <v>1</v>
    </nc>
  </rcc>
  <rcc rId="1677" sId="2">
    <nc r="T3" t="inlineStr">
      <is>
        <t>CAMES</t>
      </is>
    </nc>
  </rcc>
  <rcc rId="1678" sId="2" numFmtId="19">
    <nc r="U3">
      <v>46149</v>
    </nc>
  </rcc>
  <rcc rId="1679" sId="2">
    <nc r="V3">
      <v>1000</v>
    </nc>
  </rcc>
</revisions>
</file>

<file path=xl/revisions/revisionLog1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A7968368-1D2E-40AC-8438-D929F00858DF}" action="delete"/>
  <rdn rId="0" localSheetId="1" customView="1" name="Z_A7968368_1D2E_40AC_8438_D929F00858DF_.wvu.Rows" hidden="1" oldHidden="1">
    <formula>CDE!$21:$1048576</formula>
    <oldFormula>CDE!$21:$1048576</oldFormula>
  </rdn>
  <rdn rId="0" localSheetId="2" customView="1" name="Z_A7968368_1D2E_40AC_8438_D929F00858DF_.wvu.PrintArea" hidden="1" oldHidden="1">
    <formula>Archives!$A$1:$O$216</formula>
    <oldFormula>Archives!$A$1:$O$216</oldFormula>
  </rdn>
  <rdn rId="0" localSheetId="2" customView="1" name="Z_A7968368_1D2E_40AC_8438_D929F00858DF_.wvu.FilterData" hidden="1" oldHidden="1">
    <formula>Archives!$A$2:$W$1405</formula>
    <oldFormula>Archives!$A$2:$W$1405</oldFormula>
  </rdn>
  <rdn rId="0" localSheetId="7" customView="1" name="Z_A7968368_1D2E_40AC_8438_D929F00858DF_.wvu.FilterData" hidden="1" oldHidden="1">
    <formula>Suivi_galva!$A$1:$K$26</formula>
    <oldFormula>Suivi_galva!$A$1:$K$26</oldFormula>
  </rdn>
  <rcv guid="{A7968368-1D2E-40AC-8438-D929F00858DF}" action="add"/>
</revisions>
</file>

<file path=xl/revisions/revisionLog1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84" sId="2">
    <nc r="K17">
      <v>104388309</v>
    </nc>
  </rcc>
  <rcc rId="1685" sId="2">
    <nc r="O17" t="inlineStr">
      <is>
        <t>OK</t>
      </is>
    </nc>
  </rcc>
  <rcv guid="{086CE707-895B-41DE-8991-1BB75AA8A5DB}" action="delete"/>
  <rdn rId="0" localSheetId="1" customView="1" name="Z_086CE707_895B_41DE_8991_1BB75AA8A5DB_.wvu.Rows" hidden="1" oldHidden="1">
    <formula>CDE!$21:$1048576</formula>
    <oldFormula>CDE!$21:$1048576</oldFormula>
  </rdn>
  <rdn rId="0" localSheetId="2" customView="1" name="Z_086CE707_895B_41DE_8991_1BB75AA8A5DB_.wvu.PrintArea" hidden="1" oldHidden="1">
    <formula>Archives!$A$1:$O$216</formula>
    <oldFormula>Archives!$A$1:$O$216</oldFormula>
  </rdn>
  <rdn rId="0" localSheetId="2" customView="1" name="Z_086CE707_895B_41DE_8991_1BB75AA8A5DB_.wvu.FilterData" hidden="1" oldHidden="1">
    <formula>Archives!$A$2:$W$1405</formula>
    <oldFormula>Archives!$A$2:$W$1405</oldFormula>
  </rdn>
  <rdn rId="0" localSheetId="7" customView="1" name="Z_086CE707_895B_41DE_8991_1BB75AA8A5DB_.wvu.FilterData" hidden="1" oldHidden="1">
    <formula>Suivi_galva!$A$1:$K$26</formula>
    <oldFormula>Suivi_galva!$A$1:$K$26</oldFormula>
  </rdn>
  <rcv guid="{086CE707-895B-41DE-8991-1BB75AA8A5DB}" action="add"/>
</revisions>
</file>

<file path=xl/revisions/revisionLog1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90" sId="2">
    <nc r="K16">
      <v>104388310</v>
    </nc>
  </rcc>
  <rcc rId="1691" sId="2">
    <nc r="O16" t="inlineStr">
      <is>
        <t>OK</t>
      </is>
    </nc>
  </rcc>
  <rcc rId="1692" sId="2">
    <nc r="K15">
      <v>104388312</v>
    </nc>
  </rcc>
  <rcc rId="1693" sId="2">
    <nc r="O15" t="inlineStr">
      <is>
        <t>OK</t>
      </is>
    </nc>
  </rcc>
  <rcc rId="1694" sId="2">
    <nc r="K14">
      <v>104388313</v>
    </nc>
  </rcc>
  <rcc rId="1695" sId="2">
    <nc r="O14" t="inlineStr">
      <is>
        <t>OK</t>
      </is>
    </nc>
  </rcc>
</revisions>
</file>

<file path=xl/revisions/revisionLog1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96" sId="2">
    <nc r="K12">
      <v>104388317</v>
    </nc>
  </rcc>
  <rcc rId="1697" sId="2">
    <nc r="O12" t="inlineStr">
      <is>
        <t>OK</t>
      </is>
    </nc>
  </rcc>
  <rcc rId="1698" sId="2">
    <nc r="K10">
      <v>104388319</v>
    </nc>
  </rcc>
  <rcc rId="1699" sId="2">
    <nc r="O10" t="inlineStr">
      <is>
        <t>OK</t>
      </is>
    </nc>
  </rcc>
  <rcc rId="1700" sId="2">
    <nc r="K9">
      <v>104388320</v>
    </nc>
  </rcc>
  <rcc rId="1701" sId="2">
    <nc r="O9" t="inlineStr">
      <is>
        <t>OK</t>
      </is>
    </nc>
  </rcc>
  <rcc rId="1702" sId="2">
    <nc r="K8">
      <v>104388321</v>
    </nc>
  </rcc>
  <rcc rId="1703" sId="2">
    <nc r="O8" t="inlineStr">
      <is>
        <t>OK</t>
      </is>
    </nc>
  </rcc>
  <rcc rId="1704" sId="2">
    <nc r="K6">
      <v>104388322</v>
    </nc>
  </rcc>
  <rcc rId="1705" sId="2">
    <nc r="O6" t="inlineStr">
      <is>
        <t>OK</t>
      </is>
    </nc>
  </rcc>
  <rcc rId="1706" sId="2">
    <nc r="K5">
      <v>104388323</v>
    </nc>
  </rcc>
  <rcc rId="1707" sId="2">
    <nc r="O5" t="inlineStr">
      <is>
        <t>OK</t>
      </is>
    </nc>
  </rcc>
</revisions>
</file>

<file path=xl/revisions/revisionLog1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08" sId="2">
    <nc r="K4">
      <v>104388325</v>
    </nc>
  </rcc>
  <rcc rId="1709" sId="2">
    <nc r="O4" t="inlineStr">
      <is>
        <t>OK</t>
      </is>
    </nc>
  </rcc>
  <rcc rId="1710" sId="2">
    <nc r="K3">
      <v>104388326</v>
    </nc>
  </rcc>
  <rcc rId="1711" sId="2">
    <nc r="O3" t="inlineStr">
      <is>
        <t>OK</t>
      </is>
    </nc>
  </rcc>
</revisions>
</file>

<file path=xl/revisions/revisionLog1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12" sId="2" xfDxf="1" dxf="1">
    <nc r="K18">
      <v>104388340</v>
    </nc>
    <ndxf>
      <font>
        <b/>
        <sz val="8"/>
      </font>
      <alignment horizontal="center" vertical="center" wrapText="1"/>
      <protection locked="0"/>
    </ndxf>
  </rcc>
  <rcc rId="1713" sId="2">
    <nc r="O18" t="inlineStr">
      <is>
        <t>OK</t>
      </is>
    </nc>
  </rcc>
  <rcc rId="1714" sId="2" xfDxf="1" dxf="1">
    <nc r="K13">
      <v>104388343</v>
    </nc>
    <ndxf>
      <font>
        <b/>
        <sz val="8"/>
      </font>
      <alignment horizontal="center" vertical="center" wrapText="1"/>
      <protection locked="0"/>
    </ndxf>
  </rcc>
  <rcc rId="1715" sId="2">
    <nc r="O13" t="inlineStr">
      <is>
        <t>OK</t>
      </is>
    </nc>
  </rcc>
</revisions>
</file>

<file path=xl/revisions/revisionLog1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16" sId="2" xfDxf="1" dxf="1">
    <nc r="K11">
      <v>104388347</v>
    </nc>
    <ndxf>
      <font>
        <b/>
        <sz val="8"/>
      </font>
      <alignment horizontal="center" vertical="center" wrapText="1"/>
      <protection locked="0"/>
    </ndxf>
  </rcc>
  <rcc rId="1717" sId="2">
    <nc r="O11" t="inlineStr">
      <is>
        <t>OK</t>
      </is>
    </nc>
  </rcc>
</revisions>
</file>

<file path=xl/revisions/revisionLog1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18" sId="2">
    <nc r="N3" t="inlineStr">
      <is>
        <t>REL</t>
      </is>
    </nc>
  </rcc>
  <rcc rId="1719" sId="2">
    <nc r="N4" t="inlineStr">
      <is>
        <t>REL</t>
      </is>
    </nc>
  </rcc>
  <rcc rId="1720" sId="2">
    <nc r="N5" t="inlineStr">
      <is>
        <t>REL</t>
      </is>
    </nc>
  </rcc>
  <rcc rId="1721" sId="2">
    <nc r="N6" t="inlineStr">
      <is>
        <t>REL</t>
      </is>
    </nc>
  </rcc>
  <rcc rId="1722" sId="2">
    <nc r="N8" t="inlineStr">
      <is>
        <t>REL</t>
      </is>
    </nc>
  </rcc>
  <rcc rId="1723" sId="2">
    <nc r="N9" t="inlineStr">
      <is>
        <t>REL</t>
      </is>
    </nc>
  </rcc>
  <rcc rId="1724" sId="2">
    <nc r="N10" t="inlineStr">
      <is>
        <t>REL</t>
      </is>
    </nc>
  </rcc>
  <rcc rId="1725" sId="2">
    <nc r="N11" t="inlineStr">
      <is>
        <t>REL</t>
      </is>
    </nc>
  </rcc>
  <rcc rId="1726" sId="2">
    <nc r="N12" t="inlineStr">
      <is>
        <t>REL</t>
      </is>
    </nc>
  </rcc>
  <rcc rId="1727" sId="2">
    <nc r="N14" t="inlineStr">
      <is>
        <t>REL</t>
      </is>
    </nc>
  </rcc>
  <rcc rId="1728" sId="2">
    <nc r="N15" t="inlineStr">
      <is>
        <t>REL</t>
      </is>
    </nc>
  </rcc>
  <rcc rId="1729" sId="2">
    <nc r="N16" t="inlineStr">
      <is>
        <t>REL</t>
      </is>
    </nc>
  </rcc>
  <rcc rId="1730" sId="2">
    <nc r="N17" t="inlineStr">
      <is>
        <t>REL</t>
      </is>
    </nc>
  </rcc>
  <rcc rId="1731" sId="2">
    <nc r="N18" t="inlineStr">
      <is>
        <t>REL</t>
      </is>
    </nc>
  </rcc>
</revisions>
</file>

<file path=xl/revisions/revisionLog1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32" sId="2">
    <oc r="N3" t="inlineStr">
      <is>
        <t>REL</t>
      </is>
    </oc>
    <nc r="N3" t="inlineStr">
      <is>
        <t>PRINTOF</t>
      </is>
    </nc>
  </rcc>
  <rcc rId="1733" sId="2">
    <oc r="N4" t="inlineStr">
      <is>
        <t>REL</t>
      </is>
    </oc>
    <nc r="N4" t="inlineStr">
      <is>
        <t>PRINTOF</t>
      </is>
    </nc>
  </rcc>
  <rcc rId="1734" sId="2">
    <oc r="N5" t="inlineStr">
      <is>
        <t>REL</t>
      </is>
    </oc>
    <nc r="N5" t="inlineStr">
      <is>
        <t>PRINTOF</t>
      </is>
    </nc>
  </rcc>
  <rcc rId="1735" sId="2">
    <oc r="N6" t="inlineStr">
      <is>
        <t>REL</t>
      </is>
    </oc>
    <nc r="N6" t="inlineStr">
      <is>
        <t>PRINTOF</t>
      </is>
    </nc>
  </rcc>
  <rcc rId="1736" sId="2">
    <oc r="N8" t="inlineStr">
      <is>
        <t>REL</t>
      </is>
    </oc>
    <nc r="N8" t="inlineStr">
      <is>
        <t>PRINTOF</t>
      </is>
    </nc>
  </rcc>
  <rcc rId="1737" sId="2">
    <oc r="N9" t="inlineStr">
      <is>
        <t>REL</t>
      </is>
    </oc>
    <nc r="N9" t="inlineStr">
      <is>
        <t>PRINTOF</t>
      </is>
    </nc>
  </rcc>
  <rcc rId="1738" sId="2">
    <oc r="N10" t="inlineStr">
      <is>
        <t>REL</t>
      </is>
    </oc>
    <nc r="N10" t="inlineStr">
      <is>
        <t>PRINTOF</t>
      </is>
    </nc>
  </rcc>
  <rcc rId="1739" sId="2">
    <oc r="N11" t="inlineStr">
      <is>
        <t>REL</t>
      </is>
    </oc>
    <nc r="N11" t="inlineStr">
      <is>
        <t>PRINTOF</t>
      </is>
    </nc>
  </rcc>
  <rcc rId="1740" sId="2">
    <oc r="N12" t="inlineStr">
      <is>
        <t>REL</t>
      </is>
    </oc>
    <nc r="N12" t="inlineStr">
      <is>
        <t>PRINTOF</t>
      </is>
    </nc>
  </rcc>
  <rcc rId="1741" sId="2">
    <nc r="N13" t="inlineStr">
      <is>
        <t>PRINTOF</t>
      </is>
    </nc>
  </rcc>
  <rcc rId="1742" sId="2">
    <oc r="N14" t="inlineStr">
      <is>
        <t>REL</t>
      </is>
    </oc>
    <nc r="N14" t="inlineStr">
      <is>
        <t>PRINTOF</t>
      </is>
    </nc>
  </rcc>
  <rcc rId="1743" sId="2">
    <oc r="N15" t="inlineStr">
      <is>
        <t>REL</t>
      </is>
    </oc>
    <nc r="N15" t="inlineStr">
      <is>
        <t>PRINTOF</t>
      </is>
    </nc>
  </rcc>
  <rcc rId="1744" sId="2">
    <oc r="N16" t="inlineStr">
      <is>
        <t>REL</t>
      </is>
    </oc>
    <nc r="N16" t="inlineStr">
      <is>
        <t>PRINTOF</t>
      </is>
    </nc>
  </rcc>
  <rcc rId="1745" sId="2">
    <oc r="N17" t="inlineStr">
      <is>
        <t>REL</t>
      </is>
    </oc>
    <nc r="N17" t="inlineStr">
      <is>
        <t>PRINTOF</t>
      </is>
    </nc>
  </rcc>
  <rcc rId="1746" sId="2">
    <nc r="C18">
      <v>1</v>
    </nc>
  </rcc>
  <rcc rId="1747" sId="2">
    <oc r="N18" t="inlineStr">
      <is>
        <t>REL</t>
      </is>
    </oc>
    <nc r="N18" t="inlineStr">
      <is>
        <t>PRINTOF</t>
      </is>
    </nc>
  </rcc>
</revisions>
</file>

<file path=xl/revisions/revisionLog1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48" sId="2">
    <oc r="E7">
      <v>6605</v>
    </oc>
    <nc r="E7">
      <v>834821</v>
    </nc>
  </rcc>
  <rcc rId="1749" sId="2">
    <oc r="F7" t="inlineStr">
      <is>
        <t>EN CW400J (N31) 3M 2.500</t>
      </is>
    </oc>
    <nc r="F7" t="inlineStr">
      <is>
        <t>EN CW724R SW5 2M 2.200</t>
      </is>
    </nc>
  </rcc>
  <rcc rId="1750" sId="2" xfDxf="1" dxf="1">
    <nc r="K7">
      <v>104388498</v>
    </nc>
    <ndxf>
      <font>
        <b/>
        <sz val="8"/>
      </font>
      <alignment horizontal="center" vertical="center" wrapText="1"/>
      <protection locked="0"/>
    </ndxf>
  </rcc>
  <rcc rId="1751" sId="2">
    <nc r="O7" t="inlineStr">
      <is>
        <t>OK</t>
      </is>
    </nc>
  </rcc>
</revisions>
</file>

<file path=xl/revisions/revisionLog1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52" sId="2">
    <nc r="M18">
      <v>1</v>
    </nc>
  </rcc>
  <rcc rId="1753" sId="2">
    <nc r="W18" t="inlineStr">
      <is>
        <t>L020072156</t>
      </is>
    </nc>
  </rcc>
  <rcc rId="1754" sId="2">
    <oc r="N18" t="inlineStr">
      <is>
        <t>PRINTOF</t>
      </is>
    </oc>
    <nc r="N18" t="inlineStr">
      <is>
        <t>1,02E</t>
      </is>
    </nc>
  </rcc>
  <rcc rId="1755" sId="2">
    <nc r="L18" t="inlineStr">
      <is>
        <t>x.ok sj</t>
      </is>
    </nc>
  </rcc>
</revisions>
</file>

<file path=xl/revisions/revisionLog1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56" sId="2">
    <nc r="N7" t="inlineStr">
      <is>
        <t>PRINTOF</t>
      </is>
    </nc>
  </rcc>
  <rcc rId="1757" sId="2">
    <nc r="M11">
      <v>0.37</v>
    </nc>
  </rcc>
  <rcc rId="1758" sId="2">
    <nc r="W11" t="inlineStr">
      <is>
        <t>L021530635</t>
      </is>
    </nc>
  </rcc>
  <rcc rId="1759" sId="2">
    <oc r="N11" t="inlineStr">
      <is>
        <t>PRINTOF</t>
      </is>
    </oc>
    <nc r="N11" t="inlineStr">
      <is>
        <t>0,38E</t>
      </is>
    </nc>
  </rcc>
  <rcc rId="1760" sId="2">
    <nc r="L11" t="inlineStr">
      <is>
        <t>x.ok sj</t>
      </is>
    </nc>
  </rcc>
  <rcc rId="1761" sId="2">
    <nc r="M10">
      <v>0.30299999999999999</v>
    </nc>
  </rcc>
  <rcc rId="1762" sId="2">
    <nc r="W10" t="inlineStr">
      <is>
        <t>L021530635</t>
      </is>
    </nc>
  </rcc>
  <rcc rId="1763" sId="2">
    <oc r="N10" t="inlineStr">
      <is>
        <t>PRINTOF</t>
      </is>
    </oc>
    <nc r="N10" t="inlineStr">
      <is>
        <t>0,31E</t>
      </is>
    </nc>
  </rcc>
  <rcc rId="1764" sId="2">
    <nc r="L10" t="inlineStr">
      <is>
        <t>x.ok sj</t>
      </is>
    </nc>
  </rcc>
  <rcc rId="1765" sId="2">
    <nc r="M17">
      <v>1.71</v>
    </nc>
  </rcc>
  <rcc rId="1766" sId="2">
    <nc r="W17" t="inlineStr">
      <is>
        <t>L020051783</t>
      </is>
    </nc>
  </rcc>
  <rcc rId="1767" sId="2">
    <oc r="N17" t="inlineStr">
      <is>
        <t>PRINTOF</t>
      </is>
    </oc>
    <nc r="N17" t="inlineStr">
      <is>
        <t>1,8E</t>
      </is>
    </nc>
  </rcc>
  <rcc rId="1768" sId="2">
    <nc r="L17" t="inlineStr">
      <is>
        <t>x.ok sj</t>
      </is>
    </nc>
  </rcc>
  <rcc rId="1769" sId="2">
    <nc r="M16">
      <v>1.536</v>
    </nc>
  </rcc>
  <rcc rId="1770" sId="2">
    <nc r="W16" t="inlineStr">
      <is>
        <t>L020051783</t>
      </is>
    </nc>
  </rcc>
  <rcc rId="1771" sId="2">
    <oc r="N16" t="inlineStr">
      <is>
        <t>PRINTOF</t>
      </is>
    </oc>
    <nc r="N16" t="inlineStr">
      <is>
        <t>1,59E</t>
      </is>
    </nc>
  </rcc>
  <rcc rId="1772" sId="2">
    <nc r="L16" t="inlineStr">
      <is>
        <t>x.ok sj</t>
      </is>
    </nc>
  </rcc>
  <rcc rId="1773" sId="2">
    <nc r="M15">
      <v>0.69699999999999995</v>
    </nc>
  </rcc>
  <rcc rId="1774" sId="2">
    <nc r="W15" t="inlineStr">
      <is>
        <t>L021091485</t>
      </is>
    </nc>
  </rcc>
  <rcc rId="1775" sId="2">
    <oc r="N15" t="inlineStr">
      <is>
        <t>PRINTOF</t>
      </is>
    </oc>
    <nc r="N15" t="inlineStr">
      <is>
        <t>0,71E</t>
      </is>
    </nc>
  </rcc>
  <rcc rId="1776" sId="2">
    <nc r="L15" t="inlineStr">
      <is>
        <t>x.ok sj</t>
      </is>
    </nc>
  </rcc>
</revisions>
</file>

<file path=xl/revisions/revisionLog1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77" sId="2">
    <nc r="M14">
      <v>1.2230000000000001</v>
    </nc>
  </rcc>
  <rcc rId="1778" sId="2">
    <nc r="W14" t="inlineStr">
      <is>
        <t>L019935521</t>
      </is>
    </nc>
  </rcc>
  <rcc rId="1779" sId="2">
    <oc r="N14" t="inlineStr">
      <is>
        <t>PRINTOF</t>
      </is>
    </oc>
    <nc r="N14" t="inlineStr">
      <is>
        <t>1,24E</t>
      </is>
    </nc>
  </rcc>
  <rcc rId="1780" sId="2">
    <nc r="L14" t="inlineStr">
      <is>
        <t>x.ok sj</t>
      </is>
    </nc>
  </rcc>
  <rcc rId="1781" sId="4">
    <oc r="B18" t="b">
      <v>0</v>
    </oc>
    <nc r="B18" t="b">
      <v>1</v>
    </nc>
  </rcc>
  <rcc rId="1782" sId="4">
    <oc r="B19" t="b">
      <v>0</v>
    </oc>
    <nc r="B19" t="b">
      <v>1</v>
    </nc>
  </rcc>
  <rcc rId="1783" sId="2">
    <nc r="L7" t="inlineStr">
      <is>
        <t>xxxxx</t>
      </is>
    </nc>
  </rcc>
  <rcc rId="1784" sId="2">
    <nc r="M7" t="inlineStr">
      <is>
        <t>xxxxx</t>
      </is>
    </nc>
  </rcc>
  <rcc rId="1785" sId="2">
    <nc r="G7" t="inlineStr">
      <is>
        <t>attente matière</t>
      </is>
    </nc>
  </rcc>
</revisions>
</file>

<file path=xl/revisions/revisionLog1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C6056A57-771C-4D5A-937A-37F6B226F790}" action="delete"/>
  <rdn rId="0" localSheetId="1" customView="1" name="Z_C6056A57_771C_4D5A_937A_37F6B226F790_.wvu.Rows" hidden="1" oldHidden="1">
    <formula>CDE!$21:$1048576</formula>
    <oldFormula>CDE!$21:$1048576</oldFormula>
  </rdn>
  <rdn rId="0" localSheetId="1" customView="1" name="Z_C6056A57_771C_4D5A_937A_37F6B226F790_.wvu.Cols" hidden="1" oldHidden="1">
    <formula>CDE!$E:$XFD</formula>
    <oldFormula>CDE!$E:$XFD</oldFormula>
  </rdn>
  <rdn rId="0" localSheetId="2" customView="1" name="Z_C6056A57_771C_4D5A_937A_37F6B226F790_.wvu.FilterData" hidden="1" oldHidden="1">
    <formula>Archives!$A$2:$W$1405</formula>
    <oldFormula>Archives!$A$2:$W$1405</oldFormula>
  </rdn>
  <rdn rId="0" localSheetId="7" customView="1" name="Z_C6056A57_771C_4D5A_937A_37F6B226F790_.wvu.FilterData" hidden="1" oldHidden="1">
    <formula>Suivi_galva!$A$1:$K$26</formula>
    <oldFormula>Suivi_galva!$A$1:$K$26</oldFormula>
  </rdn>
  <rcv guid="{C6056A57-771C-4D5A-937A-37F6B226F790}" action="add"/>
</revisions>
</file>

<file path=xl/revisions/revisionLog1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90" sId="2">
    <nc r="M8">
      <v>1.3939999999999999</v>
    </nc>
  </rcc>
  <rcc rId="1791" sId="2">
    <nc r="W8" t="inlineStr">
      <is>
        <t>L019893406</t>
      </is>
    </nc>
  </rcc>
  <rcc rId="1792" sId="2">
    <oc r="N8" t="inlineStr">
      <is>
        <t>PRINTOF</t>
      </is>
    </oc>
    <nc r="N8" t="inlineStr">
      <is>
        <t>1,41E</t>
      </is>
    </nc>
  </rcc>
  <rcc rId="1793" sId="2">
    <nc r="L8" t="inlineStr">
      <is>
        <t>x.ok sj</t>
      </is>
    </nc>
  </rcc>
  <rcc rId="1794" sId="2">
    <nc r="M9">
      <v>1.06</v>
    </nc>
  </rcc>
  <rcc rId="1795" sId="2">
    <nc r="W9" t="inlineStr">
      <is>
        <t>L019938120</t>
      </is>
    </nc>
  </rcc>
  <rcc rId="1796" sId="2">
    <oc r="N9" t="inlineStr">
      <is>
        <t>PRINTOF</t>
      </is>
    </oc>
    <nc r="N9" t="inlineStr">
      <is>
        <t>1,11E</t>
      </is>
    </nc>
  </rcc>
  <rcc rId="1797" sId="2">
    <nc r="L9" t="inlineStr">
      <is>
        <t>x.ok sj</t>
      </is>
    </nc>
  </rcc>
  <rcc rId="1798" sId="2">
    <nc r="L13" t="inlineStr">
      <is>
        <t>xxxxx</t>
      </is>
    </nc>
  </rcc>
  <rcc rId="1799" sId="2">
    <nc r="M13" t="inlineStr">
      <is>
        <t>xxxxx</t>
      </is>
    </nc>
  </rcc>
  <rcc rId="1800" sId="2">
    <nc r="G13" t="inlineStr">
      <is>
        <t>attente matière</t>
      </is>
    </nc>
  </rcc>
</revisions>
</file>

<file path=xl/revisions/revisionLog1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01" sId="2">
    <nc r="M12">
      <v>1.3859999999999999</v>
    </nc>
  </rcc>
  <rcc rId="1802" sId="2">
    <nc r="W12" t="inlineStr">
      <is>
        <t>L020008585</t>
      </is>
    </nc>
  </rcc>
  <rcc rId="1803" sId="2">
    <oc r="N12" t="inlineStr">
      <is>
        <t>PRINTOF</t>
      </is>
    </oc>
    <nc r="N12" t="inlineStr">
      <is>
        <t>1,49E</t>
      </is>
    </nc>
  </rcc>
  <rcc rId="1804" sId="4">
    <oc r="B18" t="b">
      <v>1</v>
    </oc>
    <nc r="B18" t="b">
      <v>0</v>
    </nc>
  </rcc>
  <rcc rId="1805" sId="4">
    <oc r="B19" t="b">
      <v>1</v>
    </oc>
    <nc r="B19" t="b">
      <v>0</v>
    </nc>
  </rcc>
  <rcc rId="1806" sId="2">
    <nc r="L12" t="inlineStr">
      <is>
        <t>x.ok sj</t>
      </is>
    </nc>
  </rcc>
</revisions>
</file>

<file path=xl/revisions/revisionLog1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07" sId="1">
    <oc r="C5" t="inlineStr">
      <is>
        <t>PROD</t>
      </is>
    </oc>
    <nc r="C5" t="inlineStr">
      <is>
        <t>MET</t>
      </is>
    </nc>
  </rcc>
  <rcc rId="1808" sId="1" numFmtId="27">
    <oc r="C14">
      <v>46154.31144675926</v>
    </oc>
    <nc r="C14">
      <v>46154.604733796295</v>
    </nc>
  </rcc>
  <rrc rId="1809" sId="2" ref="A3:XFD3" action="insertRow"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A$1:$W$1048576" dn="Zone_d_impression" sId="2"/>
  </rrc>
  <rcc rId="1810" sId="2">
    <nc r="A3" t="inlineStr">
      <is>
        <t>MET</t>
      </is>
    </nc>
  </rcc>
  <rcc rId="1811" sId="2">
    <nc r="B3">
      <v>616</v>
    </nc>
  </rcc>
  <rcc rId="1812" sId="2">
    <nc r="C3">
      <v>1</v>
    </nc>
  </rcc>
  <rcc rId="1813" sId="2">
    <nc r="D3">
      <v>170241</v>
    </nc>
  </rcc>
  <rcc rId="1814" sId="2">
    <nc r="E3">
      <v>6241</v>
    </nc>
  </rcc>
  <rcc rId="1815" sId="2">
    <nc r="F3" t="inlineStr">
      <is>
        <t>EN CW608N 1/2H 3M 4.500</t>
      </is>
    </nc>
  </rcc>
  <rcc rId="1816" sId="2">
    <nc r="G3" t="inlineStr">
      <is>
        <t>Z0080477 V??</t>
      </is>
    </nc>
  </rcc>
  <rcc rId="1817" sId="2">
    <nc r="H3" t="inlineStr">
      <is>
        <t>Laurent</t>
      </is>
    </nc>
  </rcc>
  <rcc rId="1818" sId="2">
    <nc r="I3" t="inlineStr">
      <is>
        <t>FH</t>
      </is>
    </nc>
  </rcc>
  <rcc rId="1819" sId="2" numFmtId="27">
    <nc r="J3">
      <v>46154.604733796295</v>
    </nc>
  </rcc>
  <rcc rId="1820" sId="2">
    <nc r="P3" t="inlineStr">
      <is>
        <t>PLANIF</t>
      </is>
    </nc>
  </rcc>
  <rcc rId="1821" sId="2" numFmtId="4">
    <nc r="Q3">
      <v>4</v>
    </nc>
  </rcc>
  <rcc rId="1822" sId="2">
    <nc r="R3">
      <v>3</v>
    </nc>
  </rcc>
  <rcc rId="1823" sId="2">
    <nc r="S3">
      <v>120004</v>
    </nc>
  </rcc>
  <rcc rId="1824" sId="2">
    <nc r="T3" t="inlineStr">
      <is>
        <t>CNC</t>
      </is>
    </nc>
  </rcc>
  <rcc rId="1825" sId="2">
    <nc r="V3">
      <v>1000</v>
    </nc>
  </rcc>
  <rcv guid="{5C3A6FD9-6F10-44F9-9184-C4B02F4A4A5A}" action="delete"/>
  <rdn rId="0" localSheetId="1" customView="1" name="Z_5C3A6FD9_6F10_44F9_9184_C4B02F4A4A5A_.wvu.Rows" hidden="1" oldHidden="1">
    <formula>CDE!$21:$1048576</formula>
    <oldFormula>CDE!$21:$1048576</oldFormula>
  </rdn>
  <rdn rId="0" localSheetId="2" customView="1" name="Z_5C3A6FD9_6F10_44F9_9184_C4B02F4A4A5A_.wvu.PrintArea" hidden="1" oldHidden="1">
    <formula>Archives!$A:$W</formula>
    <oldFormula>Archives!$A:$W</oldFormula>
  </rdn>
  <rdn rId="0" localSheetId="2" customView="1" name="Z_5C3A6FD9_6F10_44F9_9184_C4B02F4A4A5A_.wvu.FilterData" hidden="1" oldHidden="1">
    <formula>Archives!$A$2:$W$1406</formula>
    <oldFormula>Archives!$A$2:$W$1406</oldFormula>
  </rdn>
  <rdn rId="0" localSheetId="7" customView="1" name="Z_5C3A6FD9_6F10_44F9_9184_C4B02F4A4A5A_.wvu.FilterData" hidden="1" oldHidden="1">
    <formula>Suivi_galva!$A$1:$K$26</formula>
    <oldFormula>Suivi_galva!$A$1:$K$26</oldFormula>
  </rdn>
  <rcv guid="{5C3A6FD9-6F10-44F9-9184-C4B02F4A4A5A}" action="add"/>
</revisions>
</file>

<file path=xl/revisions/revisionLog1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30" sId="2">
    <nc r="M7">
      <v>1.06</v>
    </nc>
  </rcc>
  <rcc rId="1831" sId="2">
    <nc r="W7" t="inlineStr">
      <is>
        <t>L019938120</t>
      </is>
    </nc>
  </rcc>
  <rcc rId="1832" sId="2">
    <oc r="N7" t="inlineStr">
      <is>
        <t>PRINTOF</t>
      </is>
    </oc>
    <nc r="N7" t="inlineStr">
      <is>
        <t>1,11E</t>
      </is>
    </nc>
  </rcc>
  <rcc rId="1833" sId="2">
    <nc r="L7" t="inlineStr">
      <is>
        <t>x.ok sj</t>
      </is>
    </nc>
  </rcc>
  <rcc rId="1834" sId="2">
    <nc r="M6">
      <v>0.34899999999999998</v>
    </nc>
  </rcc>
  <rcc rId="1835" sId="2">
    <nc r="W6" t="inlineStr">
      <is>
        <t>L021091485</t>
      </is>
    </nc>
  </rcc>
  <rcc rId="1836" sId="2">
    <oc r="N6" t="inlineStr">
      <is>
        <t>PRINTOF</t>
      </is>
    </oc>
    <nc r="N6" t="inlineStr">
      <is>
        <t>0,36E</t>
      </is>
    </nc>
  </rcc>
  <rcc rId="1837" sId="2">
    <nc r="L6" t="inlineStr">
      <is>
        <t>x.ok sj</t>
      </is>
    </nc>
  </rcc>
  <rcc rId="1838" sId="2">
    <nc r="M5">
      <v>1.0509999999999999</v>
    </nc>
  </rcc>
  <rcc rId="1839" sId="2">
    <nc r="W5" t="inlineStr">
      <is>
        <t>L019938120</t>
      </is>
    </nc>
  </rcc>
  <rcc rId="1840" sId="2">
    <oc r="N5" t="inlineStr">
      <is>
        <t>PRINTOF</t>
      </is>
    </oc>
    <nc r="N5" t="inlineStr">
      <is>
        <t>1,06E</t>
      </is>
    </nc>
  </rcc>
  <rcc rId="1841" sId="2">
    <nc r="L5" t="inlineStr">
      <is>
        <t>x.ok sj</t>
      </is>
    </nc>
  </rcc>
  <rcc rId="1842" sId="2">
    <nc r="M4">
      <v>0.68700000000000006</v>
    </nc>
  </rcc>
  <rcc rId="1843" sId="2">
    <nc r="W4" t="inlineStr">
      <is>
        <t>L019210352</t>
      </is>
    </nc>
  </rcc>
  <rcc rId="1844" sId="2">
    <oc r="N4" t="inlineStr">
      <is>
        <t>PRINTOF</t>
      </is>
    </oc>
    <nc r="N4" t="inlineStr">
      <is>
        <t>0,70E</t>
      </is>
    </nc>
  </rcc>
  <rcc rId="1845" sId="2">
    <nc r="L4" t="inlineStr">
      <is>
        <t>x.ok sj</t>
      </is>
    </nc>
  </rcc>
</revisions>
</file>

<file path=xl/revisions/revisionLog1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46" sId="2">
    <nc r="K3">
      <v>104374308</v>
    </nc>
  </rcc>
  <rcc rId="1847" sId="2">
    <nc r="L3" t="inlineStr">
      <is>
        <t>x.ok sj</t>
      </is>
    </nc>
  </rcc>
  <rcc rId="1848" sId="2">
    <nc r="M3">
      <v>2.81</v>
    </nc>
  </rcc>
  <rcc rId="1849" sId="2">
    <nc r="N3" t="inlineStr">
      <is>
        <t>2,81E</t>
      </is>
    </nc>
  </rcc>
  <rcc rId="1850" sId="2">
    <nc r="O3" t="inlineStr">
      <is>
        <t>OK</t>
      </is>
    </nc>
  </rcc>
  <rcc rId="1851" sId="2">
    <oc r="G3" t="inlineStr">
      <is>
        <t>Z0080477 V??</t>
      </is>
    </oc>
    <nc r="G3" t="inlineStr">
      <is>
        <t>Z0080477 V??
Changement de la machine 615 vers 616 suite à pb mach</t>
      </is>
    </nc>
  </rcc>
  <rcc rId="1852" sId="2">
    <nc r="G51" t="inlineStr">
      <is>
        <t xml:space="preserve">
Changement de la machine 615 vers 616 suite à pb mach</t>
      </is>
    </nc>
  </rcc>
  <rrc rId="1853" sId="2" ref="A3:XFD3" action="insertRow">
    <undo index="65535" exp="area" ref3D="1" dr="$V$1:$XFD$1048576" dn="Z_0ACE0ED5_85CA_4F0A_8C17_378D2B885711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</rrc>
  <rcc rId="1854" sId="2" odxf="1" dxf="1">
    <nc r="A3" t="inlineStr">
      <is>
        <t>PROD</t>
      </is>
    </nc>
    <odxf/>
    <ndxf/>
  </rcc>
  <rfmt sheetId="2" sqref="B3" start="0" length="0">
    <dxf/>
  </rfmt>
  <rcc rId="1855" sId="2">
    <nc r="C3">
      <v>1</v>
    </nc>
  </rcc>
  <rcc rId="1856" sId="2" odxf="1" dxf="1">
    <nc r="D3" t="inlineStr">
      <is>
        <t>170241</t>
      </is>
    </nc>
    <odxf/>
    <ndxf/>
  </rcc>
  <rcc rId="1857" sId="2" odxf="1" dxf="1">
    <nc r="E3">
      <v>6241</v>
    </nc>
    <odxf/>
    <ndxf/>
  </rcc>
  <rcc rId="1858" sId="2" odxf="1" dxf="1">
    <nc r="F3" t="inlineStr">
      <is>
        <t>EN CW608N 1/2H 3M 4.500</t>
      </is>
    </nc>
    <odxf/>
    <ndxf/>
  </rcc>
  <rcc rId="1859" sId="2" odxf="1" dxf="1">
    <nc r="G3" t="inlineStr">
      <is>
        <t xml:space="preserve">
Changement de la machine 615 vers 616 suite à pb mach</t>
      </is>
    </nc>
    <odxf/>
    <ndxf/>
  </rcc>
  <rcc rId="1860" sId="2" odxf="1" dxf="1">
    <nc r="H3" t="inlineStr">
      <is>
        <t>Duval, Laurent</t>
      </is>
    </nc>
    <odxf/>
    <ndxf/>
  </rcc>
  <rcc rId="1861" sId="2" odxf="1" dxf="1">
    <nc r="I3" t="inlineStr">
      <is>
        <t>sj</t>
      </is>
    </nc>
    <odxf/>
    <ndxf/>
  </rcc>
  <rcc rId="1862" sId="2" odxf="1" dxf="1" numFmtId="27">
    <nc r="J3">
      <v>46149.32309027778</v>
    </nc>
    <odxf/>
    <ndxf/>
  </rcc>
  <rcc rId="1863" sId="2" odxf="1" dxf="1">
    <nc r="K3">
      <v>104385498</v>
    </nc>
    <odxf/>
    <ndxf/>
  </rcc>
  <rcc rId="1864" sId="2" odxf="1" dxf="1">
    <nc r="L3" t="inlineStr">
      <is>
        <t>x.ok sj</t>
      </is>
    </nc>
    <odxf/>
    <ndxf/>
  </rcc>
  <rcc rId="1865" sId="2" odxf="1" dxf="1">
    <nc r="M3">
      <v>2.81</v>
    </nc>
    <odxf/>
    <ndxf/>
  </rcc>
  <rcc rId="1866" sId="2" odxf="1" dxf="1">
    <nc r="N3" t="inlineStr">
      <is>
        <t>2,81E</t>
      </is>
    </nc>
    <odxf/>
    <ndxf/>
  </rcc>
  <rcc rId="1867" sId="2" odxf="1" dxf="1">
    <nc r="O3" t="inlineStr">
      <is>
        <t>OK</t>
      </is>
    </nc>
    <odxf/>
    <ndxf/>
  </rcc>
  <rcc rId="1868" sId="2" odxf="1" dxf="1">
    <nc r="P3" t="inlineStr">
      <is>
        <t>MET</t>
      </is>
    </nc>
    <odxf/>
    <ndxf/>
  </rcc>
  <rcc rId="1869" sId="2" odxf="1" dxf="1" numFmtId="4">
    <nc r="Q3">
      <v>1.7647058823529411</v>
    </nc>
    <odxf/>
    <ndxf/>
  </rcc>
  <rcc rId="1870" sId="2" odxf="1" dxf="1">
    <nc r="R3">
      <v>2</v>
    </nc>
    <odxf/>
    <ndxf/>
  </rcc>
  <rcc rId="1871" sId="2" odxf="1" dxf="1">
    <nc r="T3" t="inlineStr">
      <is>
        <t>CNC</t>
      </is>
    </nc>
    <odxf/>
    <ndxf/>
  </rcc>
  <rcc rId="1872" sId="2" odxf="1" dxf="1" numFmtId="19">
    <nc r="U3">
      <v>46139</v>
    </nc>
    <odxf/>
    <ndxf/>
  </rcc>
  <rcc rId="1873" sId="2" odxf="1" dxf="1">
    <nc r="V3">
      <v>1000</v>
    </nc>
    <odxf/>
    <ndxf/>
  </rcc>
  <rcc rId="1874" sId="2" odxf="1" dxf="1">
    <nc r="W3" t="inlineStr">
      <is>
        <t>L017845351</t>
      </is>
    </nc>
    <odxf/>
    <ndxf/>
  </rcc>
  <rcc rId="1875" sId="2">
    <nc r="B3">
      <v>616</v>
    </nc>
  </rcc>
  <rcc rId="1876" sId="2">
    <nc r="S3">
      <v>120004</v>
    </nc>
  </rcc>
</revisions>
</file>

<file path=xl/revisions/revisionLog1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77" sId="1" numFmtId="27">
    <oc r="C14">
      <v>46154.604733796295</v>
    </oc>
    <nc r="C14">
      <v>46154.616712962961</v>
    </nc>
  </rcc>
  <rfmt sheetId="1" sqref="C12" start="0" length="2147483647">
    <dxf>
      <font>
        <color theme="1"/>
      </font>
    </dxf>
  </rfmt>
  <rrc rId="1878" sId="2" ref="A3:XFD3" action="insertRow">
    <undo index="65535" exp="area" ref3D="1" dr="$V$1:$XFD$1048576" dn="Z_0ACE0ED5_85CA_4F0A_8C17_378D2B885711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</rrc>
  <rcc rId="1879" sId="2">
    <nc r="A3" t="inlineStr">
      <is>
        <t>MET</t>
      </is>
    </nc>
  </rcc>
  <rcc rId="1880" sId="2">
    <nc r="B3">
      <v>219</v>
    </nc>
  </rcc>
  <rcc rId="1881" sId="2">
    <nc r="C3">
      <v>1</v>
    </nc>
  </rcc>
  <rcc rId="1882" sId="2">
    <nc r="D3" t="inlineStr">
      <is>
        <t>PRT751</t>
      </is>
    </nc>
  </rcc>
  <rcc rId="1883" sId="2">
    <nc r="E3">
      <v>0</v>
    </nc>
  </rcc>
  <rcc rId="1884" sId="2">
    <nc r="F3" t="inlineStr">
      <is>
        <t>EN CW510L 58V 2M 1.440</t>
      </is>
    </nc>
  </rcc>
  <rcc rId="1885" sId="2">
    <nc r="G3" t="inlineStr">
      <is>
        <t>Z1673556 V00</t>
      </is>
    </nc>
  </rcc>
  <rcc rId="1886" sId="2">
    <nc r="H3" t="inlineStr">
      <is>
        <t>Celikbilek, Gurkan</t>
      </is>
    </nc>
  </rcc>
  <rcc rId="1887" sId="2">
    <nc r="I3" t="inlineStr">
      <is>
        <t>NLH</t>
      </is>
    </nc>
  </rcc>
  <rcc rId="1888" sId="2" numFmtId="27">
    <nc r="J3">
      <v>46154.616712962961</v>
    </nc>
  </rcc>
  <rcc rId="1889" sId="2">
    <nc r="P3" t="inlineStr">
      <is>
        <t>PLANIF</t>
      </is>
    </nc>
  </rcc>
  <rcc rId="1890" sId="2" numFmtId="4">
    <nc r="Q3">
      <v>-5.4</v>
    </nc>
  </rcc>
  <rcc rId="1891" sId="2">
    <nc r="R3">
      <v>2</v>
    </nc>
  </rcc>
  <rcc rId="1892" sId="2">
    <nc r="S3">
      <v>1</v>
    </nc>
  </rcc>
  <rcc rId="1893" sId="2">
    <nc r="T3" t="inlineStr">
      <is>
        <t>CAMES</t>
      </is>
    </nc>
  </rcc>
  <rcc rId="1894" sId="2" numFmtId="19">
    <nc r="U3">
      <v>46190</v>
    </nc>
  </rcc>
  <rcc rId="1895" sId="2">
    <nc r="V3">
      <v>1000</v>
    </nc>
  </rcc>
</revisions>
</file>

<file path=xl/revisions/revisionLog1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96" sId="2">
    <nc r="K3">
      <v>104385466</v>
    </nc>
  </rcc>
  <rcc rId="1897" sId="2">
    <nc r="O3" t="inlineStr">
      <is>
        <t>OK</t>
      </is>
    </nc>
  </rcc>
</revisions>
</file>

<file path=xl/revisions/revisionLog1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898" sId="1" numFmtId="27">
    <oc r="C14">
      <v>46154.31144675926</v>
    </oc>
    <nc r="C14">
      <v>46154.631388888891</v>
    </nc>
  </rcc>
  <rcft rId="1877" sheetId="1"/>
  <rcft rId="1808" sheetId="1"/>
  <rrc rId="1899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1900" sId="2">
    <nc r="A3" t="inlineStr">
      <is>
        <t>PROD</t>
      </is>
    </nc>
  </rcc>
  <rcc rId="1901" sId="2">
    <nc r="B3">
      <v>515</v>
    </nc>
  </rcc>
  <rcc rId="1902" sId="2">
    <nc r="C3">
      <v>1</v>
    </nc>
  </rcc>
  <rcc rId="1903" sId="2">
    <nc r="D3" t="inlineStr">
      <is>
        <t>766773</t>
      </is>
    </nc>
  </rcc>
  <rcc rId="1904" sId="2">
    <nc r="E3">
      <v>768762</v>
    </nc>
  </rcc>
  <rcc rId="1905" sId="2">
    <nc r="F3" t="inlineStr">
      <is>
        <t>FINEMAC 3M 2.200</t>
      </is>
    </nc>
  </rcc>
  <rcc rId="1906" sId="2">
    <nc r="H3" t="inlineStr">
      <is>
        <t>Brancato, Giuseppe</t>
      </is>
    </nc>
  </rcc>
  <rcc rId="1907" sId="2">
    <nc r="I3" t="inlineStr">
      <is>
        <t>DV</t>
      </is>
    </nc>
  </rcc>
  <rcc rId="1908" sId="2" numFmtId="27">
    <nc r="J3">
      <v>46154.631388888891</v>
    </nc>
  </rcc>
  <rcc rId="1909" sId="2">
    <nc r="P3" t="inlineStr">
      <is>
        <t>PROD</t>
      </is>
    </nc>
  </rcc>
  <rcc rId="1910" sId="2" numFmtId="4">
    <nc r="Q3">
      <v>6.9008571428571432</v>
    </nc>
  </rcc>
  <rcc rId="1911" sId="2">
    <nc r="R3">
      <v>1</v>
    </nc>
  </rcc>
  <rcc rId="1912" sId="2">
    <nc r="S3">
      <v>1</v>
    </nc>
  </rcc>
  <rcc rId="1913" sId="2">
    <nc r="T3" t="inlineStr">
      <is>
        <t>CAMES</t>
      </is>
    </nc>
  </rcc>
  <rcc rId="1914" sId="2" numFmtId="19">
    <nc r="U3">
      <v>46224</v>
    </nc>
  </rcc>
  <rcc rId="1915" sId="2">
    <nc r="V3">
      <v>1001</v>
    </nc>
  </rcc>
</revisions>
</file>

<file path=xl/revisions/revisionLog1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16" sId="1">
    <oc r="C5" t="inlineStr">
      <is>
        <t>MET</t>
      </is>
    </oc>
    <nc r="C5" t="inlineStr">
      <is>
        <t>PROD</t>
      </is>
    </nc>
  </rcc>
  <rcc rId="1917" sId="1" numFmtId="27">
    <oc r="C14">
      <v>46154.631388888891</v>
    </oc>
    <nc r="C14">
      <v>46154.632152777776</v>
    </nc>
  </rcc>
  <rrc rId="1918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1919" sId="2">
    <nc r="A3" t="inlineStr">
      <is>
        <t>PROD</t>
      </is>
    </nc>
  </rcc>
  <rcc rId="1920" sId="2">
    <nc r="B3">
      <v>515</v>
    </nc>
  </rcc>
  <rcc rId="1921" sId="2">
    <nc r="C3">
      <v>1</v>
    </nc>
  </rcc>
  <rcc rId="1922" sId="2">
    <nc r="D3" t="inlineStr">
      <is>
        <t>766773</t>
      </is>
    </nc>
  </rcc>
  <rcc rId="1923" sId="2">
    <nc r="E3">
      <v>768762</v>
    </nc>
  </rcc>
  <rcc rId="1924" sId="2">
    <nc r="F3" t="inlineStr">
      <is>
        <t>FINEMAC 3M 2.200</t>
      </is>
    </nc>
  </rcc>
  <rcc rId="1925" sId="2">
    <nc r="H3" t="inlineStr">
      <is>
        <t>Brancato, Giuseppe</t>
      </is>
    </nc>
  </rcc>
  <rcc rId="1926" sId="2">
    <nc r="I3" t="inlineStr">
      <is>
        <t>DV</t>
      </is>
    </nc>
  </rcc>
  <rcc rId="1927" sId="2" numFmtId="27">
    <nc r="J3">
      <v>46154.632152777776</v>
    </nc>
  </rcc>
  <rcc rId="1928" sId="2">
    <nc r="P3" t="inlineStr">
      <is>
        <t>PROD</t>
      </is>
    </nc>
  </rcc>
  <rcc rId="1929" sId="2" numFmtId="4">
    <nc r="Q3">
      <v>6.9008571428571432</v>
    </nc>
  </rcc>
  <rcc rId="1930" sId="2">
    <nc r="R3">
      <v>1</v>
    </nc>
  </rcc>
  <rcc rId="1931" sId="2">
    <nc r="S3">
      <v>1</v>
    </nc>
  </rcc>
  <rcc rId="1932" sId="2">
    <nc r="T3" t="inlineStr">
      <is>
        <t>CAMES</t>
      </is>
    </nc>
  </rcc>
  <rcc rId="1933" sId="2" numFmtId="19">
    <nc r="U3">
      <v>46224</v>
    </nc>
  </rcc>
  <rcc rId="1934" sId="2">
    <nc r="V3">
      <v>1001</v>
    </nc>
  </rcc>
</revisions>
</file>

<file path=xl/revisions/revisionLog1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35" sId="2">
    <nc r="M5">
      <v>4.3999999999999997E-2</v>
    </nc>
  </rcc>
  <rcc rId="1936" sId="2">
    <nc r="W5" t="inlineStr">
      <is>
        <t>L021503713</t>
      </is>
    </nc>
  </rcc>
  <rcc rId="1937" sId="2">
    <nc r="N5" t="inlineStr">
      <is>
        <t>0,05E</t>
      </is>
    </nc>
  </rcc>
  <rcc rId="1938" sId="2">
    <nc r="L5" t="inlineStr">
      <is>
        <t>x ok dv</t>
      </is>
    </nc>
  </rcc>
</revisions>
</file>

<file path=xl/revisions/revisionLog1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39" sId="2">
    <oc r="N5" t="inlineStr">
      <is>
        <t>0,05E</t>
      </is>
    </oc>
    <nc r="N5" t="inlineStr">
      <is>
        <t>PRINTOF</t>
      </is>
    </nc>
  </rcc>
</revisions>
</file>

<file path=xl/revisions/revisionLog1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40" sId="1" numFmtId="27">
    <oc r="C14">
      <v>46154.632152777776</v>
    </oc>
    <nc r="C14">
      <v>46155.30709490741</v>
    </nc>
  </rcc>
  <rrc rId="1941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1942" sId="2">
    <nc r="A3" t="inlineStr">
      <is>
        <t>PROD</t>
      </is>
    </nc>
  </rcc>
  <rcc rId="1943" sId="2">
    <nc r="B3">
      <v>122</v>
    </nc>
  </rcc>
  <rcc rId="1944" sId="2">
    <nc r="C3">
      <v>1</v>
    </nc>
  </rcc>
  <rcc rId="1945" sId="2">
    <nc r="D3" t="inlineStr">
      <is>
        <t>633571</t>
      </is>
    </nc>
  </rcc>
  <rcc rId="1946" sId="2">
    <nc r="E3">
      <v>510806</v>
    </nc>
  </rcc>
  <rcc rId="1947" sId="2">
    <nc r="F3" t="inlineStr">
      <is>
        <t>DIN 1.4121/DIN 1.4197 2M 1.500</t>
      </is>
    </nc>
  </rcc>
  <rcc rId="1948" sId="2">
    <nc r="H3" t="inlineStr">
      <is>
        <t>Bensedira, Safi</t>
      </is>
    </nc>
  </rcc>
  <rcc rId="1949" sId="2">
    <nc r="I3" t="inlineStr">
      <is>
        <t>sj</t>
      </is>
    </nc>
  </rcc>
  <rcc rId="1950" sId="2" numFmtId="27">
    <nc r="J3">
      <v>46155.30709490741</v>
    </nc>
  </rcc>
  <rcc rId="1951" sId="2">
    <nc r="P3" t="inlineStr">
      <is>
        <t>PROD</t>
      </is>
    </nc>
  </rcc>
  <rcc rId="1952" sId="2" numFmtId="4">
    <nc r="Q3">
      <v>9.2076995305164324</v>
    </nc>
  </rcc>
  <rcc rId="1953" sId="2">
    <nc r="R3">
      <v>1</v>
    </nc>
  </rcc>
  <rcc rId="1954" sId="2">
    <nc r="S3">
      <v>1</v>
    </nc>
  </rcc>
  <rcc rId="1955" sId="2">
    <nc r="T3" t="inlineStr">
      <is>
        <t>CAMES</t>
      </is>
    </nc>
  </rcc>
  <rcc rId="1956" sId="2" numFmtId="19">
    <nc r="U3">
      <v>46153</v>
    </nc>
  </rcc>
  <rcc rId="1957" sId="2">
    <nc r="V3">
      <v>1000</v>
    </nc>
  </rcc>
</revisions>
</file>

<file path=xl/revisions/revisionLog1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58" sId="1" numFmtId="27">
    <oc r="C14">
      <v>46155.30709490741</v>
    </oc>
    <nc r="C14">
      <v>46155.307962962965</v>
    </nc>
  </rcc>
  <rrc rId="1959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1960" sId="2">
    <nc r="A3" t="inlineStr">
      <is>
        <t>PROD</t>
      </is>
    </nc>
  </rcc>
  <rcc rId="1961" sId="2">
    <nc r="B3">
      <v>129</v>
    </nc>
  </rcc>
  <rcc rId="1962" sId="2">
    <nc r="C3">
      <v>1</v>
    </nc>
  </rcc>
  <rcc rId="1963" sId="2">
    <nc r="D3" t="inlineStr">
      <is>
        <t>324162</t>
      </is>
    </nc>
  </rcc>
  <rcc rId="1964" sId="2">
    <nc r="E3">
      <v>593636</v>
    </nc>
  </rcc>
  <rcc rId="1965" sId="2">
    <nc r="F3" t="inlineStr">
      <is>
        <t>FINEMAC 2M 1.200</t>
      </is>
    </nc>
  </rcc>
  <rcc rId="1966" sId="2">
    <nc r="G3" t="inlineStr">
      <is>
        <t>SIP-Product-Jenoptik-324162-D</t>
      </is>
    </nc>
  </rcc>
  <rcc rId="1967" sId="2">
    <nc r="H3" t="inlineStr">
      <is>
        <t>Müller, Axel</t>
      </is>
    </nc>
  </rcc>
  <rcc rId="1968" sId="2">
    <nc r="I3" t="inlineStr">
      <is>
        <t>sj</t>
      </is>
    </nc>
  </rcc>
  <rcc rId="1969" sId="2" numFmtId="27">
    <nc r="J3">
      <v>46155.307962962965</v>
    </nc>
  </rcc>
  <rcc rId="1970" sId="2">
    <nc r="P3" t="inlineStr">
      <is>
        <t>PROD</t>
      </is>
    </nc>
  </rcc>
  <rcc rId="1971" sId="2" numFmtId="4">
    <nc r="Q3">
      <v>16.690714285714286</v>
    </nc>
  </rcc>
  <rcc rId="1972" sId="2">
    <nc r="R3">
      <v>1</v>
    </nc>
  </rcc>
  <rcc rId="1973" sId="2">
    <nc r="S3">
      <v>1</v>
    </nc>
  </rcc>
  <rcc rId="1974" sId="2">
    <nc r="T3" t="inlineStr">
      <is>
        <t>CAMES</t>
      </is>
    </nc>
  </rcc>
  <rcc rId="1975" sId="2" numFmtId="19">
    <nc r="U3">
      <v>46288</v>
    </nc>
  </rcc>
  <rcc rId="1976" sId="2">
    <nc r="V3">
      <v>1000</v>
    </nc>
  </rcc>
</revisions>
</file>

<file path=xl/revisions/revisionLog1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77" sId="1" numFmtId="27">
    <oc r="C14">
      <v>46155.307962962965</v>
    </oc>
    <nc r="C14">
      <v>46155.309166666666</v>
    </nc>
  </rcc>
  <rrc rId="1978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1979" sId="2">
    <nc r="A3" t="inlineStr">
      <is>
        <t>PROD</t>
      </is>
    </nc>
  </rcc>
  <rcc rId="1980" sId="2">
    <nc r="B3">
      <v>131</v>
    </nc>
  </rcc>
  <rcc rId="1981" sId="2">
    <nc r="C3">
      <v>1</v>
    </nc>
  </rcc>
  <rcc rId="1982" sId="2">
    <nc r="D3" t="inlineStr">
      <is>
        <t>3515</t>
      </is>
    </nc>
  </rcc>
  <rcc rId="1983" sId="2">
    <nc r="E3">
      <v>796474</v>
    </nc>
  </rcc>
  <rcc rId="1984" sId="2">
    <nc r="F3" t="inlineStr">
      <is>
        <t>EN CW102C VERG. 3M 3.000</t>
      </is>
    </nc>
  </rcc>
  <rcc rId="1985" sId="2">
    <nc r="H3" t="inlineStr">
      <is>
        <t>Guignot, Pierre</t>
      </is>
    </nc>
  </rcc>
  <rcc rId="1986" sId="2">
    <nc r="I3" t="inlineStr">
      <is>
        <t>sj</t>
      </is>
    </nc>
  </rcc>
  <rcc rId="1987" sId="2" numFmtId="27">
    <nc r="J3">
      <v>46155.309166666666</v>
    </nc>
  </rcc>
  <rcc rId="1988" sId="2">
    <nc r="P3" t="inlineStr">
      <is>
        <t>PROD</t>
      </is>
    </nc>
  </rcc>
  <rcc rId="1989" sId="2" numFmtId="4">
    <nc r="Q3">
      <v>0.8528138528138528</v>
    </nc>
  </rcc>
  <rcc rId="1990" sId="2">
    <nc r="R3">
      <v>1</v>
    </nc>
  </rcc>
  <rcc rId="1991" sId="2">
    <nc r="S3">
      <v>1</v>
    </nc>
  </rcc>
  <rcc rId="1992" sId="2">
    <nc r="T3" t="inlineStr">
      <is>
        <t>CAMES</t>
      </is>
    </nc>
  </rcc>
  <rcc rId="1993" sId="2" numFmtId="19">
    <nc r="U3">
      <v>46153</v>
    </nc>
  </rcc>
  <rcc rId="1994" sId="2">
    <nc r="V3">
      <v>1000</v>
    </nc>
  </rcc>
</revisions>
</file>

<file path=xl/revisions/revisionLog1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95" sId="1" numFmtId="27">
    <oc r="C14">
      <v>46155.309166666666</v>
    </oc>
    <nc r="C14">
      <v>46155.309548611112</v>
    </nc>
  </rcc>
  <rrc rId="1996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1997" sId="2">
    <nc r="A3" t="inlineStr">
      <is>
        <t>PROD</t>
      </is>
    </nc>
  </rcc>
  <rcc rId="1998" sId="2">
    <nc r="B3">
      <v>135</v>
    </nc>
  </rcc>
  <rcc rId="1999" sId="2">
    <nc r="C3">
      <v>1</v>
    </nc>
  </rcc>
  <rcc rId="2000" sId="2">
    <nc r="D3" t="inlineStr">
      <is>
        <t>859305</t>
      </is>
    </nc>
  </rcc>
  <rcc rId="2001" sId="2">
    <nc r="E3">
      <v>726942</v>
    </nc>
  </rcc>
  <rcc rId="2002" sId="2">
    <nc r="F3" t="inlineStr">
      <is>
        <t>FINEMAC 2M 1.500</t>
      </is>
    </nc>
  </rcc>
  <rcc rId="2003" sId="2">
    <nc r="H3" t="inlineStr">
      <is>
        <t>Salihu, Halil</t>
      </is>
    </nc>
  </rcc>
  <rcc rId="2004" sId="2">
    <nc r="I3" t="inlineStr">
      <is>
        <t>sj</t>
      </is>
    </nc>
  </rcc>
  <rcc rId="2005" sId="2" numFmtId="27">
    <nc r="J3">
      <v>46155.309548611112</v>
    </nc>
  </rcc>
  <rcc rId="2006" sId="2">
    <nc r="P3" t="inlineStr">
      <is>
        <t>PROD</t>
      </is>
    </nc>
  </rcc>
  <rcc rId="2007" sId="2" numFmtId="4">
    <nc r="Q3">
      <v>11.53037037037037</v>
    </nc>
  </rcc>
  <rcc rId="2008" sId="2">
    <nc r="R3">
      <v>1</v>
    </nc>
  </rcc>
  <rcc rId="2009" sId="2">
    <nc r="S3">
      <v>1</v>
    </nc>
  </rcc>
  <rcc rId="2010" sId="2">
    <nc r="T3" t="inlineStr">
      <is>
        <t>CAMES</t>
      </is>
    </nc>
  </rcc>
  <rcc rId="2011" sId="2" numFmtId="19">
    <nc r="U3">
      <v>46190</v>
    </nc>
  </rcc>
  <rcc rId="2012" sId="2">
    <nc r="V3">
      <v>1000</v>
    </nc>
  </rcc>
</revisions>
</file>

<file path=xl/revisions/revisionLog1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13" sId="1" numFmtId="27">
    <oc r="C14">
      <v>46155.309548611112</v>
    </oc>
    <nc r="C14">
      <v>46155.31009259259</v>
    </nc>
  </rcc>
  <rrc rId="2014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015" sId="2">
    <nc r="A3" t="inlineStr">
      <is>
        <t>PROD</t>
      </is>
    </nc>
  </rcc>
  <rcc rId="2016" sId="2">
    <nc r="B3">
      <v>220</v>
    </nc>
  </rcc>
  <rcc rId="2017" sId="2">
    <nc r="C3">
      <v>1</v>
    </nc>
  </rcc>
  <rcc rId="2018" sId="2">
    <nc r="D3" t="inlineStr">
      <is>
        <t>4671</t>
      </is>
    </nc>
  </rcc>
  <rcc rId="2019" sId="2">
    <nc r="E3">
      <v>593636</v>
    </nc>
  </rcc>
  <rcc rId="2020" sId="2">
    <nc r="F3" t="inlineStr">
      <is>
        <t>FINEMAC 2M 1.200</t>
      </is>
    </nc>
  </rcc>
  <rcc rId="2021" sId="2">
    <nc r="H3" t="inlineStr">
      <is>
        <t>Stuber, Steven</t>
      </is>
    </nc>
  </rcc>
  <rcc rId="2022" sId="2">
    <nc r="I3" t="inlineStr">
      <is>
        <t>sj</t>
      </is>
    </nc>
  </rcc>
  <rcc rId="2023" sId="2" numFmtId="27">
    <nc r="J3">
      <v>46155.31009259259</v>
    </nc>
  </rcc>
  <rcc rId="2024" sId="2">
    <nc r="P3" t="inlineStr">
      <is>
        <t>PROD</t>
      </is>
    </nc>
  </rcc>
  <rcc rId="2025" sId="2" numFmtId="4">
    <nc r="Q3">
      <v>3.8468154761904763</v>
    </nc>
  </rcc>
  <rcc rId="2026" sId="2">
    <nc r="R3">
      <v>1</v>
    </nc>
  </rcc>
  <rcc rId="2027" sId="2">
    <nc r="S3">
      <v>1</v>
    </nc>
  </rcc>
  <rcc rId="2028" sId="2">
    <nc r="T3" t="inlineStr">
      <is>
        <t>CAMES</t>
      </is>
    </nc>
  </rcc>
  <rcc rId="2029" sId="2" numFmtId="19">
    <nc r="U3">
      <v>46153</v>
    </nc>
  </rcc>
  <rcc rId="2030" sId="2">
    <nc r="V3">
      <v>1000</v>
    </nc>
  </rcc>
</revisions>
</file>

<file path=xl/revisions/revisionLog1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31" sId="1" numFmtId="27">
    <oc r="C14">
      <v>46155.31009259259</v>
    </oc>
    <nc r="C14">
      <v>46155.310543981483</v>
    </nc>
  </rcc>
  <rrc rId="2032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033" sId="2">
    <nc r="A3" t="inlineStr">
      <is>
        <t>PROD</t>
      </is>
    </nc>
  </rcc>
  <rcc rId="2034" sId="2">
    <nc r="B3">
      <v>309</v>
    </nc>
  </rcc>
  <rcc rId="2035" sId="2">
    <nc r="C3">
      <v>1</v>
    </nc>
  </rcc>
  <rcc rId="2036" sId="2">
    <nc r="D3" t="inlineStr">
      <is>
        <t>689524</t>
      </is>
    </nc>
  </rcc>
  <rcc rId="2037" sId="2">
    <nc r="E3">
      <v>410190</v>
    </nc>
  </rcc>
  <rcc rId="2038" sId="2">
    <nc r="F3" t="inlineStr">
      <is>
        <t>DIN 1.4121/DIN 1.4197 3M 1.800</t>
      </is>
    </nc>
  </rcc>
  <rcc rId="2039" sId="2">
    <nc r="H3" t="inlineStr">
      <is>
        <t>Pilloud, Simon</t>
      </is>
    </nc>
  </rcc>
  <rcc rId="2040" sId="2">
    <nc r="I3" t="inlineStr">
      <is>
        <t>sj</t>
      </is>
    </nc>
  </rcc>
  <rcc rId="2041" sId="2" numFmtId="27">
    <nc r="J3">
      <v>46155.310543981483</v>
    </nc>
  </rcc>
  <rcc rId="2042" sId="2">
    <nc r="P3" t="inlineStr">
      <is>
        <t>PROD</t>
      </is>
    </nc>
  </rcc>
  <rcc rId="2043" sId="2" numFmtId="4">
    <nc r="Q3">
      <v>30</v>
    </nc>
  </rcc>
  <rcc rId="2044" sId="2">
    <nc r="R3">
      <v>1</v>
    </nc>
  </rcc>
  <rcc rId="2045" sId="2">
    <nc r="S3">
      <v>10401</v>
    </nc>
  </rcc>
  <rcc rId="2046" sId="2">
    <nc r="T3" t="inlineStr">
      <is>
        <t>HYBRIDES VIS</t>
      </is>
    </nc>
  </rcc>
  <rcc rId="2047" sId="2">
    <nc r="V3">
      <v>1000</v>
    </nc>
  </rcc>
</revisions>
</file>

<file path=xl/revisions/revisionLog1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48" sId="1" numFmtId="27">
    <oc r="C14">
      <v>46155.310543981483</v>
    </oc>
    <nc r="C14">
      <v>46155.311956018515</v>
    </nc>
  </rcc>
  <rrc rId="2049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050" sId="2">
    <nc r="A3" t="inlineStr">
      <is>
        <t>PROD</t>
      </is>
    </nc>
  </rcc>
  <rcc rId="2051" sId="2">
    <nc r="B3">
      <v>302</v>
    </nc>
  </rcc>
  <rcc rId="2052" sId="2">
    <nc r="C3">
      <v>1</v>
    </nc>
  </rcc>
  <rcc rId="2053" sId="2">
    <nc r="D3" t="inlineStr">
      <is>
        <t>732761</t>
      </is>
    </nc>
  </rcc>
  <rcc rId="2054" sId="2">
    <nc r="E3">
      <v>510806</v>
    </nc>
  </rcc>
  <rcc rId="2055" sId="2">
    <nc r="F3" t="inlineStr">
      <is>
        <t>DIN 1.4121/DIN 1.4197 2M 1.500</t>
      </is>
    </nc>
  </rcc>
  <rcc rId="2056" sId="2">
    <nc r="H3" t="inlineStr">
      <is>
        <t>Sofra, Pajtim</t>
      </is>
    </nc>
  </rcc>
  <rcc rId="2057" sId="2">
    <nc r="I3" t="inlineStr">
      <is>
        <t>sj</t>
      </is>
    </nc>
  </rcc>
  <rcc rId="2058" sId="2" numFmtId="27">
    <nc r="J3">
      <v>46155.311956018515</v>
    </nc>
  </rcc>
  <rcc rId="2059" sId="2">
    <nc r="P3" t="inlineStr">
      <is>
        <t>PROD</t>
      </is>
    </nc>
  </rcc>
  <rcc rId="2060" sId="2" numFmtId="4">
    <nc r="Q3">
      <v>6.1047529411764705</v>
    </nc>
  </rcc>
  <rcc rId="2061" sId="2">
    <nc r="R3">
      <v>1</v>
    </nc>
  </rcc>
  <rcc rId="2062" sId="2">
    <nc r="S3">
      <v>10402</v>
    </nc>
  </rcc>
  <rcc rId="2063" sId="2">
    <nc r="T3" t="inlineStr">
      <is>
        <t>CAMES</t>
      </is>
    </nc>
  </rcc>
  <rcc rId="2064" sId="2" numFmtId="19">
    <nc r="U3">
      <v>46153</v>
    </nc>
  </rcc>
  <rcc rId="2065" sId="2">
    <nc r="V3">
      <v>1000</v>
    </nc>
  </rcc>
</revisions>
</file>

<file path=xl/revisions/revisionLog1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66" sId="2">
    <nc r="G3" t="inlineStr">
      <is>
        <t>barres centrée</t>
      </is>
    </nc>
  </rcc>
  <rcc rId="2067" sId="2">
    <oc r="G121" t="inlineStr">
      <is>
        <t>barre centrée</t>
      </is>
    </oc>
    <nc r="G121" t="inlineStr">
      <is>
        <t>barres centrée</t>
      </is>
    </nc>
  </rcc>
  <rcc rId="2068" sId="1" numFmtId="27">
    <oc r="C14">
      <v>46155.311956018515</v>
    </oc>
    <nc r="C14">
      <v>46155.312777777777</v>
    </nc>
  </rcc>
  <rrc rId="2069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070" sId="2">
    <nc r="A3" t="inlineStr">
      <is>
        <t>PROD</t>
      </is>
    </nc>
  </rcc>
  <rcc rId="2071" sId="2">
    <nc r="B3">
      <v>318</v>
    </nc>
  </rcc>
  <rcc rId="2072" sId="2">
    <nc r="C3">
      <v>1</v>
    </nc>
  </rcc>
  <rcc rId="2073" sId="2">
    <nc r="D3" t="inlineStr">
      <is>
        <t>860202</t>
      </is>
    </nc>
  </rcc>
  <rcc rId="2074" sId="2">
    <nc r="E3">
      <v>768759</v>
    </nc>
  </rcc>
  <rcc rId="2075" sId="2">
    <nc r="F3" t="inlineStr">
      <is>
        <t>FINEMAC 3M 2.000</t>
      </is>
    </nc>
  </rcc>
  <rcc rId="2076" sId="2">
    <nc r="H3" t="inlineStr">
      <is>
        <t>Suvat, Servan</t>
      </is>
    </nc>
  </rcc>
  <rcc rId="2077" sId="2">
    <nc r="I3" t="inlineStr">
      <is>
        <t>sj</t>
      </is>
    </nc>
  </rcc>
  <rcc rId="2078" sId="2" numFmtId="27">
    <nc r="J3">
      <v>46155.312777777777</v>
    </nc>
  </rcc>
  <rcc rId="2079" sId="2">
    <nc r="P3" t="inlineStr">
      <is>
        <t>PROD</t>
      </is>
    </nc>
  </rcc>
  <rcc rId="2080" sId="2" numFmtId="4">
    <nc r="Q3">
      <v>2.7814814814814817</v>
    </nc>
  </rcc>
  <rcc rId="2081" sId="2">
    <nc r="R3">
      <v>1</v>
    </nc>
  </rcc>
  <rcc rId="2082" sId="2">
    <nc r="S3">
      <v>10401</v>
    </nc>
  </rcc>
  <rcc rId="2083" sId="2">
    <nc r="T3" t="inlineStr">
      <is>
        <t>HYBRIDES VIS</t>
      </is>
    </nc>
  </rcc>
  <rcc rId="2084" sId="2" numFmtId="19">
    <nc r="U3">
      <v>46321</v>
    </nc>
  </rcc>
  <rcc rId="2085" sId="2">
    <nc r="V3">
      <v>1000</v>
    </nc>
  </rcc>
</revisions>
</file>

<file path=xl/revisions/revisionLog1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86" sId="1" numFmtId="27">
    <oc r="C14">
      <v>46155.312777777777</v>
    </oc>
    <nc r="C14">
      <v>46155.313287037039</v>
    </nc>
  </rcc>
  <rrc rId="2087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088" sId="2">
    <nc r="A3" t="inlineStr">
      <is>
        <t>PROD</t>
      </is>
    </nc>
  </rcc>
  <rcc rId="2089" sId="2">
    <nc r="B3">
      <v>430</v>
    </nc>
  </rcc>
  <rcc rId="2090" sId="2">
    <nc r="C3">
      <v>1</v>
    </nc>
  </rcc>
  <rcc rId="2091" sId="2">
    <nc r="D3" t="inlineStr">
      <is>
        <t>3567</t>
      </is>
    </nc>
  </rcc>
  <rcc rId="2092" sId="2">
    <nc r="E3">
      <v>593636</v>
    </nc>
  </rcc>
  <rcc rId="2093" sId="2">
    <nc r="F3" t="inlineStr">
      <is>
        <t>FINEMAC 2M 1.200</t>
      </is>
    </nc>
  </rcc>
  <rcc rId="2094" sId="2">
    <nc r="H3" t="inlineStr">
      <is>
        <t>Moreira, Diogo</t>
      </is>
    </nc>
  </rcc>
  <rcc rId="2095" sId="2">
    <nc r="I3" t="inlineStr">
      <is>
        <t>sj</t>
      </is>
    </nc>
  </rcc>
  <rcc rId="2096" sId="2" numFmtId="27">
    <nc r="J3">
      <v>46155.313287037039</v>
    </nc>
  </rcc>
  <rcc rId="2097" sId="2">
    <nc r="P3" t="inlineStr">
      <is>
        <t>PROD</t>
      </is>
    </nc>
  </rcc>
  <rcc rId="2098" sId="2" numFmtId="4">
    <nc r="Q3">
      <v>25.358076923076922</v>
    </nc>
  </rcc>
  <rcc rId="2099" sId="2">
    <nc r="R3">
      <v>1</v>
    </nc>
  </rcc>
  <rcc rId="2100" sId="2">
    <nc r="S3">
      <v>120001</v>
    </nc>
  </rcc>
  <rcc rId="2101" sId="2">
    <nc r="T3" t="inlineStr">
      <is>
        <t>CNC</t>
      </is>
    </nc>
  </rcc>
  <rcc rId="2102" sId="2" numFmtId="19">
    <nc r="U3">
      <v>46491</v>
    </nc>
  </rcc>
  <rcc rId="2103" sId="2">
    <nc r="V3">
      <v>1000</v>
    </nc>
  </rcc>
</revisions>
</file>

<file path=xl/revisions/revisionLog1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04" sId="1" numFmtId="27">
    <oc r="C14">
      <v>46155.313287037039</v>
    </oc>
    <nc r="C14">
      <v>46155.314004629632</v>
    </nc>
  </rcc>
  <rrc rId="2105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106" sId="2">
    <nc r="A3" t="inlineStr">
      <is>
        <t>PROD</t>
      </is>
    </nc>
  </rcc>
  <rcc rId="2107" sId="2">
    <nc r="B3">
      <v>428</v>
    </nc>
  </rcc>
  <rcc rId="2108" sId="2">
    <nc r="C3">
      <v>1</v>
    </nc>
  </rcc>
  <rcc rId="2109" sId="2">
    <nc r="D3" t="inlineStr">
      <is>
        <t>4184</t>
      </is>
    </nc>
  </rcc>
  <rcc rId="2110" sId="2">
    <nc r="E3">
      <v>768749</v>
    </nc>
  </rcc>
  <rcc rId="2111" sId="2">
    <nc r="F3" t="inlineStr">
      <is>
        <t>FINEMAC 3M 2.400</t>
      </is>
    </nc>
  </rcc>
  <rcc rId="2112" sId="2">
    <nc r="H3" t="inlineStr">
      <is>
        <t>Bensedira, Safi</t>
      </is>
    </nc>
  </rcc>
  <rcc rId="2113" sId="2">
    <nc r="I3" t="inlineStr">
      <is>
        <t>sj</t>
      </is>
    </nc>
  </rcc>
  <rcc rId="2114" sId="2" numFmtId="27">
    <nc r="J3">
      <v>46155.314004629632</v>
    </nc>
  </rcc>
  <rcc rId="2115" sId="2">
    <nc r="P3" t="inlineStr">
      <is>
        <t>PROD</t>
      </is>
    </nc>
  </rcc>
  <rcc rId="2116" sId="2" numFmtId="4">
    <nc r="Q3">
      <v>23.260521739130436</v>
    </nc>
  </rcc>
  <rcc rId="2117" sId="2">
    <nc r="R3">
      <v>1</v>
    </nc>
  </rcc>
  <rcc rId="2118" sId="2">
    <nc r="S3">
      <v>1</v>
    </nc>
  </rcc>
  <rcc rId="2119" sId="2">
    <nc r="T3" t="inlineStr">
      <is>
        <t>CAMES</t>
      </is>
    </nc>
  </rcc>
  <rcc rId="2120" sId="2" numFmtId="19">
    <nc r="U3">
      <v>46202</v>
    </nc>
  </rcc>
  <rcc rId="2121" sId="2">
    <nc r="V3">
      <v>1000</v>
    </nc>
  </rcc>
</revisions>
</file>

<file path=xl/revisions/revisionLog1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22" sId="1" numFmtId="27">
    <oc r="C14">
      <v>46155.314004629632</v>
    </oc>
    <nc r="C14">
      <v>46155.314884259256</v>
    </nc>
  </rcc>
  <rrc rId="2123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124" sId="2">
    <nc r="A3" t="inlineStr">
      <is>
        <t>PROD</t>
      </is>
    </nc>
  </rcc>
  <rcc rId="2125" sId="2">
    <nc r="B3">
      <v>525</v>
    </nc>
  </rcc>
  <rcc rId="2126" sId="2">
    <nc r="C3">
      <v>1</v>
    </nc>
  </rcc>
  <rcc rId="2127" sId="2">
    <nc r="D3" t="inlineStr">
      <is>
        <t>824270</t>
      </is>
    </nc>
  </rcc>
  <rcc rId="2128" sId="2">
    <nc r="E3">
      <v>510806</v>
    </nc>
  </rcc>
  <rcc rId="2129" sId="2">
    <nc r="F3" t="inlineStr">
      <is>
        <t>DIN 1.4121/DIN 1.4197 2M 1.500</t>
      </is>
    </nc>
  </rcc>
  <rcc rId="2130" sId="2">
    <nc r="H3" t="inlineStr">
      <is>
        <t>Moreira, Diogo</t>
      </is>
    </nc>
  </rcc>
  <rcc rId="2131" sId="2">
    <nc r="I3" t="inlineStr">
      <is>
        <t>sj</t>
      </is>
    </nc>
  </rcc>
  <rcc rId="2132" sId="2" numFmtId="27">
    <nc r="J3">
      <v>46155.314884259256</v>
    </nc>
  </rcc>
  <rcc rId="2133" sId="2">
    <nc r="P3" t="inlineStr">
      <is>
        <t>PROD</t>
      </is>
    </nc>
  </rcc>
  <rcc rId="2134" sId="2" numFmtId="4">
    <nc r="Q3">
      <v>8.9982539682539677</v>
    </nc>
  </rcc>
  <rcc rId="2135" sId="2">
    <nc r="R3">
      <v>1</v>
    </nc>
  </rcc>
  <rcc rId="2136" sId="2">
    <nc r="S3">
      <v>120001</v>
    </nc>
  </rcc>
  <rcc rId="2137" sId="2">
    <nc r="T3" t="inlineStr">
      <is>
        <t>CNC</t>
      </is>
    </nc>
  </rcc>
  <rcc rId="2138" sId="2" numFmtId="19">
    <nc r="U3">
      <v>46149</v>
    </nc>
  </rcc>
  <rcc rId="2139" sId="2">
    <nc r="V3">
      <v>1000</v>
    </nc>
  </rcc>
</revisions>
</file>

<file path=xl/revisions/revisionLog1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40" sId="1" numFmtId="27">
    <oc r="C14">
      <v>46155.314884259256</v>
    </oc>
    <nc r="C14">
      <v>46155.315347222226</v>
    </nc>
  </rcc>
  <rrc rId="2141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142" sId="2">
    <nc r="A3" t="inlineStr">
      <is>
        <t>PROD</t>
      </is>
    </nc>
  </rcc>
  <rcc rId="2143" sId="2">
    <nc r="B3">
      <v>602</v>
    </nc>
  </rcc>
  <rcc rId="2144" sId="2">
    <nc r="C3">
      <v>1</v>
    </nc>
  </rcc>
  <rcc rId="2145" sId="2">
    <nc r="D3" t="inlineStr">
      <is>
        <t>859327</t>
      </is>
    </nc>
  </rcc>
  <rcc rId="2146" sId="2">
    <nc r="E3">
      <v>726945</v>
    </nc>
  </rcc>
  <rcc rId="2147" sId="2">
    <nc r="F3" t="inlineStr">
      <is>
        <t>FINEMAC 3M 3.000</t>
      </is>
    </nc>
  </rcc>
  <rcc rId="2148" sId="2">
    <nc r="H3" t="inlineStr">
      <is>
        <t>Correia Rosa, Pedro Miguel</t>
      </is>
    </nc>
  </rcc>
  <rcc rId="2149" sId="2">
    <nc r="I3" t="inlineStr">
      <is>
        <t>sj</t>
      </is>
    </nc>
  </rcc>
  <rcc rId="2150" sId="2" numFmtId="27">
    <nc r="J3">
      <v>46155.315347222226</v>
    </nc>
  </rcc>
  <rcc rId="2151" sId="2">
    <nc r="P3" t="inlineStr">
      <is>
        <t>PROD</t>
      </is>
    </nc>
  </rcc>
  <rcc rId="2152" sId="2" numFmtId="4">
    <nc r="Q3">
      <v>9.2807638888888881</v>
    </nc>
  </rcc>
  <rcc rId="2153" sId="2">
    <nc r="R3">
      <v>1</v>
    </nc>
  </rcc>
  <rcc rId="2154" sId="2">
    <nc r="S3">
      <v>120004</v>
    </nc>
  </rcc>
  <rcc rId="2155" sId="2">
    <nc r="T3" t="inlineStr">
      <is>
        <t>CNC</t>
      </is>
    </nc>
  </rcc>
  <rcc rId="2156" sId="2" numFmtId="19">
    <nc r="U3">
      <v>46149</v>
    </nc>
  </rcc>
  <rcc rId="2157" sId="2">
    <nc r="V3">
      <v>1000</v>
    </nc>
  </rcc>
</revisions>
</file>

<file path=xl/revisions/revisionLog1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58" sId="1" numFmtId="27">
    <oc r="C14">
      <v>46155.315347222226</v>
    </oc>
    <nc r="C14">
      <v>46155.315694444442</v>
    </nc>
  </rcc>
  <rrc rId="2159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160" sId="2">
    <nc r="A3" t="inlineStr">
      <is>
        <t>PROD</t>
      </is>
    </nc>
  </rcc>
  <rcc rId="2161" sId="2">
    <nc r="B3">
      <v>606</v>
    </nc>
  </rcc>
  <rcc rId="2162" sId="2">
    <nc r="C3">
      <v>1</v>
    </nc>
  </rcc>
  <rcc rId="2163" sId="2">
    <nc r="D3" t="inlineStr">
      <is>
        <t>860839</t>
      </is>
    </nc>
  </rcc>
  <rcc rId="2164" sId="2">
    <nc r="E3">
      <v>726945</v>
    </nc>
  </rcc>
  <rcc rId="2165" sId="2">
    <nc r="F3" t="inlineStr">
      <is>
        <t>FINEMAC 3M 3.000</t>
      </is>
    </nc>
  </rcc>
  <rcc rId="2166" sId="2">
    <nc r="H3" t="inlineStr">
      <is>
        <t>Duval, Laurent</t>
      </is>
    </nc>
  </rcc>
  <rcc rId="2167" sId="2">
    <nc r="I3" t="inlineStr">
      <is>
        <t>sj</t>
      </is>
    </nc>
  </rcc>
  <rcc rId="2168" sId="2" numFmtId="27">
    <nc r="J3">
      <v>46155.315694444442</v>
    </nc>
  </rcc>
  <rcc rId="2169" sId="2">
    <nc r="P3" t="inlineStr">
      <is>
        <t>STOP</t>
      </is>
    </nc>
  </rcc>
  <rcc rId="2170" sId="2" numFmtId="4">
    <nc r="Q3">
      <v>12.285161290322581</v>
    </nc>
  </rcc>
  <rcc rId="2171" sId="2">
    <nc r="R3">
      <v>2</v>
    </nc>
  </rcc>
  <rcc rId="2172" sId="2">
    <nc r="S3">
      <v>120004</v>
    </nc>
  </rcc>
  <rcc rId="2173" sId="2">
    <nc r="T3" t="inlineStr">
      <is>
        <t>CNC</t>
      </is>
    </nc>
  </rcc>
  <rcc rId="2174" sId="2" numFmtId="19">
    <nc r="U3">
      <v>46146</v>
    </nc>
  </rcc>
  <rcc rId="2175" sId="2">
    <nc r="V3">
      <v>1000</v>
    </nc>
  </rcc>
</revisions>
</file>

<file path=xl/revisions/revisionLog1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76" sId="1" numFmtId="27">
    <oc r="C14">
      <v>46155.315694444442</v>
    </oc>
    <nc r="C14">
      <v>46155.316053240742</v>
    </nc>
  </rcc>
  <rrc rId="2177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178" sId="2">
    <nc r="A3" t="inlineStr">
      <is>
        <t>PROD</t>
      </is>
    </nc>
  </rcc>
  <rcc rId="2179" sId="2">
    <nc r="B3">
      <v>619</v>
    </nc>
  </rcc>
  <rcc rId="2180" sId="2">
    <nc r="C3">
      <v>1</v>
    </nc>
  </rcc>
  <rcc rId="2181" sId="2">
    <nc r="D3" t="inlineStr">
      <is>
        <t>565912</t>
      </is>
    </nc>
  </rcc>
  <rcc rId="2182" sId="2">
    <nc r="E3">
      <v>626416</v>
    </nc>
  </rcc>
  <rcc rId="2183" sId="2">
    <nc r="F3" t="inlineStr">
      <is>
        <t>FINEMAC 3M 2.500</t>
      </is>
    </nc>
  </rcc>
  <rcc rId="2184" sId="2">
    <nc r="H3" t="inlineStr">
      <is>
        <t>Van Holsaet, Jordan</t>
      </is>
    </nc>
  </rcc>
  <rcc rId="2185" sId="2">
    <nc r="I3" t="inlineStr">
      <is>
        <t>sj</t>
      </is>
    </nc>
  </rcc>
  <rcc rId="2186" sId="2" numFmtId="27">
    <nc r="J3">
      <v>46155.316053240742</v>
    </nc>
  </rcc>
  <rcc rId="2187" sId="2">
    <nc r="P3" t="inlineStr">
      <is>
        <t>PROD</t>
      </is>
    </nc>
  </rcc>
  <rcc rId="2188" sId="2" numFmtId="4">
    <nc r="Q3">
      <v>9.9246261682242984</v>
    </nc>
  </rcc>
  <rcc rId="2189" sId="2">
    <nc r="R3">
      <v>1</v>
    </nc>
  </rcc>
  <rcc rId="2190" sId="2">
    <nc r="S3">
      <v>120003</v>
    </nc>
  </rcc>
  <rcc rId="2191" sId="2">
    <nc r="T3" t="inlineStr">
      <is>
        <t>CNC</t>
      </is>
    </nc>
  </rcc>
  <rcc rId="2192" sId="2" numFmtId="19">
    <nc r="U3">
      <v>46077</v>
    </nc>
  </rcc>
  <rcc rId="2193" sId="2">
    <nc r="V3">
      <v>1000</v>
    </nc>
  </rcc>
</revisions>
</file>

<file path=xl/revisions/revisionLog1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94" sId="1" numFmtId="27">
    <oc r="C14">
      <v>46155.316053240742</v>
    </oc>
    <nc r="C14">
      <v>46155.316388888888</v>
    </nc>
  </rcc>
  <rrc rId="2195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196" sId="2">
    <nc r="A3" t="inlineStr">
      <is>
        <t>PROD</t>
      </is>
    </nc>
  </rcc>
  <rcc rId="2197" sId="2">
    <nc r="B3">
      <v>624</v>
    </nc>
  </rcc>
  <rcc rId="2198" sId="2">
    <nc r="C3">
      <v>1</v>
    </nc>
  </rcc>
  <rcc rId="2199" sId="2">
    <nc r="D3" t="inlineStr">
      <is>
        <t>732761</t>
      </is>
    </nc>
  </rcc>
  <rcc rId="2200" sId="2">
    <nc r="E3">
      <v>510806</v>
    </nc>
  </rcc>
  <rcc rId="2201" sId="2">
    <nc r="F3" t="inlineStr">
      <is>
        <t>DIN 1.4121/DIN 1.4197 2M 1.500</t>
      </is>
    </nc>
  </rcc>
  <rcc rId="2202" sId="2">
    <nc r="H3" t="inlineStr">
      <is>
        <t>Koller, Shannon</t>
      </is>
    </nc>
  </rcc>
  <rcc rId="2203" sId="2">
    <nc r="I3" t="inlineStr">
      <is>
        <t>sj</t>
      </is>
    </nc>
  </rcc>
  <rcc rId="2204" sId="2" numFmtId="27">
    <nc r="J3">
      <v>46155.316388888888</v>
    </nc>
  </rcc>
  <rcc rId="2205" sId="2">
    <nc r="P3" t="inlineStr">
      <is>
        <t>PROD</t>
      </is>
    </nc>
  </rcc>
  <rcc rId="2206" sId="2" numFmtId="4">
    <nc r="Q3">
      <v>6.1047529411764705</v>
    </nc>
  </rcc>
  <rcc rId="2207" sId="2">
    <nc r="R3">
      <v>1</v>
    </nc>
  </rcc>
  <rcc rId="2208" sId="2">
    <nc r="S3">
      <v>120001</v>
    </nc>
  </rcc>
  <rcc rId="2209" sId="2">
    <nc r="T3" t="inlineStr">
      <is>
        <t>CNC</t>
      </is>
    </nc>
  </rcc>
  <rcc rId="2210" sId="2" numFmtId="19">
    <nc r="U3">
      <v>46149</v>
    </nc>
  </rcc>
  <rcc rId="2211" sId="2">
    <nc r="V3">
      <v>1001</v>
    </nc>
  </rcc>
</revisions>
</file>

<file path=xl/revisions/revisionLog1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12" sId="2">
    <oc r="A3" t="inlineStr">
      <is>
        <t>PROD</t>
      </is>
    </oc>
    <nc r="A3" t="inlineStr">
      <is>
        <t xml:space="preserve"> </t>
      </is>
    </nc>
  </rcc>
</revisions>
</file>

<file path=xl/revisions/revisionLog1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13" sId="2">
    <nc r="K17">
      <v>104389177</v>
    </nc>
  </rcc>
  <rcc rId="2214" sId="2">
    <nc r="O17" t="inlineStr">
      <is>
        <t>OK</t>
      </is>
    </nc>
  </rcc>
  <rcc rId="2215" sId="2">
    <nc r="K16">
      <v>104389178</v>
    </nc>
  </rcc>
  <rcc rId="2216" sId="2">
    <nc r="O16" t="inlineStr">
      <is>
        <t>OK</t>
      </is>
    </nc>
  </rcc>
  <rcc rId="2217" sId="2">
    <nc r="K15">
      <v>104389179</v>
    </nc>
  </rcc>
  <rcc rId="2218" sId="2">
    <nc r="O15" t="inlineStr">
      <is>
        <t>OK</t>
      </is>
    </nc>
  </rcc>
  <rcc rId="2219" sId="2">
    <nc r="K14">
      <v>104389181</v>
    </nc>
  </rcc>
  <rcc rId="2220" sId="2">
    <nc r="O14" t="inlineStr">
      <is>
        <t>OK</t>
      </is>
    </nc>
  </rcc>
  <rcc rId="2221" sId="2">
    <nc r="K13">
      <v>104389182</v>
    </nc>
  </rcc>
  <rcc rId="2222" sId="2">
    <nc r="O13" t="inlineStr">
      <is>
        <t>OK</t>
      </is>
    </nc>
  </rcc>
</revisions>
</file>

<file path=xl/revisions/revisionLog1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23" sId="2">
    <nc r="K11">
      <v>104389184</v>
    </nc>
  </rcc>
  <rcc rId="2224" sId="2">
    <nc r="O11" t="inlineStr">
      <is>
        <t>OK</t>
      </is>
    </nc>
  </rcc>
</revisions>
</file>

<file path=xl/revisions/revisionLog1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25" sId="2">
    <nc r="K10">
      <v>104389186</v>
    </nc>
  </rcc>
  <rcc rId="2226" sId="2">
    <nc r="O10" t="inlineStr">
      <is>
        <t>OK</t>
      </is>
    </nc>
  </rcc>
  <rcc rId="2227" sId="2">
    <nc r="K9">
      <v>104389187</v>
    </nc>
  </rcc>
  <rcc rId="2228" sId="2">
    <nc r="O9" t="inlineStr">
      <is>
        <t>OK</t>
      </is>
    </nc>
  </rcc>
  <rcc rId="2229" sId="2">
    <oc r="V9">
      <v>1000</v>
    </oc>
    <nc r="V9">
      <v>1001</v>
    </nc>
  </rcc>
  <rcc rId="2230" sId="2">
    <nc r="K8">
      <v>104389191</v>
    </nc>
  </rcc>
  <rcc rId="2231" sId="2">
    <nc r="O8" t="inlineStr">
      <is>
        <t>OK</t>
      </is>
    </nc>
  </rcc>
  <rcc rId="2232" sId="2">
    <nc r="K7">
      <v>104389195</v>
    </nc>
  </rcc>
  <rcc rId="2233" sId="2">
    <nc r="O7" t="inlineStr">
      <is>
        <t>OK</t>
      </is>
    </nc>
  </rcc>
  <rcc rId="2234" sId="2">
    <nc r="K6">
      <v>104389196</v>
    </nc>
  </rcc>
  <rcc rId="2235" sId="2">
    <nc r="O6" t="inlineStr">
      <is>
        <t>OK</t>
      </is>
    </nc>
  </rcc>
  <rcc rId="2236" sId="2">
    <nc r="K4">
      <v>104389198</v>
    </nc>
  </rcc>
  <rcc rId="2237" sId="2">
    <nc r="O4" t="inlineStr">
      <is>
        <t>OK</t>
      </is>
    </nc>
  </rcc>
  <rcc rId="2238" sId="2">
    <oc r="A3" t="inlineStr">
      <is>
        <t xml:space="preserve"> </t>
      </is>
    </oc>
    <nc r="A3" t="inlineStr">
      <is>
        <t>PROD</t>
      </is>
    </nc>
  </rcc>
</revisions>
</file>

<file path=xl/revisions/revisionLog1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39" sId="1">
    <oc r="C5" t="inlineStr">
      <is>
        <t>PROD</t>
      </is>
    </oc>
    <nc r="C5" t="inlineStr">
      <is>
        <t>MET</t>
      </is>
    </nc>
  </rcc>
  <rcc rId="2240" sId="1" numFmtId="27">
    <oc r="C14">
      <v>46155.316388888888</v>
    </oc>
    <nc r="C14">
      <v>46155.396469907406</v>
    </nc>
  </rcc>
  <rrc rId="2241" sId="2" ref="A3:XFD3" action="insertRow">
    <undo index="65535" exp="area" ref3D="1" dr="$A$1:$W$1048576" dn="Zone_d_impression" sId="2"/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242" sId="2">
    <nc r="A3" t="inlineStr">
      <is>
        <t>MET</t>
      </is>
    </nc>
  </rcc>
  <rcc rId="2243" sId="2">
    <nc r="B3">
      <v>103</v>
    </nc>
  </rcc>
  <rcc rId="2244" sId="2">
    <nc r="C3">
      <v>1</v>
    </nc>
  </rcc>
  <rcc rId="2245" sId="2">
    <nc r="D3">
      <v>539370</v>
    </nc>
  </rcc>
  <rcc rId="2246" sId="2">
    <nc r="E3">
      <v>726942</v>
    </nc>
  </rcc>
  <rcc rId="2247" sId="2">
    <nc r="F3" t="inlineStr">
      <is>
        <t>FINEMAC 2M 1.500</t>
      </is>
    </nc>
  </rcc>
  <rcc rId="2248" sId="2">
    <nc r="G3" t="inlineStr">
      <is>
        <t>Z0688955 V14</t>
      </is>
    </nc>
  </rcc>
  <rcc rId="2249" sId="2">
    <nc r="H3" t="inlineStr">
      <is>
        <t>Thomas + Steven</t>
      </is>
    </nc>
  </rcc>
  <rcc rId="2250" sId="2">
    <nc r="I3" t="inlineStr">
      <is>
        <t>ED</t>
      </is>
    </nc>
  </rcc>
  <rcc rId="2251" sId="2" numFmtId="27">
    <nc r="J3">
      <v>46155.396469907406</v>
    </nc>
  </rcc>
  <rcc rId="2252" sId="2">
    <nc r="P3" t="inlineStr">
      <is>
        <t>PLANIF</t>
      </is>
    </nc>
  </rcc>
  <rcc rId="2253" sId="2" numFmtId="4">
    <nc r="Q3">
      <v>25.738139534883722</v>
    </nc>
  </rcc>
  <rcc rId="2254" sId="2">
    <nc r="R3">
      <v>2</v>
    </nc>
  </rcc>
  <rcc rId="2255" sId="2">
    <nc r="S3">
      <v>1</v>
    </nc>
  </rcc>
  <rcc rId="2256" sId="2">
    <nc r="T3" t="inlineStr">
      <is>
        <t>CAMES</t>
      </is>
    </nc>
  </rcc>
  <rcc rId="2257" sId="2" numFmtId="19">
    <nc r="U3">
      <v>46092</v>
    </nc>
  </rcc>
  <rcc rId="2258" sId="2">
    <nc r="V3">
      <v>1000</v>
    </nc>
  </rcc>
</revisions>
</file>

<file path=xl/revisions/revisionLog1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59" sId="1" numFmtId="27">
    <oc r="C14">
      <v>46155.396469907406</v>
    </oc>
    <nc r="C14">
      <v>46155.399918981479</v>
    </nc>
  </rcc>
  <rrc rId="2260" sId="2" ref="A3:XFD3" action="insertRow">
    <undo index="65535" exp="area" ref3D="1" dr="$A$1:$W$1048576" dn="Zone_d_impression" sId="2"/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261" sId="2">
    <nc r="A3" t="inlineStr">
      <is>
        <t>MET</t>
      </is>
    </nc>
  </rcc>
  <rcc rId="2262" sId="2">
    <nc r="B3">
      <v>201</v>
    </nc>
  </rcc>
  <rcc rId="2263" sId="2">
    <nc r="C3">
      <v>1</v>
    </nc>
  </rcc>
  <rcc rId="2264" sId="2">
    <nc r="D3">
      <v>539370</v>
    </nc>
  </rcc>
  <rcc rId="2265" sId="2">
    <nc r="E3">
      <v>726942</v>
    </nc>
  </rcc>
  <rcc rId="2266" sId="2">
    <nc r="F3" t="inlineStr">
      <is>
        <t>FINEMAC 2M 1.500</t>
      </is>
    </nc>
  </rcc>
  <rcc rId="2267" sId="2">
    <nc r="G3" t="inlineStr">
      <is>
        <t>Z0688955 V14</t>
      </is>
    </nc>
  </rcc>
  <rcc rId="2268" sId="2">
    <nc r="H3" t="inlineStr">
      <is>
        <t xml:space="preserve">Olivier.S </t>
      </is>
    </nc>
  </rcc>
  <rcc rId="2269" sId="2">
    <nc r="I3" t="inlineStr">
      <is>
        <t>ED</t>
      </is>
    </nc>
  </rcc>
  <rcc rId="2270" sId="2" numFmtId="27">
    <nc r="J3">
      <v>46155.399918981479</v>
    </nc>
  </rcc>
  <rcc rId="2271" sId="2">
    <nc r="P3" t="inlineStr">
      <is>
        <t>PLANIF</t>
      </is>
    </nc>
  </rcc>
  <rcc rId="2272" sId="2" numFmtId="4">
    <nc r="Q3">
      <v>25.738139534883722</v>
    </nc>
  </rcc>
  <rcc rId="2273" sId="2">
    <nc r="R3">
      <v>1</v>
    </nc>
  </rcc>
  <rcc rId="2274" sId="2">
    <nc r="S3">
      <v>10403</v>
    </nc>
  </rcc>
  <rcc rId="2275" sId="2">
    <nc r="T3" t="inlineStr">
      <is>
        <t>CAMES</t>
      </is>
    </nc>
  </rcc>
  <rcc rId="2276" sId="2" numFmtId="19">
    <nc r="U3">
      <v>46092</v>
    </nc>
  </rcc>
  <rcc rId="2277" sId="2">
    <nc r="V3">
      <v>1000</v>
    </nc>
  </rcc>
</revisions>
</file>

<file path=xl/revisions/revisionLog1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78" sId="1" numFmtId="27">
    <oc r="C14">
      <v>46155.399918981479</v>
    </oc>
    <nc r="C14">
      <v>46155.400821759256</v>
    </nc>
  </rcc>
  <rrc rId="2279" sId="2" ref="A3:XFD3" action="insertRow">
    <undo index="65535" exp="area" ref3D="1" dr="$A$1:$W$1048576" dn="Zone_d_impression" sId="2"/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280" sId="2">
    <nc r="A3" t="inlineStr">
      <is>
        <t>MET</t>
      </is>
    </nc>
  </rcc>
  <rcc rId="2281" sId="2">
    <nc r="B3">
      <v>311</v>
    </nc>
  </rcc>
  <rcc rId="2282" sId="2">
    <nc r="C3">
      <v>1</v>
    </nc>
  </rcc>
  <rcc rId="2283" sId="2">
    <nc r="D3">
      <v>732762</v>
    </nc>
  </rcc>
  <rcc rId="2284" sId="2">
    <nc r="E3">
      <v>510806</v>
    </nc>
  </rcc>
  <rcc rId="2285" sId="2">
    <nc r="F3" t="inlineStr">
      <is>
        <t>DIN 1.4121/DIN 1.4197 2M 1.500</t>
      </is>
    </nc>
  </rcc>
  <rcc rId="2286" sId="2">
    <nc r="G3" t="inlineStr">
      <is>
        <t>Z1084691 V02</t>
      </is>
    </nc>
  </rcc>
  <rcc rId="2287" sId="2">
    <nc r="H3" t="inlineStr">
      <is>
        <t>Giuseppe.B</t>
      </is>
    </nc>
  </rcc>
  <rcc rId="2288" sId="2">
    <nc r="I3" t="inlineStr">
      <is>
        <t>ED</t>
      </is>
    </nc>
  </rcc>
  <rcc rId="2289" sId="2" numFmtId="27">
    <nc r="J3">
      <v>46155.400821759256</v>
    </nc>
  </rcc>
  <rcc rId="2290" sId="2">
    <nc r="P3" t="inlineStr">
      <is>
        <t>PLANIF</t>
      </is>
    </nc>
  </rcc>
  <rcc rId="2291" sId="2" numFmtId="4">
    <nc r="Q3">
      <v>5.2556886227544908</v>
    </nc>
  </rcc>
  <rcc rId="2292" sId="2">
    <nc r="R3">
      <v>1</v>
    </nc>
  </rcc>
  <rcc rId="2293" sId="2">
    <nc r="S3">
      <v>10402</v>
    </nc>
  </rcc>
  <rcc rId="2294" sId="2">
    <nc r="T3" t="inlineStr">
      <is>
        <t>CAMES</t>
      </is>
    </nc>
  </rcc>
  <rcc rId="2295" sId="2" numFmtId="19">
    <nc r="U3">
      <v>46153</v>
    </nc>
  </rcc>
  <rcc rId="2296" sId="2">
    <nc r="V3">
      <v>1000</v>
    </nc>
  </rcc>
</revisions>
</file>

<file path=xl/revisions/revisionLog1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97" sId="2">
    <oc r="G36" t="inlineStr">
      <is>
        <t>attente matière</t>
      </is>
    </oc>
    <nc r="G36"/>
  </rcc>
  <rcc rId="2298" sId="2">
    <oc r="M36" t="inlineStr">
      <is>
        <t>xxxxx</t>
      </is>
    </oc>
    <nc r="M36">
      <v>1.82</v>
    </nc>
  </rcc>
  <rcc rId="2299" sId="2">
    <nc r="W36" t="inlineStr">
      <is>
        <t>L020207054</t>
      </is>
    </nc>
  </rcc>
  <rcc rId="2300" sId="2">
    <oc r="N36" t="inlineStr">
      <is>
        <t>PRINTOF</t>
      </is>
    </oc>
    <nc r="N36" t="inlineStr">
      <is>
        <t>1,82E</t>
      </is>
    </nc>
  </rcc>
  <rcc rId="2301" sId="2">
    <oc r="L36" t="inlineStr">
      <is>
        <t>xxxxx</t>
      </is>
    </oc>
    <nc r="L36" t="inlineStr">
      <is>
        <t>x.ok sj</t>
      </is>
    </nc>
  </rcc>
</revisions>
</file>

<file path=xl/revisions/revisionLog1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02" sId="2">
    <nc r="N7" t="inlineStr">
      <is>
        <t>REL</t>
      </is>
    </nc>
  </rcc>
  <rcc rId="2303" sId="2">
    <nc r="N9" t="inlineStr">
      <is>
        <t>REL</t>
      </is>
    </nc>
  </rcc>
  <rcc rId="2304" sId="2">
    <nc r="N10" t="inlineStr">
      <is>
        <t>REL</t>
      </is>
    </nc>
  </rcc>
  <rcc rId="2305" sId="2">
    <nc r="N11" t="inlineStr">
      <is>
        <t>REL</t>
      </is>
    </nc>
  </rcc>
  <rcc rId="2306" sId="2">
    <nc r="N12" t="inlineStr">
      <is>
        <t>REL</t>
      </is>
    </nc>
  </rcc>
  <rcc rId="2307" sId="2">
    <nc r="N13" t="inlineStr">
      <is>
        <t>REL</t>
      </is>
    </nc>
  </rcc>
  <rcc rId="2308" sId="2">
    <nc r="N14" t="inlineStr">
      <is>
        <t>REL</t>
      </is>
    </nc>
  </rcc>
  <rcc rId="2309" sId="2">
    <nc r="N16" t="inlineStr">
      <is>
        <t>REL</t>
      </is>
    </nc>
  </rcc>
  <rcc rId="2310" sId="2">
    <nc r="N17" t="inlineStr">
      <is>
        <t>REL</t>
      </is>
    </nc>
  </rcc>
  <rcc rId="2311" sId="2">
    <nc r="N18" t="inlineStr">
      <is>
        <t>REL</t>
      </is>
    </nc>
  </rcc>
  <rcc rId="2312" sId="2">
    <nc r="N19" t="inlineStr">
      <is>
        <t>REL</t>
      </is>
    </nc>
  </rcc>
  <rcc rId="2313" sId="2">
    <nc r="N20" t="inlineStr">
      <is>
        <t>REL</t>
      </is>
    </nc>
  </rcc>
</revisions>
</file>

<file path=xl/revisions/revisionLog1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14" sId="2">
    <oc r="N7" t="inlineStr">
      <is>
        <t>REL</t>
      </is>
    </oc>
    <nc r="N7" t="inlineStr">
      <is>
        <t>PRINTOF</t>
      </is>
    </nc>
  </rcc>
  <rcc rId="2315" sId="2">
    <oc r="N9" t="inlineStr">
      <is>
        <t>REL</t>
      </is>
    </oc>
    <nc r="N9" t="inlineStr">
      <is>
        <t>PRINTOF</t>
      </is>
    </nc>
  </rcc>
  <rcc rId="2316" sId="2">
    <oc r="N10" t="inlineStr">
      <is>
        <t>REL</t>
      </is>
    </oc>
    <nc r="N10" t="inlineStr">
      <is>
        <t>PRINTOF</t>
      </is>
    </nc>
  </rcc>
  <rcc rId="2317" sId="2">
    <oc r="N11" t="inlineStr">
      <is>
        <t>REL</t>
      </is>
    </oc>
    <nc r="N11" t="inlineStr">
      <is>
        <t>PRINTOF</t>
      </is>
    </nc>
  </rcc>
  <rcc rId="2318" sId="2">
    <oc r="N12" t="inlineStr">
      <is>
        <t>REL</t>
      </is>
    </oc>
    <nc r="N12" t="inlineStr">
      <is>
        <t>PRINTOF</t>
      </is>
    </nc>
  </rcc>
  <rcc rId="2319" sId="2">
    <oc r="N13" t="inlineStr">
      <is>
        <t>REL</t>
      </is>
    </oc>
    <nc r="N13" t="inlineStr">
      <is>
        <t>PRINTOF</t>
      </is>
    </nc>
  </rcc>
  <rcc rId="2320" sId="2">
    <oc r="N14" t="inlineStr">
      <is>
        <t>REL</t>
      </is>
    </oc>
    <nc r="N14" t="inlineStr">
      <is>
        <t>PRINTOF</t>
      </is>
    </nc>
  </rcc>
  <rcc rId="2321" sId="2">
    <oc r="N16" t="inlineStr">
      <is>
        <t>REL</t>
      </is>
    </oc>
    <nc r="N16" t="inlineStr">
      <is>
        <t>PRINTOF</t>
      </is>
    </nc>
  </rcc>
  <rcc rId="2322" sId="2">
    <oc r="N17" t="inlineStr">
      <is>
        <t>REL</t>
      </is>
    </oc>
    <nc r="N17" t="inlineStr">
      <is>
        <t>PRINTOF</t>
      </is>
    </nc>
  </rcc>
  <rcc rId="2323" sId="2">
    <oc r="N18" t="inlineStr">
      <is>
        <t>REL</t>
      </is>
    </oc>
    <nc r="N18" t="inlineStr">
      <is>
        <t>PRINTOF</t>
      </is>
    </nc>
  </rcc>
  <rcc rId="2324" sId="2">
    <oc r="N19" t="inlineStr">
      <is>
        <t>REL</t>
      </is>
    </oc>
    <nc r="N19" t="inlineStr">
      <is>
        <t>PRINTOF</t>
      </is>
    </nc>
  </rcc>
  <rcc rId="2325" sId="2">
    <oc r="N20" t="inlineStr">
      <is>
        <t>REL</t>
      </is>
    </oc>
    <nc r="N20" t="inlineStr">
      <is>
        <t>PRINTOF</t>
      </is>
    </nc>
  </rcc>
</revisions>
</file>

<file path=xl/revisions/revisionLog1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26" sId="2" xfDxf="1" dxf="1">
    <nc r="K15">
      <v>104389301</v>
    </nc>
    <ndxf>
      <font>
        <b/>
        <sz val="8"/>
      </font>
      <alignment horizontal="center" vertical="center" wrapText="1"/>
      <protection locked="0"/>
    </ndxf>
  </rcc>
  <rcc rId="2327" sId="2">
    <nc r="O15" t="inlineStr">
      <is>
        <t>OK</t>
      </is>
    </nc>
  </rcc>
  <rcv guid="{086CE707-895B-41DE-8991-1BB75AA8A5DB}" action="delete"/>
  <rdn rId="0" localSheetId="1" customView="1" name="Z_086CE707_895B_41DE_8991_1BB75AA8A5DB_.wvu.Rows" hidden="1" oldHidden="1">
    <formula>CDE!$21:$1048576</formula>
    <oldFormula>CDE!$21:$1048576</oldFormula>
  </rdn>
  <rdn rId="0" localSheetId="2" customView="1" name="Z_086CE707_895B_41DE_8991_1BB75AA8A5DB_.wvu.PrintArea" hidden="1" oldHidden="1">
    <formula>Archives!$A$1:$O$239</formula>
    <oldFormula>Archives!$A$1:$O$239</oldFormula>
  </rdn>
  <rdn rId="0" localSheetId="2" customView="1" name="Z_086CE707_895B_41DE_8991_1BB75AA8A5DB_.wvu.FilterData" hidden="1" oldHidden="1">
    <formula>Archives!$A$2:$W$1428</formula>
    <oldFormula>Archives!$A$2:$W$1428</oldFormula>
  </rdn>
  <rdn rId="0" localSheetId="7" customView="1" name="Z_086CE707_895B_41DE_8991_1BB75AA8A5DB_.wvu.FilterData" hidden="1" oldHidden="1">
    <formula>Suivi_galva!$A$1:$K$26</formula>
    <oldFormula>Suivi_galva!$A$1:$K$26</oldFormula>
  </rdn>
  <rcv guid="{086CE707-895B-41DE-8991-1BB75AA8A5DB}" action="add"/>
</revisions>
</file>

<file path=xl/revisions/revisionLog1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32" sId="2" xfDxf="1" dxf="1">
    <nc r="K22">
      <v>104389306</v>
    </nc>
    <ndxf>
      <font>
        <b/>
        <sz val="8"/>
      </font>
      <alignment horizontal="center" vertical="center" wrapText="1"/>
      <protection locked="0"/>
    </ndxf>
  </rcc>
  <rcc rId="2333" sId="2">
    <nc r="O22" t="inlineStr">
      <is>
        <t>OK</t>
      </is>
    </nc>
  </rcc>
  <rcc rId="2334" sId="2">
    <nc r="O21" t="inlineStr">
      <is>
        <t>OK</t>
      </is>
    </nc>
  </rcc>
</revisions>
</file>

<file path=xl/revisions/revisionLog1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35" sId="2" xfDxf="1" dxf="1">
    <nc r="K21">
      <v>104389310</v>
    </nc>
    <ndxf>
      <font>
        <b/>
        <sz val="8"/>
      </font>
      <alignment horizontal="center" vertical="center" wrapText="1"/>
      <protection locked="0"/>
    </ndxf>
  </rcc>
</revisions>
</file>

<file path=xl/revisions/revisionLog1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36" sId="2">
    <nc r="O8" t="inlineStr">
      <is>
        <t>STOP</t>
      </is>
    </nc>
  </rcc>
</revisions>
</file>

<file path=xl/revisions/revisionLog1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37" sId="2">
    <nc r="K5">
      <v>104389312</v>
    </nc>
  </rcc>
  <rcc rId="2338" sId="2">
    <nc r="O5" t="inlineStr">
      <is>
        <t>OK</t>
      </is>
    </nc>
  </rcc>
  <rcc rId="2339" sId="2">
    <nc r="K4">
      <v>104389313</v>
    </nc>
  </rcc>
  <rcc rId="2340" sId="2">
    <nc r="O4" t="inlineStr">
      <is>
        <t>OK</t>
      </is>
    </nc>
  </rcc>
</revisions>
</file>

<file path=xl/revisions/revisionLog1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41" sId="2">
    <oc r="G156" t="inlineStr">
      <is>
        <t>Sip-Product-Jenoptik-324161-D</t>
      </is>
    </oc>
    <nc r="G156" t="inlineStr">
      <is>
        <t>SIP-Product-Jenoptik-324162-D</t>
      </is>
    </nc>
  </rcc>
  <rcc rId="2342" sId="2">
    <oc r="G258" t="inlineStr">
      <is>
        <t>SIP-Product-Jenoptik-324161-D</t>
      </is>
    </oc>
    <nc r="G258" t="inlineStr">
      <is>
        <t>SIP-Product-Jenoptik-324162-D</t>
      </is>
    </nc>
  </rcc>
  <rcc rId="2343" sId="2">
    <oc r="G326" t="inlineStr">
      <is>
        <t>SIP-Product-Jenoptik-324161-D</t>
      </is>
    </oc>
    <nc r="G326" t="inlineStr">
      <is>
        <t>SIP-Product-Jenoptik-324162-D</t>
      </is>
    </nc>
  </rcc>
  <rcc rId="2344" sId="2">
    <oc r="G457" t="inlineStr">
      <is>
        <t>SIP-Product-Jenoptik-324161-D</t>
      </is>
    </oc>
    <nc r="G457" t="inlineStr">
      <is>
        <t>SIP-Product-Jenoptik-324162-D</t>
      </is>
    </nc>
  </rcc>
  <rcc rId="2345" sId="2">
    <oc r="G644" t="inlineStr">
      <is>
        <t>SIP-Product-Jenoptik-324161-D</t>
      </is>
    </oc>
    <nc r="G644" t="inlineStr">
      <is>
        <t>SIP-Product-Jenoptik-324162-D</t>
      </is>
    </nc>
  </rcc>
  <rcc rId="2346" sId="2">
    <oc r="G992" t="inlineStr">
      <is>
        <t>SIP-Product-Jenoptik-324161-D</t>
      </is>
    </oc>
    <nc r="G992" t="inlineStr">
      <is>
        <t>SIP-Product-Jenoptik-324162-D</t>
      </is>
    </nc>
  </rcc>
  <rcc rId="2347" sId="2">
    <oc r="G1115" t="inlineStr">
      <is>
        <t>SIP-Product-Jenoptik-324161-D</t>
      </is>
    </oc>
    <nc r="G1115" t="inlineStr">
      <is>
        <t>SIP-Product-Jenoptik-324162-D</t>
      </is>
    </nc>
  </rcc>
  <rcc rId="2348" sId="2">
    <oc r="G1236" t="inlineStr">
      <is>
        <t>SIP-Product-Jenoptik-324161-D</t>
      </is>
    </oc>
    <nc r="G1236" t="inlineStr">
      <is>
        <t>SIP-Product-Jenoptik-324162-D</t>
      </is>
    </nc>
  </rcc>
</revisions>
</file>

<file path=xl/revisions/revisionLog1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49" sId="2">
    <oc r="G3" t="inlineStr">
      <is>
        <t>Z1084691 V02</t>
      </is>
    </oc>
    <nc r="G3" t="inlineStr">
      <is>
        <t>Z1084691 V02
attente PV cames</t>
      </is>
    </nc>
  </rcc>
  <rcc rId="2350" sId="2">
    <oc r="V6">
      <v>1001</v>
    </oc>
    <nc r="V6">
      <v>1000</v>
    </nc>
  </rcc>
  <rcc rId="2351" sId="2" xfDxf="1" dxf="1">
    <nc r="K6">
      <v>104389320</v>
    </nc>
    <ndxf>
      <font>
        <b/>
        <sz val="8"/>
      </font>
      <alignment horizontal="center" vertical="center" wrapText="1"/>
      <protection locked="0"/>
    </ndxf>
  </rcc>
  <rcc rId="2352" sId="2">
    <nc r="O6" t="inlineStr">
      <is>
        <t>OK</t>
      </is>
    </nc>
  </rcc>
</revisions>
</file>

<file path=xl/revisions/revisionLog1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53" sId="2">
    <oc r="V104">
      <v>1000</v>
    </oc>
    <nc r="V104">
      <v>1001</v>
    </nc>
  </rcc>
</revisions>
</file>

<file path=xl/revisions/revisionLog1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54" sId="2">
    <nc r="L8" t="inlineStr">
      <is>
        <t>xxxxx</t>
      </is>
    </nc>
  </rcc>
  <rcc rId="2355" sId="2">
    <nc r="M8" t="inlineStr">
      <is>
        <t>xxxxx</t>
      </is>
    </nc>
  </rcc>
  <rcc rId="2356" sId="2">
    <nc r="N8" t="inlineStr">
      <is>
        <t>xxxxx</t>
      </is>
    </nc>
  </rcc>
  <rcc rId="2357" sId="2">
    <nc r="N22" t="inlineStr">
      <is>
        <t>PRINTOF</t>
      </is>
    </nc>
  </rcc>
  <rcc rId="2358" sId="2">
    <nc r="N21" t="inlineStr">
      <is>
        <t>PRINTOF</t>
      </is>
    </nc>
  </rcc>
  <rcc rId="2359" sId="2">
    <nc r="N15" t="inlineStr">
      <is>
        <t>PRINTOF</t>
      </is>
    </nc>
  </rcc>
  <rcc rId="2360" sId="2">
    <nc r="N6" t="inlineStr">
      <is>
        <t>PRINTOF</t>
      </is>
    </nc>
  </rcc>
  <rcc rId="2361" sId="2">
    <nc r="N5" t="inlineStr">
      <is>
        <t>PRINTOF</t>
      </is>
    </nc>
  </rcc>
  <rcc rId="2362" sId="2">
    <nc r="N4" t="inlineStr">
      <is>
        <t>PRINTOF</t>
      </is>
    </nc>
  </rcc>
</revisions>
</file>

<file path=xl/revisions/revisionLog1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63" sId="2">
    <nc r="M21">
      <v>0.92</v>
    </nc>
  </rcc>
  <rcc rId="2364" sId="2">
    <nc r="W21" t="inlineStr">
      <is>
        <t>L020207054</t>
      </is>
    </nc>
  </rcc>
  <rcc rId="2365" sId="2">
    <oc r="N21" t="inlineStr">
      <is>
        <t>PRINTOF</t>
      </is>
    </oc>
    <nc r="N21" t="inlineStr">
      <is>
        <t>0,97E</t>
      </is>
    </nc>
  </rcc>
  <rcc rId="2366" sId="2">
    <nc r="L21" t="inlineStr">
      <is>
        <t>x.ok sj</t>
      </is>
    </nc>
  </rcc>
</revisions>
</file>

<file path=xl/revisions/revisionLog1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67" sId="2">
    <oc r="M384" t="inlineStr">
      <is>
        <t>xxxxx</t>
      </is>
    </oc>
    <nc r="M384">
      <v>3.2530000000000001</v>
    </nc>
  </rcc>
  <rcc rId="2368" sId="2">
    <nc r="W384" t="inlineStr">
      <is>
        <t>L021689111</t>
      </is>
    </nc>
  </rcc>
  <rcc rId="2369" sId="2">
    <oc r="N384" t="inlineStr">
      <is>
        <t>PRINTOF</t>
      </is>
    </oc>
    <nc r="N384" t="inlineStr">
      <is>
        <t>3,46E</t>
      </is>
    </nc>
  </rcc>
  <rcc rId="2370" sId="2">
    <oc r="L384" t="inlineStr">
      <is>
        <t>xxxxx</t>
      </is>
    </oc>
    <nc r="L384" t="inlineStr">
      <is>
        <t>x.ok sk</t>
      </is>
    </nc>
  </rcc>
</revisions>
</file>

<file path=xl/revisions/revisionLog1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71" sId="2">
    <nc r="M4">
      <v>0.93</v>
    </nc>
  </rcc>
  <rcc rId="2372" sId="2">
    <nc r="W4" t="inlineStr">
      <is>
        <t>L021091485</t>
      </is>
    </nc>
  </rcc>
  <rcc rId="2373" sId="2">
    <oc r="N4" t="inlineStr">
      <is>
        <t>PRINTOF</t>
      </is>
    </oc>
    <nc r="N4" t="inlineStr">
      <is>
        <t>0,94E</t>
      </is>
    </nc>
  </rcc>
  <rcc rId="2374" sId="2">
    <nc r="L4" t="inlineStr">
      <is>
        <t>x.ok sj</t>
      </is>
    </nc>
  </rcc>
  <rcc rId="2375" sId="2">
    <nc r="M5">
      <v>0.93</v>
    </nc>
  </rcc>
  <rcc rId="2376" sId="2">
    <nc r="W5" t="inlineStr">
      <is>
        <t>L021091485</t>
      </is>
    </nc>
  </rcc>
  <rcc rId="2377" sId="2">
    <oc r="N5" t="inlineStr">
      <is>
        <t>PRINTOF</t>
      </is>
    </oc>
    <nc r="N5" t="inlineStr">
      <is>
        <t>0,94E</t>
      </is>
    </nc>
  </rcc>
  <rcc rId="2378" sId="2">
    <nc r="L5" t="inlineStr">
      <is>
        <t>x.ok sj</t>
      </is>
    </nc>
  </rcc>
</revisions>
</file>

<file path=xl/revisions/revisionLog1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A7968368-1D2E-40AC-8438-D929F00858DF}" action="delete"/>
  <rdn rId="0" localSheetId="1" customView="1" name="Z_A7968368_1D2E_40AC_8438_D929F00858DF_.wvu.Rows" hidden="1" oldHidden="1">
    <formula>CDE!$21:$1048576</formula>
    <oldFormula>CDE!$21:$1048576</oldFormula>
  </rdn>
  <rdn rId="0" localSheetId="2" customView="1" name="Z_A7968368_1D2E_40AC_8438_D929F00858DF_.wvu.PrintArea" hidden="1" oldHidden="1">
    <formula>Archives!$A$1:$O$239</formula>
    <oldFormula>Archives!$A$1:$O$239</oldFormula>
  </rdn>
  <rdn rId="0" localSheetId="2" customView="1" name="Z_A7968368_1D2E_40AC_8438_D929F00858DF_.wvu.FilterData" hidden="1" oldHidden="1">
    <formula>Archives!$A$2:$W$1428</formula>
    <oldFormula>Archives!$A$2:$W$1428</oldFormula>
  </rdn>
  <rdn rId="0" localSheetId="7" customView="1" name="Z_A7968368_1D2E_40AC_8438_D929F00858DF_.wvu.FilterData" hidden="1" oldHidden="1">
    <formula>Suivi_galva!$A$1:$K$26</formula>
    <oldFormula>Suivi_galva!$A$1:$K$26</oldFormula>
  </rdn>
  <rcv guid="{A7968368-1D2E-40AC-8438-D929F00858DF}" action="add"/>
</revisions>
</file>

<file path=xl/revisions/revisionLog1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83" sId="2">
    <nc r="M19">
      <v>1.2529999999999999</v>
    </nc>
  </rcc>
  <rcc rId="2384" sId="2">
    <nc r="W19" t="inlineStr">
      <is>
        <t>L021530635</t>
      </is>
    </nc>
  </rcc>
  <rcc rId="2385" sId="2">
    <oc r="N19" t="inlineStr">
      <is>
        <t>PRINTOF</t>
      </is>
    </oc>
    <nc r="N19" t="inlineStr">
      <is>
        <t>1,25E</t>
      </is>
    </nc>
  </rcc>
  <rcc rId="2386" sId="2">
    <nc r="L19" t="inlineStr">
      <is>
        <t>x.ok sj</t>
      </is>
    </nc>
  </rcc>
  <rcc rId="2387" sId="2">
    <nc r="M20">
      <v>0.81899999999999995</v>
    </nc>
  </rcc>
  <rcc rId="2388" sId="2">
    <nc r="W20" t="inlineStr">
      <is>
        <t>L019873942</t>
      </is>
    </nc>
  </rcc>
  <rcc rId="2389" sId="2">
    <oc r="N20" t="inlineStr">
      <is>
        <t>PRINTOF</t>
      </is>
    </oc>
    <nc r="N20" t="inlineStr">
      <is>
        <t>0,84E</t>
      </is>
    </nc>
  </rcc>
  <rcc rId="2390" sId="2">
    <nc r="L20" t="inlineStr">
      <is>
        <t>x.ok sj</t>
      </is>
    </nc>
  </rcc>
  <rcc rId="2391" sId="2">
    <nc r="M22">
      <v>0.92</v>
    </nc>
  </rcc>
  <rcc rId="2392" sId="2">
    <nc r="W22" t="inlineStr">
      <is>
        <t>L020207054</t>
      </is>
    </nc>
  </rcc>
  <rcc rId="2393" sId="2">
    <oc r="N22" t="inlineStr">
      <is>
        <t>PRINTOF</t>
      </is>
    </oc>
    <nc r="N22" t="inlineStr">
      <is>
        <t>0,97E</t>
      </is>
    </nc>
  </rcc>
  <rcc rId="2394" sId="2">
    <nc r="L22" t="inlineStr">
      <is>
        <t>x.ok sj</t>
      </is>
    </nc>
  </rcc>
  <rcc rId="2395" sId="2">
    <nc r="M18">
      <v>1.2230000000000001</v>
    </nc>
  </rcc>
  <rcc rId="2396" sId="2">
    <nc r="W18" t="inlineStr">
      <is>
        <t>L019935521</t>
      </is>
    </nc>
  </rcc>
  <rcc rId="2397" sId="2">
    <oc r="N18" t="inlineStr">
      <is>
        <t>PRINTOF</t>
      </is>
    </oc>
    <nc r="N18" t="inlineStr">
      <is>
        <t>1,24E</t>
      </is>
    </nc>
  </rcc>
  <rcc rId="2398" sId="2">
    <nc r="L18" t="inlineStr">
      <is>
        <t>x.ok sj</t>
      </is>
    </nc>
  </rcc>
</revisions>
</file>

<file path=xl/revisions/revisionLog1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99" sId="2">
    <nc r="M12">
      <v>0.36399999999999999</v>
    </nc>
  </rcc>
  <rcc rId="2400" sId="2">
    <nc r="W12" t="inlineStr">
      <is>
        <t>L021530635</t>
      </is>
    </nc>
  </rcc>
  <rcc rId="2401" sId="2">
    <oc r="N12" t="inlineStr">
      <is>
        <t>PRINTOF</t>
      </is>
    </oc>
    <nc r="N12" t="inlineStr">
      <is>
        <t>0,38E</t>
      </is>
    </nc>
  </rcc>
  <rcc rId="2402" sId="2">
    <nc r="L12" t="inlineStr">
      <is>
        <t>x.ok sj</t>
      </is>
    </nc>
  </rcc>
  <rcc rId="2403" sId="2">
    <nc r="M6">
      <v>0.46700000000000003</v>
    </nc>
  </rcc>
  <rcc rId="2404" sId="2">
    <nc r="W6" t="inlineStr">
      <is>
        <t>L019873942</t>
      </is>
    </nc>
  </rcc>
  <rcc rId="2405" sId="2">
    <oc r="N6" t="inlineStr">
      <is>
        <t>PRINTOF</t>
      </is>
    </oc>
    <nc r="N6" t="inlineStr">
      <is>
        <t>0,49E</t>
      </is>
    </nc>
  </rcc>
  <rcc rId="2406" sId="2">
    <nc r="L6" t="inlineStr">
      <is>
        <t>x.ok sj</t>
      </is>
    </nc>
  </rcc>
  <rcc rId="2407" sId="2">
    <nc r="M7">
      <v>1.665</v>
    </nc>
  </rcc>
  <rcc rId="2408" sId="2">
    <nc r="W7" t="inlineStr">
      <is>
        <t>L021560670</t>
      </is>
    </nc>
  </rcc>
  <rcc rId="2409" sId="2">
    <oc r="N7" t="inlineStr">
      <is>
        <t>PRINTOF</t>
      </is>
    </oc>
    <nc r="N7" t="inlineStr">
      <is>
        <t>1,72E</t>
      </is>
    </nc>
  </rcc>
  <rcc rId="2410" sId="2">
    <nc r="L7" t="inlineStr">
      <is>
        <t>x.ok sj</t>
      </is>
    </nc>
  </rcc>
</revisions>
</file>

<file path=xl/revisions/revisionLog2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11" sId="2">
    <nc r="M9">
      <v>1.3580000000000001</v>
    </nc>
  </rcc>
  <rcc rId="2412" sId="2">
    <nc r="W9" t="inlineStr">
      <is>
        <t>L020339039</t>
      </is>
    </nc>
  </rcc>
  <rcc rId="2413" sId="2">
    <oc r="N9" t="inlineStr">
      <is>
        <t>PRINTOF</t>
      </is>
    </oc>
    <nc r="N9" t="inlineStr">
      <is>
        <t>1,48E</t>
      </is>
    </nc>
  </rcc>
  <rcc rId="2414" sId="2">
    <nc r="L9" t="inlineStr">
      <is>
        <t>x.ok sj</t>
      </is>
    </nc>
  </rcc>
</revisions>
</file>

<file path=xl/revisions/revisionLog2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15" sId="2">
    <nc r="M10">
      <v>0.36399999999999999</v>
    </nc>
  </rcc>
  <rcc rId="2416" sId="2">
    <nc r="W10" t="inlineStr">
      <is>
        <t>L019873942</t>
      </is>
    </nc>
  </rcc>
  <rcc rId="2417" sId="2">
    <oc r="N10" t="inlineStr">
      <is>
        <t>PRINTOF</t>
      </is>
    </oc>
    <nc r="N10" t="inlineStr">
      <is>
        <t>0,38E</t>
      </is>
    </nc>
  </rcc>
  <rcc rId="2418" sId="2">
    <nc r="L10" t="inlineStr">
      <is>
        <t>x.ok sj</t>
      </is>
    </nc>
  </rcc>
  <rcc rId="2419" sId="2">
    <nc r="M11">
      <v>1.5820000000000001</v>
    </nc>
  </rcc>
  <rcc rId="2420" sId="2">
    <nc r="W11" t="inlineStr">
      <is>
        <t>L020051783</t>
      </is>
    </nc>
  </rcc>
  <rcc rId="2421" sId="2">
    <oc r="N11" t="inlineStr">
      <is>
        <t>PRINTOF</t>
      </is>
    </oc>
    <nc r="N11" t="inlineStr">
      <is>
        <t>1,58E</t>
      </is>
    </nc>
  </rcc>
  <rcc rId="2422" sId="2">
    <nc r="L11" t="inlineStr">
      <is>
        <t>x.ok sj</t>
      </is>
    </nc>
  </rcc>
</revisions>
</file>

<file path=xl/revisions/revisionLog2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23" sId="2">
    <nc r="M17">
      <v>0.34899999999999998</v>
    </nc>
  </rcc>
  <rcc rId="2424" sId="2">
    <nc r="W17" t="inlineStr">
      <is>
        <t>L021091485</t>
      </is>
    </nc>
  </rcc>
  <rcc rId="2425" sId="2">
    <oc r="N17" t="inlineStr">
      <is>
        <t>PRINTOF</t>
      </is>
    </oc>
    <nc r="N17" t="inlineStr">
      <is>
        <t>0,36E</t>
      </is>
    </nc>
  </rcc>
  <rcc rId="2426" sId="2">
    <nc r="L17" t="inlineStr">
      <is>
        <t>x.ok sj</t>
      </is>
    </nc>
  </rcc>
</revisions>
</file>

<file path=xl/revisions/revisionLog2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27" sId="2">
    <nc r="M15">
      <v>0.68200000000000005</v>
    </nc>
  </rcc>
  <rcc rId="2428" sId="2">
    <nc r="W15" t="inlineStr">
      <is>
        <t>L019938120</t>
      </is>
    </nc>
  </rcc>
  <rcc rId="2429" sId="2">
    <oc r="N15" t="inlineStr">
      <is>
        <t>PRINTOF</t>
      </is>
    </oc>
    <nc r="N15" t="inlineStr">
      <is>
        <t>0,70E</t>
      </is>
    </nc>
  </rcc>
  <rcc rId="2430" sId="2">
    <nc r="L15" t="inlineStr">
      <is>
        <t>x.ok sj</t>
      </is>
    </nc>
  </rcc>
  <rcc rId="2431" sId="2">
    <nc r="M16">
      <v>0.51600000000000001</v>
    </nc>
  </rcc>
  <rcc rId="2432" sId="2">
    <nc r="W16" t="inlineStr">
      <is>
        <t>L021530635</t>
      </is>
    </nc>
  </rcc>
  <rcc rId="2433" sId="2">
    <oc r="N16" t="inlineStr">
      <is>
        <t>PRINTOF</t>
      </is>
    </oc>
    <nc r="N16" t="inlineStr">
      <is>
        <t>0,52E</t>
      </is>
    </nc>
  </rcc>
  <rcc rId="2434" sId="2">
    <nc r="L16" t="inlineStr">
      <is>
        <t>x.ok sj</t>
      </is>
    </nc>
  </rcc>
</revisions>
</file>

<file path=xl/revisions/revisionLog2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35" sId="2">
    <nc r="M14">
      <v>0.5</v>
    </nc>
  </rcc>
  <rcc rId="2436" sId="2">
    <nc r="W14" t="inlineStr">
      <is>
        <t>L019873942</t>
      </is>
    </nc>
  </rcc>
  <rcc rId="2437" sId="2">
    <oc r="N14" t="inlineStr">
      <is>
        <t>PRINTOF</t>
      </is>
    </oc>
    <nc r="N14" t="inlineStr">
      <is>
        <t>0,51E</t>
      </is>
    </nc>
  </rcc>
  <rcc rId="2438" sId="2">
    <nc r="L14" t="inlineStr">
      <is>
        <t>x.ok sj</t>
      </is>
    </nc>
  </rcc>
  <rcc rId="2439" sId="2">
    <nc r="M13">
      <v>0.97</v>
    </nc>
  </rcc>
  <rcc rId="2440" sId="2">
    <nc r="W13" t="inlineStr">
      <is>
        <t>L020072156</t>
      </is>
    </nc>
  </rcc>
  <rcc rId="2441" sId="2">
    <oc r="N13" t="inlineStr">
      <is>
        <t>PRINTOF</t>
      </is>
    </oc>
    <nc r="N13" t="inlineStr">
      <is>
        <t>1,02E</t>
      </is>
    </nc>
  </rcc>
  <rcc rId="2442" sId="2">
    <nc r="L13" t="inlineStr">
      <is>
        <t>x.ok sk</t>
      </is>
    </nc>
  </rcc>
</revisions>
</file>

<file path=xl/revisions/revisionLog2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43" sId="1">
    <oc r="C5" t="inlineStr">
      <is>
        <t>MET</t>
      </is>
    </oc>
    <nc r="C5" t="inlineStr">
      <is>
        <t>PROD</t>
      </is>
    </nc>
  </rcc>
  <rcc rId="2444" sId="1" numFmtId="27">
    <oc r="C14">
      <v>46155.400821759256</v>
    </oc>
    <nc r="C14">
      <v>46157.546620370369</v>
    </nc>
  </rcc>
  <rrc rId="2445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446" sId="2">
    <nc r="A3" t="inlineStr">
      <is>
        <t>PROD</t>
      </is>
    </nc>
  </rcc>
  <rcc rId="2447" sId="2">
    <nc r="B3">
      <v>106</v>
    </nc>
  </rcc>
  <rcc rId="2448" sId="2">
    <nc r="C3">
      <v>1</v>
    </nc>
  </rcc>
  <rcc rId="2449" sId="2">
    <nc r="D3" t="inlineStr">
      <is>
        <t>4181</t>
      </is>
    </nc>
  </rcc>
  <rcc rId="2450" sId="2">
    <nc r="E3">
      <v>768749</v>
    </nc>
  </rcc>
  <rcc rId="2451" sId="2">
    <nc r="F3" t="inlineStr">
      <is>
        <t>FINEMAC 3M 2.400</t>
      </is>
    </nc>
  </rcc>
  <rcc rId="2452" sId="2">
    <nc r="H3" t="inlineStr">
      <is>
        <t>Vettorazzi, Raphaël</t>
      </is>
    </nc>
  </rcc>
  <rcc rId="2453" sId="2">
    <nc r="I3" t="inlineStr">
      <is>
        <t>sj</t>
      </is>
    </nc>
  </rcc>
  <rcc rId="2454" sId="2" numFmtId="27">
    <nc r="J3">
      <v>46157.546620370369</v>
    </nc>
  </rcc>
  <rcc rId="2455" sId="2">
    <nc r="P3" t="inlineStr">
      <is>
        <t>PROD</t>
      </is>
    </nc>
  </rcc>
  <rcc rId="2456" sId="2" numFmtId="4">
    <nc r="Q3">
      <v>8.7611409395973148</v>
    </nc>
  </rcc>
  <rcc rId="2457" sId="2">
    <nc r="R3">
      <v>1</v>
    </nc>
  </rcc>
  <rcc rId="2458" sId="2">
    <nc r="S3">
      <v>1</v>
    </nc>
  </rcc>
  <rcc rId="2459" sId="2">
    <nc r="T3" t="inlineStr">
      <is>
        <t>CAMES</t>
      </is>
    </nc>
  </rcc>
  <rcc rId="2460" sId="2" numFmtId="19">
    <nc r="U3">
      <v>46153</v>
    </nc>
  </rcc>
  <rcc rId="2461" sId="2">
    <nc r="V3">
      <v>1000</v>
    </nc>
  </rcc>
</revisions>
</file>

<file path=xl/revisions/revisionLog2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62" sId="1" numFmtId="27">
    <oc r="C14">
      <v>46157.546620370369</v>
    </oc>
    <nc r="C14">
      <v>46157.546990740739</v>
    </nc>
  </rcc>
  <rrc rId="2463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464" sId="2">
    <nc r="A3" t="inlineStr">
      <is>
        <t>PROD</t>
      </is>
    </nc>
  </rcc>
  <rcc rId="2465" sId="2">
    <nc r="B3">
      <v>109</v>
    </nc>
  </rcc>
  <rcc rId="2466" sId="2">
    <nc r="C3">
      <v>1</v>
    </nc>
  </rcc>
  <rcc rId="2467" sId="2">
    <nc r="D3" t="inlineStr">
      <is>
        <t>4637</t>
      </is>
    </nc>
  </rcc>
  <rcc rId="2468" sId="2">
    <nc r="E3">
      <v>726942</v>
    </nc>
  </rcc>
  <rcc rId="2469" sId="2">
    <nc r="F3" t="inlineStr">
      <is>
        <t>FINEMAC 2M 1.500</t>
      </is>
    </nc>
  </rcc>
  <rcc rId="2470" sId="2">
    <nc r="H3" t="inlineStr">
      <is>
        <t>Suntepoul, Sok</t>
      </is>
    </nc>
  </rcc>
  <rcc rId="2471" sId="2">
    <nc r="I3" t="inlineStr">
      <is>
        <t>sj</t>
      </is>
    </nc>
  </rcc>
  <rcc rId="2472" sId="2" numFmtId="27">
    <nc r="J3">
      <v>46157.546990740739</v>
    </nc>
  </rcc>
  <rcc rId="2473" sId="2">
    <nc r="P3" t="inlineStr">
      <is>
        <t>PROD</t>
      </is>
    </nc>
  </rcc>
  <rcc rId="2474" sId="2" numFmtId="4">
    <nc r="Q3">
      <v>13.149367588932806</v>
    </nc>
  </rcc>
  <rcc rId="2475" sId="2">
    <nc r="R3">
      <v>1</v>
    </nc>
  </rcc>
  <rcc rId="2476" sId="2">
    <nc r="S3">
      <v>1</v>
    </nc>
  </rcc>
  <rcc rId="2477" sId="2">
    <nc r="T3" t="inlineStr">
      <is>
        <t>CAMES</t>
      </is>
    </nc>
  </rcc>
  <rcc rId="2478" sId="2" numFmtId="19">
    <nc r="U3">
      <v>46246</v>
    </nc>
  </rcc>
  <rcc rId="2479" sId="2">
    <nc r="V3">
      <v>1000</v>
    </nc>
  </rcc>
</revisions>
</file>

<file path=xl/revisions/revisionLog2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80" sId="1" numFmtId="27">
    <oc r="C14">
      <v>46157.546990740739</v>
    </oc>
    <nc r="C14">
      <v>46157.547418981485</v>
    </nc>
  </rcc>
  <rrc rId="2481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482" sId="2">
    <nc r="A3" t="inlineStr">
      <is>
        <t>PROD</t>
      </is>
    </nc>
  </rcc>
  <rcc rId="2483" sId="2">
    <nc r="B3">
      <v>113</v>
    </nc>
  </rcc>
  <rcc rId="2484" sId="2">
    <nc r="C3">
      <v>1</v>
    </nc>
  </rcc>
  <rcc rId="2485" sId="2">
    <nc r="D3" t="inlineStr">
      <is>
        <t>859303</t>
      </is>
    </nc>
  </rcc>
  <rcc rId="2486" sId="2">
    <nc r="E3">
      <v>726945</v>
    </nc>
  </rcc>
  <rcc rId="2487" sId="2">
    <nc r="F3" t="inlineStr">
      <is>
        <t>FINEMAC 3M 3.000</t>
      </is>
    </nc>
  </rcc>
  <rcc rId="2488" sId="2">
    <nc r="H3" t="inlineStr">
      <is>
        <t>Lopes Guedes, Thomas</t>
      </is>
    </nc>
  </rcc>
  <rcc rId="2489" sId="2">
    <nc r="I3" t="inlineStr">
      <is>
        <t>sj</t>
      </is>
    </nc>
  </rcc>
  <rcc rId="2490" sId="2" numFmtId="27">
    <nc r="J3">
      <v>46157.547418981485</v>
    </nc>
  </rcc>
  <rcc rId="2491" sId="2">
    <nc r="P3" t="inlineStr">
      <is>
        <t>PROD</t>
      </is>
    </nc>
  </rcc>
  <rcc rId="2492" sId="2" numFmtId="4">
    <nc r="Q3">
      <v>4.0148181818181818</v>
    </nc>
  </rcc>
  <rcc rId="2493" sId="2">
    <nc r="R3">
      <v>1</v>
    </nc>
  </rcc>
  <rcc rId="2494" sId="2">
    <nc r="S3">
      <v>1</v>
    </nc>
  </rcc>
  <rcc rId="2495" sId="2">
    <nc r="T3" t="inlineStr">
      <is>
        <t>CAMES</t>
      </is>
    </nc>
  </rcc>
  <rcc rId="2496" sId="2" numFmtId="19">
    <nc r="U3">
      <v>46170</v>
    </nc>
  </rcc>
  <rcc rId="2497" sId="2">
    <nc r="V3">
      <v>1000</v>
    </nc>
  </rcc>
</revisions>
</file>

<file path=xl/revisions/revisionLog2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98" sId="1" numFmtId="27">
    <oc r="C14">
      <v>46157.547418981485</v>
    </oc>
    <nc r="C14">
      <v>46157.547754629632</v>
    </nc>
  </rcc>
  <rrc rId="2499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500" sId="2">
    <nc r="A3" t="inlineStr">
      <is>
        <t>PROD</t>
      </is>
    </nc>
  </rcc>
  <rcc rId="2501" sId="2">
    <nc r="B3">
      <v>114</v>
    </nc>
  </rcc>
  <rcc rId="2502" sId="2">
    <nc r="C3">
      <v>1</v>
    </nc>
  </rcc>
  <rcc rId="2503" sId="2">
    <nc r="D3" t="inlineStr">
      <is>
        <t>803184</t>
      </is>
    </nc>
  </rcc>
  <rcc rId="2504" sId="2">
    <nc r="E3">
      <v>5085</v>
    </nc>
  </rcc>
  <rcc rId="2505" sId="2">
    <nc r="F3" t="inlineStr">
      <is>
        <t>DIN 1.4121/DIN 1.4197 2M 2.010</t>
      </is>
    </nc>
  </rcc>
  <rcc rId="2506" sId="2">
    <nc r="H3" t="inlineStr">
      <is>
        <t>Salihu, Halil</t>
      </is>
    </nc>
  </rcc>
  <rcc rId="2507" sId="2">
    <nc r="I3" t="inlineStr">
      <is>
        <t>sj</t>
      </is>
    </nc>
  </rcc>
  <rcc rId="2508" sId="2" numFmtId="27">
    <nc r="J3">
      <v>46157.547754629632</v>
    </nc>
  </rcc>
  <rcc rId="2509" sId="2">
    <nc r="P3" t="inlineStr">
      <is>
        <t>PROD</t>
      </is>
    </nc>
  </rcc>
  <rcc rId="2510" sId="2" numFmtId="4">
    <nc r="Q3">
      <v>30</v>
    </nc>
  </rcc>
  <rcc rId="2511" sId="2">
    <nc r="R3">
      <v>1</v>
    </nc>
  </rcc>
  <rcc rId="2512" sId="2">
    <nc r="S3">
      <v>1</v>
    </nc>
  </rcc>
  <rcc rId="2513" sId="2">
    <nc r="T3" t="inlineStr">
      <is>
        <t>CAMES</t>
      </is>
    </nc>
  </rcc>
  <rcc rId="2514" sId="2" numFmtId="19">
    <nc r="U3">
      <v>46399</v>
    </nc>
  </rcc>
  <rcc rId="2515" sId="2">
    <nc r="V3">
      <v>1000</v>
    </nc>
  </rcc>
</revisions>
</file>

<file path=xl/revisions/revisionLog2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16" sId="1" numFmtId="27">
    <oc r="C14">
      <v>46157.547754629632</v>
    </oc>
    <nc r="C14">
      <v>46157.548090277778</v>
    </nc>
  </rcc>
  <rrc rId="2517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518" sId="2">
    <nc r="A3" t="inlineStr">
      <is>
        <t>PROD</t>
      </is>
    </nc>
  </rcc>
  <rcc rId="2519" sId="2">
    <nc r="B3">
      <v>115</v>
    </nc>
  </rcc>
  <rcc rId="2520" sId="2">
    <nc r="C3">
      <v>1</v>
    </nc>
  </rcc>
  <rcc rId="2521" sId="2">
    <nc r="D3" t="inlineStr">
      <is>
        <t>525836</t>
      </is>
    </nc>
  </rcc>
  <rcc rId="2522" sId="2">
    <nc r="E3">
      <v>5085</v>
    </nc>
  </rcc>
  <rcc rId="2523" sId="2">
    <nc r="F3" t="inlineStr">
      <is>
        <t>DIN 1.4121/DIN 1.4197 2M 2.010</t>
      </is>
    </nc>
  </rcc>
  <rcc rId="2524" sId="2">
    <nc r="H3" t="inlineStr">
      <is>
        <t>Pilloud, Simon</t>
      </is>
    </nc>
  </rcc>
  <rcc rId="2525" sId="2">
    <nc r="I3" t="inlineStr">
      <is>
        <t>sj</t>
      </is>
    </nc>
  </rcc>
  <rcc rId="2526" sId="2" numFmtId="27">
    <nc r="J3">
      <v>46157.548090277778</v>
    </nc>
  </rcc>
  <rcc rId="2527" sId="2">
    <nc r="P3" t="inlineStr">
      <is>
        <t>PROD</t>
      </is>
    </nc>
  </rcc>
  <rcc rId="2528" sId="2" numFmtId="4">
    <nc r="Q3">
      <v>3.8841818181818182</v>
    </nc>
  </rcc>
  <rcc rId="2529" sId="2">
    <nc r="R3">
      <v>1</v>
    </nc>
  </rcc>
  <rcc rId="2530" sId="2">
    <nc r="S3">
      <v>1</v>
    </nc>
  </rcc>
  <rcc rId="2531" sId="2">
    <nc r="T3" t="inlineStr">
      <is>
        <t>CAMES</t>
      </is>
    </nc>
  </rcc>
  <rcc rId="2532" sId="2" numFmtId="19">
    <nc r="U3">
      <v>46113</v>
    </nc>
  </rcc>
  <rcc rId="2533" sId="2">
    <nc r="V3">
      <v>1000</v>
    </nc>
  </rcc>
</revisions>
</file>

<file path=xl/revisions/revisionLog2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34" sId="1" numFmtId="27">
    <oc r="C14">
      <v>46157.548090277778</v>
    </oc>
    <nc r="C14">
      <v>46157.548611111109</v>
    </nc>
  </rcc>
  <rrc rId="2535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536" sId="2">
    <nc r="A3" t="inlineStr">
      <is>
        <t>PROD</t>
      </is>
    </nc>
  </rcc>
  <rcc rId="2537" sId="2">
    <nc r="B3">
      <v>124</v>
    </nc>
  </rcc>
  <rcc rId="2538" sId="2">
    <nc r="C3">
      <v>1</v>
    </nc>
  </rcc>
  <rcc rId="2539" sId="2">
    <nc r="D3" t="inlineStr">
      <is>
        <t>591096</t>
      </is>
    </nc>
  </rcc>
  <rcc rId="2540" sId="2">
    <nc r="E3">
      <v>743482</v>
    </nc>
  </rcc>
  <rcc rId="2541" sId="2">
    <nc r="F3" t="inlineStr">
      <is>
        <t>FINEMAC 2M 1.400</t>
      </is>
    </nc>
  </rcc>
  <rcc rId="2542" sId="2">
    <nc r="H3" t="inlineStr">
      <is>
        <t>Maeder, Nicolas</t>
      </is>
    </nc>
  </rcc>
  <rcc rId="2543" sId="2">
    <nc r="I3" t="inlineStr">
      <is>
        <t>sj</t>
      </is>
    </nc>
  </rcc>
  <rcc rId="2544" sId="2" numFmtId="27">
    <nc r="J3">
      <v>46157.548611111109</v>
    </nc>
  </rcc>
  <rcc rId="2545" sId="2">
    <nc r="P3" t="inlineStr">
      <is>
        <t>PROD</t>
      </is>
    </nc>
  </rcc>
  <rcc rId="2546" sId="2" numFmtId="4">
    <nc r="Q3">
      <v>14.048648648648649</v>
    </nc>
  </rcc>
  <rcc rId="2547" sId="2">
    <nc r="R3">
      <v>1</v>
    </nc>
  </rcc>
  <rcc rId="2548" sId="2">
    <nc r="S3">
      <v>1</v>
    </nc>
  </rcc>
  <rcc rId="2549" sId="2">
    <nc r="T3" t="inlineStr">
      <is>
        <t>CAMES</t>
      </is>
    </nc>
  </rcc>
  <rcc rId="2550" sId="2" numFmtId="19">
    <nc r="U3">
      <v>46266</v>
    </nc>
  </rcc>
  <rcc rId="2551" sId="2">
    <nc r="V3">
      <v>1000</v>
    </nc>
  </rcc>
</revisions>
</file>

<file path=xl/revisions/revisionLog2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52" sId="1" numFmtId="27">
    <oc r="C14">
      <v>46157.548611111109</v>
    </oc>
    <nc r="C14">
      <v>46157.549039351848</v>
    </nc>
  </rcc>
  <rrc rId="2553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554" sId="2">
    <nc r="A3" t="inlineStr">
      <is>
        <t>PROD</t>
      </is>
    </nc>
  </rcc>
  <rcc rId="2555" sId="2">
    <nc r="B3">
      <v>130</v>
    </nc>
  </rcc>
  <rcc rId="2556" sId="2">
    <nc r="C3">
      <v>1</v>
    </nc>
  </rcc>
  <rcc rId="2557" sId="2">
    <nc r="D3" t="inlineStr">
      <is>
        <t>4182</t>
      </is>
    </nc>
  </rcc>
  <rcc rId="2558" sId="2">
    <nc r="E3">
      <v>743483</v>
    </nc>
  </rcc>
  <rcc rId="2559" sId="2">
    <nc r="F3" t="inlineStr">
      <is>
        <t>FINEMAC 3M 1.600</t>
      </is>
    </nc>
  </rcc>
  <rcc rId="2560" sId="2">
    <nc r="H3" t="inlineStr">
      <is>
        <t>Brancato, Giuseppe</t>
      </is>
    </nc>
  </rcc>
  <rcc rId="2561" sId="2">
    <nc r="I3" t="inlineStr">
      <is>
        <t>sj</t>
      </is>
    </nc>
  </rcc>
  <rcc rId="2562" sId="2" numFmtId="27">
    <nc r="J3">
      <v>46157.549039351848</v>
    </nc>
  </rcc>
  <rcc rId="2563" sId="2">
    <nc r="P3" t="inlineStr">
      <is>
        <t>MET VERSION</t>
      </is>
    </nc>
  </rcc>
  <rcc rId="2564" sId="2" numFmtId="4">
    <nc r="Q3">
      <v>7.9820779220779219</v>
    </nc>
  </rcc>
  <rcc rId="2565" sId="2">
    <nc r="R3">
      <v>1</v>
    </nc>
  </rcc>
  <rcc rId="2566" sId="2">
    <nc r="S3">
      <v>1</v>
    </nc>
  </rcc>
  <rcc rId="2567" sId="2">
    <nc r="T3" t="inlineStr">
      <is>
        <t>CAMES</t>
      </is>
    </nc>
  </rcc>
  <rcc rId="2568" sId="2" numFmtId="19">
    <nc r="U3">
      <v>46224</v>
    </nc>
  </rcc>
  <rcc rId="2569" sId="2">
    <nc r="V3">
      <v>1000</v>
    </nc>
  </rcc>
</revisions>
</file>

<file path=xl/revisions/revisionLog2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70" sId="1" numFmtId="27">
    <oc r="C14">
      <v>46157.549039351848</v>
    </oc>
    <nc r="C14">
      <v>46157.549351851849</v>
    </nc>
  </rcc>
  <rrc rId="2571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572" sId="2">
    <nc r="A3" t="inlineStr">
      <is>
        <t>PROD</t>
      </is>
    </nc>
  </rcc>
  <rcc rId="2573" sId="2">
    <nc r="B3">
      <v>133</v>
    </nc>
  </rcc>
  <rcc rId="2574" sId="2">
    <nc r="C3">
      <v>1</v>
    </nc>
  </rcc>
  <rcc rId="2575" sId="2">
    <nc r="D3" t="inlineStr">
      <is>
        <t>736106</t>
      </is>
    </nc>
  </rcc>
  <rcc rId="2576" sId="2">
    <nc r="E3">
      <v>726941</v>
    </nc>
  </rcc>
  <rcc rId="2577" sId="2">
    <nc r="F3" t="inlineStr">
      <is>
        <t>FINEMAC 3M 1.400</t>
      </is>
    </nc>
  </rcc>
  <rcc rId="2578" sId="2">
    <nc r="G3" t="inlineStr">
      <is>
        <t>prio</t>
      </is>
    </nc>
  </rcc>
  <rcc rId="2579" sId="2">
    <nc r="H3" t="inlineStr">
      <is>
        <t>Suntepoul, Sok</t>
      </is>
    </nc>
  </rcc>
  <rcc rId="2580" sId="2">
    <nc r="I3" t="inlineStr">
      <is>
        <t>sj</t>
      </is>
    </nc>
  </rcc>
  <rcc rId="2581" sId="2" numFmtId="27">
    <nc r="J3">
      <v>46157.549351851849</v>
    </nc>
  </rcc>
  <rcc rId="2582" sId="2">
    <nc r="P3" t="inlineStr">
      <is>
        <t>PROD</t>
      </is>
    </nc>
  </rcc>
  <rcc rId="2583" sId="2" numFmtId="4">
    <nc r="Q3">
      <v>8.6248184818481857</v>
    </nc>
  </rcc>
  <rcc rId="2584" sId="2">
    <nc r="R3">
      <v>1</v>
    </nc>
  </rcc>
  <rcc rId="2585" sId="2">
    <nc r="S3">
      <v>1</v>
    </nc>
  </rcc>
  <rcc rId="2586" sId="2">
    <nc r="T3" t="inlineStr">
      <is>
        <t>CAMES</t>
      </is>
    </nc>
  </rcc>
  <rcc rId="2587" sId="2" numFmtId="19">
    <nc r="U3">
      <v>46153</v>
    </nc>
  </rcc>
  <rcc rId="2588" sId="2">
    <nc r="V3">
      <v>1000</v>
    </nc>
  </rcc>
</revisions>
</file>

<file path=xl/revisions/revisionLog2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89" sId="1" numFmtId="27">
    <oc r="C14">
      <v>46157.549351851849</v>
    </oc>
    <nc r="C14">
      <v>46157.549837962964</v>
    </nc>
  </rcc>
  <rrc rId="2590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591" sId="2">
    <nc r="A3" t="inlineStr">
      <is>
        <t>PROD</t>
      </is>
    </nc>
  </rcc>
  <rcc rId="2592" sId="2">
    <nc r="B3">
      <v>205</v>
    </nc>
  </rcc>
  <rcc rId="2593" sId="2">
    <nc r="C3">
      <v>1</v>
    </nc>
  </rcc>
  <rcc rId="2594" sId="2">
    <nc r="D3" t="inlineStr">
      <is>
        <t>863153</t>
      </is>
    </nc>
  </rcc>
  <rcc rId="2595" sId="2">
    <nc r="E3">
      <v>768538</v>
    </nc>
  </rcc>
  <rcc rId="2596" sId="2">
    <nc r="F3" t="inlineStr">
      <is>
        <t>FINEMAC 3M 3.200</t>
      </is>
    </nc>
  </rcc>
  <rcc rId="2597" sId="2">
    <nc r="H3" t="inlineStr">
      <is>
        <t>Robert, David</t>
      </is>
    </nc>
  </rcc>
  <rcc rId="2598" sId="2">
    <nc r="I3" t="inlineStr">
      <is>
        <t>sj</t>
      </is>
    </nc>
  </rcc>
  <rcc rId="2599" sId="2" numFmtId="27">
    <nc r="J3">
      <v>46157.549837962964</v>
    </nc>
  </rcc>
  <rcc rId="2600" sId="2">
    <nc r="P3" t="inlineStr">
      <is>
        <t>PROD</t>
      </is>
    </nc>
  </rcc>
  <rcc rId="2601" sId="2" numFmtId="4">
    <nc r="Q3">
      <v>3.266941176470588</v>
    </nc>
  </rcc>
  <rcc rId="2602" sId="2">
    <nc r="R3">
      <v>1</v>
    </nc>
  </rcc>
  <rcc rId="2603" sId="2">
    <nc r="S3">
      <v>10403</v>
    </nc>
  </rcc>
  <rcc rId="2604" sId="2">
    <nc r="T3" t="inlineStr">
      <is>
        <t>CAMES</t>
      </is>
    </nc>
  </rcc>
  <rcc rId="2605" sId="2" numFmtId="19">
    <nc r="U3">
      <v>46153</v>
    </nc>
  </rcc>
  <rcc rId="2606" sId="2">
    <nc r="V3">
      <v>1000</v>
    </nc>
  </rcc>
</revisions>
</file>

<file path=xl/revisions/revisionLog2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07" sId="2">
    <oc r="L375" t="inlineStr">
      <is>
        <t>xxxxx</t>
      </is>
    </oc>
    <nc r="L375"/>
  </rcc>
  <rcc rId="2608" sId="2">
    <oc r="M375" t="inlineStr">
      <is>
        <t>xxxxx</t>
      </is>
    </oc>
    <nc r="M375"/>
  </rcc>
  <rcc rId="2609" sId="2">
    <oc r="N375" t="inlineStr">
      <is>
        <t>xxxxx</t>
      </is>
    </oc>
    <nc r="N375"/>
  </rcc>
  <rcc rId="2610" sId="1" numFmtId="27">
    <oc r="C14">
      <v>46157.549837962964</v>
    </oc>
    <nc r="C14">
      <v>46157.551030092596</v>
    </nc>
  </rcc>
  <rrc rId="2611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612" sId="2">
    <nc r="A3" t="inlineStr">
      <is>
        <t>PROD</t>
      </is>
    </nc>
  </rcc>
  <rcc rId="2613" sId="2">
    <nc r="B3">
      <v>228</v>
    </nc>
  </rcc>
  <rcc rId="2614" sId="2">
    <nc r="C3">
      <v>1</v>
    </nc>
  </rcc>
  <rcc rId="2615" sId="2">
    <nc r="D3" t="inlineStr">
      <is>
        <t>803184</t>
      </is>
    </nc>
  </rcc>
  <rcc rId="2616" sId="2">
    <nc r="E3">
      <v>5085</v>
    </nc>
  </rcc>
  <rcc rId="2617" sId="2">
    <nc r="F3" t="inlineStr">
      <is>
        <t>DIN 1.4121/DIN 1.4197 2M 2.010</t>
      </is>
    </nc>
  </rcc>
  <rcc rId="2618" sId="2">
    <nc r="H3" t="inlineStr">
      <is>
        <t>Guignot, Pierre</t>
      </is>
    </nc>
  </rcc>
  <rcc rId="2619" sId="2">
    <nc r="I3" t="inlineStr">
      <is>
        <t>sj</t>
      </is>
    </nc>
  </rcc>
  <rcc rId="2620" sId="2" numFmtId="27">
    <nc r="J3">
      <v>46157.551030092596</v>
    </nc>
  </rcc>
  <rcc rId="2621" sId="2">
    <nc r="P3" t="inlineStr">
      <is>
        <t>PROD</t>
      </is>
    </nc>
  </rcc>
  <rcc rId="2622" sId="2" numFmtId="4">
    <nc r="Q3">
      <v>30</v>
    </nc>
  </rcc>
  <rcc rId="2623" sId="2">
    <nc r="R3">
      <v>1</v>
    </nc>
  </rcc>
  <rcc rId="2624" sId="2">
    <nc r="S3">
      <v>1</v>
    </nc>
  </rcc>
  <rcc rId="2625" sId="2">
    <nc r="T3" t="inlineStr">
      <is>
        <t>CAMES</t>
      </is>
    </nc>
  </rcc>
  <rcc rId="2626" sId="2" numFmtId="19">
    <nc r="U3">
      <v>46399</v>
    </nc>
  </rcc>
  <rcc rId="2627" sId="2">
    <nc r="V3">
      <v>1000</v>
    </nc>
  </rcc>
</revisions>
</file>

<file path=xl/revisions/revisionLog2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28" sId="2">
    <nc r="G161" t="inlineStr">
      <is>
        <t>prio</t>
      </is>
    </nc>
  </rcc>
  <rcc rId="2629" sId="1" numFmtId="27">
    <oc r="C14">
      <v>46157.551030092596</v>
    </oc>
    <nc r="C14">
      <v>46157.551990740743</v>
    </nc>
  </rcc>
  <rrc rId="2630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631" sId="2">
    <nc r="A3" t="inlineStr">
      <is>
        <t>PROD</t>
      </is>
    </nc>
  </rcc>
  <rcc rId="2632" sId="2">
    <nc r="B3">
      <v>322</v>
    </nc>
  </rcc>
  <rcc rId="2633" sId="2">
    <nc r="C3">
      <v>1</v>
    </nc>
  </rcc>
  <rcc rId="2634" sId="2">
    <nc r="D3" t="inlineStr">
      <is>
        <t>4181</t>
      </is>
    </nc>
  </rcc>
  <rcc rId="2635" sId="2">
    <nc r="E3">
      <v>768749</v>
    </nc>
  </rcc>
  <rcc rId="2636" sId="2">
    <nc r="F3" t="inlineStr">
      <is>
        <t>FINEMAC 3M 2.400</t>
      </is>
    </nc>
  </rcc>
  <rcc rId="2637" sId="2">
    <nc r="H3" t="inlineStr">
      <is>
        <t>Müller, Axel</t>
      </is>
    </nc>
  </rcc>
  <rcc rId="2638" sId="2">
    <nc r="I3" t="inlineStr">
      <is>
        <t>sj</t>
      </is>
    </nc>
  </rcc>
  <rcc rId="2639" sId="2" numFmtId="27">
    <nc r="J3">
      <v>46157.551990740743</v>
    </nc>
  </rcc>
  <rcc rId="2640" sId="2">
    <nc r="P3" t="inlineStr">
      <is>
        <t>PROD</t>
      </is>
    </nc>
  </rcc>
  <rcc rId="2641" sId="2" numFmtId="4">
    <nc r="Q3">
      <v>8.7611409395973148</v>
    </nc>
  </rcc>
  <rcc rId="2642" sId="2">
    <nc r="R3">
      <v>1</v>
    </nc>
  </rcc>
  <rcc rId="2643" sId="2">
    <nc r="S3">
      <v>10402</v>
    </nc>
  </rcc>
  <rcc rId="2644" sId="2">
    <nc r="T3" t="inlineStr">
      <is>
        <t>CAMES</t>
      </is>
    </nc>
  </rcc>
  <rcc rId="2645" sId="2" numFmtId="19">
    <nc r="U3">
      <v>46153</v>
    </nc>
  </rcc>
  <rcc rId="2646" sId="2">
    <nc r="V3">
      <v>1000</v>
    </nc>
  </rcc>
</revisions>
</file>

<file path=xl/revisions/revisionLog2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47" sId="2">
    <nc r="G161" t="inlineStr">
      <is>
        <t>Badge + 1640</t>
      </is>
    </nc>
  </rcc>
  <rcc rId="2648" sId="1" numFmtId="27">
    <oc r="C14">
      <v>46157.551990740743</v>
    </oc>
    <nc r="C14">
      <v>46157.552685185183</v>
    </nc>
  </rcc>
  <rrc rId="2649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650" sId="2">
    <nc r="A3" t="inlineStr">
      <is>
        <t>PROD</t>
      </is>
    </nc>
  </rcc>
  <rcc rId="2651" sId="2">
    <nc r="B3">
      <v>326</v>
    </nc>
  </rcc>
  <rcc rId="2652" sId="2">
    <nc r="C3">
      <v>6</v>
    </nc>
  </rcc>
  <rcc rId="2653" sId="2">
    <nc r="D3" t="inlineStr">
      <is>
        <t>544177</t>
      </is>
    </nc>
  </rcc>
  <rcc rId="2654" sId="2">
    <nc r="E3">
      <v>71250</v>
    </nc>
  </rcc>
  <rcc rId="2655" sId="2">
    <nc r="F3" t="inlineStr">
      <is>
        <t>EN CW614N 3M 8.500</t>
      </is>
    </nc>
  </rcc>
  <rcc rId="2656" sId="2">
    <nc r="G3" t="inlineStr">
      <is>
        <t>badge + 1640</t>
      </is>
    </nc>
  </rcc>
  <rcc rId="2657" sId="2">
    <nc r="H3" t="inlineStr">
      <is>
        <t>Bensedira, Safi</t>
      </is>
    </nc>
  </rcc>
  <rcc rId="2658" sId="2">
    <nc r="I3" t="inlineStr">
      <is>
        <t>sj</t>
      </is>
    </nc>
  </rcc>
  <rcc rId="2659" sId="2" numFmtId="27">
    <nc r="J3">
      <v>46157.552685185183</v>
    </nc>
  </rcc>
  <rcc rId="2660" sId="2">
    <nc r="P3" t="inlineStr">
      <is>
        <t>PROD</t>
      </is>
    </nc>
  </rcc>
  <rcc rId="2661" sId="2" numFmtId="4">
    <nc r="Q3">
      <v>6.6044375000000004</v>
    </nc>
  </rcc>
  <rcc rId="2662" sId="2">
    <nc r="R3">
      <v>1</v>
    </nc>
  </rcc>
  <rcc rId="2663" sId="2">
    <nc r="S3">
      <v>4</v>
    </nc>
  </rcc>
  <rcc rId="2664" sId="2">
    <nc r="T3" t="inlineStr">
      <is>
        <t>CAMES</t>
      </is>
    </nc>
  </rcc>
  <rcc rId="2665" sId="2" numFmtId="19">
    <nc r="U3">
      <v>46174</v>
    </nc>
  </rcc>
  <rcc rId="2666" sId="2">
    <nc r="V3">
      <v>1000</v>
    </nc>
  </rcc>
</revisions>
</file>

<file path=xl/revisions/revisionLog2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67" sId="1" numFmtId="27">
    <oc r="C14">
      <v>46157.552685185183</v>
    </oc>
    <nc r="C14">
      <v>46157.55332175926</v>
    </nc>
  </rcc>
  <rrc rId="2668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669" sId="2">
    <nc r="A3" t="inlineStr">
      <is>
        <t>PROD</t>
      </is>
    </nc>
  </rcc>
  <rcc rId="2670" sId="2">
    <nc r="B3">
      <v>409</v>
    </nc>
  </rcc>
  <rcc rId="2671" sId="2">
    <nc r="C3">
      <v>1</v>
    </nc>
  </rcc>
  <rcc rId="2672" sId="2">
    <nc r="D3" t="inlineStr">
      <is>
        <t>116127</t>
      </is>
    </nc>
  </rcc>
  <rcc rId="2673" sId="2">
    <nc r="E3">
      <v>593636</v>
    </nc>
  </rcc>
  <rcc rId="2674" sId="2">
    <nc r="F3" t="inlineStr">
      <is>
        <t>FINEMAC 2M 1.200</t>
      </is>
    </nc>
  </rcc>
  <rcc rId="2675" sId="2">
    <nc r="H3" t="inlineStr">
      <is>
        <t>Stuber, Steven</t>
      </is>
    </nc>
  </rcc>
  <rcc rId="2676" sId="2">
    <nc r="I3" t="inlineStr">
      <is>
        <t>sj</t>
      </is>
    </nc>
  </rcc>
  <rcc rId="2677" sId="2" numFmtId="27">
    <nc r="J3">
      <v>46157.55332175926</v>
    </nc>
  </rcc>
  <rcc rId="2678" sId="2">
    <nc r="P3" t="inlineStr">
      <is>
        <t>PROD</t>
      </is>
    </nc>
  </rcc>
  <rcc rId="2679" sId="2" numFmtId="4">
    <nc r="Q3">
      <v>10.920875000000001</v>
    </nc>
  </rcc>
  <rcc rId="2680" sId="2">
    <nc r="R3">
      <v>1</v>
    </nc>
  </rcc>
  <rcc rId="2681" sId="2">
    <nc r="S3">
      <v>1</v>
    </nc>
  </rcc>
  <rcc rId="2682" sId="2">
    <nc r="T3" t="inlineStr">
      <is>
        <t>CAMES</t>
      </is>
    </nc>
  </rcc>
  <rcc rId="2683" sId="2" numFmtId="19">
    <nc r="U3">
      <v>46329</v>
    </nc>
  </rcc>
  <rcc rId="2684" sId="2">
    <nc r="V3">
      <v>1000</v>
    </nc>
  </rcc>
</revisions>
</file>

<file path=xl/revisions/revisionLog2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85" sId="1" numFmtId="27">
    <oc r="C14">
      <v>46157.55332175926</v>
    </oc>
    <nc r="C14">
      <v>46157.553796296299</v>
    </nc>
  </rcc>
  <rrc rId="2686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687" sId="2">
    <nc r="A3" t="inlineStr">
      <is>
        <t>PROD</t>
      </is>
    </nc>
  </rcc>
  <rcc rId="2688" sId="2">
    <nc r="B3">
      <v>422</v>
    </nc>
  </rcc>
  <rcc rId="2689" sId="2">
    <nc r="C3">
      <v>1</v>
    </nc>
  </rcc>
  <rcc rId="2690" sId="2">
    <nc r="D3" t="inlineStr">
      <is>
        <t>767676</t>
      </is>
    </nc>
  </rcc>
  <rcc rId="2691" sId="2">
    <nc r="E3">
      <v>534906</v>
    </nc>
  </rcc>
  <rcc rId="2692" sId="2">
    <nc r="F3" t="inlineStr">
      <is>
        <t>DIN 1.4121/DIN 1.4197 3M 1.200</t>
      </is>
    </nc>
  </rcc>
  <rcc rId="2693" sId="2">
    <nc r="H3" t="inlineStr">
      <is>
        <t>Suvat, Servan</t>
      </is>
    </nc>
  </rcc>
  <rcc rId="2694" sId="2">
    <nc r="I3" t="inlineStr">
      <is>
        <t>sj</t>
      </is>
    </nc>
  </rcc>
  <rcc rId="2695" sId="2" numFmtId="27">
    <nc r="J3">
      <v>46157.553796296299</v>
    </nc>
  </rcc>
  <rcc rId="2696" sId="2">
    <nc r="P3" t="inlineStr">
      <is>
        <t>PROD</t>
      </is>
    </nc>
  </rcc>
  <rcc rId="2697" sId="2" numFmtId="4">
    <nc r="Q3">
      <v>7.2281818181818185</v>
    </nc>
  </rcc>
  <rcc rId="2698" sId="2">
    <nc r="R3">
      <v>1</v>
    </nc>
  </rcc>
  <rcc rId="2699" sId="2">
    <nc r="S3">
      <v>10401</v>
    </nc>
  </rcc>
  <rcc rId="2700" sId="2">
    <nc r="T3" t="inlineStr">
      <is>
        <t>HYBRIDES VIS</t>
      </is>
    </nc>
  </rcc>
  <rcc rId="2701" sId="2" numFmtId="19">
    <nc r="U3">
      <v>46282</v>
    </nc>
  </rcc>
  <rcc rId="2702" sId="2">
    <nc r="V3">
      <v>1000</v>
    </nc>
  </rcc>
</revisions>
</file>

<file path=xl/revisions/revisionLog2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03" sId="1" numFmtId="27">
    <oc r="C14">
      <v>46157.553796296299</v>
    </oc>
    <nc r="C14">
      <v>46157.554375</v>
    </nc>
  </rcc>
  <rrc rId="2704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705" sId="2">
    <nc r="A3" t="inlineStr">
      <is>
        <t>PROD</t>
      </is>
    </nc>
  </rcc>
  <rcc rId="2706" sId="2">
    <nc r="B3">
      <v>426</v>
    </nc>
  </rcc>
  <rcc rId="2707" sId="2">
    <nc r="C3">
      <v>1</v>
    </nc>
  </rcc>
  <rcc rId="2708" sId="2">
    <nc r="D3" t="inlineStr">
      <is>
        <t>4637</t>
      </is>
    </nc>
  </rcc>
  <rcc rId="2709" sId="2">
    <nc r="E3">
      <v>726942</v>
    </nc>
  </rcc>
  <rcc rId="2710" sId="2">
    <nc r="F3" t="inlineStr">
      <is>
        <t>FINEMAC 2M 1.500</t>
      </is>
    </nc>
  </rcc>
  <rcc rId="2711" sId="2">
    <nc r="H3" t="inlineStr">
      <is>
        <t>Maeder, Nicolas</t>
      </is>
    </nc>
  </rcc>
  <rcc rId="2712" sId="2">
    <nc r="I3" t="inlineStr">
      <is>
        <t>sj</t>
      </is>
    </nc>
  </rcc>
  <rcc rId="2713" sId="2" numFmtId="27">
    <nc r="J3">
      <v>46157.554375</v>
    </nc>
  </rcc>
  <rcc rId="2714" sId="2">
    <nc r="P3" t="inlineStr">
      <is>
        <t>PROD</t>
      </is>
    </nc>
  </rcc>
  <rcc rId="2715" sId="2" numFmtId="4">
    <nc r="Q3">
      <v>13.149367588932806</v>
    </nc>
  </rcc>
  <rcc rId="2716" sId="2">
    <nc r="R3">
      <v>1</v>
    </nc>
  </rcc>
  <rcc rId="2717" sId="2">
    <nc r="S3">
      <v>10402</v>
    </nc>
  </rcc>
  <rcc rId="2718" sId="2">
    <nc r="T3" t="inlineStr">
      <is>
        <t>CAMES</t>
      </is>
    </nc>
  </rcc>
  <rcc rId="2719" sId="2" numFmtId="19">
    <nc r="U3">
      <v>46246</v>
    </nc>
  </rcc>
  <rcc rId="2720" sId="2">
    <nc r="V3">
      <v>1000</v>
    </nc>
  </rcc>
</revisions>
</file>

<file path=xl/revisions/revisionLog2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21" sId="1" numFmtId="27">
    <oc r="C14">
      <v>46157.554375</v>
    </oc>
    <nc r="C14">
      <v>46157.554884259262</v>
    </nc>
  </rcc>
  <rrc rId="2722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723" sId="2">
    <nc r="A3" t="inlineStr">
      <is>
        <t>PROD</t>
      </is>
    </nc>
  </rcc>
  <rcc rId="2724" sId="2">
    <nc r="B3">
      <v>513</v>
    </nc>
  </rcc>
  <rcc rId="2725" sId="2">
    <nc r="C3">
      <v>1</v>
    </nc>
  </rcc>
  <rcc rId="2726" sId="2">
    <nc r="D3" t="inlineStr">
      <is>
        <t>4637</t>
      </is>
    </nc>
  </rcc>
  <rcc rId="2727" sId="2">
    <nc r="E3">
      <v>726942</v>
    </nc>
  </rcc>
  <rcc rId="2728" sId="2">
    <nc r="F3" t="inlineStr">
      <is>
        <t>FINEMAC 2M 1.500</t>
      </is>
    </nc>
  </rcc>
  <rcc rId="2729" sId="2">
    <nc r="G3" t="inlineStr">
      <is>
        <t>prio</t>
      </is>
    </nc>
  </rcc>
  <rcc rId="2730" sId="2">
    <nc r="H3" t="inlineStr">
      <is>
        <t>Maeder, Nicolas</t>
      </is>
    </nc>
  </rcc>
  <rcc rId="2731" sId="2">
    <nc r="I3" t="inlineStr">
      <is>
        <t>sj</t>
      </is>
    </nc>
  </rcc>
  <rcc rId="2732" sId="2" numFmtId="27">
    <nc r="J3">
      <v>46157.554884259262</v>
    </nc>
  </rcc>
  <rcc rId="2733" sId="2">
    <nc r="P3" t="inlineStr">
      <is>
        <t>PROD</t>
      </is>
    </nc>
  </rcc>
  <rcc rId="2734" sId="2" numFmtId="4">
    <nc r="Q3">
      <v>13.149367588932806</v>
    </nc>
  </rcc>
  <rcc rId="2735" sId="2">
    <nc r="R3">
      <v>1</v>
    </nc>
  </rcc>
  <rcc rId="2736" sId="2">
    <nc r="S3">
      <v>10402</v>
    </nc>
  </rcc>
  <rcc rId="2737" sId="2">
    <nc r="T3" t="inlineStr">
      <is>
        <t>CAMES</t>
      </is>
    </nc>
  </rcc>
  <rcc rId="2738" sId="2" numFmtId="19">
    <nc r="U3">
      <v>46246</v>
    </nc>
  </rcc>
  <rcc rId="2739" sId="2">
    <nc r="V3">
      <v>1000</v>
    </nc>
  </rcc>
</revisions>
</file>

<file path=xl/revisions/revisionLog2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40" sId="1" numFmtId="27">
    <oc r="C14">
      <v>46157.554884259262</v>
    </oc>
    <nc r="C14">
      <v>46157.555312500001</v>
    </nc>
  </rcc>
  <rrc rId="2741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742" sId="2">
    <nc r="A3" t="inlineStr">
      <is>
        <t>PROD</t>
      </is>
    </nc>
  </rcc>
  <rcc rId="2743" sId="2">
    <nc r="B3">
      <v>519</v>
    </nc>
  </rcc>
  <rcc rId="2744" sId="2">
    <nc r="C3">
      <v>1</v>
    </nc>
  </rcc>
  <rcc rId="2745" sId="2">
    <nc r="D3" t="inlineStr">
      <is>
        <t>758003</t>
      </is>
    </nc>
  </rcc>
  <rcc rId="2746" sId="2">
    <nc r="E3">
      <v>766789</v>
    </nc>
  </rcc>
  <rcc rId="2747" sId="2">
    <nc r="F3" t="inlineStr">
      <is>
        <t>FINEMAC 3M 2.600</t>
      </is>
    </nc>
  </rcc>
  <rcc rId="2748" sId="2">
    <nc r="H3" t="inlineStr">
      <is>
        <t>Grunenwald, Steve</t>
      </is>
    </nc>
  </rcc>
  <rcc rId="2749" sId="2">
    <nc r="I3" t="inlineStr">
      <is>
        <t>sj</t>
      </is>
    </nc>
  </rcc>
  <rcc rId="2750" sId="2" numFmtId="27">
    <nc r="J3">
      <v>46157.555312500001</v>
    </nc>
  </rcc>
  <rcc rId="2751" sId="2">
    <nc r="P3" t="inlineStr">
      <is>
        <t>PROD</t>
      </is>
    </nc>
  </rcc>
  <rcc rId="2752" sId="2" numFmtId="4">
    <nc r="Q3">
      <v>6.0819230769230765</v>
    </nc>
  </rcc>
  <rcc rId="2753" sId="2">
    <nc r="R3">
      <v>1</v>
    </nc>
  </rcc>
  <rcc rId="2754" sId="2">
    <nc r="S3">
      <v>120001</v>
    </nc>
  </rcc>
  <rcc rId="2755" sId="2">
    <nc r="T3" t="inlineStr">
      <is>
        <t>CNC</t>
      </is>
    </nc>
  </rcc>
  <rcc rId="2756" sId="2" numFmtId="19">
    <nc r="U3">
      <v>46357</v>
    </nc>
  </rcc>
  <rcc rId="2757" sId="2">
    <nc r="V3">
      <v>1000</v>
    </nc>
  </rcc>
</revisions>
</file>

<file path=xl/revisions/revisionLog2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58" sId="2">
    <nc r="G398" t="inlineStr">
      <is>
        <t>tourner barres 4.000</t>
      </is>
    </nc>
  </rcc>
  <rcc rId="2759" sId="1" numFmtId="27">
    <oc r="C14">
      <v>46157.555312500001</v>
    </oc>
    <nc r="C14">
      <v>46157.556087962963</v>
    </nc>
  </rcc>
  <rrc rId="2760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761" sId="2">
    <nc r="A3" t="inlineStr">
      <is>
        <t>PROD</t>
      </is>
    </nc>
  </rcc>
  <rcc rId="2762" sId="2">
    <nc r="B3">
      <v>601</v>
    </nc>
  </rcc>
  <rcc rId="2763" sId="2">
    <nc r="C3">
      <v>1</v>
    </nc>
  </rcc>
  <rcc rId="2764" sId="2">
    <nc r="D3" t="inlineStr">
      <is>
        <t>859486</t>
      </is>
    </nc>
  </rcc>
  <rcc rId="2765" sId="2">
    <nc r="E3">
      <v>825527</v>
    </nc>
  </rcc>
  <rcc rId="2766" sId="2">
    <nc r="F3" t="inlineStr">
      <is>
        <t>EN CW101C VERG. 3M 5.500</t>
      </is>
    </nc>
  </rcc>
  <rcc rId="2767" sId="2">
    <nc r="G3" t="inlineStr">
      <is>
        <t>tourner barres 4.00</t>
      </is>
    </nc>
  </rcc>
  <rcc rId="2768" sId="2">
    <nc r="H3" t="inlineStr">
      <is>
        <t>Scheuermann, Marco</t>
      </is>
    </nc>
  </rcc>
  <rcc rId="2769" sId="2">
    <nc r="I3" t="inlineStr">
      <is>
        <t>sj</t>
      </is>
    </nc>
  </rcc>
  <rcc rId="2770" sId="2" numFmtId="27">
    <nc r="J3">
      <v>46157.556087962963</v>
    </nc>
  </rcc>
  <rcc rId="2771" sId="2">
    <nc r="P3" t="inlineStr">
      <is>
        <t>PROD</t>
      </is>
    </nc>
  </rcc>
  <rcc rId="2772" sId="2" numFmtId="4">
    <nc r="Q3">
      <v>3.1197435897435897</v>
    </nc>
  </rcc>
  <rcc rId="2773" sId="2">
    <nc r="R3">
      <v>1</v>
    </nc>
  </rcc>
  <rcc rId="2774" sId="2">
    <nc r="S3">
      <v>120004</v>
    </nc>
  </rcc>
  <rcc rId="2775" sId="2">
    <nc r="T3" t="inlineStr">
      <is>
        <t>CNC</t>
      </is>
    </nc>
  </rcc>
  <rcc rId="2776" sId="2" numFmtId="19">
    <nc r="U3">
      <v>46162</v>
    </nc>
  </rcc>
  <rcc rId="2777" sId="2">
    <nc r="V3">
      <v>1000</v>
    </nc>
  </rcc>
</revisions>
</file>

<file path=xl/revisions/revisionLog2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78" sId="2">
    <oc r="G3" t="inlineStr">
      <is>
        <t>tourner barres 4.00</t>
      </is>
    </oc>
    <nc r="G3" t="inlineStr">
      <is>
        <t>tourner barres 4.000</t>
      </is>
    </nc>
  </rcc>
  <rcc rId="2779" sId="1" numFmtId="27">
    <oc r="C14">
      <v>46157.556087962963</v>
    </oc>
    <nc r="C14">
      <v>46157.566400462965</v>
    </nc>
  </rcc>
  <rrc rId="2780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781" sId="2">
    <nc r="A3" t="inlineStr">
      <is>
        <t>PROD</t>
      </is>
    </nc>
  </rcc>
  <rcc rId="2782" sId="2">
    <nc r="B3">
      <v>638</v>
    </nc>
  </rcc>
  <rcc rId="2783" sId="2">
    <nc r="C3">
      <v>1</v>
    </nc>
  </rcc>
  <rcc rId="2784" sId="2">
    <nc r="D3" t="inlineStr">
      <is>
        <t>207827</t>
      </is>
    </nc>
  </rcc>
  <rcc rId="2785" sId="2">
    <nc r="E3">
      <v>743482</v>
    </nc>
  </rcc>
  <rcc rId="2786" sId="2">
    <nc r="F3" t="inlineStr">
      <is>
        <t>FINEMAC 2M 1.400</t>
      </is>
    </nc>
  </rcc>
  <rcc rId="2787" sId="2">
    <nc r="H3" t="inlineStr">
      <is>
        <t>Ahmeti, Rahman</t>
      </is>
    </nc>
  </rcc>
  <rcc rId="2788" sId="2">
    <nc r="I3" t="inlineStr">
      <is>
        <t>sj</t>
      </is>
    </nc>
  </rcc>
  <rcc rId="2789" sId="2" numFmtId="27">
    <nc r="J3">
      <v>46157.566400462965</v>
    </nc>
  </rcc>
  <rcc rId="2790" sId="2">
    <nc r="P3" t="inlineStr">
      <is>
        <t>PROD</t>
      </is>
    </nc>
  </rcc>
  <rcc rId="2791" sId="2" numFmtId="4">
    <nc r="Q3">
      <v>19.372499999999999</v>
    </nc>
  </rcc>
  <rcc rId="2792" sId="2">
    <nc r="R3">
      <v>1</v>
    </nc>
  </rcc>
  <rcc rId="2793" sId="2">
    <nc r="S3">
      <v>120001</v>
    </nc>
  </rcc>
  <rcc rId="2794" sId="2">
    <nc r="T3" t="inlineStr">
      <is>
        <t>CNC</t>
      </is>
    </nc>
  </rcc>
  <rcc rId="2795" sId="2" numFmtId="19">
    <nc r="U3">
      <v>46440</v>
    </nc>
  </rcc>
  <rcc rId="2796" sId="2">
    <nc r="V3">
      <v>1000</v>
    </nc>
  </rcc>
</revisions>
</file>

<file path=xl/revisions/revisionLog2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97" sId="4">
    <oc r="B12" t="b">
      <v>0</v>
    </oc>
    <nc r="B12" t="b">
      <v>1</v>
    </nc>
  </rcc>
  <rcc rId="2798" sId="1" numFmtId="27">
    <oc r="C14">
      <v>46157.566400462965</v>
    </oc>
    <nc r="C14">
      <v>46157.580937500003</v>
    </nc>
  </rcc>
  <rrc rId="2799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2800" sId="2">
    <nc r="A3" t="inlineStr">
      <is>
        <t>PROD</t>
      </is>
    </nc>
  </rcc>
  <rcc rId="2801" sId="2">
    <nc r="B3">
      <v>222</v>
    </nc>
  </rcc>
  <rcc rId="2802" sId="2">
    <nc r="C3">
      <v>1</v>
    </nc>
  </rcc>
  <rcc rId="2803" sId="2">
    <nc r="D3" t="inlineStr">
      <is>
        <t>116173</t>
      </is>
    </nc>
  </rcc>
  <rcc rId="2804" sId="2">
    <nc r="E3">
      <v>593636</v>
    </nc>
  </rcc>
  <rcc rId="2805" sId="2">
    <nc r="F3" t="inlineStr">
      <is>
        <t>FINEMAC 2M 1.200</t>
      </is>
    </nc>
  </rcc>
  <rcc rId="2806" sId="2">
    <nc r="H3" t="inlineStr">
      <is>
        <t>Celikbilek, Evan</t>
      </is>
    </nc>
  </rcc>
  <rcc rId="2807" sId="2">
    <nc r="I3" t="inlineStr">
      <is>
        <t>sj</t>
      </is>
    </nc>
  </rcc>
  <rcc rId="2808" sId="2" numFmtId="27">
    <nc r="J3">
      <v>46157.580937500003</v>
    </nc>
  </rcc>
  <rcc rId="2809" sId="2">
    <nc r="P3" t="inlineStr">
      <is>
        <t>PROD</t>
      </is>
    </nc>
  </rcc>
  <rcc rId="2810" sId="2" numFmtId="4">
    <nc r="Q3">
      <v>15</v>
    </nc>
  </rcc>
  <rcc rId="2811" sId="2">
    <nc r="R3">
      <v>1</v>
    </nc>
  </rcc>
  <rcc rId="2812" sId="2">
    <nc r="S3">
      <v>1</v>
    </nc>
  </rcc>
  <rcc rId="2813" sId="2">
    <nc r="T3" t="inlineStr">
      <is>
        <t>CAMES</t>
      </is>
    </nc>
  </rcc>
  <rcc rId="2814" sId="2" numFmtId="19">
    <nc r="U3">
      <v>46262</v>
    </nc>
  </rcc>
  <rcc rId="2815" sId="2">
    <nc r="V3">
      <v>1000</v>
    </nc>
  </rcc>
</revisions>
</file>

<file path=xl/revisions/revisionLog2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A7968368-1D2E-40AC-8438-D929F00858DF}" action="delete"/>
  <rdn rId="0" localSheetId="1" customView="1" name="Z_A7968368_1D2E_40AC_8438_D929F00858DF_.wvu.Rows" hidden="1" oldHidden="1">
    <formula>CDE!$21:$1048576</formula>
    <oldFormula>CDE!$21:$1048576</oldFormula>
  </rdn>
  <rdn rId="0" localSheetId="2" customView="1" name="Z_A7968368_1D2E_40AC_8438_D929F00858DF_.wvu.PrintArea" hidden="1" oldHidden="1">
    <formula>Archives!$A$1:$O$259</formula>
    <oldFormula>Archives!$A$1:$O$259</oldFormula>
  </rdn>
  <rdn rId="0" localSheetId="2" customView="1" name="Z_A7968368_1D2E_40AC_8438_D929F00858DF_.wvu.FilterData" hidden="1" oldHidden="1">
    <formula>Archives!$A$2:$W$1448</formula>
    <oldFormula>Archives!$A$2:$W$1448</oldFormula>
  </rdn>
  <rdn rId="0" localSheetId="7" customView="1" name="Z_A7968368_1D2E_40AC_8438_D929F00858DF_.wvu.FilterData" hidden="1" oldHidden="1">
    <formula>Suivi_galva!$A$1:$K$26</formula>
    <oldFormula>Suivi_galva!$A$1:$K$26</oldFormula>
  </rdn>
  <rcv guid="{A7968368-1D2E-40AC-8438-D929F00858DF}" action="add"/>
</revisions>
</file>

<file path=xl/revisions/revisionLog2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C6056A57-771C-4D5A-937A-37F6B226F790}" action="delete"/>
  <rdn rId="0" localSheetId="1" customView="1" name="Z_C6056A57_771C_4D5A_937A_37F6B226F790_.wvu.Rows" hidden="1" oldHidden="1">
    <formula>CDE!$21:$1048576</formula>
    <oldFormula>CDE!$21:$1048576</oldFormula>
  </rdn>
  <rdn rId="0" localSheetId="1" customView="1" name="Z_C6056A57_771C_4D5A_937A_37F6B226F790_.wvu.Cols" hidden="1" oldHidden="1">
    <formula>CDE!$E:$XFD</formula>
    <oldFormula>CDE!$E:$XFD</oldFormula>
  </rdn>
  <rdn rId="0" localSheetId="2" customView="1" name="Z_C6056A57_771C_4D5A_937A_37F6B226F790_.wvu.FilterData" hidden="1" oldHidden="1">
    <formula>Archives!$A$2:$W$1448</formula>
    <oldFormula>Archives!$A$2:$W$1448</oldFormula>
  </rdn>
  <rdn rId="0" localSheetId="7" customView="1" name="Z_C6056A57_771C_4D5A_937A_37F6B226F790_.wvu.FilterData" hidden="1" oldHidden="1">
    <formula>Suivi_galva!$A$1:$K$26</formula>
    <oldFormula>Suivi_galva!$A$1:$K$26</oldFormula>
  </rdn>
  <rcv guid="{C6056A57-771C-4D5A-937A-37F6B226F790}" action="add"/>
</revisions>
</file>

<file path=xl/revisions/revisionLog2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24" sId="2">
    <nc r="K22">
      <v>104390498</v>
    </nc>
  </rcc>
  <rcc rId="2825" sId="2">
    <nc r="O22" t="inlineStr">
      <is>
        <t>OK</t>
      </is>
    </nc>
  </rcc>
  <rcc rId="2826" sId="2">
    <nc r="K21">
      <v>104390499</v>
    </nc>
  </rcc>
  <rcc rId="2827" sId="2">
    <nc r="O21" t="inlineStr">
      <is>
        <t>OK</t>
      </is>
    </nc>
  </rcc>
  <rcc rId="2828" sId="2">
    <nc r="K20">
      <v>104390500</v>
    </nc>
  </rcc>
  <rcc rId="2829" sId="2">
    <nc r="O20" t="inlineStr">
      <is>
        <t>OK</t>
      </is>
    </nc>
  </rcc>
  <rcc rId="2830" sId="2">
    <nc r="K19">
      <v>104390501</v>
    </nc>
  </rcc>
  <rcc rId="2831" sId="2">
    <nc r="O19" t="inlineStr">
      <is>
        <t>OK</t>
      </is>
    </nc>
  </rcc>
  <rcc rId="2832" sId="2">
    <nc r="K18">
      <v>104390502</v>
    </nc>
  </rcc>
  <rcc rId="2833" sId="2">
    <nc r="O18" t="inlineStr">
      <is>
        <t>OK</t>
      </is>
    </nc>
  </rcc>
  <rcc rId="2834" sId="4">
    <oc r="B12" t="b">
      <v>1</v>
    </oc>
    <nc r="B12" t="b">
      <v>0</v>
    </nc>
  </rcc>
  <rcv guid="{086CE707-895B-41DE-8991-1BB75AA8A5DB}" action="delete"/>
  <rdn rId="0" localSheetId="1" customView="1" name="Z_086CE707_895B_41DE_8991_1BB75AA8A5DB_.wvu.Rows" hidden="1" oldHidden="1">
    <formula>CDE!$21:$1048576</formula>
    <oldFormula>CDE!$21:$1048576</oldFormula>
  </rdn>
  <rdn rId="0" localSheetId="2" customView="1" name="Z_086CE707_895B_41DE_8991_1BB75AA8A5DB_.wvu.PrintArea" hidden="1" oldHidden="1">
    <formula>Archives!$A$1:$O$259</formula>
    <oldFormula>Archives!$A$1:$O$259</oldFormula>
  </rdn>
  <rdn rId="0" localSheetId="2" customView="1" name="Z_086CE707_895B_41DE_8991_1BB75AA8A5DB_.wvu.FilterData" hidden="1" oldHidden="1">
    <formula>Archives!$A$2:$W$1448</formula>
    <oldFormula>Archives!$A$2:$W$1448</oldFormula>
  </rdn>
  <rdn rId="0" localSheetId="7" customView="1" name="Z_086CE707_895B_41DE_8991_1BB75AA8A5DB_.wvu.FilterData" hidden="1" oldHidden="1">
    <formula>Suivi_galva!$A$1:$K$26</formula>
    <oldFormula>Suivi_galva!$A$1:$K$26</oldFormula>
  </rdn>
  <rcv guid="{086CE707-895B-41DE-8991-1BB75AA8A5DB}" action="add"/>
</revisions>
</file>

<file path=xl/revisions/revisionLog2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39" sId="2">
    <nc r="N21" t="inlineStr">
      <is>
        <t>REL</t>
      </is>
    </nc>
  </rcc>
  <rcc rId="2840" sId="2">
    <nc r="N20" t="inlineStr">
      <is>
        <t>REL</t>
      </is>
    </nc>
  </rcc>
  <rcc rId="2841" sId="2">
    <nc r="N19" t="inlineStr">
      <is>
        <t>REL</t>
      </is>
    </nc>
  </rcc>
  <rcc rId="2842" sId="2">
    <nc r="N18" t="inlineStr">
      <is>
        <t>REL</t>
      </is>
    </nc>
  </rcc>
</revisions>
</file>

<file path=xl/revisions/revisionLog2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43" sId="2">
    <nc r="N22" t="inlineStr">
      <is>
        <t>PRINTOF</t>
      </is>
    </nc>
  </rcc>
  <rcc rId="2844" sId="2">
    <oc r="N21" t="inlineStr">
      <is>
        <t>REL</t>
      </is>
    </oc>
    <nc r="N21" t="inlineStr">
      <is>
        <t>PRINTOF</t>
      </is>
    </nc>
  </rcc>
  <rcc rId="2845" sId="2">
    <oc r="N20" t="inlineStr">
      <is>
        <t>REL</t>
      </is>
    </oc>
    <nc r="N20" t="inlineStr">
      <is>
        <t>PRINTOF</t>
      </is>
    </nc>
  </rcc>
  <rcc rId="2846" sId="2">
    <oc r="N19" t="inlineStr">
      <is>
        <t>REL</t>
      </is>
    </oc>
    <nc r="N19" t="inlineStr">
      <is>
        <t>PRINTOF</t>
      </is>
    </nc>
  </rcc>
  <rcc rId="2847" sId="2">
    <oc r="N18" t="inlineStr">
      <is>
        <t>REL</t>
      </is>
    </oc>
    <nc r="N18" t="inlineStr">
      <is>
        <t>PRINTOF</t>
      </is>
    </nc>
  </rcc>
</revisions>
</file>

<file path=xl/revisions/revisionLog2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48" sId="2">
    <nc r="K17">
      <v>104390503</v>
    </nc>
  </rcc>
  <rcc rId="2849" sId="2">
    <nc r="O17" t="inlineStr">
      <is>
        <t>OK</t>
      </is>
    </nc>
  </rcc>
  <rcc rId="2850" sId="2">
    <nc r="O16" t="inlineStr">
      <is>
        <t>OK</t>
      </is>
    </nc>
  </rcc>
  <rcc rId="2851" sId="2" xfDxf="1" dxf="1">
    <nc r="K16">
      <v>104390507</v>
    </nc>
    <ndxf>
      <font>
        <b/>
        <sz val="8"/>
      </font>
      <alignment horizontal="center" vertical="center" wrapText="1"/>
      <protection locked="0"/>
    </ndxf>
  </rcc>
  <rcc rId="2852" sId="2">
    <nc r="K15">
      <v>104390508</v>
    </nc>
  </rcc>
  <rcc rId="2853" sId="2">
    <nc r="O15" t="inlineStr">
      <is>
        <t>OK</t>
      </is>
    </nc>
  </rcc>
  <rcc rId="2854" sId="2">
    <nc r="K14">
      <v>104390511</v>
    </nc>
  </rcc>
  <rcc rId="2855" sId="2">
    <nc r="O14" t="inlineStr">
      <is>
        <t>OK</t>
      </is>
    </nc>
  </rcc>
</revisions>
</file>

<file path=xl/revisions/revisionLog2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56" sId="2">
    <nc r="N17" t="inlineStr">
      <is>
        <t>REL</t>
      </is>
    </nc>
  </rcc>
  <rcc rId="2857" sId="2">
    <nc r="N16" t="inlineStr">
      <is>
        <t>REL</t>
      </is>
    </nc>
  </rcc>
  <rcc rId="2858" sId="2">
    <nc r="N15" t="inlineStr">
      <is>
        <t>REL</t>
      </is>
    </nc>
  </rcc>
  <rcc rId="2859" sId="2">
    <nc r="N14" t="inlineStr">
      <is>
        <t>REL</t>
      </is>
    </nc>
  </rcc>
</revisions>
</file>

<file path=xl/revisions/revisionLog2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60" sId="2">
    <oc r="N17" t="inlineStr">
      <is>
        <t>REL</t>
      </is>
    </oc>
    <nc r="N17" t="inlineStr">
      <is>
        <t>PRINTOF</t>
      </is>
    </nc>
  </rcc>
  <rcc rId="2861" sId="2">
    <oc r="N16" t="inlineStr">
      <is>
        <t>REL</t>
      </is>
    </oc>
    <nc r="N16" t="inlineStr">
      <is>
        <t>PRINTOF</t>
      </is>
    </nc>
  </rcc>
  <rcc rId="2862" sId="2">
    <oc r="N15" t="inlineStr">
      <is>
        <t>REL</t>
      </is>
    </oc>
    <nc r="N15" t="inlineStr">
      <is>
        <t>PRINTOF</t>
      </is>
    </nc>
  </rcc>
  <rcc rId="2863" sId="2">
    <oc r="N14" t="inlineStr">
      <is>
        <t>REL</t>
      </is>
    </oc>
    <nc r="N14" t="inlineStr">
      <is>
        <t>PRINTOF</t>
      </is>
    </nc>
  </rcc>
</revisions>
</file>

<file path=xl/revisions/revisionLog2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64" sId="2">
    <nc r="K13">
      <v>104390559</v>
    </nc>
  </rcc>
  <rcc rId="2865" sId="2">
    <nc r="O13" t="inlineStr">
      <is>
        <t>OK</t>
      </is>
    </nc>
  </rcc>
  <rcc rId="2866" sId="2">
    <nc r="K12">
      <v>104390560</v>
    </nc>
  </rcc>
  <rcc rId="2867" sId="2">
    <nc r="O12" t="inlineStr">
      <is>
        <t>OK</t>
      </is>
    </nc>
  </rcc>
  <rcc rId="2868" sId="2">
    <nc r="K9">
      <v>104390561</v>
    </nc>
  </rcc>
  <rcc rId="2869" sId="2">
    <nc r="O9" t="inlineStr">
      <is>
        <t>OK</t>
      </is>
    </nc>
  </rcc>
  <rcc rId="2870" sId="2">
    <nc r="K8">
      <v>104390562</v>
    </nc>
  </rcc>
  <rcc rId="2871" sId="2">
    <nc r="O8" t="inlineStr">
      <is>
        <t>OK</t>
      </is>
    </nc>
  </rcc>
  <rcc rId="2872" sId="2">
    <nc r="K7">
      <v>104390563</v>
    </nc>
  </rcc>
  <rcc rId="2873" sId="2">
    <nc r="O7" t="inlineStr">
      <is>
        <t>OK</t>
      </is>
    </nc>
  </rcc>
  <rcc rId="2874" sId="2">
    <nc r="K3">
      <v>104390572</v>
    </nc>
  </rcc>
  <rcc rId="2875" sId="2">
    <nc r="O3" t="inlineStr">
      <is>
        <t>OK</t>
      </is>
    </nc>
  </rcc>
</revisions>
</file>

<file path=xl/revisions/revisionLog2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76" sId="2">
    <nc r="N3" t="inlineStr">
      <is>
        <t>REL</t>
      </is>
    </nc>
  </rcc>
  <rcc rId="2877" sId="2">
    <nc r="N13" t="inlineStr">
      <is>
        <t>PRINTOF</t>
      </is>
    </nc>
  </rcc>
  <rcc rId="2878" sId="2">
    <nc r="N12" t="inlineStr">
      <is>
        <t>PRINTOF</t>
      </is>
    </nc>
  </rcc>
  <rcc rId="2879" sId="2">
    <nc r="N9" t="inlineStr">
      <is>
        <t>PRINTOF</t>
      </is>
    </nc>
  </rcc>
  <rcc rId="2880" sId="2">
    <nc r="N8" t="inlineStr">
      <is>
        <t>PRINTOF</t>
      </is>
    </nc>
  </rcc>
  <rcc rId="2881" sId="2">
    <nc r="N7" t="inlineStr">
      <is>
        <t>PRINTOF</t>
      </is>
    </nc>
  </rcc>
</revisions>
</file>

<file path=xl/revisions/revisionLog2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2" sId="2">
    <oc r="V4">
      <v>1000</v>
    </oc>
    <nc r="V4">
      <v>1001</v>
    </nc>
  </rcc>
  <rcc rId="2883" sId="2" xfDxf="1" dxf="1">
    <nc r="K4">
      <v>104390631</v>
    </nc>
    <ndxf>
      <font>
        <b/>
        <sz val="8"/>
      </font>
      <alignment horizontal="center" vertical="center" wrapText="1"/>
      <protection locked="0"/>
    </ndxf>
  </rcc>
  <rcc rId="2884" sId="2">
    <nc r="O4" t="inlineStr">
      <is>
        <t>OK</t>
      </is>
    </nc>
  </rcc>
</revisions>
</file>

<file path=xl/revisions/revisionLog2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5" sId="2" xfDxf="1" dxf="1">
    <nc r="K11">
      <v>104390639</v>
    </nc>
    <ndxf>
      <font>
        <b/>
        <sz val="8"/>
      </font>
      <alignment horizontal="center" vertical="center" wrapText="1"/>
      <protection locked="0"/>
    </ndxf>
  </rcc>
  <rcc rId="2886" sId="2">
    <nc r="O11" t="inlineStr">
      <is>
        <t>OK</t>
      </is>
    </nc>
  </rcc>
</revisions>
</file>

<file path=xl/revisions/revisionLog2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7" sId="2">
    <nc r="K23">
      <v>104390641</v>
    </nc>
  </rcc>
  <rcc rId="2888" sId="2">
    <nc r="O23" t="inlineStr">
      <is>
        <t>OK</t>
      </is>
    </nc>
  </rcc>
</revisions>
</file>

<file path=xl/revisions/revisionLog2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89" sId="2" xfDxf="1" dxf="1">
    <nc r="K10">
      <v>104390647</v>
    </nc>
    <ndxf>
      <font>
        <b/>
        <sz val="8"/>
      </font>
      <alignment horizontal="center" vertical="center" wrapText="1"/>
      <protection locked="0"/>
    </ndxf>
  </rcc>
  <rcc rId="2890" sId="2">
    <nc r="O10" t="inlineStr">
      <is>
        <t>OK</t>
      </is>
    </nc>
  </rcc>
</revisions>
</file>

<file path=xl/revisions/revisionLog2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91" sId="2" xfDxf="1" dxf="1">
    <nc r="K6">
      <v>104390651</v>
    </nc>
    <ndxf>
      <font>
        <b/>
        <sz val="8"/>
      </font>
      <alignment horizontal="center" vertical="center" wrapText="1"/>
      <protection locked="0"/>
    </ndxf>
  </rcc>
  <rcc rId="2892" sId="2">
    <nc r="O6" t="inlineStr">
      <is>
        <t>OK</t>
      </is>
    </nc>
  </rcc>
</revisions>
</file>

<file path=xl/revisions/revisionLog2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93" sId="2">
    <oc r="V5">
      <v>1000</v>
    </oc>
    <nc r="V5">
      <v>1011</v>
    </nc>
  </rcc>
  <rcc rId="2894" sId="2">
    <nc r="K5">
      <v>104390660</v>
    </nc>
  </rcc>
  <rcc rId="2895" sId="2">
    <nc r="O5" t="inlineStr">
      <is>
        <t>OK</t>
      </is>
    </nc>
  </rcc>
</revisions>
</file>

<file path=xl/revisions/revisionLog2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96" sId="2">
    <oc r="N3" t="inlineStr">
      <is>
        <t>REL</t>
      </is>
    </oc>
    <nc r="N3" t="inlineStr">
      <is>
        <t>PRINTOF</t>
      </is>
    </nc>
  </rcc>
</revisions>
</file>

<file path=xl/revisions/revisionLog2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97" sId="2">
    <nc r="N4" t="inlineStr">
      <is>
        <t>PRINTOF</t>
      </is>
    </nc>
  </rcc>
  <rcc rId="2898" sId="2">
    <nc r="N5" t="inlineStr">
      <is>
        <t>PRINTOF</t>
      </is>
    </nc>
  </rcc>
  <rcc rId="2899" sId="2">
    <nc r="N6" t="inlineStr">
      <is>
        <t>PRINTOF</t>
      </is>
    </nc>
  </rcc>
  <rcc rId="2900" sId="2">
    <nc r="N10" t="inlineStr">
      <is>
        <t>PRINTOF</t>
      </is>
    </nc>
  </rcc>
  <rcc rId="2901" sId="2">
    <nc r="N11" t="inlineStr">
      <is>
        <t>PRINTOF</t>
      </is>
    </nc>
  </rcc>
  <rcc rId="2902" sId="2">
    <nc r="N23" t="inlineStr">
      <is>
        <t>PRINTOF</t>
      </is>
    </nc>
  </rcc>
</revisions>
</file>

<file path=xl/revisions/revisionLog2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03" sId="2">
    <nc r="M23">
      <v>0.39600000000000002</v>
    </nc>
  </rcc>
  <rcc rId="2904" sId="2">
    <nc r="W23" t="inlineStr">
      <is>
        <t>L019873942</t>
      </is>
    </nc>
  </rcc>
  <rcc rId="2905" sId="2">
    <oc r="N23" t="inlineStr">
      <is>
        <t>PRINTOF</t>
      </is>
    </oc>
    <nc r="N23" t="inlineStr">
      <is>
        <t>0,41E</t>
      </is>
    </nc>
  </rcc>
  <rcc rId="2906" sId="2">
    <nc r="L23" t="inlineStr">
      <is>
        <t>x.ok sj</t>
      </is>
    </nc>
  </rcc>
</revisions>
</file>

<file path=xl/revisions/revisionLog2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07" sId="1">
    <oc r="C5" t="inlineStr">
      <is>
        <t>PROD</t>
      </is>
    </oc>
    <nc r="C5" t="inlineStr">
      <is>
        <t>MET</t>
      </is>
    </nc>
  </rcc>
  <rcc rId="2908" sId="1">
    <nc r="C7">
      <v>1</v>
    </nc>
  </rcc>
  <rcc rId="2909" sId="1">
    <nc r="C6">
      <v>608</v>
    </nc>
  </rcc>
  <rcc rId="2910" sId="1">
    <nc r="C10">
      <f>IFERROR(VLOOKUP("PLANIF"&amp;Machine&amp;1,'\\Swatchgroup.net\eta\BUME\Moutier-Prod\00_CROM\[BORD_DEC_MRPC17.xlsm]PLANING'!A:AO,41,FALSE),IFERROR(VLOOKUP("PLANIF"&amp;Machine&amp;1,'\\swatchgroup.net\eta\BUME\Moutier-Prod\00_CROM\[BORD_DEC_MRPC36.xlsm]PLANING'!A:AO,41,FALSE),"Vérifier avec le planificateur"))</f>
    </nc>
  </rcc>
  <rcc rId="2911" sId="1">
    <nc r="C9">
      <f>IFERROR(VLOOKUP("PLANIF"&amp;Machine&amp;1,'\\Swatchgroup.net\eta\BUME\Moutier-Prod\00_CROM\[BORD_DEC_MRPC17.xlsm]PLANING'!A:AO,40,FALSE),IFERROR(VLOOKUP("PLANIF"&amp;Machine&amp;1,'\\swatchgroup.net\eta\BUME\Moutier-Prod\00_CROM\[BORD_DEC_MRPC36.xlsm]PLANING'!A:AO,40,FALSE),"Vérifier avec le planificateur"))</f>
    </nc>
  </rcc>
  <rcc rId="2912" sId="1">
    <nc r="C8">
      <f>IFERROR(VLOOKUP("PLANIF"&amp;Machine&amp;1,'\\Swatchgroup.net\eta\BUME\Moutier-Prod\00_CROM\[BORD_DEC_MRPC17.xlsm]PLANING'!A:AO,24,FALSE),IFERROR(VLOOKUP("PLANIF"&amp;Machine&amp;1,'\\swatchgroup.net\eta\BUME\Moutier-Prod\00_CROM\[BORD_DEC_MRPC36.xlsm]PLANING'!A:AO,24,FALSE),"Vérifier avec le planificateur"))</f>
    </nc>
  </rcc>
  <rcc rId="2913" sId="1" numFmtId="27">
    <oc r="C14">
      <v>46157.580937500003</v>
    </oc>
    <nc r="C14">
      <v>46160.444282407407</v>
    </nc>
  </rcc>
</revisions>
</file>

<file path=xl/revisions/revisionLog2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14" sId="1">
    <oc r="C6">
      <v>608</v>
    </oc>
    <nc r="C6"/>
  </rcc>
  <rcc rId="2915" sId="1">
    <oc r="C8">
      <f>IFERROR(VLOOKUP("PLANIF"&amp;Machine&amp;1,'\\Swatchgroup.net\eta\BUME\Moutier-Prod\00_CROM\[BORD_DEC_MRPC17.xlsm]PLANING'!A:AO,24,FALSE),IFERROR(VLOOKUP("PLANIF"&amp;Machine&amp;1,'\\swatchgroup.net\eta\BUME\Moutier-Prod\00_CROM\[BORD_DEC_MRPC36.xlsm]PLANING'!A:AO,24,FALSE),"Vérifier avec le planificateur"))</f>
    </oc>
    <nc r="C8"/>
  </rcc>
  <rcc rId="2916" sId="1">
    <oc r="C9">
      <f>IFERROR(VLOOKUP("PLANIF"&amp;Machine&amp;1,'\\Swatchgroup.net\eta\BUME\Moutier-Prod\00_CROM\[BORD_DEC_MRPC17.xlsm]PLANING'!A:AO,40,FALSE),IFERROR(VLOOKUP("PLANIF"&amp;Machine&amp;1,'\\swatchgroup.net\eta\BUME\Moutier-Prod\00_CROM\[BORD_DEC_MRPC36.xlsm]PLANING'!A:AO,40,FALSE),"Vérifier avec le planificateur"))</f>
    </oc>
    <nc r="C9"/>
  </rcc>
  <rcc rId="2917" sId="1">
    <oc r="C10">
      <f>IFERROR(VLOOKUP("PLANIF"&amp;Machine&amp;1,'\\Swatchgroup.net\eta\BUME\Moutier-Prod\00_CROM\[BORD_DEC_MRPC17.xlsm]PLANING'!A:AO,41,FALSE),IFERROR(VLOOKUP("PLANIF"&amp;Machine&amp;1,'\\swatchgroup.net\eta\BUME\Moutier-Prod\00_CROM\[BORD_DEC_MRPC36.xlsm]PLANING'!A:AO,41,FALSE),"Vérifier avec le planificateur"))</f>
    </oc>
    <nc r="C10"/>
  </rcc>
</revisions>
</file>

<file path=xl/revisions/revisionLog2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18" sId="1" numFmtId="27">
    <oc r="C14">
      <v>46160.444282407407</v>
    </oc>
    <nc r="C14">
      <v>46160.445405092592</v>
    </nc>
  </rcc>
</revisions>
</file>

<file path=xl/revisions/revisionLog2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19" sId="1" numFmtId="27">
    <oc r="C14">
      <v>46160.445405092592</v>
    </oc>
    <nc r="C14">
      <v>46160.446967592594</v>
    </nc>
  </rcc>
  <rcv guid="{086CE707-895B-41DE-8991-1BB75AA8A5DB}" action="delete"/>
  <rdn rId="0" localSheetId="1" customView="1" name="Z_086CE707_895B_41DE_8991_1BB75AA8A5DB_.wvu.Rows" hidden="1" oldHidden="1">
    <formula>CDE!$21:$1048576</formula>
    <oldFormula>CDE!$21:$1048576</oldFormula>
  </rdn>
  <rdn rId="0" localSheetId="2" customView="1" name="Z_086CE707_895B_41DE_8991_1BB75AA8A5DB_.wvu.PrintArea" hidden="1" oldHidden="1">
    <formula>Archives!$A$1:$O$259</formula>
    <oldFormula>Archives!$A$1:$O$259</oldFormula>
  </rdn>
  <rdn rId="0" localSheetId="2" customView="1" name="Z_086CE707_895B_41DE_8991_1BB75AA8A5DB_.wvu.FilterData" hidden="1" oldHidden="1">
    <formula>Archives!$A$2:$W$1448</formula>
    <oldFormula>Archives!$A$2:$W$1448</oldFormula>
  </rdn>
  <rdn rId="0" localSheetId="7" customView="1" name="Z_086CE707_895B_41DE_8991_1BB75AA8A5DB_.wvu.FilterData" hidden="1" oldHidden="1">
    <formula>Suivi_galva!$A$1:$K$26</formula>
    <oldFormula>Suivi_galva!$A$1:$K$26</oldFormula>
  </rdn>
  <rcv guid="{086CE707-895B-41DE-8991-1BB75AA8A5DB}" action="add"/>
</revisions>
</file>

<file path=xl/revisions/revisionLog2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2924" sId="2" ref="A3:XFD3" action="insertRow">
    <undo index="65535" exp="area" ref3D="1" dr="$V$1:$XFD$1048576" dn="Z_0ACE0ED5_85CA_4F0A_8C17_378D2B885711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one_d_impression" sId="2"/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</rrc>
  <rcc rId="2925" sId="2">
    <nc r="A3" t="inlineStr">
      <is>
        <t>MET</t>
      </is>
    </nc>
  </rcc>
  <rcc rId="2926" sId="2">
    <nc r="B3">
      <v>608</v>
    </nc>
  </rcc>
  <rcc rId="2927" sId="2">
    <nc r="C3">
      <v>1</v>
    </nc>
  </rcc>
  <rcc rId="2928" sId="2">
    <nc r="D3">
      <v>765423</v>
    </nc>
  </rcc>
  <rcc rId="2929" sId="2">
    <nc r="E3">
      <v>726945</v>
    </nc>
  </rcc>
  <rcc rId="2930" sId="2">
    <nc r="F3" t="inlineStr">
      <is>
        <t>FINEMAC 3M 3.000</t>
      </is>
    </nc>
  </rcc>
  <rcc rId="2931" sId="2">
    <nc r="G3" t="inlineStr">
      <is>
        <t>Z1355904 V01</t>
      </is>
    </nc>
  </rcc>
  <rcc rId="2932" sId="2">
    <nc r="H3" t="inlineStr">
      <is>
        <t>Junior</t>
      </is>
    </nc>
  </rcc>
  <rcc rId="2933" sId="2">
    <nc r="I3" t="inlineStr">
      <is>
        <t>FH</t>
      </is>
    </nc>
  </rcc>
  <rcc rId="2934" sId="2" numFmtId="27">
    <nc r="J3">
      <v>46160.449050925927</v>
    </nc>
  </rcc>
  <rcc rId="2935" sId="2">
    <nc r="P3" t="inlineStr">
      <is>
        <t>PLANIF</t>
      </is>
    </nc>
  </rcc>
  <rcc rId="2936" sId="2" numFmtId="4">
    <nc r="Q3">
      <v>6.1722222222222225</v>
    </nc>
  </rcc>
  <rcc rId="2937" sId="2">
    <nc r="R3">
      <v>2</v>
    </nc>
  </rcc>
  <rcc rId="2938" sId="2">
    <nc r="S3">
      <v>120004</v>
    </nc>
  </rcc>
  <rcc rId="2939" sId="2">
    <nc r="T3" t="inlineStr">
      <is>
        <t>CNC</t>
      </is>
    </nc>
  </rcc>
  <rcc rId="2940" sId="2" numFmtId="19">
    <nc r="U3">
      <v>46078</v>
    </nc>
  </rcc>
  <rcc rId="2941" sId="2">
    <nc r="V3">
      <v>1000</v>
    </nc>
  </rcc>
  <rcc rId="2942" sId="1">
    <oc r="C7">
      <v>1</v>
    </oc>
    <nc r="C7"/>
  </rcc>
  <rcv guid="{5C3A6FD9-6F10-44F9-9184-C4B02F4A4A5A}" action="delete"/>
  <rdn rId="0" localSheetId="1" customView="1" name="Z_5C3A6FD9_6F10_44F9_9184_C4B02F4A4A5A_.wvu.Rows" hidden="1" oldHidden="1">
    <formula>CDE!$21:$1048576</formula>
    <oldFormula>CDE!$21:$1048576</oldFormula>
  </rdn>
  <rdn rId="0" localSheetId="2" customView="1" name="Z_5C3A6FD9_6F10_44F9_9184_C4B02F4A4A5A_.wvu.PrintArea" hidden="1" oldHidden="1">
    <formula>Archives!$A:$W</formula>
    <oldFormula>Archives!$A:$W</oldFormula>
  </rdn>
  <rdn rId="0" localSheetId="2" customView="1" name="Z_5C3A6FD9_6F10_44F9_9184_C4B02F4A4A5A_.wvu.FilterData" hidden="1" oldHidden="1">
    <formula>Archives!$A$2:$W$1449</formula>
    <oldFormula>Archives!$A$2:$W$1449</oldFormula>
  </rdn>
  <rdn rId="0" localSheetId="7" customView="1" name="Z_5C3A6FD9_6F10_44F9_9184_C4B02F4A4A5A_.wvu.FilterData" hidden="1" oldHidden="1">
    <formula>Suivi_galva!$A$1:$K$26</formula>
    <oldFormula>Suivi_galva!$A$1:$K$26</oldFormula>
  </rdn>
  <rcv guid="{5C3A6FD9-6F10-44F9-9184-C4B02F4A4A5A}" action="add"/>
</revisions>
</file>

<file path=xl/revisions/revisionLog2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47" sId="3">
    <oc r="B8" t="inlineStr">
      <is>
        <t>Van Holsaet, Jordan</t>
      </is>
    </oc>
    <nc r="B8" t="inlineStr">
      <is>
        <t>Kevin Bron</t>
      </is>
    </nc>
  </rcc>
  <rcv guid="{C6056A57-771C-4D5A-937A-37F6B226F790}" action="delete"/>
  <rdn rId="0" localSheetId="1" customView="1" name="Z_C6056A57_771C_4D5A_937A_37F6B226F790_.wvu.Rows" hidden="1" oldHidden="1">
    <formula>CDE!$21:$1048576</formula>
    <oldFormula>CDE!$21:$1048576</oldFormula>
  </rdn>
  <rdn rId="0" localSheetId="1" customView="1" name="Z_C6056A57_771C_4D5A_937A_37F6B226F790_.wvu.Cols" hidden="1" oldHidden="1">
    <formula>CDE!$E:$XFD</formula>
    <oldFormula>CDE!$E:$XFD</oldFormula>
  </rdn>
  <rdn rId="0" localSheetId="2" customView="1" name="Z_C6056A57_771C_4D5A_937A_37F6B226F790_.wvu.FilterData" hidden="1" oldHidden="1">
    <formula>Archives!$A$2:$W$1449</formula>
    <oldFormula>Archives!$A$2:$W$1449</oldFormula>
  </rdn>
  <rdn rId="0" localSheetId="7" customView="1" name="Z_C6056A57_771C_4D5A_937A_37F6B226F790_.wvu.FilterData" hidden="1" oldHidden="1">
    <formula>Suivi_galva!$A$1:$K$26</formula>
    <oldFormula>Suivi_galva!$A$1:$K$26</oldFormula>
  </rdn>
  <rcv guid="{C6056A57-771C-4D5A-937A-37F6B226F790}" action="add"/>
</revisions>
</file>

<file path=xl/revisions/revisionLog2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52" sId="3">
    <oc r="B25" t="inlineStr">
      <is>
        <t>Mann, Grégory</t>
      </is>
    </oc>
    <nc r="B25" t="inlineStr">
      <is>
        <t>Sabatini, Olivier</t>
      </is>
    </nc>
  </rcc>
</revisions>
</file>

<file path=xl/revisions/revisionLog2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53" sId="3">
    <oc r="B31" t="inlineStr">
      <is>
        <t>KEVIN   BROM</t>
      </is>
    </oc>
    <nc r="B31" t="inlineStr">
      <is>
        <t>Vettarosi,Raphael</t>
      </is>
    </nc>
  </rcc>
  <rcc rId="2954" sId="3">
    <oc r="B33" t="inlineStr">
      <is>
        <t>Steven     &amp;    Kevin</t>
      </is>
    </oc>
    <nc r="B33" t="inlineStr">
      <is>
        <t xml:space="preserve">Steven  </t>
      </is>
    </nc>
  </rcc>
  <rcc rId="2955" sId="3">
    <oc r="B35" t="inlineStr">
      <is>
        <t>apprentis came</t>
      </is>
    </oc>
    <nc r="B35" t="inlineStr">
      <is>
        <t>Jordan</t>
      </is>
    </nc>
  </rcc>
  <rcc rId="2956" sId="3">
    <oc r="B23" t="inlineStr">
      <is>
        <t>Berland, Fabrice</t>
      </is>
    </oc>
    <nc r="B23" t="inlineStr">
      <is>
        <t>Fabio, Pedrosa</t>
      </is>
    </nc>
  </rcc>
  <rcc rId="2957" sId="3">
    <oc r="B19" t="inlineStr">
      <is>
        <t>Schaer, André</t>
      </is>
    </oc>
    <nc r="B19"/>
  </rcc>
  <rcc rId="2958" sId="3">
    <oc r="B9" t="inlineStr">
      <is>
        <t>Ortis,Luca</t>
      </is>
    </oc>
    <nc r="B9"/>
  </rcc>
</revisions>
</file>

<file path=xl/revisions/revisionLog2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59" sId="3">
    <oc r="B31" t="inlineStr">
      <is>
        <t>Vettarosi,Raphael</t>
      </is>
    </oc>
    <nc r="B31" t="inlineStr">
      <is>
        <t>Vettarozzi,Raphael</t>
      </is>
    </nc>
  </rcc>
</revisions>
</file>

<file path=xl/revisions/revisionLog2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60" sId="1" numFmtId="27">
    <oc r="C14">
      <v>46160.446967592594</v>
    </oc>
    <nc r="C14">
      <v>46160.470729166664</v>
    </nc>
  </rcc>
</revisions>
</file>

<file path=xl/revisions/revisionLog2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61" sId="2">
    <nc r="M19">
      <v>2.13</v>
    </nc>
  </rcc>
  <rcc rId="2962" sId="2">
    <nc r="W19" t="inlineStr">
      <is>
        <t>L019958665</t>
      </is>
    </nc>
  </rcc>
  <rcc rId="2963" sId="2">
    <oc r="N19" t="inlineStr">
      <is>
        <t>PRINTOF</t>
      </is>
    </oc>
    <nc r="N19" t="inlineStr">
      <is>
        <t>2,15E</t>
      </is>
    </nc>
  </rcc>
  <rcc rId="2964" sId="2">
    <nc r="L19" t="inlineStr">
      <is>
        <t>x.ok sj</t>
      </is>
    </nc>
  </rcc>
  <rcc rId="2965" sId="2">
    <nc r="M20">
      <v>2.38</v>
    </nc>
  </rcc>
  <rcc rId="2966" sId="2">
    <nc r="W20" t="inlineStr">
      <is>
        <t>L019958665</t>
      </is>
    </nc>
  </rcc>
  <rcc rId="2967" sId="2">
    <oc r="N20" t="inlineStr">
      <is>
        <t>PRINTOF</t>
      </is>
    </oc>
    <nc r="N20" t="inlineStr">
      <is>
        <t>2,4E</t>
      </is>
    </nc>
  </rcc>
  <rcc rId="2968" sId="2">
    <nc r="L20" t="inlineStr">
      <is>
        <t>x.ok sj</t>
      </is>
    </nc>
  </rcc>
  <rcc rId="2969" sId="2">
    <nc r="M21">
      <v>1.546</v>
    </nc>
  </rcc>
  <rcc rId="2970" sId="2">
    <nc r="W21" t="inlineStr">
      <is>
        <t>L020339039</t>
      </is>
    </nc>
  </rcc>
  <rcc rId="2971" sId="2">
    <oc r="N21" t="inlineStr">
      <is>
        <t>PRINTOF</t>
      </is>
    </oc>
    <nc r="N21" t="inlineStr">
      <is>
        <t>1,64E</t>
      </is>
    </nc>
  </rcc>
  <rcc rId="2972" sId="2">
    <nc r="L21" t="inlineStr">
      <is>
        <t>x.ok sj</t>
      </is>
    </nc>
  </rcc>
  <rcc rId="2973" sId="2">
    <nc r="M14">
      <v>2.38</v>
    </nc>
  </rcc>
  <rcc rId="2974" sId="2">
    <nc r="W14" t="inlineStr">
      <is>
        <t>L019958665</t>
      </is>
    </nc>
  </rcc>
  <rcc rId="2975" sId="2">
    <oc r="N14" t="inlineStr">
      <is>
        <t>PRINTOF</t>
      </is>
    </oc>
    <nc r="N14" t="inlineStr">
      <is>
        <t>2,4E</t>
      </is>
    </nc>
  </rcc>
  <rcc rId="2976" sId="2">
    <nc r="L14" t="inlineStr">
      <is>
        <t>x.ok sj</t>
      </is>
    </nc>
  </rcc>
  <rcc rId="2977" sId="2">
    <nc r="M4">
      <v>0.69699999999999995</v>
    </nc>
  </rcc>
  <rcc rId="2978" sId="2">
    <nc r="W4" t="inlineStr">
      <is>
        <t>L021530635</t>
      </is>
    </nc>
  </rcc>
  <rcc rId="2979" sId="2">
    <oc r="N4" t="inlineStr">
      <is>
        <t>PRINTOF</t>
      </is>
    </oc>
    <nc r="N4" t="inlineStr">
      <is>
        <t>0,7E</t>
      </is>
    </nc>
  </rcc>
  <rcc rId="2980" sId="2">
    <nc r="L4" t="inlineStr">
      <is>
        <t>x.ok sj</t>
      </is>
    </nc>
  </rcc>
</revisions>
</file>

<file path=xl/revisions/revisionLog2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81" sId="2">
    <oc r="E138">
      <v>726945</v>
    </oc>
    <nc r="E138">
      <v>668844</v>
    </nc>
  </rcc>
  <rcc rId="2982" sId="2">
    <oc r="F138" t="inlineStr">
      <is>
        <t>FINEMAC 3M 3.000</t>
      </is>
    </oc>
    <nc r="F138" t="inlineStr">
      <is>
        <t>FINEMAC 2M 2.800</t>
      </is>
    </nc>
  </rcc>
</revisions>
</file>

<file path=xl/revisions/revisionLog2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83" sId="2">
    <oc r="M138">
      <v>2.95</v>
    </oc>
    <nc r="M138">
      <v>3.5049999999999999</v>
    </nc>
  </rcc>
  <rcc rId="2984" sId="2">
    <oc r="W138" t="inlineStr">
      <is>
        <t>L020339039</t>
      </is>
    </oc>
    <nc r="W138" t="inlineStr">
      <is>
        <t>L019837536</t>
      </is>
    </nc>
  </rcc>
  <rcc rId="2985" sId="2">
    <oc r="N138" t="inlineStr">
      <is>
        <t>2,96E</t>
      </is>
    </oc>
    <nc r="N138" t="inlineStr">
      <is>
        <t>3,50E</t>
      </is>
    </nc>
  </rcc>
</revisions>
</file>

<file path=xl/revisions/revisionLog2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86" sId="2">
    <nc r="K3">
      <v>104390942</v>
    </nc>
  </rcc>
  <rcc rId="2987" sId="2">
    <nc r="O3" t="inlineStr">
      <is>
        <t>OK</t>
      </is>
    </nc>
  </rcc>
</revisions>
</file>

<file path=xl/revisions/revisionLog2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88" sId="2">
    <nc r="M6">
      <v>2.081</v>
    </nc>
  </rcc>
  <rcc rId="2989" sId="2">
    <nc r="W6" t="inlineStr">
      <is>
        <t>L020132176</t>
      </is>
    </nc>
  </rcc>
  <rcc rId="2990" sId="2">
    <oc r="N6" t="inlineStr">
      <is>
        <t>PRINTOF</t>
      </is>
    </oc>
    <nc r="N6" t="inlineStr">
      <is>
        <t>2,36E</t>
      </is>
    </nc>
  </rcc>
  <rcc rId="2991" sId="2">
    <nc r="L6" t="inlineStr">
      <is>
        <t>x.ok sj</t>
      </is>
    </nc>
  </rcc>
  <rcc rId="2992" sId="2">
    <nc r="M11">
      <v>0.37</v>
    </nc>
  </rcc>
  <rcc rId="2993" sId="2">
    <nc r="W11" t="inlineStr">
      <is>
        <t>L021530635</t>
      </is>
    </nc>
  </rcc>
  <rcc rId="2994" sId="2">
    <oc r="N11" t="inlineStr">
      <is>
        <t>PRINTOF</t>
      </is>
    </oc>
    <nc r="N11" t="inlineStr">
      <is>
        <t>0,38E</t>
      </is>
    </nc>
  </rcc>
  <rcc rId="2995" sId="2">
    <nc r="L11" t="inlineStr">
      <is>
        <t>x.ok sj</t>
      </is>
    </nc>
  </rcc>
</revisions>
</file>

<file path=xl/revisions/revisionLog2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96" sId="4">
    <oc r="B12" t="b">
      <v>0</v>
    </oc>
    <nc r="B12" t="b">
      <v>1</v>
    </nc>
  </rcc>
</revisions>
</file>

<file path=xl/revisions/revisionLog2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97" sId="2">
    <nc r="M3">
      <v>2.657</v>
    </nc>
  </rcc>
  <rcc rId="2998" sId="2">
    <nc r="W3" t="inlineStr">
      <is>
        <t>L020339039</t>
      </is>
    </nc>
  </rcc>
  <rcc rId="2999" sId="2">
    <nc r="N3" t="inlineStr">
      <is>
        <t>2,79E</t>
      </is>
    </nc>
  </rcc>
  <rcc rId="3000" sId="2">
    <nc r="L3" t="inlineStr">
      <is>
        <t>x.ok sj</t>
      </is>
    </nc>
  </rcc>
  <rcc rId="3001" sId="2">
    <nc r="M12">
      <v>53.268000000000001</v>
    </nc>
  </rcc>
  <rcc rId="3002" sId="2">
    <nc r="W12" t="inlineStr">
      <is>
        <t>L019770776</t>
      </is>
    </nc>
  </rcc>
  <rcc rId="3003" sId="2">
    <oc r="N12" t="inlineStr">
      <is>
        <t>PRINTOF</t>
      </is>
    </oc>
    <nc r="N12" t="inlineStr">
      <is>
        <t>54,6E</t>
      </is>
    </nc>
  </rcc>
  <rcc rId="3004" sId="2">
    <nc r="L12" t="inlineStr">
      <is>
        <t>x.ok sj</t>
      </is>
    </nc>
  </rcc>
  <rcc rId="3005" sId="2">
    <nc r="M13">
      <v>1.536</v>
    </nc>
  </rcc>
  <rcc rId="3006" sId="2">
    <nc r="W13" t="inlineStr">
      <is>
        <t>L020051783</t>
      </is>
    </nc>
  </rcc>
  <rcc rId="3007" sId="2">
    <oc r="N13" t="inlineStr">
      <is>
        <t>PRINTOF</t>
      </is>
    </oc>
    <nc r="N13" t="inlineStr">
      <is>
        <t>1,58E</t>
      </is>
    </nc>
  </rcc>
  <rcc rId="3008" sId="2">
    <nc r="L13" t="inlineStr">
      <is>
        <t>x.ok sj</t>
      </is>
    </nc>
  </rcc>
  <rcc rId="3009" sId="2">
    <nc r="M23">
      <v>1.536</v>
    </nc>
  </rcc>
  <rcc rId="3010" sId="2">
    <nc r="W23" t="inlineStr">
      <is>
        <t>L020051783</t>
      </is>
    </nc>
  </rcc>
  <rcc rId="3011" sId="2">
    <oc r="N23" t="inlineStr">
      <is>
        <t>PRINTOF</t>
      </is>
    </oc>
    <nc r="N23" t="inlineStr">
      <is>
        <t>1,58E</t>
      </is>
    </nc>
  </rcc>
  <rcc rId="3012" sId="2">
    <nc r="L23" t="inlineStr">
      <is>
        <t>x.ok sj</t>
      </is>
    </nc>
  </rcc>
</revisions>
</file>

<file path=xl/revisions/revisionLog2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13" sId="2">
    <nc r="M22">
      <v>0.79200000000000004</v>
    </nc>
  </rcc>
  <rcc rId="3014" sId="2">
    <nc r="W22" t="inlineStr">
      <is>
        <t>L021091485</t>
      </is>
    </nc>
  </rcc>
  <rcc rId="3015" sId="2">
    <oc r="N22" t="inlineStr">
      <is>
        <t>PRINTOF</t>
      </is>
    </oc>
    <nc r="N22" t="inlineStr">
      <is>
        <t>0,8E</t>
      </is>
    </nc>
  </rcc>
  <rcc rId="3016" sId="2">
    <nc r="L22" t="inlineStr">
      <is>
        <t>x.ok sj</t>
      </is>
    </nc>
  </rcc>
  <rcc rId="3017" sId="2">
    <nc r="M5">
      <v>0.69299999999999995</v>
    </nc>
  </rcc>
  <rcc rId="3018" sId="2">
    <nc r="W5" t="inlineStr">
      <is>
        <t>L020182147</t>
      </is>
    </nc>
  </rcc>
  <rcc rId="3019" sId="2">
    <oc r="N5" t="inlineStr">
      <is>
        <t>PRINTOF</t>
      </is>
    </oc>
    <nc r="N5" t="inlineStr">
      <is>
        <t>0,71E</t>
      </is>
    </nc>
  </rcc>
  <rcc rId="3020" sId="2">
    <nc r="L5" t="inlineStr">
      <is>
        <t>x.ok sj</t>
      </is>
    </nc>
  </rcc>
  <rcc rId="3021" sId="2">
    <nc r="M18">
      <v>1.111</v>
    </nc>
  </rcc>
  <rcc rId="3022" sId="2">
    <nc r="W18" t="inlineStr">
      <is>
        <t>L020182147</t>
      </is>
    </nc>
  </rcc>
  <rcc rId="3023" sId="2">
    <oc r="N18" t="inlineStr">
      <is>
        <t>PRINTOF</t>
      </is>
    </oc>
    <nc r="N18" t="inlineStr">
      <is>
        <t>1,12E</t>
      </is>
    </nc>
  </rcc>
  <rcc rId="3024" sId="2">
    <nc r="L18" t="inlineStr">
      <is>
        <t>x.ok sj</t>
      </is>
    </nc>
  </rcc>
  <rcc rId="3025" sId="2">
    <nc r="M15">
      <v>1.3260000000000001</v>
    </nc>
  </rcc>
  <rcc rId="3026" sId="2">
    <nc r="W15" t="inlineStr">
      <is>
        <t>L019985938</t>
      </is>
    </nc>
  </rcc>
  <rcc rId="3027" sId="2">
    <oc r="N15" t="inlineStr">
      <is>
        <t>PRINTOF</t>
      </is>
    </oc>
    <nc r="N15" t="inlineStr">
      <is>
        <t>1,5E</t>
      </is>
    </nc>
  </rcc>
  <rcc rId="3028" sId="2">
    <nc r="L15" t="inlineStr">
      <is>
        <t>x.ok sj</t>
      </is>
    </nc>
  </rcc>
  <rcc rId="3029" sId="2">
    <nc r="M16">
      <v>0.77400000000000002</v>
    </nc>
  </rcc>
  <rcc rId="3030" sId="2">
    <nc r="W16" t="inlineStr">
      <is>
        <t>L020324892</t>
      </is>
    </nc>
  </rcc>
  <rcc rId="3031" sId="2">
    <oc r="N16" t="inlineStr">
      <is>
        <t>PRINTOF</t>
      </is>
    </oc>
    <nc r="N16" t="inlineStr">
      <is>
        <t>0,79E</t>
      </is>
    </nc>
  </rcc>
  <rcc rId="3032" sId="4">
    <oc r="B12" t="b">
      <v>1</v>
    </oc>
    <nc r="B12" t="b">
      <v>0</v>
    </nc>
  </rcc>
  <rcc rId="3033" sId="2">
    <nc r="L16" t="inlineStr">
      <is>
        <t>x.ok sj</t>
      </is>
    </nc>
  </rcc>
</revisions>
</file>

<file path=xl/revisions/revisionLog2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34" sId="2">
    <nc r="M17">
      <v>1.02</v>
    </nc>
  </rcc>
  <rcc rId="3035" sId="2">
    <nc r="W17" t="inlineStr">
      <is>
        <t>L020195267</t>
      </is>
    </nc>
  </rcc>
  <rcc rId="3036" sId="2">
    <oc r="N17" t="inlineStr">
      <is>
        <t>PRINTOF</t>
      </is>
    </oc>
    <nc r="N17" t="inlineStr">
      <is>
        <t>1,07E</t>
      </is>
    </nc>
  </rcc>
  <rcc rId="3037" sId="2">
    <nc r="L17" t="inlineStr">
      <is>
        <t>x.ok sj</t>
      </is>
    </nc>
  </rcc>
</revisions>
</file>

<file path=xl/revisions/revisionLog2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38" sId="2">
    <nc r="M10">
      <v>0.38400000000000001</v>
    </nc>
  </rcc>
  <rcc rId="3039" sId="2">
    <nc r="W10" t="inlineStr">
      <is>
        <t>L020057943</t>
      </is>
    </nc>
  </rcc>
  <rcc rId="3040" sId="2">
    <oc r="N10" t="inlineStr">
      <is>
        <t>PRINTOF</t>
      </is>
    </oc>
    <nc r="N10" t="inlineStr">
      <is>
        <t>0,41E</t>
      </is>
    </nc>
  </rcc>
  <rcc rId="3041" sId="2">
    <nc r="L10" t="inlineStr">
      <is>
        <t>x.ok sj</t>
      </is>
    </nc>
  </rcc>
  <rcc rId="3042" sId="2">
    <nc r="M9">
      <v>0.79200000000000004</v>
    </nc>
  </rcc>
  <rcc rId="3043" sId="2">
    <nc r="W9" t="inlineStr">
      <is>
        <t>L021091485</t>
      </is>
    </nc>
  </rcc>
  <rcc rId="3044" sId="2">
    <oc r="N9" t="inlineStr">
      <is>
        <t>PRINTOF</t>
      </is>
    </oc>
    <nc r="N9" t="inlineStr">
      <is>
        <t>0,8E</t>
      </is>
    </nc>
  </rcc>
  <rcc rId="3045" sId="2">
    <nc r="L9" t="inlineStr">
      <is>
        <t>x.ok sj</t>
      </is>
    </nc>
  </rcc>
</revisions>
</file>

<file path=xl/revisions/revisionLog2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46" sId="1" numFmtId="27">
    <oc r="C14">
      <v>46160.470729166664</v>
    </oc>
    <nc r="C14">
      <v>46160.649386574078</v>
    </nc>
  </rcc>
  <rrc rId="3047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048" sId="2">
    <nc r="A3" t="inlineStr">
      <is>
        <t>MET</t>
      </is>
    </nc>
  </rcc>
  <rcc rId="3049" sId="2">
    <nc r="B3">
      <v>417</v>
    </nc>
  </rcc>
  <rcc rId="3050" sId="2">
    <nc r="C3">
      <v>1</v>
    </nc>
  </rcc>
  <rcc rId="3051" sId="2">
    <nc r="D3" t="inlineStr">
      <is>
        <t>PRT755</t>
      </is>
    </nc>
  </rcc>
  <rcc rId="3052" sId="2">
    <nc r="E3">
      <v>768749</v>
    </nc>
  </rcc>
  <rcc rId="3053" sId="2">
    <nc r="F3" t="inlineStr">
      <is>
        <t>FINEMAC 3M 2.400</t>
      </is>
    </nc>
  </rcc>
  <rcc rId="3054" sId="2">
    <nc r="G3" t="inlineStr">
      <is>
        <t>Z1450191 V01</t>
      </is>
    </nc>
  </rcc>
  <rcc rId="3055" sId="2">
    <nc r="H3" t="inlineStr">
      <is>
        <t>Musumeci, Francesco</t>
      </is>
    </nc>
  </rcc>
  <rcc rId="3056" sId="2">
    <nc r="I3" t="inlineStr">
      <is>
        <t>NLH</t>
      </is>
    </nc>
  </rcc>
  <rcc rId="3057" sId="2" numFmtId="27">
    <nc r="J3">
      <v>46160.649386574078</v>
    </nc>
  </rcc>
  <rcc rId="3058" sId="2">
    <nc r="P3" t="inlineStr">
      <is>
        <t>PLANIF</t>
      </is>
    </nc>
  </rcc>
  <rcc rId="3059" sId="2" numFmtId="4">
    <nc r="Q3">
      <v>-7.2</v>
    </nc>
  </rcc>
  <rcc rId="3060" sId="2">
    <nc r="R3">
      <v>2</v>
    </nc>
  </rcc>
  <rcc rId="3061" sId="2">
    <nc r="S3">
      <v>1</v>
    </nc>
  </rcc>
  <rcc rId="3062" sId="2">
    <nc r="T3" t="inlineStr">
      <is>
        <t>CAMES</t>
      </is>
    </nc>
  </rcc>
  <rcc rId="3063" sId="2" numFmtId="19">
    <nc r="U3">
      <v>46209</v>
    </nc>
  </rcc>
  <rcc rId="3064" sId="2">
    <nc r="V3">
      <v>1000</v>
    </nc>
  </rcc>
</revisions>
</file>

<file path=xl/revisions/revisionLog2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65" sId="2">
    <nc r="K3">
      <v>104383549</v>
    </nc>
  </rcc>
  <rcc rId="3066" sId="2">
    <nc r="O3" t="inlineStr">
      <is>
        <t>OK</t>
      </is>
    </nc>
  </rcc>
</revisions>
</file>

<file path=xl/revisions/revisionLog2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67" sId="2">
    <nc r="M9">
      <v>0.79200000000000004</v>
    </nc>
  </rcc>
  <rcc rId="3068" sId="2">
    <nc r="W9" t="inlineStr">
      <is>
        <t>L021091485</t>
      </is>
    </nc>
  </rcc>
  <rcc rId="3069" sId="2">
    <oc r="N9" t="inlineStr">
      <is>
        <t>PRINTOF</t>
      </is>
    </oc>
    <nc r="N9" t="inlineStr">
      <is>
        <t>0,8E</t>
      </is>
    </nc>
  </rcc>
  <rcc rId="3070" sId="2">
    <nc r="L9" t="inlineStr">
      <is>
        <t>x.ok sj</t>
      </is>
    </nc>
  </rcc>
  <rcc rId="3071" sId="2">
    <nc r="M8">
      <v>1.1879999999999999</v>
    </nc>
  </rcc>
  <rcc rId="3072" sId="2">
    <nc r="W8" t="inlineStr">
      <is>
        <t>L020008585</t>
      </is>
    </nc>
  </rcc>
  <rcc rId="3073" sId="2">
    <oc r="N8" t="inlineStr">
      <is>
        <t>PRINTOF</t>
      </is>
    </oc>
    <nc r="N8" t="inlineStr">
      <is>
        <t>1,24E</t>
      </is>
    </nc>
  </rcc>
  <rcc rId="3074" sId="2">
    <nc r="L8" t="inlineStr">
      <is>
        <t>x.ok sj</t>
      </is>
    </nc>
  </rcc>
</revisions>
</file>

<file path=xl/revisions/revisionLog2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5" sId="2">
    <nc r="N3" t="inlineStr">
      <is>
        <t>PRINTOF</t>
      </is>
    </nc>
  </rcc>
</revisions>
</file>

<file path=xl/revisions/revisionLog2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6" sId="2">
    <nc r="M3">
      <v>0.27500000000000002</v>
    </nc>
  </rcc>
  <rcc rId="3077" sId="2">
    <nc r="W3" t="inlineStr">
      <is>
        <t>L020051783</t>
      </is>
    </nc>
  </rcc>
  <rcc rId="3078" sId="2">
    <oc r="N3" t="inlineStr">
      <is>
        <t>PRINTOF</t>
      </is>
    </oc>
    <nc r="N3" t="inlineStr">
      <is>
        <t>0,31E</t>
      </is>
    </nc>
  </rcc>
  <rcc rId="3079" sId="2">
    <nc r="L3" t="inlineStr">
      <is>
        <t>x.ok sj</t>
      </is>
    </nc>
  </rcc>
</revisions>
</file>

<file path=xl/revisions/revisionLog2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80" sId="1">
    <oc r="C5" t="inlineStr">
      <is>
        <t>MET</t>
      </is>
    </oc>
    <nc r="C5" t="inlineStr">
      <is>
        <t>PROD</t>
      </is>
    </nc>
  </rcc>
  <rcc rId="3081" sId="1" numFmtId="27">
    <oc r="C14">
      <v>46160.649386574078</v>
    </oc>
    <nc r="C14">
      <v>46161.345150462963</v>
    </nc>
  </rcc>
  <rrc rId="3082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083" sId="2">
    <nc r="A3" t="inlineStr">
      <is>
        <t>PROD</t>
      </is>
    </nc>
  </rcc>
  <rcc rId="3084" sId="2">
    <nc r="B3">
      <v>221</v>
    </nc>
  </rcc>
  <rcc rId="3085" sId="2">
    <nc r="C3">
      <v>1</v>
    </nc>
  </rcc>
  <rcc rId="3086" sId="2">
    <nc r="D3" t="inlineStr">
      <is>
        <t>4672</t>
      </is>
    </nc>
  </rcc>
  <rcc rId="3087" sId="2">
    <nc r="E3">
      <v>593636</v>
    </nc>
  </rcc>
  <rcc rId="3088" sId="2">
    <nc r="F3" t="inlineStr">
      <is>
        <t>FINEMAC 2M 1.200</t>
      </is>
    </nc>
  </rcc>
  <rcc rId="3089" sId="2">
    <nc r="G3" t="inlineStr">
      <is>
        <t>sans matière</t>
      </is>
    </nc>
  </rcc>
  <rcc rId="3090" sId="2">
    <nc r="H3" t="inlineStr">
      <is>
        <t>Vettorazzi, Raphaël</t>
      </is>
    </nc>
  </rcc>
  <rcc rId="3091" sId="2">
    <nc r="I3" t="inlineStr">
      <is>
        <t>sj</t>
      </is>
    </nc>
  </rcc>
  <rcc rId="3092" sId="2" numFmtId="27">
    <nc r="J3">
      <v>46161.345150462963</v>
    </nc>
  </rcc>
  <rcc rId="3093" sId="2">
    <nc r="P3" t="inlineStr">
      <is>
        <t>PROD</t>
      </is>
    </nc>
  </rcc>
  <rcc rId="3094" sId="2" numFmtId="4">
    <nc r="Q3">
      <v>10.456136363636364</v>
    </nc>
  </rcc>
  <rcc rId="3095" sId="2">
    <nc r="R3">
      <v>1</v>
    </nc>
  </rcc>
  <rcc rId="3096" sId="2">
    <nc r="S3">
      <v>1</v>
    </nc>
  </rcc>
  <rcc rId="3097" sId="2">
    <nc r="T3" t="inlineStr">
      <is>
        <t>CAMES</t>
      </is>
    </nc>
  </rcc>
  <rcc rId="3098" sId="2" numFmtId="19">
    <nc r="U3">
      <v>46331</v>
    </nc>
  </rcc>
  <rcc rId="3099" sId="2">
    <nc r="V3">
      <v>1000</v>
    </nc>
  </rcc>
</revisions>
</file>

<file path=xl/revisions/revisionLog2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00" sId="1" numFmtId="27">
    <oc r="C14">
      <v>46161.345150462963</v>
    </oc>
    <nc r="C14">
      <v>46161.345636574071</v>
    </nc>
  </rcc>
  <rrc rId="3101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102" sId="2">
    <nc r="A3" t="inlineStr">
      <is>
        <t>PROD</t>
      </is>
    </nc>
  </rcc>
  <rcc rId="3103" sId="2">
    <nc r="B3">
      <v>221</v>
    </nc>
  </rcc>
  <rcc rId="3104" sId="2">
    <nc r="C3">
      <v>1</v>
    </nc>
  </rcc>
  <rcc rId="3105" sId="2">
    <nc r="D3" t="inlineStr">
      <is>
        <t>4672</t>
      </is>
    </nc>
  </rcc>
  <rcc rId="3106" sId="2">
    <nc r="E3">
      <v>593636</v>
    </nc>
  </rcc>
  <rcc rId="3107" sId="2">
    <nc r="F3" t="inlineStr">
      <is>
        <t>FINEMAC 2M 1.200</t>
      </is>
    </nc>
  </rcc>
  <rcc rId="3108" sId="2">
    <nc r="H3" t="inlineStr">
      <is>
        <t>Vettorazzi, Raphaël</t>
      </is>
    </nc>
  </rcc>
  <rcc rId="3109" sId="2">
    <nc r="I3" t="inlineStr">
      <is>
        <t>sj</t>
      </is>
    </nc>
  </rcc>
  <rcc rId="3110" sId="2" numFmtId="27">
    <nc r="J3">
      <v>46161.345636574071</v>
    </nc>
  </rcc>
  <rcc rId="3111" sId="2">
    <nc r="P3" t="inlineStr">
      <is>
        <t>PROD</t>
      </is>
    </nc>
  </rcc>
  <rcc rId="3112" sId="2" numFmtId="4">
    <nc r="Q3">
      <v>10.456136363636364</v>
    </nc>
  </rcc>
  <rcc rId="3113" sId="2">
    <nc r="R3">
      <v>1</v>
    </nc>
  </rcc>
  <rcc rId="3114" sId="2">
    <nc r="S3">
      <v>1</v>
    </nc>
  </rcc>
  <rcc rId="3115" sId="2">
    <nc r="T3" t="inlineStr">
      <is>
        <t>CAMES</t>
      </is>
    </nc>
  </rcc>
  <rcc rId="3116" sId="2" numFmtId="19">
    <nc r="U3">
      <v>46331</v>
    </nc>
  </rcc>
  <rcc rId="3117" sId="2">
    <nc r="V3">
      <v>1000</v>
    </nc>
  </rcc>
</revisions>
</file>

<file path=xl/revisions/revisionLog2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8" sId="1" numFmtId="27">
    <oc r="C14">
      <v>46161.345636574071</v>
    </oc>
    <nc r="C14">
      <v>46161.346064814818</v>
    </nc>
  </rcc>
  <rrc rId="3119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120" sId="2">
    <nc r="A3" t="inlineStr">
      <is>
        <t>PROD</t>
      </is>
    </nc>
  </rcc>
  <rcc rId="3121" sId="2">
    <nc r="B3">
      <v>119</v>
    </nc>
  </rcc>
  <rcc rId="3122" sId="2">
    <nc r="C3">
      <v>1</v>
    </nc>
  </rcc>
  <rcc rId="3123" sId="2">
    <nc r="D3" t="inlineStr">
      <is>
        <t>859386</t>
      </is>
    </nc>
  </rcc>
  <rcc rId="3124" sId="2">
    <nc r="E3">
      <v>726944</v>
    </nc>
  </rcc>
  <rcc rId="3125" sId="2">
    <nc r="F3" t="inlineStr">
      <is>
        <t>FINEMAC 2M 1.700</t>
      </is>
    </nc>
  </rcc>
  <rcc rId="3126" sId="2">
    <nc r="H3" t="inlineStr">
      <is>
        <t>Salihu, Mubekir</t>
      </is>
    </nc>
  </rcc>
  <rcc rId="3127" sId="2">
    <nc r="I3" t="inlineStr">
      <is>
        <t>sj</t>
      </is>
    </nc>
  </rcc>
  <rcc rId="3128" sId="2" numFmtId="27">
    <nc r="J3">
      <v>46161.346064814818</v>
    </nc>
  </rcc>
  <rcc rId="3129" sId="2">
    <nc r="P3" t="inlineStr">
      <is>
        <t>PROD</t>
      </is>
    </nc>
  </rcc>
  <rcc rId="3130" sId="2" numFmtId="4">
    <nc r="Q3">
      <v>4.8392344497607658</v>
    </nc>
  </rcc>
  <rcc rId="3131" sId="2">
    <nc r="R3">
      <v>1</v>
    </nc>
  </rcc>
  <rcc rId="3132" sId="2">
    <nc r="S3">
      <v>1</v>
    </nc>
  </rcc>
  <rcc rId="3133" sId="2">
    <nc r="T3" t="inlineStr">
      <is>
        <t>CAMES</t>
      </is>
    </nc>
  </rcc>
  <rcc rId="3134" sId="2" numFmtId="19">
    <nc r="U3">
      <v>46160</v>
    </nc>
  </rcc>
  <rcc rId="3135" sId="2">
    <nc r="V3">
      <v>1000</v>
    </nc>
  </rcc>
</revisions>
</file>

<file path=xl/revisions/revisionLog2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36" sId="1" numFmtId="27">
    <oc r="C14">
      <v>46161.346064814818</v>
    </oc>
    <nc r="C14">
      <v>46161.347326388888</v>
    </nc>
  </rcc>
  <rrc rId="3137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138" sId="2">
    <nc r="A3" t="inlineStr">
      <is>
        <t>PROD</t>
      </is>
    </nc>
  </rcc>
  <rcc rId="3139" sId="2">
    <nc r="B3">
      <v>123</v>
    </nc>
  </rcc>
  <rcc rId="3140" sId="2">
    <nc r="C3">
      <v>1</v>
    </nc>
  </rcc>
  <rcc rId="3141" sId="2">
    <nc r="D3" t="inlineStr">
      <is>
        <t>4181</t>
      </is>
    </nc>
  </rcc>
  <rcc rId="3142" sId="2">
    <nc r="E3">
      <v>768749</v>
    </nc>
  </rcc>
  <rcc rId="3143" sId="2">
    <nc r="F3" t="inlineStr">
      <is>
        <t>FINEMAC 3M 2.400</t>
      </is>
    </nc>
  </rcc>
  <rcc rId="3144" sId="2">
    <nc r="H3" t="inlineStr">
      <is>
        <t>Vettorazzi, Raphaël</t>
      </is>
    </nc>
  </rcc>
  <rcc rId="3145" sId="2">
    <nc r="I3" t="inlineStr">
      <is>
        <t>sj</t>
      </is>
    </nc>
  </rcc>
  <rcc rId="3146" sId="2" numFmtId="27">
    <nc r="J3">
      <v>46161.347326388888</v>
    </nc>
  </rcc>
  <rcc rId="3147" sId="2">
    <nc r="P3" t="inlineStr">
      <is>
        <t>PROD</t>
      </is>
    </nc>
  </rcc>
  <rcc rId="3148" sId="2" numFmtId="4">
    <nc r="Q3">
      <v>9.3999318181818179</v>
    </nc>
  </rcc>
  <rcc rId="3149" sId="2">
    <nc r="R3">
      <v>1</v>
    </nc>
  </rcc>
  <rcc rId="3150" sId="2">
    <nc r="S3">
      <v>1</v>
    </nc>
  </rcc>
  <rcc rId="3151" sId="2">
    <nc r="T3" t="inlineStr">
      <is>
        <t>CAMES</t>
      </is>
    </nc>
  </rcc>
  <rcc rId="3152" sId="2" numFmtId="19">
    <nc r="U3">
      <v>46160</v>
    </nc>
  </rcc>
  <rcc rId="3153" sId="2">
    <nc r="V3">
      <v>1000</v>
    </nc>
  </rcc>
</revisions>
</file>

<file path=xl/revisions/revisionLog2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54" sId="1" numFmtId="27">
    <oc r="C14">
      <v>46161.347326388888</v>
    </oc>
    <nc r="C14">
      <v>46161.347731481481</v>
    </nc>
  </rcc>
  <rrc rId="3155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156" sId="2">
    <nc r="A3" t="inlineStr">
      <is>
        <t>PROD</t>
      </is>
    </nc>
  </rcc>
  <rcc rId="3157" sId="2">
    <nc r="B3">
      <v>136</v>
    </nc>
  </rcc>
  <rcc rId="3158" sId="2">
    <nc r="C3">
      <v>1</v>
    </nc>
  </rcc>
  <rcc rId="3159" sId="2">
    <nc r="D3" t="inlineStr">
      <is>
        <t>736106</t>
      </is>
    </nc>
  </rcc>
  <rcc rId="3160" sId="2">
    <nc r="E3">
      <v>726941</v>
    </nc>
  </rcc>
  <rcc rId="3161" sId="2">
    <nc r="F3" t="inlineStr">
      <is>
        <t>FINEMAC 3M 1.400</t>
      </is>
    </nc>
  </rcc>
  <rcc rId="3162" sId="2">
    <nc r="G3" t="inlineStr">
      <is>
        <t>prio</t>
      </is>
    </nc>
  </rcc>
  <rcc rId="3163" sId="2">
    <nc r="H3" t="inlineStr">
      <is>
        <t>Suntepoul, Sok</t>
      </is>
    </nc>
  </rcc>
  <rcc rId="3164" sId="2">
    <nc r="I3" t="inlineStr">
      <is>
        <t>sj</t>
      </is>
    </nc>
  </rcc>
  <rcc rId="3165" sId="2" numFmtId="27">
    <nc r="J3">
      <v>46161.347731481481</v>
    </nc>
  </rcc>
  <rcc rId="3166" sId="2">
    <nc r="P3" t="inlineStr">
      <is>
        <t>PROD</t>
      </is>
    </nc>
  </rcc>
  <rcc rId="3167" sId="2" numFmtId="4">
    <nc r="Q3">
      <v>8.5341030927835053</v>
    </nc>
  </rcc>
  <rcc rId="3168" sId="2">
    <nc r="R3">
      <v>1</v>
    </nc>
  </rcc>
  <rcc rId="3169" sId="2">
    <nc r="S3">
      <v>1</v>
    </nc>
  </rcc>
  <rcc rId="3170" sId="2">
    <nc r="T3" t="inlineStr">
      <is>
        <t>CAMES</t>
      </is>
    </nc>
  </rcc>
  <rcc rId="3171" sId="2" numFmtId="19">
    <nc r="U3">
      <v>46160</v>
    </nc>
  </rcc>
  <rcc rId="3172" sId="2">
    <nc r="V3">
      <v>1000</v>
    </nc>
  </rcc>
</revisions>
</file>

<file path=xl/revisions/revisionLog2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73" sId="1" numFmtId="27">
    <oc r="C14">
      <v>46161.347731481481</v>
    </oc>
    <nc r="C14">
      <v>46161.348194444443</v>
    </nc>
  </rcc>
  <rrc rId="3174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175" sId="2">
    <nc r="A3" t="inlineStr">
      <is>
        <t>PROD</t>
      </is>
    </nc>
  </rcc>
  <rcc rId="3176" sId="2">
    <nc r="B3">
      <v>204</v>
    </nc>
  </rcc>
  <rcc rId="3177" sId="2">
    <nc r="C3">
      <v>1</v>
    </nc>
  </rcc>
  <rcc rId="3178" sId="2">
    <nc r="D3" t="inlineStr">
      <is>
        <t>3515</t>
      </is>
    </nc>
  </rcc>
  <rcc rId="3179" sId="2">
    <nc r="E3">
      <v>796474</v>
    </nc>
  </rcc>
  <rcc rId="3180" sId="2">
    <nc r="F3" t="inlineStr">
      <is>
        <t>EN CW102C VERG. 3M 3.000</t>
      </is>
    </nc>
  </rcc>
  <rcc rId="3181" sId="2">
    <nc r="H3" t="inlineStr">
      <is>
        <t>Guignot, Pierre</t>
      </is>
    </nc>
  </rcc>
  <rcc rId="3182" sId="2">
    <nc r="I3" t="inlineStr">
      <is>
        <t>sj</t>
      </is>
    </nc>
  </rcc>
  <rcc rId="3183" sId="2" numFmtId="27">
    <nc r="J3">
      <v>46161.348194444443</v>
    </nc>
  </rcc>
  <rcc rId="3184" sId="2">
    <nc r="P3" t="inlineStr">
      <is>
        <t>PROD</t>
      </is>
    </nc>
  </rcc>
  <rcc rId="3185" sId="2" numFmtId="4">
    <nc r="Q3">
      <v>1.173125</v>
    </nc>
  </rcc>
  <rcc rId="3186" sId="2">
    <nc r="R3">
      <v>1</v>
    </nc>
  </rcc>
  <rcc rId="3187" sId="2">
    <nc r="S3">
      <v>10403</v>
    </nc>
  </rcc>
  <rcc rId="3188" sId="2">
    <nc r="T3" t="inlineStr">
      <is>
        <t>CAMES</t>
      </is>
    </nc>
  </rcc>
  <rcc rId="3189" sId="2" numFmtId="19">
    <nc r="U3">
      <v>46160</v>
    </nc>
  </rcc>
  <rcc rId="3190" sId="2">
    <nc r="V3">
      <v>1000</v>
    </nc>
  </rcc>
</revisions>
</file>

<file path=xl/revisions/revisionLog2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1" sId="1" numFmtId="27">
    <oc r="C14">
      <v>46161.348194444443</v>
    </oc>
    <nc r="C14">
      <v>46161.348530092589</v>
    </nc>
  </rcc>
  <rrc rId="3192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193" sId="2">
    <nc r="A3" t="inlineStr">
      <is>
        <t>PROD</t>
      </is>
    </nc>
  </rcc>
  <rcc rId="3194" sId="2">
    <nc r="B3">
      <v>223</v>
    </nc>
  </rcc>
  <rcc rId="3195" sId="2">
    <nc r="C3">
      <v>1</v>
    </nc>
  </rcc>
  <rcc rId="3196" sId="2">
    <nc r="D3" t="inlineStr">
      <is>
        <t>116127</t>
      </is>
    </nc>
  </rcc>
  <rcc rId="3197" sId="2">
    <nc r="E3">
      <v>593636</v>
    </nc>
  </rcc>
  <rcc rId="3198" sId="2">
    <nc r="F3" t="inlineStr">
      <is>
        <t>FINEMAC 2M 1.200</t>
      </is>
    </nc>
  </rcc>
  <rcc rId="3199" sId="2">
    <nc r="H3" t="inlineStr">
      <is>
        <t>Pedroza, Flavio</t>
      </is>
    </nc>
  </rcc>
  <rcc rId="3200" sId="2">
    <nc r="I3" t="inlineStr">
      <is>
        <t>sj</t>
      </is>
    </nc>
  </rcc>
  <rcc rId="3201" sId="2" numFmtId="27">
    <nc r="J3">
      <v>46161.348530092589</v>
    </nc>
  </rcc>
  <rcc rId="3202" sId="2">
    <nc r="P3" t="inlineStr">
      <is>
        <t>PROD</t>
      </is>
    </nc>
  </rcc>
  <rcc rId="3203" sId="2" numFmtId="4">
    <nc r="Q3">
      <v>11.850063694267515</v>
    </nc>
  </rcc>
  <rcc rId="3204" sId="2">
    <nc r="R3">
      <v>1</v>
    </nc>
  </rcc>
  <rcc rId="3205" sId="2">
    <nc r="S3">
      <v>1</v>
    </nc>
  </rcc>
  <rcc rId="3206" sId="2">
    <nc r="T3" t="inlineStr">
      <is>
        <t>CAMES</t>
      </is>
    </nc>
  </rcc>
  <rcc rId="3207" sId="2" numFmtId="19">
    <nc r="U3">
      <v>46322</v>
    </nc>
  </rcc>
  <rcc rId="3208" sId="2">
    <nc r="V3">
      <v>1000</v>
    </nc>
  </rcc>
</revisions>
</file>

<file path=xl/revisions/revisionLog2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09" sId="1" numFmtId="27">
    <oc r="C14">
      <v>46161.348530092589</v>
    </oc>
    <nc r="C14">
      <v>46161.348819444444</v>
    </nc>
  </rcc>
  <rrc rId="3210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211" sId="2">
    <nc r="A3" t="inlineStr">
      <is>
        <t>PROD</t>
      </is>
    </nc>
  </rcc>
  <rcc rId="3212" sId="2">
    <nc r="B3">
      <v>227</v>
    </nc>
  </rcc>
  <rcc rId="3213" sId="2">
    <nc r="C3">
      <v>1</v>
    </nc>
  </rcc>
  <rcc rId="3214" sId="2">
    <nc r="D3" t="inlineStr">
      <is>
        <t>4635</t>
      </is>
    </nc>
  </rcc>
  <rcc rId="3215" sId="2">
    <nc r="E3">
      <v>593636</v>
    </nc>
  </rcc>
  <rcc rId="3216" sId="2">
    <nc r="F3" t="inlineStr">
      <is>
        <t>FINEMAC 2M 1.200</t>
      </is>
    </nc>
  </rcc>
  <rcc rId="3217" sId="2">
    <nc r="H3" t="inlineStr">
      <is>
        <t>Salihu, Halil</t>
      </is>
    </nc>
  </rcc>
  <rcc rId="3218" sId="2">
    <nc r="I3" t="inlineStr">
      <is>
        <t>sj</t>
      </is>
    </nc>
  </rcc>
  <rcc rId="3219" sId="2" numFmtId="27">
    <nc r="J3">
      <v>46161.348819444444</v>
    </nc>
  </rcc>
  <rcc rId="3220" sId="2">
    <nc r="P3" t="inlineStr">
      <is>
        <t>PROD</t>
      </is>
    </nc>
  </rcc>
  <rcc rId="3221" sId="2" numFmtId="4">
    <nc r="Q3">
      <v>23.584273504273504</v>
    </nc>
  </rcc>
  <rcc rId="3222" sId="2">
    <nc r="R3">
      <v>1</v>
    </nc>
  </rcc>
  <rcc rId="3223" sId="2">
    <nc r="S3">
      <v>1</v>
    </nc>
  </rcc>
  <rcc rId="3224" sId="2">
    <nc r="T3" t="inlineStr">
      <is>
        <t>CAMES</t>
      </is>
    </nc>
  </rcc>
  <rcc rId="3225" sId="2" numFmtId="19">
    <nc r="U3">
      <v>46282</v>
    </nc>
  </rcc>
  <rcc rId="3226" sId="2">
    <nc r="V3">
      <v>1000</v>
    </nc>
  </rcc>
</revisions>
</file>

<file path=xl/revisions/revisionLog2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27" sId="1" numFmtId="27">
    <oc r="C14">
      <v>46161.348819444444</v>
    </oc>
    <nc r="C14">
      <v>46161.349120370367</v>
    </nc>
  </rcc>
  <rrc rId="3228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229" sId="2">
    <nc r="A3" t="inlineStr">
      <is>
        <t>PROD</t>
      </is>
    </nc>
  </rcc>
  <rcc rId="3230" sId="2">
    <nc r="B3">
      <v>314</v>
    </nc>
  </rcc>
  <rcc rId="3231" sId="2">
    <nc r="C3">
      <v>1</v>
    </nc>
  </rcc>
  <rcc rId="3232" sId="2">
    <nc r="D3" t="inlineStr">
      <is>
        <t>619410</t>
      </is>
    </nc>
  </rcc>
  <rcc rId="3233" sId="2">
    <nc r="E3">
      <v>191908</v>
    </nc>
  </rcc>
  <rcc rId="3234" sId="2">
    <nc r="F3" t="inlineStr">
      <is>
        <t>DIN 1.4121/DIN 1.4197 3M 2.200</t>
      </is>
    </nc>
  </rcc>
  <rcc rId="3235" sId="2">
    <nc r="H3" t="inlineStr">
      <is>
        <t>Merghoub, Mohamed</t>
      </is>
    </nc>
  </rcc>
  <rcc rId="3236" sId="2">
    <nc r="I3" t="inlineStr">
      <is>
        <t>sj</t>
      </is>
    </nc>
  </rcc>
  <rcc rId="3237" sId="2" numFmtId="27">
    <nc r="J3">
      <v>46161.349120370367</v>
    </nc>
  </rcc>
  <rcc rId="3238" sId="2">
    <nc r="P3" t="inlineStr">
      <is>
        <t>PROD</t>
      </is>
    </nc>
  </rcc>
  <rcc rId="3239" sId="2" numFmtId="4">
    <nc r="Q3">
      <v>2.1839367816091952</v>
    </nc>
  </rcc>
  <rcc rId="3240" sId="2">
    <nc r="R3">
      <v>1</v>
    </nc>
  </rcc>
  <rcc rId="3241" sId="2">
    <nc r="S3">
      <v>10401</v>
    </nc>
  </rcc>
  <rcc rId="3242" sId="2">
    <nc r="T3" t="inlineStr">
      <is>
        <t>HYBRIDES VIS</t>
      </is>
    </nc>
  </rcc>
  <rcc rId="3243" sId="2" numFmtId="19">
    <nc r="U3">
      <v>46160</v>
    </nc>
  </rcc>
  <rcc rId="3244" sId="2">
    <nc r="V3">
      <v>1000</v>
    </nc>
  </rcc>
</revisions>
</file>

<file path=xl/revisions/revisionLog2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45" sId="1" numFmtId="27">
    <oc r="C14">
      <v>46161.349120370367</v>
    </oc>
    <nc r="C14">
      <v>46161.349398148152</v>
    </nc>
  </rcc>
  <rrc rId="3246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247" sId="2">
    <nc r="A3" t="inlineStr">
      <is>
        <t>PROD</t>
      </is>
    </nc>
  </rcc>
  <rcc rId="3248" sId="2">
    <nc r="B3">
      <v>309</v>
    </nc>
  </rcc>
  <rcc rId="3249" sId="2">
    <nc r="C3">
      <v>1</v>
    </nc>
  </rcc>
  <rcc rId="3250" sId="2">
    <nc r="D3" t="inlineStr">
      <is>
        <t>689524</t>
      </is>
    </nc>
  </rcc>
  <rcc rId="3251" sId="2">
    <nc r="E3">
      <v>410190</v>
    </nc>
  </rcc>
  <rcc rId="3252" sId="2">
    <nc r="F3" t="inlineStr">
      <is>
        <t>DIN 1.4121/DIN 1.4197 3M 1.800</t>
      </is>
    </nc>
  </rcc>
  <rcc rId="3253" sId="2">
    <nc r="H3" t="inlineStr">
      <is>
        <t>Pilloud, Simon</t>
      </is>
    </nc>
  </rcc>
  <rcc rId="3254" sId="2">
    <nc r="I3" t="inlineStr">
      <is>
        <t>sj</t>
      </is>
    </nc>
  </rcc>
  <rcc rId="3255" sId="2" numFmtId="27">
    <nc r="J3">
      <v>46161.349398148152</v>
    </nc>
  </rcc>
  <rcc rId="3256" sId="2">
    <nc r="P3" t="inlineStr">
      <is>
        <t>PROD</t>
      </is>
    </nc>
  </rcc>
  <rcc rId="3257" sId="2" numFmtId="4">
    <nc r="Q3">
      <v>30</v>
    </nc>
  </rcc>
  <rcc rId="3258" sId="2">
    <nc r="R3">
      <v>1</v>
    </nc>
  </rcc>
  <rcc rId="3259" sId="2">
    <nc r="S3">
      <v>10401</v>
    </nc>
  </rcc>
  <rcc rId="3260" sId="2">
    <nc r="T3" t="inlineStr">
      <is>
        <t>HYBRIDES VIS</t>
      </is>
    </nc>
  </rcc>
  <rcc rId="3261" sId="2">
    <nc r="V3">
      <v>1000</v>
    </nc>
  </rcc>
</revisions>
</file>

<file path=xl/revisions/revisionLog2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62" sId="1" numFmtId="27">
    <oc r="C14">
      <v>46161.349398148152</v>
    </oc>
    <nc r="C14">
      <v>46161.349675925929</v>
    </nc>
  </rcc>
  <rrc rId="3263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264" sId="2">
    <nc r="A3" t="inlineStr">
      <is>
        <t>PROD</t>
      </is>
    </nc>
  </rcc>
  <rcc rId="3265" sId="2">
    <nc r="B3">
      <v>321</v>
    </nc>
  </rcc>
  <rcc rId="3266" sId="2">
    <nc r="C3">
      <v>1</v>
    </nc>
  </rcc>
  <rcc rId="3267" sId="2">
    <nc r="D3" t="inlineStr">
      <is>
        <t>723100</t>
      </is>
    </nc>
  </rcc>
  <rcc rId="3268" sId="2">
    <nc r="E3">
      <v>410190</v>
    </nc>
  </rcc>
  <rcc rId="3269" sId="2">
    <nc r="F3" t="inlineStr">
      <is>
        <t>DIN 1.4121/DIN 1.4197 3M 1.800</t>
      </is>
    </nc>
  </rcc>
  <rcc rId="3270" sId="2">
    <nc r="H3" t="inlineStr">
      <is>
        <t>Pilloud, Simon</t>
      </is>
    </nc>
  </rcc>
  <rcc rId="3271" sId="2">
    <nc r="I3" t="inlineStr">
      <is>
        <t>sj</t>
      </is>
    </nc>
  </rcc>
  <rcc rId="3272" sId="2" numFmtId="27">
    <nc r="J3">
      <v>46161.349675925929</v>
    </nc>
  </rcc>
  <rcc rId="3273" sId="2">
    <nc r="P3" t="inlineStr">
      <is>
        <t>PROD</t>
      </is>
    </nc>
  </rcc>
  <rcc rId="3274" sId="2" numFmtId="4">
    <nc r="Q3">
      <v>1.0379411764705881</v>
    </nc>
  </rcc>
  <rcc rId="3275" sId="2">
    <nc r="R3">
      <v>1</v>
    </nc>
  </rcc>
  <rcc rId="3276" sId="2">
    <nc r="S3">
      <v>10401</v>
    </nc>
  </rcc>
  <rcc rId="3277" sId="2">
    <nc r="T3" t="inlineStr">
      <is>
        <t>HYBRIDES VIS</t>
      </is>
    </nc>
  </rcc>
  <rcc rId="3278" sId="2" numFmtId="19">
    <nc r="U3">
      <v>46181</v>
    </nc>
  </rcc>
  <rcc rId="3279" sId="2">
    <nc r="V3">
      <v>1000</v>
    </nc>
  </rcc>
</revisions>
</file>

<file path=xl/revisions/revisionLog2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80" sId="1" numFmtId="27">
    <oc r="C14">
      <v>46161.349675925929</v>
    </oc>
    <nc r="C14">
      <v>46161.349988425929</v>
    </nc>
  </rcc>
  <rrc rId="3281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282" sId="2">
    <nc r="A3" t="inlineStr">
      <is>
        <t>PROD</t>
      </is>
    </nc>
  </rcc>
  <rcc rId="3283" sId="2">
    <nc r="B3">
      <v>402</v>
    </nc>
  </rcc>
  <rcc rId="3284" sId="2">
    <nc r="C3">
      <v>1</v>
    </nc>
  </rcc>
  <rcc rId="3285" sId="2">
    <nc r="D3" t="inlineStr">
      <is>
        <t>619410</t>
      </is>
    </nc>
  </rcc>
  <rcc rId="3286" sId="2">
    <nc r="E3">
      <v>191908</v>
    </nc>
  </rcc>
  <rcc rId="3287" sId="2">
    <nc r="F3" t="inlineStr">
      <is>
        <t>DIN 1.4121/DIN 1.4197 3M 2.200</t>
      </is>
    </nc>
  </rcc>
  <rcc rId="3288" sId="2">
    <nc r="H3" t="inlineStr">
      <is>
        <t>Merghoub, Mohamed</t>
      </is>
    </nc>
  </rcc>
  <rcc rId="3289" sId="2">
    <nc r="I3" t="inlineStr">
      <is>
        <t>sj</t>
      </is>
    </nc>
  </rcc>
  <rcc rId="3290" sId="2" numFmtId="27">
    <nc r="J3">
      <v>46161.349988425929</v>
    </nc>
  </rcc>
  <rcc rId="3291" sId="2">
    <nc r="P3" t="inlineStr">
      <is>
        <t>PROD</t>
      </is>
    </nc>
  </rcc>
  <rcc rId="3292" sId="2" numFmtId="4">
    <nc r="Q3">
      <v>2.1839367816091952</v>
    </nc>
  </rcc>
  <rcc rId="3293" sId="2">
    <nc r="R3">
      <v>1</v>
    </nc>
  </rcc>
  <rcc rId="3294" sId="2">
    <nc r="S3">
      <v>10401</v>
    </nc>
  </rcc>
  <rcc rId="3295" sId="2">
    <nc r="T3" t="inlineStr">
      <is>
        <t>HYBRIDES VIS</t>
      </is>
    </nc>
  </rcc>
  <rcc rId="3296" sId="2" numFmtId="19">
    <nc r="U3">
      <v>46160</v>
    </nc>
  </rcc>
  <rcc rId="3297" sId="2">
    <nc r="V3">
      <v>1000</v>
    </nc>
  </rcc>
</revisions>
</file>

<file path=xl/revisions/revisionLog2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98" sId="1" numFmtId="27">
    <oc r="C14">
      <v>46161.349988425929</v>
    </oc>
    <nc r="C14">
      <v>46161.350474537037</v>
    </nc>
  </rcc>
  <rrc rId="3299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300" sId="2">
    <nc r="A3" t="inlineStr">
      <is>
        <t>PROD</t>
      </is>
    </nc>
  </rcc>
  <rcc rId="3301" sId="2">
    <nc r="B3">
      <v>425</v>
    </nc>
  </rcc>
  <rcc rId="3302" sId="2">
    <nc r="C3">
      <v>1</v>
    </nc>
  </rcc>
  <rcc rId="3303" sId="2">
    <nc r="D3" t="inlineStr">
      <is>
        <t>633571</t>
      </is>
    </nc>
  </rcc>
  <rcc rId="3304" sId="2">
    <nc r="E3">
      <v>510806</v>
    </nc>
  </rcc>
  <rcc rId="3305" sId="2">
    <nc r="F3" t="inlineStr">
      <is>
        <t>DIN 1.4121/DIN 1.4197 2M 1.500</t>
      </is>
    </nc>
  </rcc>
  <rcc rId="3306" sId="2">
    <nc r="H3" t="inlineStr">
      <is>
        <t>Guignot, Pierre</t>
      </is>
    </nc>
  </rcc>
  <rcc rId="3307" sId="2">
    <nc r="I3" t="inlineStr">
      <is>
        <t>sj</t>
      </is>
    </nc>
  </rcc>
  <rcc rId="3308" sId="2" numFmtId="27">
    <nc r="J3">
      <v>46161.350474537037</v>
    </nc>
  </rcc>
  <rcc rId="3309" sId="2">
    <nc r="P3" t="inlineStr">
      <is>
        <t>PROD</t>
      </is>
    </nc>
  </rcc>
  <rcc rId="3310" sId="2" numFmtId="4">
    <nc r="Q3">
      <v>1.1874942528735632</v>
    </nc>
  </rcc>
  <rcc rId="3311" sId="2">
    <nc r="R3">
      <v>1</v>
    </nc>
  </rcc>
  <rcc rId="3312" sId="2">
    <nc r="S3">
      <v>10402</v>
    </nc>
  </rcc>
  <rcc rId="3313" sId="2">
    <nc r="T3" t="inlineStr">
      <is>
        <t>CAMES</t>
      </is>
    </nc>
  </rcc>
  <rcc rId="3314" sId="2" numFmtId="19">
    <nc r="U3">
      <v>46160</v>
    </nc>
  </rcc>
  <rcc rId="3315" sId="2">
    <nc r="V3">
      <v>1000</v>
    </nc>
  </rcc>
</revisions>
</file>

<file path=xl/revisions/revisionLog2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16" sId="1" numFmtId="27">
    <oc r="C14">
      <v>46161.350474537037</v>
    </oc>
    <nc r="C14">
      <v>46161.351180555554</v>
    </nc>
  </rcc>
  <rrc rId="3317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318" sId="2">
    <nc r="A3" t="inlineStr">
      <is>
        <t>PROD</t>
      </is>
    </nc>
  </rcc>
  <rcc rId="3319" sId="2">
    <nc r="B3">
      <v>520</v>
    </nc>
  </rcc>
  <rcc rId="3320" sId="2">
    <nc r="C3">
      <v>1</v>
    </nc>
  </rcc>
  <rcc rId="3321" sId="2">
    <nc r="D3" t="inlineStr">
      <is>
        <t>860840</t>
      </is>
    </nc>
  </rcc>
  <rcc rId="3322" sId="2">
    <nc r="E3">
      <v>726945</v>
    </nc>
  </rcc>
  <rcc rId="3323" sId="2">
    <nc r="F3" t="inlineStr">
      <is>
        <t>FINEMAC 3M 3.000</t>
      </is>
    </nc>
  </rcc>
  <rcc rId="3324" sId="2">
    <nc r="H3" t="inlineStr">
      <is>
        <t>Correia Rosa, Pedro Miguel</t>
      </is>
    </nc>
  </rcc>
  <rcc rId="3325" sId="2">
    <nc r="I3" t="inlineStr">
      <is>
        <t>sj</t>
      </is>
    </nc>
  </rcc>
  <rcc rId="3326" sId="2" numFmtId="27">
    <nc r="J3">
      <v>46161.351180555554</v>
    </nc>
  </rcc>
  <rcc rId="3327" sId="2">
    <nc r="P3" t="inlineStr">
      <is>
        <t>STOP</t>
      </is>
    </nc>
  </rcc>
  <rcc rId="3328" sId="2" numFmtId="4">
    <nc r="Q3">
      <v>8.3716666666666661</v>
    </nc>
  </rcc>
  <rcc rId="3329" sId="2">
    <nc r="R3">
      <v>1</v>
    </nc>
  </rcc>
  <rcc rId="3330" sId="2">
    <nc r="S3">
      <v>120001</v>
    </nc>
  </rcc>
  <rcc rId="3331" sId="2">
    <nc r="T3" t="inlineStr">
      <is>
        <t>CNC</t>
      </is>
    </nc>
  </rcc>
  <rcc rId="3332" sId="2">
    <nc r="V3">
      <v>1000</v>
    </nc>
  </rcc>
</revisions>
</file>

<file path=xl/revisions/revisionLog2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33" sId="1" numFmtId="27">
    <oc r="C14">
      <v>46161.351180555554</v>
    </oc>
    <nc r="C14">
      <v>46161.351527777777</v>
    </nc>
  </rcc>
  <rrc rId="3334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335" sId="2">
    <nc r="A3" t="inlineStr">
      <is>
        <t>PROD</t>
      </is>
    </nc>
  </rcc>
  <rcc rId="3336" sId="2">
    <nc r="B3">
      <v>603</v>
    </nc>
  </rcc>
  <rcc rId="3337" sId="2">
    <nc r="C3">
      <v>1</v>
    </nc>
  </rcc>
  <rcc rId="3338" sId="2">
    <nc r="D3" t="inlineStr">
      <is>
        <t>648552</t>
      </is>
    </nc>
  </rcc>
  <rcc rId="3339" sId="2">
    <nc r="E3">
      <v>70566</v>
    </nc>
  </rcc>
  <rcc rId="3340" sId="2">
    <nc r="F3" t="inlineStr">
      <is>
        <t>EN CW614N 3M 2.000</t>
      </is>
    </nc>
  </rcc>
  <rcc rId="3341" sId="2">
    <nc r="H3" t="inlineStr">
      <is>
        <t>Scheidegger, Junior</t>
      </is>
    </nc>
  </rcc>
  <rcc rId="3342" sId="2">
    <nc r="I3" t="inlineStr">
      <is>
        <t>sj</t>
      </is>
    </nc>
  </rcc>
  <rcc rId="3343" sId="2" numFmtId="27">
    <nc r="J3">
      <v>46161.351527777777</v>
    </nc>
  </rcc>
  <rcc rId="3344" sId="2">
    <nc r="P3" t="inlineStr">
      <is>
        <t>MET</t>
      </is>
    </nc>
  </rcc>
  <rcc rId="3345" sId="2" numFmtId="4">
    <nc r="Q3">
      <v>5.3684210526315788</v>
    </nc>
  </rcc>
  <rcc rId="3346" sId="2">
    <nc r="R3">
      <v>2</v>
    </nc>
  </rcc>
  <rcc rId="3347" sId="2">
    <nc r="S3">
      <v>120004</v>
    </nc>
  </rcc>
  <rcc rId="3348" sId="2">
    <nc r="T3" t="inlineStr">
      <is>
        <t>CNC</t>
      </is>
    </nc>
  </rcc>
  <rcc rId="3349" sId="2" numFmtId="19">
    <nc r="U3">
      <v>46153</v>
    </nc>
  </rcc>
  <rcc rId="3350" sId="2">
    <nc r="V3">
      <v>1000</v>
    </nc>
  </rcc>
</revisions>
</file>

<file path=xl/revisions/revisionLog2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1" sId="1" numFmtId="27">
    <oc r="C14">
      <v>46161.351527777777</v>
    </oc>
    <nc r="C14">
      <v>46161.351851851854</v>
    </nc>
  </rcc>
  <rrc rId="3352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353" sId="2">
    <nc r="A3" t="inlineStr">
      <is>
        <t>PROD</t>
      </is>
    </nc>
  </rcc>
  <rcc rId="3354" sId="2">
    <nc r="B3">
      <v>604</v>
    </nc>
  </rcc>
  <rcc rId="3355" sId="2">
    <nc r="C3">
      <v>1</v>
    </nc>
  </rcc>
  <rcc rId="3356" sId="2">
    <nc r="D3" t="inlineStr">
      <is>
        <t>774167</t>
      </is>
    </nc>
  </rcc>
  <rcc rId="3357" sId="2">
    <nc r="E3">
      <v>510806</v>
    </nc>
  </rcc>
  <rcc rId="3358" sId="2">
    <nc r="F3" t="inlineStr">
      <is>
        <t>DIN 1.4121/DIN 1.4197 2M 1.500</t>
      </is>
    </nc>
  </rcc>
  <rcc rId="3359" sId="2">
    <nc r="H3" t="inlineStr">
      <is>
        <t>Duval, Laurent</t>
      </is>
    </nc>
  </rcc>
  <rcc rId="3360" sId="2">
    <nc r="I3" t="inlineStr">
      <is>
        <t>sj</t>
      </is>
    </nc>
  </rcc>
  <rcc rId="3361" sId="2" numFmtId="27">
    <nc r="J3">
      <v>46161.351851851854</v>
    </nc>
  </rcc>
  <rcc rId="3362" sId="2">
    <nc r="P3" t="inlineStr">
      <is>
        <t>STOP</t>
      </is>
    </nc>
  </rcc>
  <rcc rId="3363" sId="2" numFmtId="4">
    <nc r="Q3">
      <v>10.438888888888888</v>
    </nc>
  </rcc>
  <rcc rId="3364" sId="2">
    <nc r="R3">
      <v>2</v>
    </nc>
  </rcc>
  <rcc rId="3365" sId="2">
    <nc r="S3">
      <v>120004</v>
    </nc>
  </rcc>
  <rcc rId="3366" sId="2">
    <nc r="T3" t="inlineStr">
      <is>
        <t>CNC</t>
      </is>
    </nc>
  </rcc>
  <rcc rId="3367" sId="2">
    <nc r="V3">
      <v>1000</v>
    </nc>
  </rcc>
</revisions>
</file>

<file path=xl/revisions/revisionLog2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68" sId="1" numFmtId="27">
    <oc r="C14">
      <v>46161.351851851854</v>
    </oc>
    <nc r="C14">
      <v>46161.352199074077</v>
    </nc>
  </rcc>
  <rrc rId="3369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370" sId="2">
    <nc r="A3" t="inlineStr">
      <is>
        <t>PROD</t>
      </is>
    </nc>
  </rcc>
  <rcc rId="3371" sId="2">
    <nc r="B3">
      <v>605</v>
    </nc>
  </rcc>
  <rcc rId="3372" sId="2">
    <nc r="C3">
      <v>1</v>
    </nc>
  </rcc>
  <rcc rId="3373" sId="2">
    <nc r="D3" t="inlineStr">
      <is>
        <t>710585</t>
      </is>
    </nc>
  </rcc>
  <rcc rId="3374" sId="2">
    <nc r="E3">
      <v>766789</v>
    </nc>
  </rcc>
  <rcc rId="3375" sId="2">
    <nc r="F3" t="inlineStr">
      <is>
        <t>FINEMAC 3M 2.600</t>
      </is>
    </nc>
  </rcc>
  <rcc rId="3376" sId="2">
    <nc r="H3" t="inlineStr">
      <is>
        <t>Correia Rosa, Pedro Miguel</t>
      </is>
    </nc>
  </rcc>
  <rcc rId="3377" sId="2">
    <nc r="I3" t="inlineStr">
      <is>
        <t>sj</t>
      </is>
    </nc>
  </rcc>
  <rcc rId="3378" sId="2" numFmtId="27">
    <nc r="J3">
      <v>46161.352199074077</v>
    </nc>
  </rcc>
  <rcc rId="3379" sId="2">
    <nc r="P3" t="inlineStr">
      <is>
        <t>PROD</t>
      </is>
    </nc>
  </rcc>
  <rcc rId="3380" sId="2" numFmtId="4">
    <nc r="Q3">
      <v>3.3307500000000001</v>
    </nc>
  </rcc>
  <rcc rId="3381" sId="2">
    <nc r="R3">
      <v>1</v>
    </nc>
  </rcc>
  <rcc rId="3382" sId="2">
    <nc r="S3">
      <v>120004</v>
    </nc>
  </rcc>
  <rcc rId="3383" sId="2">
    <nc r="T3" t="inlineStr">
      <is>
        <t>CNC</t>
      </is>
    </nc>
  </rcc>
  <rcc rId="3384" sId="2" numFmtId="19">
    <nc r="U3">
      <v>46153</v>
    </nc>
  </rcc>
  <rcc rId="3385" sId="2">
    <nc r="V3">
      <v>1000</v>
    </nc>
  </rcc>
</revisions>
</file>

<file path=xl/revisions/revisionLog2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86" sId="1" numFmtId="27">
    <oc r="C14">
      <v>46161.352199074077</v>
    </oc>
    <nc r="C14">
      <v>46161.352511574078</v>
    </nc>
  </rcc>
  <rrc rId="3387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388" sId="2">
    <nc r="A3" t="inlineStr">
      <is>
        <t>PROD</t>
      </is>
    </nc>
  </rcc>
  <rcc rId="3389" sId="2">
    <nc r="B3">
      <v>609</v>
    </nc>
  </rcc>
  <rcc rId="3390" sId="2">
    <nc r="C3">
      <v>1</v>
    </nc>
  </rcc>
  <rcc rId="3391" sId="2">
    <nc r="D3" t="inlineStr">
      <is>
        <t>645196</t>
      </is>
    </nc>
  </rcc>
  <rcc rId="3392" sId="2">
    <nc r="E3">
      <v>726945</v>
    </nc>
  </rcc>
  <rcc rId="3393" sId="2">
    <nc r="F3" t="inlineStr">
      <is>
        <t>FINEMAC 3M 3.000</t>
      </is>
    </nc>
  </rcc>
  <rcc rId="3394" sId="2">
    <nc r="H3" t="inlineStr">
      <is>
        <t>Van Holsaet, Jordan</t>
      </is>
    </nc>
  </rcc>
  <rcc rId="3395" sId="2">
    <nc r="I3" t="inlineStr">
      <is>
        <t>sj</t>
      </is>
    </nc>
  </rcc>
  <rcc rId="3396" sId="2" numFmtId="27">
    <nc r="J3">
      <v>46161.352511574078</v>
    </nc>
  </rcc>
  <rcc rId="3397" sId="2">
    <nc r="P3" t="inlineStr">
      <is>
        <t>STOP</t>
      </is>
    </nc>
  </rcc>
  <rcc rId="3398" sId="2" numFmtId="4">
    <nc r="Q3">
      <v>8.3904999999999994</v>
    </nc>
  </rcc>
  <rcc rId="3399" sId="2">
    <nc r="R3">
      <v>2</v>
    </nc>
  </rcc>
  <rcc rId="3400" sId="2">
    <nc r="S3">
      <v>120004</v>
    </nc>
  </rcc>
  <rcc rId="3401" sId="2">
    <nc r="T3" t="inlineStr">
      <is>
        <t>CNC</t>
      </is>
    </nc>
  </rcc>
  <rcc rId="3402" sId="2" numFmtId="19">
    <nc r="U3">
      <v>46241</v>
    </nc>
  </rcc>
  <rcc rId="3403" sId="2">
    <nc r="V3">
      <v>1000</v>
    </nc>
  </rcc>
</revisions>
</file>

<file path=xl/revisions/revisionLog2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04" sId="2">
    <nc r="G148" t="inlineStr">
      <is>
        <t>prio</t>
      </is>
    </nc>
  </rcc>
  <rcc rId="3405" sId="1" numFmtId="27">
    <oc r="C14">
      <v>46161.352511574078</v>
    </oc>
    <nc r="C14">
      <v>46161.352951388886</v>
    </nc>
  </rcc>
  <rrc rId="3406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407" sId="2">
    <nc r="A3" t="inlineStr">
      <is>
        <t>PROD</t>
      </is>
    </nc>
  </rcc>
  <rcc rId="3408" sId="2">
    <nc r="B3">
      <v>612</v>
    </nc>
  </rcc>
  <rcc rId="3409" sId="2">
    <nc r="C3">
      <v>1</v>
    </nc>
  </rcc>
  <rcc rId="3410" sId="2">
    <nc r="D3" t="inlineStr">
      <is>
        <t>708890</t>
      </is>
    </nc>
  </rcc>
  <rcc rId="3411" sId="2">
    <nc r="E3">
      <v>510806</v>
    </nc>
  </rcc>
  <rcc rId="3412" sId="2">
    <nc r="F3" t="inlineStr">
      <is>
        <t>DIN 1.4121/DIN 1.4197 2M 1.500</t>
      </is>
    </nc>
  </rcc>
  <rcc rId="3413" sId="2">
    <nc r="G3" t="inlineStr">
      <is>
        <t>prio</t>
      </is>
    </nc>
  </rcc>
  <rcc rId="3414" sId="2">
    <nc r="H3" t="inlineStr">
      <is>
        <t>Moreira, Diogo</t>
      </is>
    </nc>
  </rcc>
  <rcc rId="3415" sId="2">
    <nc r="I3" t="inlineStr">
      <is>
        <t>sj</t>
      </is>
    </nc>
  </rcc>
  <rcc rId="3416" sId="2" numFmtId="27">
    <nc r="J3">
      <v>46161.352951388886</v>
    </nc>
  </rcc>
  <rcc rId="3417" sId="2">
    <nc r="P3" t="inlineStr">
      <is>
        <t>PROD</t>
      </is>
    </nc>
  </rcc>
  <rcc rId="3418" sId="2" numFmtId="4">
    <nc r="Q3">
      <v>9.3887499999999999</v>
    </nc>
  </rcc>
  <rcc rId="3419" sId="2">
    <nc r="R3">
      <v>1</v>
    </nc>
  </rcc>
  <rcc rId="3420" sId="2">
    <nc r="S3">
      <v>120001</v>
    </nc>
  </rcc>
  <rcc rId="3421" sId="2">
    <nc r="T3" t="inlineStr">
      <is>
        <t>CNC</t>
      </is>
    </nc>
  </rcc>
  <rcc rId="3422" sId="2" numFmtId="19">
    <nc r="U3">
      <v>46401</v>
    </nc>
  </rcc>
  <rcc rId="3423" sId="2">
    <nc r="V3">
      <v>1000</v>
    </nc>
  </rcc>
</revisions>
</file>

<file path=xl/revisions/revisionLog2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24" sId="1" numFmtId="27">
    <oc r="C14">
      <v>46161.352951388886</v>
    </oc>
    <nc r="C14">
      <v>46161.353333333333</v>
    </nc>
  </rcc>
  <rrc rId="3425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426" sId="2">
    <nc r="A3" t="inlineStr">
      <is>
        <t>PROD</t>
      </is>
    </nc>
  </rcc>
  <rcc rId="3427" sId="2">
    <nc r="B3">
      <v>611</v>
    </nc>
  </rcc>
  <rcc rId="3428" sId="2">
    <nc r="C3">
      <v>1</v>
    </nc>
  </rcc>
  <rcc rId="3429" sId="2">
    <nc r="D3" t="inlineStr">
      <is>
        <t>732762</t>
      </is>
    </nc>
  </rcc>
  <rcc rId="3430" sId="2">
    <nc r="E3">
      <v>510806</v>
    </nc>
  </rcc>
  <rcc rId="3431" sId="2">
    <nc r="F3" t="inlineStr">
      <is>
        <t>DIN 1.4121/DIN 1.4197 2M 1.500</t>
      </is>
    </nc>
  </rcc>
  <rcc rId="3432" sId="2">
    <nc r="G3" t="inlineStr">
      <is>
        <t>sans matière</t>
      </is>
    </nc>
  </rcc>
  <rcc rId="3433" sId="2">
    <nc r="H3" t="inlineStr">
      <is>
        <t>Ahmeti, Rahman</t>
      </is>
    </nc>
  </rcc>
  <rcc rId="3434" sId="2">
    <nc r="I3" t="inlineStr">
      <is>
        <t>sj</t>
      </is>
    </nc>
  </rcc>
  <rcc rId="3435" sId="2" numFmtId="27">
    <nc r="J3">
      <v>46161.353333333333</v>
    </nc>
  </rcc>
  <rcc rId="3436" sId="2">
    <nc r="P3" t="inlineStr">
      <is>
        <t>PROD</t>
      </is>
    </nc>
  </rcc>
  <rcc rId="3437" sId="2" numFmtId="4">
    <nc r="Q3">
      <v>1.9859756097560977</v>
    </nc>
  </rcc>
  <rcc rId="3438" sId="2">
    <nc r="R3">
      <v>1</v>
    </nc>
  </rcc>
  <rcc rId="3439" sId="2">
    <nc r="S3">
      <v>120001</v>
    </nc>
  </rcc>
  <rcc rId="3440" sId="2">
    <nc r="T3" t="inlineStr">
      <is>
        <t>CNC</t>
      </is>
    </nc>
  </rcc>
  <rcc rId="3441" sId="2" numFmtId="19">
    <nc r="U3">
      <v>46153</v>
    </nc>
  </rcc>
  <rcc rId="3442" sId="2">
    <nc r="V3">
      <v>1000</v>
    </nc>
  </rcc>
</revisions>
</file>

<file path=xl/revisions/revisionLog2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43" sId="1" numFmtId="27">
    <oc r="C14">
      <v>46161.353333333333</v>
    </oc>
    <nc r="C14">
      <v>46161.353726851848</v>
    </nc>
  </rcc>
  <rrc rId="3444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445" sId="2">
    <nc r="A3" t="inlineStr">
      <is>
        <t>PROD</t>
      </is>
    </nc>
  </rcc>
  <rcc rId="3446" sId="2">
    <nc r="B3">
      <v>613</v>
    </nc>
  </rcc>
  <rcc rId="3447" sId="2">
    <nc r="C3">
      <v>1</v>
    </nc>
  </rcc>
  <rcc rId="3448" sId="2">
    <nc r="D3" t="inlineStr">
      <is>
        <t>861258</t>
      </is>
    </nc>
  </rcc>
  <rcc rId="3449" sId="2">
    <nc r="E3">
      <v>593636</v>
    </nc>
  </rcc>
  <rcc rId="3450" sId="2">
    <nc r="F3" t="inlineStr">
      <is>
        <t>FINEMAC 2M 1.200</t>
      </is>
    </nc>
  </rcc>
  <rcc rId="3451" sId="2">
    <nc r="H3" t="inlineStr">
      <is>
        <t>Ahmeti, Rahman</t>
      </is>
    </nc>
  </rcc>
  <rcc rId="3452" sId="2">
    <nc r="I3" t="inlineStr">
      <is>
        <t>sj</t>
      </is>
    </nc>
  </rcc>
  <rcc rId="3453" sId="2" numFmtId="27">
    <nc r="J3">
      <v>46161.353726851848</v>
    </nc>
  </rcc>
  <rcc rId="3454" sId="2">
    <nc r="P3" t="inlineStr">
      <is>
        <t>PROD</t>
      </is>
    </nc>
  </rcc>
  <rcc rId="3455" sId="2" numFmtId="4">
    <nc r="Q3">
      <v>1.9544554455445544</v>
    </nc>
  </rcc>
  <rcc rId="3456" sId="2">
    <nc r="R3">
      <v>1</v>
    </nc>
  </rcc>
  <rcc rId="3457" sId="2">
    <nc r="S3">
      <v>120001</v>
    </nc>
  </rcc>
  <rcc rId="3458" sId="2">
    <nc r="T3" t="inlineStr">
      <is>
        <t>CNC</t>
      </is>
    </nc>
  </rcc>
  <rcc rId="3459" sId="2" numFmtId="19">
    <nc r="U3">
      <v>46160</v>
    </nc>
  </rcc>
  <rcc rId="3460" sId="2">
    <nc r="V3">
      <v>1000</v>
    </nc>
  </rcc>
</revisions>
</file>

<file path=xl/revisions/revisionLog2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61" sId="1" numFmtId="27">
    <oc r="C14">
      <v>46161.353726851848</v>
    </oc>
    <nc r="C14">
      <v>46161.354050925926</v>
    </nc>
  </rcc>
  <rrc rId="3462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463" sId="2">
    <nc r="A3" t="inlineStr">
      <is>
        <t>PROD</t>
      </is>
    </nc>
  </rcc>
  <rcc rId="3464" sId="2">
    <nc r="B3">
      <v>627</v>
    </nc>
  </rcc>
  <rcc rId="3465" sId="2">
    <nc r="C3">
      <v>1</v>
    </nc>
  </rcc>
  <rcc rId="3466" sId="2">
    <nc r="D3" t="inlineStr">
      <is>
        <t>851082</t>
      </is>
    </nc>
  </rcc>
  <rcc rId="3467" sId="2">
    <nc r="E3">
      <v>422691</v>
    </nc>
  </rcc>
  <rcc rId="3468" sId="2">
    <nc r="F3" t="inlineStr">
      <is>
        <t>DIN 1.4121/DIN 1.4197 3M 2.000</t>
      </is>
    </nc>
  </rcc>
  <rcc rId="3469" sId="2">
    <nc r="H3" t="inlineStr">
      <is>
        <t>Ahmeti, Rahman</t>
      </is>
    </nc>
  </rcc>
  <rcc rId="3470" sId="2">
    <nc r="I3" t="inlineStr">
      <is>
        <t>sj</t>
      </is>
    </nc>
  </rcc>
  <rcc rId="3471" sId="2" numFmtId="27">
    <nc r="J3">
      <v>46161.354050925926</v>
    </nc>
  </rcc>
  <rcc rId="3472" sId="2">
    <nc r="P3" t="inlineStr">
      <is>
        <t>PROD</t>
      </is>
    </nc>
  </rcc>
  <rcc rId="3473" sId="2" numFmtId="4">
    <nc r="Q3">
      <v>17.412916666666668</v>
    </nc>
  </rcc>
  <rcc rId="3474" sId="2">
    <nc r="R3">
      <v>1</v>
    </nc>
  </rcc>
  <rcc rId="3475" sId="2">
    <nc r="S3">
      <v>120001</v>
    </nc>
  </rcc>
  <rcc rId="3476" sId="2">
    <nc r="T3" t="inlineStr">
      <is>
        <t>CNC</t>
      </is>
    </nc>
  </rcc>
  <rcc rId="3477" sId="2" numFmtId="19">
    <nc r="U3">
      <v>46357</v>
    </nc>
  </rcc>
  <rcc rId="3478" sId="2">
    <nc r="V3">
      <v>1000</v>
    </nc>
  </rcc>
</revisions>
</file>

<file path=xl/revisions/revisionLog2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79" sId="2">
    <nc r="G96" t="inlineStr">
      <is>
        <t>prio</t>
      </is>
    </nc>
  </rcc>
  <rcc rId="3480" sId="1" numFmtId="27">
    <oc r="C14">
      <v>46161.354050925926</v>
    </oc>
    <nc r="C14">
      <v>46161.354386574072</v>
    </nc>
  </rcc>
  <rrc rId="3481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U$1:$XFD$1048576" dn="Z_9F1D6166_80C0_4914_8969_A0F0A4805E26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482" sId="2">
    <nc r="A3" t="inlineStr">
      <is>
        <t>PROD</t>
      </is>
    </nc>
  </rcc>
  <rcc rId="3483" sId="2">
    <nc r="B3">
      <v>634</v>
    </nc>
  </rcc>
  <rcc rId="3484" sId="2">
    <nc r="C3">
      <v>1</v>
    </nc>
  </rcc>
  <rcc rId="3485" sId="2">
    <nc r="D3" t="inlineStr">
      <is>
        <t>214331</t>
      </is>
    </nc>
  </rcc>
  <rcc rId="3486" sId="2">
    <nc r="E3">
      <v>743483</v>
    </nc>
  </rcc>
  <rcc rId="3487" sId="2">
    <nc r="F3" t="inlineStr">
      <is>
        <t>FINEMAC 3M 1.600</t>
      </is>
    </nc>
  </rcc>
  <rcc rId="3488" sId="2">
    <nc r="G3" t="inlineStr">
      <is>
        <t>prio</t>
      </is>
    </nc>
  </rcc>
  <rcc rId="3489" sId="2">
    <nc r="H3" t="inlineStr">
      <is>
        <t>Van Holsaet, Jordan</t>
      </is>
    </nc>
  </rcc>
  <rcc rId="3490" sId="2">
    <nc r="I3" t="inlineStr">
      <is>
        <t>sj</t>
      </is>
    </nc>
  </rcc>
  <rcc rId="3491" sId="2" numFmtId="27">
    <nc r="J3">
      <v>46161.354386574072</v>
    </nc>
  </rcc>
  <rcc rId="3492" sId="2">
    <nc r="P3" t="inlineStr">
      <is>
        <t>PROD</t>
      </is>
    </nc>
  </rcc>
  <rcc rId="3493" sId="2" numFmtId="4">
    <nc r="Q3">
      <v>7.1842857142857142</v>
    </nc>
  </rcc>
  <rcc rId="3494" sId="2">
    <nc r="R3">
      <v>1</v>
    </nc>
  </rcc>
  <rcc rId="3495" sId="2">
    <nc r="S3">
      <v>120001</v>
    </nc>
  </rcc>
  <rcc rId="3496" sId="2">
    <nc r="T3" t="inlineStr">
      <is>
        <t>CNC</t>
      </is>
    </nc>
  </rcc>
  <rcc rId="3497" sId="2" numFmtId="19">
    <nc r="U3">
      <v>46251</v>
    </nc>
  </rcc>
  <rcc rId="3498" sId="2">
    <nc r="V3">
      <v>1000</v>
    </nc>
  </rcc>
</revisions>
</file>

<file path=xl/revisions/revisionLog2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99" sId="2">
    <nc r="K24">
      <v>104391541</v>
    </nc>
  </rcc>
  <rcc rId="3500" sId="2">
    <nc r="O24" t="inlineStr">
      <is>
        <t>OK</t>
      </is>
    </nc>
  </rcc>
  <rcc rId="3501" sId="2">
    <nc r="K23">
      <v>104391544</v>
    </nc>
  </rcc>
  <rcc rId="3502" sId="2">
    <nc r="O23" t="inlineStr">
      <is>
        <t>OK</t>
      </is>
    </nc>
  </rcc>
  <rcc rId="3503" sId="2">
    <nc r="K22">
      <v>104391545</v>
    </nc>
  </rcc>
  <rcc rId="3504" sId="2">
    <nc r="O22" t="inlineStr">
      <is>
        <t>OK</t>
      </is>
    </nc>
  </rcc>
  <rcc rId="3505" sId="2">
    <nc r="K20">
      <v>104391546</v>
    </nc>
  </rcc>
  <rcc rId="3506" sId="2">
    <nc r="O20" t="inlineStr">
      <is>
        <t>OK</t>
      </is>
    </nc>
  </rcc>
  <rcc rId="3507" sId="2">
    <nc r="K21">
      <v>104391549</v>
    </nc>
  </rcc>
  <rcc rId="3508" sId="2">
    <nc r="O21" t="inlineStr">
      <is>
        <t>OK</t>
      </is>
    </nc>
  </rcc>
  <rcc rId="3509" sId="2">
    <nc r="K18">
      <v>104391551</v>
    </nc>
  </rcc>
  <rcc rId="3510" sId="2">
    <nc r="O18" t="inlineStr">
      <is>
        <t>OK</t>
      </is>
    </nc>
  </rcc>
  <rcc rId="3511" sId="2">
    <nc r="K17">
      <v>104391552</v>
    </nc>
  </rcc>
  <rcc rId="3512" sId="2">
    <nc r="O17" t="inlineStr">
      <is>
        <t>OK</t>
      </is>
    </nc>
  </rcc>
  <rcc rId="3513" sId="2">
    <nc r="K15">
      <v>104391554</v>
    </nc>
  </rcc>
  <rcc rId="3514" sId="2">
    <nc r="O15" t="inlineStr">
      <is>
        <t>OK</t>
      </is>
    </nc>
  </rcc>
</revisions>
</file>

<file path=xl/revisions/revisionLog2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15" sId="2">
    <oc r="A3" t="inlineStr">
      <is>
        <t>PROD</t>
      </is>
    </oc>
    <nc r="A3" t="inlineStr">
      <is>
        <t xml:space="preserve"> PROD</t>
      </is>
    </nc>
  </rcc>
</revisions>
</file>

<file path=xl/revisions/revisionLog2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16" sId="2">
    <nc r="N15" t="inlineStr">
      <is>
        <t>REL</t>
      </is>
    </nc>
  </rcc>
  <rcc rId="3517" sId="2">
    <nc r="N17" t="inlineStr">
      <is>
        <t>REL</t>
      </is>
    </nc>
  </rcc>
  <rcc rId="3518" sId="2">
    <nc r="N18" t="inlineStr">
      <is>
        <t>REL</t>
      </is>
    </nc>
  </rcc>
  <rcc rId="3519" sId="2">
    <nc r="N20" t="inlineStr">
      <is>
        <t>REL</t>
      </is>
    </nc>
  </rcc>
  <rcc rId="3520" sId="2">
    <nc r="N21" t="inlineStr">
      <is>
        <t>REL</t>
      </is>
    </nc>
  </rcc>
  <rcc rId="3521" sId="2">
    <nc r="N22" t="inlineStr">
      <is>
        <t>REL</t>
      </is>
    </nc>
  </rcc>
  <rcc rId="3522" sId="2">
    <nc r="N23" t="inlineStr">
      <is>
        <t>REL</t>
      </is>
    </nc>
  </rcc>
  <rcc rId="3523" sId="2">
    <nc r="N24" t="inlineStr">
      <is>
        <t>REL</t>
      </is>
    </nc>
  </rcc>
</revisions>
</file>

<file path=xl/revisions/revisionLog2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24" sId="2" xfDxf="1" dxf="1">
    <nc r="K16">
      <v>104391556</v>
    </nc>
    <ndxf>
      <font>
        <b/>
        <sz val="8"/>
      </font>
      <alignment horizontal="center" vertical="center" wrapText="1"/>
      <protection locked="0"/>
    </ndxf>
  </rcc>
  <rcc rId="3525" sId="2">
    <nc r="O16" t="inlineStr">
      <is>
        <t>OK</t>
      </is>
    </nc>
  </rcc>
  <rcc rId="3526" sId="2">
    <nc r="K14">
      <v>104391557</v>
    </nc>
  </rcc>
  <rcc rId="3527" sId="2">
    <nc r="O14" t="inlineStr">
      <is>
        <t>OK</t>
      </is>
    </nc>
  </rcc>
  <rcc rId="3528" sId="2">
    <nc r="K13">
      <v>104391558</v>
    </nc>
  </rcc>
  <rcc rId="3529" sId="2">
    <nc r="O13" t="inlineStr">
      <is>
        <t>OK</t>
      </is>
    </nc>
  </rcc>
  <rcc rId="3530" sId="2" odxf="1" dxf="1">
    <oc r="E11">
      <v>70566</v>
    </oc>
    <nc r="E11">
      <v>834789</v>
    </nc>
    <odxf/>
    <ndxf/>
  </rcc>
  <rcc rId="3531" sId="2" odxf="1" dxf="1">
    <oc r="F11" t="inlineStr">
      <is>
        <t>EN CW614N 3M 2.000</t>
      </is>
    </oc>
    <nc r="F11" t="inlineStr">
      <is>
        <t>EN CW510L 58V 2M 2.000</t>
      </is>
    </nc>
    <odxf/>
    <ndxf/>
  </rcc>
  <rcc rId="3532" sId="2">
    <oc r="V11">
      <v>1000</v>
    </oc>
    <nc r="V11">
      <v>1011</v>
    </nc>
  </rcc>
  <rcc rId="3533" sId="2">
    <nc r="K4">
      <v>104391560</v>
    </nc>
  </rcc>
  <rcc rId="3534" sId="2">
    <nc r="O4" t="inlineStr">
      <is>
        <t>OK</t>
      </is>
    </nc>
  </rcc>
  <rcc rId="3535" sId="2">
    <nc r="K5">
      <v>104391561</v>
    </nc>
  </rcc>
  <rcc rId="3536" sId="2">
    <nc r="O5" t="inlineStr">
      <is>
        <t>OK</t>
      </is>
    </nc>
  </rcc>
</revisions>
</file>

<file path=xl/revisions/revisionLog2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37" sId="2">
    <nc r="K9">
      <v>104391562</v>
    </nc>
  </rcc>
  <rcc rId="3538" sId="2">
    <nc r="O9" t="inlineStr">
      <is>
        <t>OK</t>
      </is>
    </nc>
  </rcc>
  <rcc rId="3539" sId="2">
    <nc r="K7">
      <v>104391563</v>
    </nc>
  </rcc>
  <rcc rId="3540" sId="2">
    <nc r="O7" t="inlineStr">
      <is>
        <t>OK</t>
      </is>
    </nc>
  </rcc>
</revisions>
</file>

<file path=xl/revisions/revisionLog2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41" sId="2">
    <oc r="P260">
      <f>IFERROR(_xlfn.XLOOKUP(IF(LEFT($A260,3)="MET","PLANIF"&amp;$B260&amp;1,$B260&amp;$D260),'\\swatchgroup.net\eta\BUME\Moutier-Prod\00_CROM\[BORD_DEC_MRPC17.xlsm]PLANING'!$A$3:$A$10000,'\\swatchgroup.net\eta\BUME\Moutier-Prod\00_CROM\[BORD_DEC_MRPC17.xlsm]PLANING'!$AL$3:$AL$10000),IFERROR(_xlfn.XLOOKUP(IF(LEFT($A260,3)="MET","PLANIF"&amp;$B260&amp;1,$B260&amp;$D260),'\\Swatchgroup.net\eta\BUME\Moutier-Prod\00_CROM\[BORD_DEC_MRPC36.xlsm]PLANING'!$A$3:$A$9999,'\\Swatchgroup.net\eta\BUME\Moutier-Prod\00_CROM\[BORD_DEC_MRPC36.xlsm]PLANING'!$AL$3:$AL$9999),"Verifier avec le planificateur"))</f>
    </oc>
    <nc r="P260">
      <f>IFERROR(_xlfn.XLOOKUP(IF(LEFT($A260,3)="MET","PLANIF"&amp;$B260&amp;1,$B260&amp;$D260),'\\swatchgroup.net\eta\BUME\Moutier-Prod\00_CROM\[BORD_DEC_MRPC17.xlsm]PLANING'!$A$3:$A$10000,'\\swatchgroup.net\eta\BUME\Moutier-Prod\00_CROM\[BORD_DEC_MRPC17.xlsm]PLANING'!$AL$3:$AL$10000),IFERROR(_xlfn.XLOOKUP(IF(LEFT($A260,3)="MET","PLANIF"&amp;$B260&amp;1,$B260&amp;$D260),'\\Swatchgroup.net\eta\BUME\Moutier-Prod\00_CROM\[BORD_DEC_MRPC36.xlsm]PLANING'!$A$3:$A$9999,'\\Swatchgroup.net\eta\BUME\Moutier-Prod\00_CROM\[BORD_DEC_MRPC36.xlsm]PLANING'!$AL$3:$AL$9999),"Verifier avec le planificateur"))</f>
    </nc>
  </rcc>
  <rcc rId="3542" sId="2">
    <oc r="P261">
      <f>IFERROR(_xlfn.XLOOKUP(IF(LEFT($A261,3)="MET","PLANIF"&amp;$B261&amp;1,$B261&amp;$D261),'\\swatchgroup.net\eta\BUME\Moutier-Prod\00_CROM\[BORD_DEC_MRPC17.xlsm]PLANING'!$A$3:$A$10000,'\\swatchgroup.net\eta\BUME\Moutier-Prod\00_CROM\[BORD_DEC_MRPC17.xlsm]PLANING'!$AL$3:$AL$10000),IFERROR(_xlfn.XLOOKUP(IF(LEFT($A261,3)="MET","PLANIF"&amp;$B261&amp;1,$B261&amp;$D261),'\\Swatchgroup.net\eta\BUME\Moutier-Prod\00_CROM\[BORD_DEC_MRPC36.xlsm]PLANING'!$A$3:$A$9999,'\\Swatchgroup.net\eta\BUME\Moutier-Prod\00_CROM\[BORD_DEC_MRPC36.xlsm]PLANING'!$AL$3:$AL$9999),"Verifier avec le planificateur"))</f>
    </oc>
    <nc r="P261">
      <f>IFERROR(_xlfn.XLOOKUP(IF(LEFT($A261,3)="MET","PLANIF"&amp;$B261&amp;1,$B261&amp;$D261),'\\swatchgroup.net\eta\BUME\Moutier-Prod\00_CROM\[BORD_DEC_MRPC17.xlsm]PLANING'!$A$3:$A$10000,'\\swatchgroup.net\eta\BUME\Moutier-Prod\00_CROM\[BORD_DEC_MRPC17.xlsm]PLANING'!$AL$3:$AL$10000),IFERROR(_xlfn.XLOOKUP(IF(LEFT($A261,3)="MET","PLANIF"&amp;$B261&amp;1,$B261&amp;$D261),'\\Swatchgroup.net\eta\BUME\Moutier-Prod\00_CROM\[BORD_DEC_MRPC36.xlsm]PLANING'!$A$3:$A$9999,'\\Swatchgroup.net\eta\BUME\Moutier-Prod\00_CROM\[BORD_DEC_MRPC36.xlsm]PLANING'!$AL$3:$AL$9999),"Verifier avec le planificateur"))</f>
    </nc>
  </rcc>
  <rcc rId="3543" sId="2">
    <oc r="P262">
      <f>IFERROR(_xlfn.XLOOKUP(IF(LEFT($A262,3)="MET","PLANIF"&amp;$B262&amp;1,$B262&amp;$D262),'\\swatchgroup.net\eta\BUME\Moutier-Prod\00_CROM\[BORD_DEC_MRPC17.xlsm]PLANING'!$A$3:$A$10000,'\\swatchgroup.net\eta\BUME\Moutier-Prod\00_CROM\[BORD_DEC_MRPC17.xlsm]PLANING'!$AL$3:$AL$10000),IFERROR(_xlfn.XLOOKUP(IF(LEFT($A262,3)="MET","PLANIF"&amp;$B262&amp;1,$B262&amp;$D262),'\\Swatchgroup.net\eta\BUME\Moutier-Prod\00_CROM\[BORD_DEC_MRPC36.xlsm]PLANING'!$A$3:$A$9999,'\\Swatchgroup.net\eta\BUME\Moutier-Prod\00_CROM\[BORD_DEC_MRPC36.xlsm]PLANING'!$AL$3:$AL$9999),"Verifier avec le planificateur"))</f>
    </oc>
    <nc r="P262">
      <f>IFERROR(_xlfn.XLOOKUP(IF(LEFT($A262,3)="MET","PLANIF"&amp;$B262&amp;1,$B262&amp;$D262),'\\swatchgroup.net\eta\BUME\Moutier-Prod\00_CROM\[BORD_DEC_MRPC17.xlsm]PLANING'!$A$3:$A$10000,'\\swatchgroup.net\eta\BUME\Moutier-Prod\00_CROM\[BORD_DEC_MRPC17.xlsm]PLANING'!$AL$3:$AL$10000),IFERROR(_xlfn.XLOOKUP(IF(LEFT($A262,3)="MET","PLANIF"&amp;$B262&amp;1,$B262&amp;$D262),'\\Swatchgroup.net\eta\BUME\Moutier-Prod\00_CROM\[BORD_DEC_MRPC36.xlsm]PLANING'!$A$3:$A$9999,'\\Swatchgroup.net\eta\BUME\Moutier-Prod\00_CROM\[BORD_DEC_MRPC36.xlsm]PLANING'!$AL$3:$AL$9999),"Verifier avec le planificateur"))</f>
    </nc>
  </rcc>
  <rcc rId="3544" sId="2">
    <oc r="P263">
      <f>IFERROR(_xlfn.XLOOKUP(IF(LEFT($A263,3)="MET","PLANIF"&amp;$B263&amp;1,$B263&amp;$D263),'\\swatchgroup.net\eta\BUME\Moutier-Prod\00_CROM\[BORD_DEC_MRPC17.xlsm]PLANING'!$A$3:$A$10000,'\\swatchgroup.net\eta\BUME\Moutier-Prod\00_CROM\[BORD_DEC_MRPC17.xlsm]PLANING'!$AL$3:$AL$10000),IFERROR(_xlfn.XLOOKUP(IF(LEFT($A263,3)="MET","PLANIF"&amp;$B263&amp;1,$B263&amp;$D263),'\\Swatchgroup.net\eta\BUME\Moutier-Prod\00_CROM\[BORD_DEC_MRPC36.xlsm]PLANING'!$A$3:$A$9999,'\\Swatchgroup.net\eta\BUME\Moutier-Prod\00_CROM\[BORD_DEC_MRPC36.xlsm]PLANING'!$AL$3:$AL$9999),"Verifier avec le planificateur"))</f>
    </oc>
    <nc r="P263">
      <f>IFERROR(_xlfn.XLOOKUP(IF(LEFT($A263,3)="MET","PLANIF"&amp;$B263&amp;1,$B263&amp;$D263),'\\swatchgroup.net\eta\BUME\Moutier-Prod\00_CROM\[BORD_DEC_MRPC17.xlsm]PLANING'!$A$3:$A$10000,'\\swatchgroup.net\eta\BUME\Moutier-Prod\00_CROM\[BORD_DEC_MRPC17.xlsm]PLANING'!$AL$3:$AL$10000),IFERROR(_xlfn.XLOOKUP(IF(LEFT($A263,3)="MET","PLANIF"&amp;$B263&amp;1,$B263&amp;$D263),'\\Swatchgroup.net\eta\BUME\Moutier-Prod\00_CROM\[BORD_DEC_MRPC36.xlsm]PLANING'!$A$3:$A$9999,'\\Swatchgroup.net\eta\BUME\Moutier-Prod\00_CROM\[BORD_DEC_MRPC36.xlsm]PLANING'!$AL$3:$AL$9999),"Verifier avec le planificateur"))</f>
    </nc>
  </rcc>
  <rcc rId="3545" sId="2">
    <oc r="P264">
      <f>IFERROR(_xlfn.XLOOKUP(IF(LEFT($A264,3)="MET","PLANIF"&amp;$B264&amp;1,$B264&amp;$D264),'\\swatchgroup.net\eta\BUME\Moutier-Prod\00_CROM\[BORD_DEC_MRPC17.xlsm]PLANING'!$A$3:$A$10000,'\\swatchgroup.net\eta\BUME\Moutier-Prod\00_CROM\[BORD_DEC_MRPC17.xlsm]PLANING'!$AL$3:$AL$10000),IFERROR(_xlfn.XLOOKUP(IF(LEFT($A264,3)="MET","PLANIF"&amp;$B264&amp;1,$B264&amp;$D264),'\\Swatchgroup.net\eta\BUME\Moutier-Prod\00_CROM\[BORD_DEC_MRPC36.xlsm]PLANING'!$A$3:$A$9999,'\\Swatchgroup.net\eta\BUME\Moutier-Prod\00_CROM\[BORD_DEC_MRPC36.xlsm]PLANING'!$AL$3:$AL$9999),"Verifier avec le planificateur"))</f>
    </oc>
    <nc r="P264">
      <f>IFERROR(_xlfn.XLOOKUP(IF(LEFT($A264,3)="MET","PLANIF"&amp;$B264&amp;1,$B264&amp;$D264),'\\swatchgroup.net\eta\BUME\Moutier-Prod\00_CROM\[BORD_DEC_MRPC17.xlsm]PLANING'!$A$3:$A$10000,'\\swatchgroup.net\eta\BUME\Moutier-Prod\00_CROM\[BORD_DEC_MRPC17.xlsm]PLANING'!$AL$3:$AL$10000),IFERROR(_xlfn.XLOOKUP(IF(LEFT($A264,3)="MET","PLANIF"&amp;$B264&amp;1,$B264&amp;$D264),'\\Swatchgroup.net\eta\BUME\Moutier-Prod\00_CROM\[BORD_DEC_MRPC36.xlsm]PLANING'!$A$3:$A$9999,'\\Swatchgroup.net\eta\BUME\Moutier-Prod\00_CROM\[BORD_DEC_MRPC36.xlsm]PLANING'!$AL$3:$AL$9999),"Verifier avec le planificateur"))</f>
    </nc>
  </rcc>
  <rcc rId="3546" sId="2">
    <oc r="P265">
      <f>IFERROR(_xlfn.XLOOKUP(IF(LEFT($A265,3)="MET","PLANIF"&amp;$B265&amp;1,$B265&amp;$D265),'\\swatchgroup.net\eta\BUME\Moutier-Prod\00_CROM\[BORD_DEC_MRPC17.xlsm]PLANING'!$A$3:$A$10000,'\\swatchgroup.net\eta\BUME\Moutier-Prod\00_CROM\[BORD_DEC_MRPC17.xlsm]PLANING'!$AL$3:$AL$10000),IFERROR(_xlfn.XLOOKUP(IF(LEFT($A265,3)="MET","PLANIF"&amp;$B265&amp;1,$B265&amp;$D265),'\\Swatchgroup.net\eta\BUME\Moutier-Prod\00_CROM\[BORD_DEC_MRPC36.xlsm]PLANING'!$A$3:$A$9999,'\\Swatchgroup.net\eta\BUME\Moutier-Prod\00_CROM\[BORD_DEC_MRPC36.xlsm]PLANING'!$AL$3:$AL$9999),"Verifier avec le planificateur"))</f>
    </oc>
    <nc r="P265">
      <f>IFERROR(_xlfn.XLOOKUP(IF(LEFT($A265,3)="MET","PLANIF"&amp;$B265&amp;1,$B265&amp;$D265),'\\swatchgroup.net\eta\BUME\Moutier-Prod\00_CROM\[BORD_DEC_MRPC17.xlsm]PLANING'!$A$3:$A$10000,'\\swatchgroup.net\eta\BUME\Moutier-Prod\00_CROM\[BORD_DEC_MRPC17.xlsm]PLANING'!$AL$3:$AL$10000),IFERROR(_xlfn.XLOOKUP(IF(LEFT($A265,3)="MET","PLANIF"&amp;$B265&amp;1,$B265&amp;$D265),'\\Swatchgroup.net\eta\BUME\Moutier-Prod\00_CROM\[BORD_DEC_MRPC36.xlsm]PLANING'!$A$3:$A$9999,'\\Swatchgroup.net\eta\BUME\Moutier-Prod\00_CROM\[BORD_DEC_MRPC36.xlsm]PLANING'!$AL$3:$AL$9999),"Verifier avec le planificateur"))</f>
    </nc>
  </rcc>
  <rcc rId="3547" sId="2">
    <oc r="P266">
      <f>IFERROR(_xlfn.XLOOKUP(IF(LEFT($A266,3)="MET","PLANIF"&amp;$B266&amp;1,$B266&amp;$D266),'\\swatchgroup.net\eta\BUME\Moutier-Prod\00_CROM\[BORD_DEC_MRPC17.xlsm]PLANING'!$A$3:$A$10000,'\\swatchgroup.net\eta\BUME\Moutier-Prod\00_CROM\[BORD_DEC_MRPC17.xlsm]PLANING'!$AL$3:$AL$10000),IFERROR(_xlfn.XLOOKUP(IF(LEFT($A266,3)="MET","PLANIF"&amp;$B266&amp;1,$B266&amp;$D266),'\\Swatchgroup.net\eta\BUME\Moutier-Prod\00_CROM\[BORD_DEC_MRPC36.xlsm]PLANING'!$A$3:$A$9999,'\\Swatchgroup.net\eta\BUME\Moutier-Prod\00_CROM\[BORD_DEC_MRPC36.xlsm]PLANING'!$AL$3:$AL$9999),"Verifier avec le planificateur"))</f>
    </oc>
    <nc r="P266">
      <f>IFERROR(_xlfn.XLOOKUP(IF(LEFT($A266,3)="MET","PLANIF"&amp;$B266&amp;1,$B266&amp;$D266),'\\swatchgroup.net\eta\BUME\Moutier-Prod\00_CROM\[BORD_DEC_MRPC17.xlsm]PLANING'!$A$3:$A$10000,'\\swatchgroup.net\eta\BUME\Moutier-Prod\00_CROM\[BORD_DEC_MRPC17.xlsm]PLANING'!$AL$3:$AL$10000),IFERROR(_xlfn.XLOOKUP(IF(LEFT($A266,3)="MET","PLANIF"&amp;$B266&amp;1,$B266&amp;$D266),'\\Swatchgroup.net\eta\BUME\Moutier-Prod\00_CROM\[BORD_DEC_MRPC36.xlsm]PLANING'!$A$3:$A$9999,'\\Swatchgroup.net\eta\BUME\Moutier-Prod\00_CROM\[BORD_DEC_MRPC36.xlsm]PLANING'!$AL$3:$AL$9999),"Verifier avec le planificateur"))</f>
    </nc>
  </rcc>
  <rcc rId="3548" sId="2">
    <oc r="P267">
      <f>IFERROR(_xlfn.XLOOKUP(IF(LEFT($A267,3)="MET","PLANIF"&amp;$B267&amp;1,$B267&amp;$D267),'\\swatchgroup.net\eta\BUME\Moutier-Prod\00_CROM\[BORD_DEC_MRPC17.xlsm]PLANING'!$A$3:$A$10000,'\\swatchgroup.net\eta\BUME\Moutier-Prod\00_CROM\[BORD_DEC_MRPC17.xlsm]PLANING'!$AL$3:$AL$10000),IFERROR(_xlfn.XLOOKUP(IF(LEFT($A267,3)="MET","PLANIF"&amp;$B267&amp;1,$B267&amp;$D267),'\\Swatchgroup.net\eta\BUME\Moutier-Prod\00_CROM\[BORD_DEC_MRPC36.xlsm]PLANING'!$A$3:$A$9999,'\\Swatchgroup.net\eta\BUME\Moutier-Prod\00_CROM\[BORD_DEC_MRPC36.xlsm]PLANING'!$AL$3:$AL$9999),"Verifier avec le planificateur"))</f>
    </oc>
    <nc r="P267">
      <f>IFERROR(_xlfn.XLOOKUP(IF(LEFT($A267,3)="MET","PLANIF"&amp;$B267&amp;1,$B267&amp;$D267),'\\swatchgroup.net\eta\BUME\Moutier-Prod\00_CROM\[BORD_DEC_MRPC17.xlsm]PLANING'!$A$3:$A$10000,'\\swatchgroup.net\eta\BUME\Moutier-Prod\00_CROM\[BORD_DEC_MRPC17.xlsm]PLANING'!$AL$3:$AL$10000),IFERROR(_xlfn.XLOOKUP(IF(LEFT($A267,3)="MET","PLANIF"&amp;$B267&amp;1,$B267&amp;$D267),'\\Swatchgroup.net\eta\BUME\Moutier-Prod\00_CROM\[BORD_DEC_MRPC36.xlsm]PLANING'!$A$3:$A$9999,'\\Swatchgroup.net\eta\BUME\Moutier-Prod\00_CROM\[BORD_DEC_MRPC36.xlsm]PLANING'!$AL$3:$AL$9999),"Verifier avec le planificateur"))</f>
    </nc>
  </rcc>
  <rcc rId="3549" sId="2">
    <oc r="P268">
      <f>IFERROR(_xlfn.XLOOKUP(IF(LEFT($A268,3)="MET","PLANIF"&amp;$B268&amp;1,$B268&amp;$D268),'\\swatchgroup.net\eta\BUME\Moutier-Prod\00_CROM\[BORD_DEC_MRPC17.xlsm]PLANING'!$A$3:$A$10000,'\\swatchgroup.net\eta\BUME\Moutier-Prod\00_CROM\[BORD_DEC_MRPC17.xlsm]PLANING'!$AL$3:$AL$10000),IFERROR(_xlfn.XLOOKUP(IF(LEFT($A268,3)="MET","PLANIF"&amp;$B268&amp;1,$B268&amp;$D268),'\\Swatchgroup.net\eta\BUME\Moutier-Prod\00_CROM\[BORD_DEC_MRPC36.xlsm]PLANING'!$A$3:$A$9999,'\\Swatchgroup.net\eta\BUME\Moutier-Prod\00_CROM\[BORD_DEC_MRPC36.xlsm]PLANING'!$AL$3:$AL$9999),"Verifier avec le planificateur"))</f>
    </oc>
    <nc r="P268">
      <f>IFERROR(_xlfn.XLOOKUP(IF(LEFT($A268,3)="MET","PLANIF"&amp;$B268&amp;1,$B268&amp;$D268),'\\swatchgroup.net\eta\BUME\Moutier-Prod\00_CROM\[BORD_DEC_MRPC17.xlsm]PLANING'!$A$3:$A$10000,'\\swatchgroup.net\eta\BUME\Moutier-Prod\00_CROM\[BORD_DEC_MRPC17.xlsm]PLANING'!$AL$3:$AL$10000),IFERROR(_xlfn.XLOOKUP(IF(LEFT($A268,3)="MET","PLANIF"&amp;$B268&amp;1,$B268&amp;$D268),'\\Swatchgroup.net\eta\BUME\Moutier-Prod\00_CROM\[BORD_DEC_MRPC36.xlsm]PLANING'!$A$3:$A$9999,'\\Swatchgroup.net\eta\BUME\Moutier-Prod\00_CROM\[BORD_DEC_MRPC36.xlsm]PLANING'!$AL$3:$AL$9999),"Verifier avec le planificateur"))</f>
    </nc>
  </rcc>
  <rcc rId="3550" sId="2">
    <oc r="P269">
      <f>IFERROR(_xlfn.XLOOKUP(IF(LEFT($A269,3)="MET","PLANIF"&amp;$B269&amp;1,$B269&amp;$D269),'\\swatchgroup.net\eta\BUME\Moutier-Prod\00_CROM\[BORD_DEC_MRPC17.xlsm]PLANING'!$A$3:$A$10000,'\\swatchgroup.net\eta\BUME\Moutier-Prod\00_CROM\[BORD_DEC_MRPC17.xlsm]PLANING'!$AL$3:$AL$10000),IFERROR(_xlfn.XLOOKUP(IF(LEFT($A269,3)="MET","PLANIF"&amp;$B269&amp;1,$B269&amp;$D269),'\\Swatchgroup.net\eta\BUME\Moutier-Prod\00_CROM\[BORD_DEC_MRPC36.xlsm]PLANING'!$A$3:$A$9999,'\\Swatchgroup.net\eta\BUME\Moutier-Prod\00_CROM\[BORD_DEC_MRPC36.xlsm]PLANING'!$AL$3:$AL$9999),"Verifier avec le planificateur"))</f>
    </oc>
    <nc r="P269">
      <f>IFERROR(_xlfn.XLOOKUP(IF(LEFT($A269,3)="MET","PLANIF"&amp;$B269&amp;1,$B269&amp;$D269),'\\swatchgroup.net\eta\BUME\Moutier-Prod\00_CROM\[BORD_DEC_MRPC17.xlsm]PLANING'!$A$3:$A$10000,'\\swatchgroup.net\eta\BUME\Moutier-Prod\00_CROM\[BORD_DEC_MRPC17.xlsm]PLANING'!$AL$3:$AL$10000),IFERROR(_xlfn.XLOOKUP(IF(LEFT($A269,3)="MET","PLANIF"&amp;$B269&amp;1,$B269&amp;$D269),'\\Swatchgroup.net\eta\BUME\Moutier-Prod\00_CROM\[BORD_DEC_MRPC36.xlsm]PLANING'!$A$3:$A$9999,'\\Swatchgroup.net\eta\BUME\Moutier-Prod\00_CROM\[BORD_DEC_MRPC36.xlsm]PLANING'!$AL$3:$AL$9999),"Verifier avec le planificateur"))</f>
    </nc>
  </rcc>
  <rcc rId="3551" sId="2">
    <oc r="P270">
      <f>IFERROR(_xlfn.XLOOKUP(IF(LEFT($A270,3)="MET","PLANIF"&amp;$B270&amp;1,$B270&amp;$D270),'\\swatchgroup.net\eta\BUME\Moutier-Prod\00_CROM\[BORD_DEC_MRPC17.xlsm]PLANING'!$A$3:$A$10000,'\\swatchgroup.net\eta\BUME\Moutier-Prod\00_CROM\[BORD_DEC_MRPC17.xlsm]PLANING'!$AL$3:$AL$10000),IFERROR(_xlfn.XLOOKUP(IF(LEFT($A270,3)="MET","PLANIF"&amp;$B270&amp;1,$B270&amp;$D270),'\\Swatchgroup.net\eta\BUME\Moutier-Prod\00_CROM\[BORD_DEC_MRPC36.xlsm]PLANING'!$A$3:$A$9999,'\\Swatchgroup.net\eta\BUME\Moutier-Prod\00_CROM\[BORD_DEC_MRPC36.xlsm]PLANING'!$AL$3:$AL$9999),"Verifier avec le planificateur"))</f>
    </oc>
    <nc r="P270">
      <f>IFERROR(_xlfn.XLOOKUP(IF(LEFT($A270,3)="MET","PLANIF"&amp;$B270&amp;1,$B270&amp;$D270),'\\swatchgroup.net\eta\BUME\Moutier-Prod\00_CROM\[BORD_DEC_MRPC17.xlsm]PLANING'!$A$3:$A$10000,'\\swatchgroup.net\eta\BUME\Moutier-Prod\00_CROM\[BORD_DEC_MRPC17.xlsm]PLANING'!$AL$3:$AL$10000),IFERROR(_xlfn.XLOOKUP(IF(LEFT($A270,3)="MET","PLANIF"&amp;$B270&amp;1,$B270&amp;$D270),'\\Swatchgroup.net\eta\BUME\Moutier-Prod\00_CROM\[BORD_DEC_MRPC36.xlsm]PLANING'!$A$3:$A$9999,'\\Swatchgroup.net\eta\BUME\Moutier-Prod\00_CROM\[BORD_DEC_MRPC36.xlsm]PLANING'!$AL$3:$AL$9999),"Verifier avec le planificateur"))</f>
    </nc>
  </rcc>
  <rcc rId="3552" sId="2">
    <oc r="P271">
      <f>IFERROR(_xlfn.XLOOKUP(IF(LEFT($A271,3)="MET","PLANIF"&amp;$B271&amp;1,$B271&amp;$D271),'\\swatchgroup.net\eta\BUME\Moutier-Prod\00_CROM\[BORD_DEC_MRPC17.xlsm]PLANING'!$A$3:$A$10000,'\\swatchgroup.net\eta\BUME\Moutier-Prod\00_CROM\[BORD_DEC_MRPC17.xlsm]PLANING'!$AL$3:$AL$10000),IFERROR(_xlfn.XLOOKUP(IF(LEFT($A271,3)="MET","PLANIF"&amp;$B271&amp;1,$B271&amp;$D271),'\\Swatchgroup.net\eta\BUME\Moutier-Prod\00_CROM\[BORD_DEC_MRPC36.xlsm]PLANING'!$A$3:$A$9999,'\\Swatchgroup.net\eta\BUME\Moutier-Prod\00_CROM\[BORD_DEC_MRPC36.xlsm]PLANING'!$AL$3:$AL$9999),"Verifier avec le planificateur"))</f>
    </oc>
    <nc r="P271">
      <f>IFERROR(_xlfn.XLOOKUP(IF(LEFT($A271,3)="MET","PLANIF"&amp;$B271&amp;1,$B271&amp;$D271),'\\swatchgroup.net\eta\BUME\Moutier-Prod\00_CROM\[BORD_DEC_MRPC17.xlsm]PLANING'!$A$3:$A$10000,'\\swatchgroup.net\eta\BUME\Moutier-Prod\00_CROM\[BORD_DEC_MRPC17.xlsm]PLANING'!$AL$3:$AL$10000),IFERROR(_xlfn.XLOOKUP(IF(LEFT($A271,3)="MET","PLANIF"&amp;$B271&amp;1,$B271&amp;$D271),'\\Swatchgroup.net\eta\BUME\Moutier-Prod\00_CROM\[BORD_DEC_MRPC36.xlsm]PLANING'!$A$3:$A$9999,'\\Swatchgroup.net\eta\BUME\Moutier-Prod\00_CROM\[BORD_DEC_MRPC36.xlsm]PLANING'!$AL$3:$AL$9999),"Verifier avec le planificateur"))</f>
    </nc>
  </rcc>
  <rcc rId="3553" sId="2">
    <oc r="P272">
      <f>IFERROR(_xlfn.XLOOKUP(IF(LEFT($A272,3)="MET","PLANIF"&amp;$B272&amp;1,$B272&amp;$D272),'\\swatchgroup.net\eta\BUME\Moutier-Prod\00_CROM\[BORD_DEC_MRPC17.xlsm]PLANING'!$A$3:$A$10000,'\\swatchgroup.net\eta\BUME\Moutier-Prod\00_CROM\[BORD_DEC_MRPC17.xlsm]PLANING'!$AL$3:$AL$10000),IFERROR(_xlfn.XLOOKUP(IF(LEFT($A272,3)="MET","PLANIF"&amp;$B272&amp;1,$B272&amp;$D272),'\\Swatchgroup.net\eta\BUME\Moutier-Prod\00_CROM\[BORD_DEC_MRPC36.xlsm]PLANING'!$A$3:$A$9999,'\\Swatchgroup.net\eta\BUME\Moutier-Prod\00_CROM\[BORD_DEC_MRPC36.xlsm]PLANING'!$AL$3:$AL$9999),"Verifier avec le planificateur"))</f>
    </oc>
    <nc r="P272">
      <f>IFERROR(_xlfn.XLOOKUP(IF(LEFT($A272,3)="MET","PLANIF"&amp;$B272&amp;1,$B272&amp;$D272),'\\swatchgroup.net\eta\BUME\Moutier-Prod\00_CROM\[BORD_DEC_MRPC17.xlsm]PLANING'!$A$3:$A$10000,'\\swatchgroup.net\eta\BUME\Moutier-Prod\00_CROM\[BORD_DEC_MRPC17.xlsm]PLANING'!$AL$3:$AL$10000),IFERROR(_xlfn.XLOOKUP(IF(LEFT($A272,3)="MET","PLANIF"&amp;$B272&amp;1,$B272&amp;$D272),'\\Swatchgroup.net\eta\BUME\Moutier-Prod\00_CROM\[BORD_DEC_MRPC36.xlsm]PLANING'!$A$3:$A$9999,'\\Swatchgroup.net\eta\BUME\Moutier-Prod\00_CROM\[BORD_DEC_MRPC36.xlsm]PLANING'!$AL$3:$AL$9999),"Verifier avec le planificateur"))</f>
    </nc>
  </rcc>
  <rcc rId="3554" sId="2">
    <oc r="P273">
      <f>IFERROR(_xlfn.XLOOKUP(IF(LEFT($A273,3)="MET","PLANIF"&amp;$B273&amp;1,$B273&amp;$D273),'\\swatchgroup.net\eta\BUME\Moutier-Prod\00_CROM\[BORD_DEC_MRPC17.xlsm]PLANING'!$A$3:$A$10000,'\\swatchgroup.net\eta\BUME\Moutier-Prod\00_CROM\[BORD_DEC_MRPC17.xlsm]PLANING'!$AL$3:$AL$10000),IFERROR(_xlfn.XLOOKUP(IF(LEFT($A273,3)="MET","PLANIF"&amp;$B273&amp;1,$B273&amp;$D273),'\\Swatchgroup.net\eta\BUME\Moutier-Prod\00_CROM\[BORD_DEC_MRPC36.xlsm]PLANING'!$A$3:$A$9999,'\\Swatchgroup.net\eta\BUME\Moutier-Prod\00_CROM\[BORD_DEC_MRPC36.xlsm]PLANING'!$AL$3:$AL$9999),"Verifier avec le planificateur"))</f>
    </oc>
    <nc r="P273">
      <f>IFERROR(_xlfn.XLOOKUP(IF(LEFT($A273,3)="MET","PLANIF"&amp;$B273&amp;1,$B273&amp;$D273),'\\swatchgroup.net\eta\BUME\Moutier-Prod\00_CROM\[BORD_DEC_MRPC17.xlsm]PLANING'!$A$3:$A$10000,'\\swatchgroup.net\eta\BUME\Moutier-Prod\00_CROM\[BORD_DEC_MRPC17.xlsm]PLANING'!$AL$3:$AL$10000),IFERROR(_xlfn.XLOOKUP(IF(LEFT($A273,3)="MET","PLANIF"&amp;$B273&amp;1,$B273&amp;$D273),'\\Swatchgroup.net\eta\BUME\Moutier-Prod\00_CROM\[BORD_DEC_MRPC36.xlsm]PLANING'!$A$3:$A$9999,'\\Swatchgroup.net\eta\BUME\Moutier-Prod\00_CROM\[BORD_DEC_MRPC36.xlsm]PLANING'!$AL$3:$AL$9999),"Verifier avec le planificateur"))</f>
    </nc>
  </rcc>
  <rcc rId="3555" sId="2">
    <oc r="P274">
      <f>IFERROR(_xlfn.XLOOKUP(IF(LEFT($A274,3)="MET","PLANIF"&amp;$B274&amp;1,$B274&amp;$D274),'\\swatchgroup.net\eta\BUME\Moutier-Prod\00_CROM\[BORD_DEC_MRPC17.xlsm]PLANING'!$A$3:$A$10000,'\\swatchgroup.net\eta\BUME\Moutier-Prod\00_CROM\[BORD_DEC_MRPC17.xlsm]PLANING'!$AL$3:$AL$10000),IFERROR(_xlfn.XLOOKUP(IF(LEFT($A274,3)="MET","PLANIF"&amp;$B274&amp;1,$B274&amp;$D274),'\\Swatchgroup.net\eta\BUME\Moutier-Prod\00_CROM\[BORD_DEC_MRPC36.xlsm]PLANING'!$A$3:$A$9999,'\\Swatchgroup.net\eta\BUME\Moutier-Prod\00_CROM\[BORD_DEC_MRPC36.xlsm]PLANING'!$AL$3:$AL$9999),"Verifier avec le planificateur"))</f>
    </oc>
    <nc r="P274">
      <f>IFERROR(_xlfn.XLOOKUP(IF(LEFT($A274,3)="MET","PLANIF"&amp;$B274&amp;1,$B274&amp;$D274),'\\swatchgroup.net\eta\BUME\Moutier-Prod\00_CROM\[BORD_DEC_MRPC17.xlsm]PLANING'!$A$3:$A$10000,'\\swatchgroup.net\eta\BUME\Moutier-Prod\00_CROM\[BORD_DEC_MRPC17.xlsm]PLANING'!$AL$3:$AL$10000),IFERROR(_xlfn.XLOOKUP(IF(LEFT($A274,3)="MET","PLANIF"&amp;$B274&amp;1,$B274&amp;$D274),'\\Swatchgroup.net\eta\BUME\Moutier-Prod\00_CROM\[BORD_DEC_MRPC36.xlsm]PLANING'!$A$3:$A$9999,'\\Swatchgroup.net\eta\BUME\Moutier-Prod\00_CROM\[BORD_DEC_MRPC36.xlsm]PLANING'!$AL$3:$AL$9999),"Verifier avec le planificateur"))</f>
    </nc>
  </rcc>
  <rcc rId="3556" sId="2">
    <oc r="P275">
      <f>IFERROR(_xlfn.XLOOKUP(IF(LEFT($A275,3)="MET","PLANIF"&amp;$B275&amp;1,$B275&amp;$D275),'\\swatchgroup.net\eta\BUME\Moutier-Prod\00_CROM\[BORD_DEC_MRPC17.xlsm]PLANING'!$A$3:$A$10000,'\\swatchgroup.net\eta\BUME\Moutier-Prod\00_CROM\[BORD_DEC_MRPC17.xlsm]PLANING'!$AL$3:$AL$10000),IFERROR(_xlfn.XLOOKUP(IF(LEFT($A275,3)="MET","PLANIF"&amp;$B275&amp;1,$B275&amp;$D275),'\\Swatchgroup.net\eta\BUME\Moutier-Prod\00_CROM\[BORD_DEC_MRPC36.xlsm]PLANING'!$A$3:$A$9999,'\\Swatchgroup.net\eta\BUME\Moutier-Prod\00_CROM\[BORD_DEC_MRPC36.xlsm]PLANING'!$AL$3:$AL$9999),"Verifier avec le planificateur"))</f>
    </oc>
    <nc r="P275">
      <f>IFERROR(_xlfn.XLOOKUP(IF(LEFT($A275,3)="MET","PLANIF"&amp;$B275&amp;1,$B275&amp;$D275),'\\swatchgroup.net\eta\BUME\Moutier-Prod\00_CROM\[BORD_DEC_MRPC17.xlsm]PLANING'!$A$3:$A$10000,'\\swatchgroup.net\eta\BUME\Moutier-Prod\00_CROM\[BORD_DEC_MRPC17.xlsm]PLANING'!$AL$3:$AL$10000),IFERROR(_xlfn.XLOOKUP(IF(LEFT($A275,3)="MET","PLANIF"&amp;$B275&amp;1,$B275&amp;$D275),'\\Swatchgroup.net\eta\BUME\Moutier-Prod\00_CROM\[BORD_DEC_MRPC36.xlsm]PLANING'!$A$3:$A$9999,'\\Swatchgroup.net\eta\BUME\Moutier-Prod\00_CROM\[BORD_DEC_MRPC36.xlsm]PLANING'!$AL$3:$AL$9999),"Verifier avec le planificateur"))</f>
    </nc>
  </rcc>
  <rcc rId="3557" sId="2">
    <oc r="P276">
      <f>IFERROR(_xlfn.XLOOKUP(IF(LEFT($A276,3)="MET","PLANIF"&amp;$B276&amp;1,$B276&amp;$D276),'\\swatchgroup.net\eta\BUME\Moutier-Prod\00_CROM\[BORD_DEC_MRPC17.xlsm]PLANING'!$A$3:$A$10000,'\\swatchgroup.net\eta\BUME\Moutier-Prod\00_CROM\[BORD_DEC_MRPC17.xlsm]PLANING'!$AL$3:$AL$10000),IFERROR(_xlfn.XLOOKUP(IF(LEFT($A276,3)="MET","PLANIF"&amp;$B276&amp;1,$B276&amp;$D276),'\\Swatchgroup.net\eta\BUME\Moutier-Prod\00_CROM\[BORD_DEC_MRPC36.xlsm]PLANING'!$A$3:$A$9999,'\\Swatchgroup.net\eta\BUME\Moutier-Prod\00_CROM\[BORD_DEC_MRPC36.xlsm]PLANING'!$AL$3:$AL$9999),"Verifier avec le planificateur"))</f>
    </oc>
    <nc r="P276">
      <f>IFERROR(_xlfn.XLOOKUP(IF(LEFT($A276,3)="MET","PLANIF"&amp;$B276&amp;1,$B276&amp;$D276),'\\swatchgroup.net\eta\BUME\Moutier-Prod\00_CROM\[BORD_DEC_MRPC17.xlsm]PLANING'!$A$3:$A$10000,'\\swatchgroup.net\eta\BUME\Moutier-Prod\00_CROM\[BORD_DEC_MRPC17.xlsm]PLANING'!$AL$3:$AL$10000),IFERROR(_xlfn.XLOOKUP(IF(LEFT($A276,3)="MET","PLANIF"&amp;$B276&amp;1,$B276&amp;$D276),'\\Swatchgroup.net\eta\BUME\Moutier-Prod\00_CROM\[BORD_DEC_MRPC36.xlsm]PLANING'!$A$3:$A$9999,'\\Swatchgroup.net\eta\BUME\Moutier-Prod\00_CROM\[BORD_DEC_MRPC36.xlsm]PLANING'!$AL$3:$AL$9999),"Verifier avec le planificateur"))</f>
    </nc>
  </rcc>
</revisions>
</file>

<file path=xl/revisions/revisionLog2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58" sId="2">
    <oc r="N24" t="inlineStr">
      <is>
        <t>REL</t>
      </is>
    </oc>
    <nc r="N24" t="inlineStr">
      <is>
        <t>PRINTOF</t>
      </is>
    </nc>
  </rcc>
  <rcc rId="3559" sId="2">
    <oc r="G75" t="inlineStr">
      <is>
        <t>attente matière</t>
      </is>
    </oc>
    <nc r="G75"/>
  </rcc>
  <rcc rId="3560" sId="2">
    <oc r="M75" t="inlineStr">
      <is>
        <t>xxxxx</t>
      </is>
    </oc>
    <nc r="M75">
      <v>1.97</v>
    </nc>
  </rcc>
  <rcc rId="3561" sId="2">
    <nc r="W75" t="inlineStr">
      <is>
        <t>L021680049</t>
      </is>
    </nc>
  </rcc>
  <rcc rId="3562" sId="2">
    <oc r="N75" t="inlineStr">
      <is>
        <t>PRINTOF</t>
      </is>
    </oc>
    <nc r="N75" t="inlineStr">
      <is>
        <t>2,01E</t>
      </is>
    </nc>
  </rcc>
  <rcc rId="3563" sId="2">
    <oc r="L75" t="inlineStr">
      <is>
        <t>xxxxx</t>
      </is>
    </oc>
    <nc r="L75" t="inlineStr">
      <is>
        <t>x.ok sj</t>
      </is>
    </nc>
  </rcc>
</revisions>
</file>

<file path=xl/revisions/revisionLog2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64" sId="2">
    <oc r="N23" t="inlineStr">
      <is>
        <t>REL</t>
      </is>
    </oc>
    <nc r="N23" t="inlineStr">
      <is>
        <t>PRINTOF</t>
      </is>
    </nc>
  </rcc>
  <rcc rId="3565" sId="2">
    <oc r="N22" t="inlineStr">
      <is>
        <t>REL</t>
      </is>
    </oc>
    <nc r="N22" t="inlineStr">
      <is>
        <t>PRINTOF</t>
      </is>
    </nc>
  </rcc>
  <rcc rId="3566" sId="2">
    <oc r="N21" t="inlineStr">
      <is>
        <t>REL</t>
      </is>
    </oc>
    <nc r="N21" t="inlineStr">
      <is>
        <t>PRINTOF</t>
      </is>
    </nc>
  </rcc>
  <rcc rId="3567" sId="2">
    <oc r="N20" t="inlineStr">
      <is>
        <t>REL</t>
      </is>
    </oc>
    <nc r="N20" t="inlineStr">
      <is>
        <t>PRINTOF</t>
      </is>
    </nc>
  </rcc>
  <rcc rId="3568" sId="2">
    <oc r="N18" t="inlineStr">
      <is>
        <t>REL</t>
      </is>
    </oc>
    <nc r="N18" t="inlineStr">
      <is>
        <t>PRINTOF</t>
      </is>
    </nc>
  </rcc>
  <rcc rId="3569" sId="2">
    <oc r="N17" t="inlineStr">
      <is>
        <t>REL</t>
      </is>
    </oc>
    <nc r="N17" t="inlineStr">
      <is>
        <t>PRINTOF</t>
      </is>
    </nc>
  </rcc>
  <rcc rId="3570" sId="2">
    <nc r="N16" t="inlineStr">
      <is>
        <t>PRINTOF</t>
      </is>
    </nc>
  </rcc>
  <rcc rId="3571" sId="2">
    <oc r="N15" t="inlineStr">
      <is>
        <t>REL</t>
      </is>
    </oc>
    <nc r="N15" t="inlineStr">
      <is>
        <t>PRINTOF</t>
      </is>
    </nc>
  </rcc>
  <rcc rId="3572" sId="2">
    <nc r="N13" t="inlineStr">
      <is>
        <t>PRINTOF</t>
      </is>
    </nc>
  </rcc>
  <rcc rId="3573" sId="2">
    <nc r="N14" t="inlineStr">
      <is>
        <t>PRINTOF</t>
      </is>
    </nc>
  </rcc>
  <rcc rId="3574" sId="2">
    <nc r="N9" t="inlineStr">
      <is>
        <t>PRINTOF</t>
      </is>
    </nc>
  </rcc>
</revisions>
</file>

<file path=xl/revisions/revisionLog3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75" sId="2">
    <nc r="N4" t="inlineStr">
      <is>
        <t>REL</t>
      </is>
    </nc>
  </rcc>
  <rcc rId="3576" sId="2">
    <nc r="N5" t="inlineStr">
      <is>
        <t>REL</t>
      </is>
    </nc>
  </rcc>
  <rcc rId="3577" sId="2">
    <nc r="N7" t="inlineStr">
      <is>
        <t>REL</t>
      </is>
    </nc>
  </rcc>
</revisions>
</file>

<file path=xl/revisions/revisionLog3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78" sId="2">
    <oc r="N4" t="inlineStr">
      <is>
        <t>REL</t>
      </is>
    </oc>
    <nc r="N4" t="inlineStr">
      <is>
        <t>PRINTOF</t>
      </is>
    </nc>
  </rcc>
  <rcc rId="3579" sId="2">
    <oc r="N5" t="inlineStr">
      <is>
        <t>REL</t>
      </is>
    </oc>
    <nc r="N5" t="inlineStr">
      <is>
        <t>PRINTOF</t>
      </is>
    </nc>
  </rcc>
  <rcc rId="3580" sId="2">
    <oc r="N7" t="inlineStr">
      <is>
        <t>REL</t>
      </is>
    </oc>
    <nc r="N7" t="inlineStr">
      <is>
        <t>PRINTOF</t>
      </is>
    </nc>
  </rcc>
</revisions>
</file>

<file path=xl/revisions/revisionLog3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C6056A57-771C-4D5A-937A-37F6B226F790}" action="delete"/>
  <rdn rId="0" localSheetId="1" customView="1" name="Z_C6056A57_771C_4D5A_937A_37F6B226F790_.wvu.Rows" hidden="1" oldHidden="1">
    <formula>CDE!$21:$1048576</formula>
    <oldFormula>CDE!$21:$1048576</oldFormula>
  </rdn>
  <rdn rId="0" localSheetId="1" customView="1" name="Z_C6056A57_771C_4D5A_937A_37F6B226F790_.wvu.Cols" hidden="1" oldHidden="1">
    <formula>CDE!$E:$XFD</formula>
    <oldFormula>CDE!$E:$XFD</oldFormula>
  </rdn>
  <rdn rId="0" localSheetId="2" customView="1" name="Z_C6056A57_771C_4D5A_937A_37F6B226F790_.wvu.FilterData" hidden="1" oldHidden="1">
    <formula>Archives!$A$2:$W$1473</formula>
    <oldFormula>Archives!$A$2:$W$1473</oldFormula>
  </rdn>
  <rdn rId="0" localSheetId="7" customView="1" name="Z_C6056A57_771C_4D5A_937A_37F6B226F790_.wvu.FilterData" hidden="1" oldHidden="1">
    <formula>Suivi_galva!$A$1:$K$26</formula>
    <oldFormula>Suivi_galva!$A$1:$K$26</oldFormula>
  </rdn>
  <rcv guid="{C6056A57-771C-4D5A-937A-37F6B226F790}" action="add"/>
</revisions>
</file>

<file path=xl/revisions/revisionLog3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85" sId="2">
    <nc r="M24">
      <v>0.30299999999999999</v>
    </nc>
  </rcc>
  <rcc rId="3586" sId="2">
    <nc r="W24" t="inlineStr">
      <is>
        <t>L021530635</t>
      </is>
    </nc>
  </rcc>
  <rcc rId="3587" sId="2">
    <oc r="N24" t="inlineStr">
      <is>
        <t>PRINTOF</t>
      </is>
    </oc>
    <nc r="N24" t="inlineStr">
      <is>
        <t>0,31E</t>
      </is>
    </nc>
  </rcc>
  <rcc rId="3588" sId="2">
    <nc r="L24" t="inlineStr">
      <is>
        <t>x.ok sj</t>
      </is>
    </nc>
  </rcc>
</revisions>
</file>

<file path=xl/revisions/revisionLog3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89" sId="2">
    <nc r="O12" t="inlineStr">
      <is>
        <t>STOP</t>
      </is>
    </nc>
  </rcc>
  <rcc rId="3590" sId="2">
    <nc r="O10" t="inlineStr">
      <is>
        <t>STOP</t>
      </is>
    </nc>
  </rcc>
  <rcc rId="3591" sId="2">
    <nc r="O8" t="inlineStr">
      <is>
        <t>STOP</t>
      </is>
    </nc>
  </rcc>
</revisions>
</file>

<file path=xl/revisions/revisionLog3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92" sId="2">
    <nc r="K25">
      <v>104391722</v>
    </nc>
  </rcc>
  <rcc rId="3593" sId="2">
    <nc r="O25" t="inlineStr">
      <is>
        <t>OK</t>
      </is>
    </nc>
  </rcc>
</revisions>
</file>

<file path=xl/revisions/revisionLog3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94" sId="2">
    <nc r="M18">
      <v>0.30299999999999999</v>
    </nc>
  </rcc>
  <rcc rId="3595" sId="2">
    <nc r="W18" t="inlineStr">
      <is>
        <t>L021530635</t>
      </is>
    </nc>
  </rcc>
  <rcc rId="3596" sId="2">
    <oc r="N18" t="inlineStr">
      <is>
        <t>PRINTOF</t>
      </is>
    </oc>
    <nc r="N18" t="inlineStr">
      <is>
        <t>0,31E</t>
      </is>
    </nc>
  </rcc>
  <rcc rId="3597" sId="2">
    <nc r="L18" t="inlineStr">
      <is>
        <t>x.ok sj</t>
      </is>
    </nc>
  </rcc>
  <rcc rId="3598" sId="2">
    <nc r="M5">
      <v>0.38200000000000001</v>
    </nc>
  </rcc>
  <rcc rId="3599" sId="2">
    <nc r="W5" t="inlineStr">
      <is>
        <t>L021530635</t>
      </is>
    </nc>
  </rcc>
  <rcc rId="3600" sId="2">
    <oc r="N5" t="inlineStr">
      <is>
        <t>PRINTOF</t>
      </is>
    </oc>
    <nc r="N5" t="inlineStr">
      <is>
        <t>0,4E</t>
      </is>
    </nc>
  </rcc>
  <rcc rId="3601" sId="2">
    <nc r="L5" t="inlineStr">
      <is>
        <t>x.ok sj</t>
      </is>
    </nc>
  </rcc>
</revisions>
</file>

<file path=xl/revisions/revisionLog3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02" sId="2">
    <nc r="L8" t="inlineStr">
      <is>
        <t>xxxxx</t>
      </is>
    </nc>
  </rcc>
  <rcc rId="3603" sId="2">
    <nc r="M8" t="inlineStr">
      <is>
        <t>xxxxx</t>
      </is>
    </nc>
  </rcc>
  <rcc rId="3604" sId="2">
    <nc r="N8" t="inlineStr">
      <is>
        <t>xxxxx</t>
      </is>
    </nc>
  </rcc>
  <rcc rId="3605" sId="2">
    <nc r="L10" t="inlineStr">
      <is>
        <t>xxxxx</t>
      </is>
    </nc>
  </rcc>
  <rcc rId="3606" sId="2">
    <nc r="M10" t="inlineStr">
      <is>
        <t>xxxxx</t>
      </is>
    </nc>
  </rcc>
  <rcc rId="3607" sId="2">
    <nc r="N10" t="inlineStr">
      <is>
        <t>xxxxx</t>
      </is>
    </nc>
  </rcc>
  <rcc rId="3608" sId="2">
    <nc r="N12" t="inlineStr">
      <is>
        <t>xxxxx</t>
      </is>
    </nc>
  </rcc>
  <rcc rId="3609" sId="2">
    <nc r="M12" t="inlineStr">
      <is>
        <t>xxxxx</t>
      </is>
    </nc>
  </rcc>
  <rcc rId="3610" sId="2">
    <nc r="L12" t="inlineStr">
      <is>
        <t>xxxxx</t>
      </is>
    </nc>
  </rcc>
</revisions>
</file>

<file path=xl/revisions/revisionLog3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11" sId="2">
    <nc r="N25" t="inlineStr">
      <is>
        <t>PRINTOF</t>
      </is>
    </nc>
  </rcc>
</revisions>
</file>

<file path=xl/revisions/revisionLog3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12" sId="2">
    <nc r="L25" t="inlineStr">
      <is>
        <t>xxxxx</t>
      </is>
    </nc>
  </rcc>
  <rcc rId="3613" sId="2">
    <nc r="M25" t="inlineStr">
      <is>
        <t>xxxxx</t>
      </is>
    </nc>
  </rcc>
  <rcc rId="3614" sId="2">
    <nc r="M23">
      <v>0.68700000000000006</v>
    </nc>
  </rcc>
  <rcc rId="3615" sId="2">
    <nc r="W23" t="inlineStr">
      <is>
        <t>L019210352</t>
      </is>
    </nc>
  </rcc>
  <rcc rId="3616" sId="2">
    <oc r="N23" t="inlineStr">
      <is>
        <t>PRINTOF</t>
      </is>
    </oc>
    <nc r="N23" t="inlineStr">
      <is>
        <t>0,7E</t>
      </is>
    </nc>
  </rcc>
  <rcc rId="3617" sId="2">
    <nc r="M22">
      <v>1.536</v>
    </nc>
  </rcc>
  <rcc rId="3618" sId="2">
    <nc r="W22" t="inlineStr">
      <is>
        <t>L020051783</t>
      </is>
    </nc>
  </rcc>
  <rcc rId="3619" sId="2">
    <oc r="N22" t="inlineStr">
      <is>
        <t>PRINTOF</t>
      </is>
    </oc>
    <nc r="N22" t="inlineStr">
      <is>
        <t>1,58E</t>
      </is>
    </nc>
  </rcc>
  <rcc rId="3620" sId="2">
    <nc r="L22" t="inlineStr">
      <is>
        <t>x.ok sj</t>
      </is>
    </nc>
  </rcc>
  <rcc rId="3621" sId="2">
    <nc r="L23" t="inlineStr">
      <is>
        <t>x.ok sj</t>
      </is>
    </nc>
  </rcc>
  <rcc rId="3622" sId="2">
    <nc r="M20">
      <v>1.2230000000000001</v>
    </nc>
  </rcc>
  <rcc rId="3623" sId="2">
    <nc r="W20" t="inlineStr">
      <is>
        <t>L019935523</t>
      </is>
    </nc>
  </rcc>
  <rcc rId="3624" sId="2">
    <oc r="N20" t="inlineStr">
      <is>
        <t>PRINTOF</t>
      </is>
    </oc>
    <nc r="N20" t="inlineStr">
      <is>
        <t>1,24E</t>
      </is>
    </nc>
  </rcc>
  <rcc rId="3625" sId="2">
    <nc r="L20" t="inlineStr">
      <is>
        <t>x.ok sj</t>
      </is>
    </nc>
  </rcc>
  <rcc rId="3626" sId="2">
    <nc r="M21">
      <v>0.77400000000000002</v>
    </nc>
  </rcc>
  <rcc rId="3627" sId="2">
    <nc r="W21" t="inlineStr">
      <is>
        <t>L020324892</t>
      </is>
    </nc>
  </rcc>
  <rcc rId="3628" sId="2">
    <oc r="N21" t="inlineStr">
      <is>
        <t>PRINTOF</t>
      </is>
    </oc>
    <nc r="N21" t="inlineStr">
      <is>
        <t>0,79E</t>
      </is>
    </nc>
  </rcc>
  <rcc rId="3629" sId="2">
    <nc r="L21" t="inlineStr">
      <is>
        <t>x.ok sj</t>
      </is>
    </nc>
  </rcc>
</revisions>
</file>

<file path=xl/revisions/revisionLog3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30" sId="2">
    <oc r="P260">
      <f>IFERROR(_xlfn.XLOOKUP(IF(LEFT($A260,3)="MET","PLANIF"&amp;$B260&amp;1,$B260&amp;$D260),'\\swatchgroup.net\eta\BUME\Moutier-Prod\00_CROM\[BORD_DEC_MRPC17.xlsm]PLANING'!$A$3:$A$10000,'\\swatchgroup.net\eta\BUME\Moutier-Prod\00_CROM\[BORD_DEC_MRPC17.xlsm]PLANING'!$AL$3:$AL$10000),IFERROR(_xlfn.XLOOKUP(IF(LEFT($A260,3)="MET","PLANIF"&amp;$B260&amp;1,$B260&amp;$D260),'\\Swatchgroup.net\eta\BUME\Moutier-Prod\00_CROM\[BORD_DEC_MRPC36.xlsm]PLANING'!$A$3:$A$9999,'\\Swatchgroup.net\eta\BUME\Moutier-Prod\00_CROM\[BORD_DEC_MRPC36.xlsm]PLANING'!$AL$3:$AL$9999),"Verifier avec le planificateur"))</f>
    </oc>
    <nc r="P260">
      <f>IFERROR(_xlfn.XLOOKUP(IF(LEFT($A260,3)="MET","PLANIF"&amp;$B260&amp;1,$B260&amp;$D260),'\\swatchgroup.net\eta\BUME\Moutier-Prod\00_CROM\[BORD_DEC_MRPC17.xlsm]PLANING'!$A$3:$A$10000,'\\swatchgroup.net\eta\BUME\Moutier-Prod\00_CROM\[BORD_DEC_MRPC17.xlsm]PLANING'!$AL$3:$AL$10000),IFERROR(_xlfn.XLOOKUP(IF(LEFT($A260,3)="MET","PLANIF"&amp;$B260&amp;1,$B260&amp;$D260),'\\Swatchgroup.net\eta\BUME\Moutier-Prod\00_CROM\[BORD_DEC_MRPC36.xlsm]PLANING'!$A$3:$A$9999,'\\Swatchgroup.net\eta\BUME\Moutier-Prod\00_CROM\[BORD_DEC_MRPC36.xlsm]PLANING'!$AL$3:$AL$9999),"Verifier avec le planificateur"))</f>
    </nc>
  </rcc>
  <rcc rId="3631" sId="2">
    <oc r="P261">
      <f>IFERROR(_xlfn.XLOOKUP(IF(LEFT($A261,3)="MET","PLANIF"&amp;$B261&amp;1,$B261&amp;$D261),'\\swatchgroup.net\eta\BUME\Moutier-Prod\00_CROM\[BORD_DEC_MRPC17.xlsm]PLANING'!$A$3:$A$10000,'\\swatchgroup.net\eta\BUME\Moutier-Prod\00_CROM\[BORD_DEC_MRPC17.xlsm]PLANING'!$AL$3:$AL$10000),IFERROR(_xlfn.XLOOKUP(IF(LEFT($A261,3)="MET","PLANIF"&amp;$B261&amp;1,$B261&amp;$D261),'\\Swatchgroup.net\eta\BUME\Moutier-Prod\00_CROM\[BORD_DEC_MRPC36.xlsm]PLANING'!$A$3:$A$9999,'\\Swatchgroup.net\eta\BUME\Moutier-Prod\00_CROM\[BORD_DEC_MRPC36.xlsm]PLANING'!$AL$3:$AL$9999),"Verifier avec le planificateur"))</f>
    </oc>
    <nc r="P261">
      <f>IFERROR(_xlfn.XLOOKUP(IF(LEFT($A261,3)="MET","PLANIF"&amp;$B261&amp;1,$B261&amp;$D261),'\\swatchgroup.net\eta\BUME\Moutier-Prod\00_CROM\[BORD_DEC_MRPC17.xlsm]PLANING'!$A$3:$A$10000,'\\swatchgroup.net\eta\BUME\Moutier-Prod\00_CROM\[BORD_DEC_MRPC17.xlsm]PLANING'!$AL$3:$AL$10000),IFERROR(_xlfn.XLOOKUP(IF(LEFT($A261,3)="MET","PLANIF"&amp;$B261&amp;1,$B261&amp;$D261),'\\Swatchgroup.net\eta\BUME\Moutier-Prod\00_CROM\[BORD_DEC_MRPC36.xlsm]PLANING'!$A$3:$A$9999,'\\Swatchgroup.net\eta\BUME\Moutier-Prod\00_CROM\[BORD_DEC_MRPC36.xlsm]PLANING'!$AL$3:$AL$9999),"Verifier avec le planificateur"))</f>
    </nc>
  </rcc>
  <rcc rId="3632" sId="2">
    <oc r="P262">
      <f>IFERROR(_xlfn.XLOOKUP(IF(LEFT($A262,3)="MET","PLANIF"&amp;$B262&amp;1,$B262&amp;$D262),'\\swatchgroup.net\eta\BUME\Moutier-Prod\00_CROM\[BORD_DEC_MRPC17.xlsm]PLANING'!$A$3:$A$10000,'\\swatchgroup.net\eta\BUME\Moutier-Prod\00_CROM\[BORD_DEC_MRPC17.xlsm]PLANING'!$AL$3:$AL$10000),IFERROR(_xlfn.XLOOKUP(IF(LEFT($A262,3)="MET","PLANIF"&amp;$B262&amp;1,$B262&amp;$D262),'\\Swatchgroup.net\eta\BUME\Moutier-Prod\00_CROM\[BORD_DEC_MRPC36.xlsm]PLANING'!$A$3:$A$9999,'\\Swatchgroup.net\eta\BUME\Moutier-Prod\00_CROM\[BORD_DEC_MRPC36.xlsm]PLANING'!$AL$3:$AL$9999),"Verifier avec le planificateur"))</f>
    </oc>
    <nc r="P262">
      <f>IFERROR(_xlfn.XLOOKUP(IF(LEFT($A262,3)="MET","PLANIF"&amp;$B262&amp;1,$B262&amp;$D262),'\\swatchgroup.net\eta\BUME\Moutier-Prod\00_CROM\[BORD_DEC_MRPC17.xlsm]PLANING'!$A$3:$A$10000,'\\swatchgroup.net\eta\BUME\Moutier-Prod\00_CROM\[BORD_DEC_MRPC17.xlsm]PLANING'!$AL$3:$AL$10000),IFERROR(_xlfn.XLOOKUP(IF(LEFT($A262,3)="MET","PLANIF"&amp;$B262&amp;1,$B262&amp;$D262),'\\Swatchgroup.net\eta\BUME\Moutier-Prod\00_CROM\[BORD_DEC_MRPC36.xlsm]PLANING'!$A$3:$A$9999,'\\Swatchgroup.net\eta\BUME\Moutier-Prod\00_CROM\[BORD_DEC_MRPC36.xlsm]PLANING'!$AL$3:$AL$9999),"Verifier avec le planificateur"))</f>
    </nc>
  </rcc>
  <rcc rId="3633" sId="2">
    <oc r="P263">
      <f>IFERROR(_xlfn.XLOOKUP(IF(LEFT($A263,3)="MET","PLANIF"&amp;$B263&amp;1,$B263&amp;$D263),'\\swatchgroup.net\eta\BUME\Moutier-Prod\00_CROM\[BORD_DEC_MRPC17.xlsm]PLANING'!$A$3:$A$10000,'\\swatchgroup.net\eta\BUME\Moutier-Prod\00_CROM\[BORD_DEC_MRPC17.xlsm]PLANING'!$AL$3:$AL$10000),IFERROR(_xlfn.XLOOKUP(IF(LEFT($A263,3)="MET","PLANIF"&amp;$B263&amp;1,$B263&amp;$D263),'\\Swatchgroup.net\eta\BUME\Moutier-Prod\00_CROM\[BORD_DEC_MRPC36.xlsm]PLANING'!$A$3:$A$9999,'\\Swatchgroup.net\eta\BUME\Moutier-Prod\00_CROM\[BORD_DEC_MRPC36.xlsm]PLANING'!$AL$3:$AL$9999),"Verifier avec le planificateur"))</f>
    </oc>
    <nc r="P263">
      <f>IFERROR(_xlfn.XLOOKUP(IF(LEFT($A263,3)="MET","PLANIF"&amp;$B263&amp;1,$B263&amp;$D263),'\\swatchgroup.net\eta\BUME\Moutier-Prod\00_CROM\[BORD_DEC_MRPC17.xlsm]PLANING'!$A$3:$A$10000,'\\swatchgroup.net\eta\BUME\Moutier-Prod\00_CROM\[BORD_DEC_MRPC17.xlsm]PLANING'!$AL$3:$AL$10000),IFERROR(_xlfn.XLOOKUP(IF(LEFT($A263,3)="MET","PLANIF"&amp;$B263&amp;1,$B263&amp;$D263),'\\Swatchgroup.net\eta\BUME\Moutier-Prod\00_CROM\[BORD_DEC_MRPC36.xlsm]PLANING'!$A$3:$A$9999,'\\Swatchgroup.net\eta\BUME\Moutier-Prod\00_CROM\[BORD_DEC_MRPC36.xlsm]PLANING'!$AL$3:$AL$9999),"Verifier avec le planificateur"))</f>
    </nc>
  </rcc>
  <rcc rId="3634" sId="2">
    <oc r="P264">
      <f>IFERROR(_xlfn.XLOOKUP(IF(LEFT($A264,3)="MET","PLANIF"&amp;$B264&amp;1,$B264&amp;$D264),'\\swatchgroup.net\eta\BUME\Moutier-Prod\00_CROM\[BORD_DEC_MRPC17.xlsm]PLANING'!$A$3:$A$10000,'\\swatchgroup.net\eta\BUME\Moutier-Prod\00_CROM\[BORD_DEC_MRPC17.xlsm]PLANING'!$AL$3:$AL$10000),IFERROR(_xlfn.XLOOKUP(IF(LEFT($A264,3)="MET","PLANIF"&amp;$B264&amp;1,$B264&amp;$D264),'\\Swatchgroup.net\eta\BUME\Moutier-Prod\00_CROM\[BORD_DEC_MRPC36.xlsm]PLANING'!$A$3:$A$9999,'\\Swatchgroup.net\eta\BUME\Moutier-Prod\00_CROM\[BORD_DEC_MRPC36.xlsm]PLANING'!$AL$3:$AL$9999),"Verifier avec le planificateur"))</f>
    </oc>
    <nc r="P264">
      <f>IFERROR(_xlfn.XLOOKUP(IF(LEFT($A264,3)="MET","PLANIF"&amp;$B264&amp;1,$B264&amp;$D264),'\\swatchgroup.net\eta\BUME\Moutier-Prod\00_CROM\[BORD_DEC_MRPC17.xlsm]PLANING'!$A$3:$A$10000,'\\swatchgroup.net\eta\BUME\Moutier-Prod\00_CROM\[BORD_DEC_MRPC17.xlsm]PLANING'!$AL$3:$AL$10000),IFERROR(_xlfn.XLOOKUP(IF(LEFT($A264,3)="MET","PLANIF"&amp;$B264&amp;1,$B264&amp;$D264),'\\Swatchgroup.net\eta\BUME\Moutier-Prod\00_CROM\[BORD_DEC_MRPC36.xlsm]PLANING'!$A$3:$A$9999,'\\Swatchgroup.net\eta\BUME\Moutier-Prod\00_CROM\[BORD_DEC_MRPC36.xlsm]PLANING'!$AL$3:$AL$9999),"Verifier avec le planificateur"))</f>
    </nc>
  </rcc>
  <rcc rId="3635" sId="2">
    <oc r="P265">
      <f>IFERROR(_xlfn.XLOOKUP(IF(LEFT($A265,3)="MET","PLANIF"&amp;$B265&amp;1,$B265&amp;$D265),'\\swatchgroup.net\eta\BUME\Moutier-Prod\00_CROM\[BORD_DEC_MRPC17.xlsm]PLANING'!$A$3:$A$10000,'\\swatchgroup.net\eta\BUME\Moutier-Prod\00_CROM\[BORD_DEC_MRPC17.xlsm]PLANING'!$AL$3:$AL$10000),IFERROR(_xlfn.XLOOKUP(IF(LEFT($A265,3)="MET","PLANIF"&amp;$B265&amp;1,$B265&amp;$D265),'\\Swatchgroup.net\eta\BUME\Moutier-Prod\00_CROM\[BORD_DEC_MRPC36.xlsm]PLANING'!$A$3:$A$9999,'\\Swatchgroup.net\eta\BUME\Moutier-Prod\00_CROM\[BORD_DEC_MRPC36.xlsm]PLANING'!$AL$3:$AL$9999),"Verifier avec le planificateur"))</f>
    </oc>
    <nc r="P265">
      <f>IFERROR(_xlfn.XLOOKUP(IF(LEFT($A265,3)="MET","PLANIF"&amp;$B265&amp;1,$B265&amp;$D265),'\\swatchgroup.net\eta\BUME\Moutier-Prod\00_CROM\[BORD_DEC_MRPC17.xlsm]PLANING'!$A$3:$A$10000,'\\swatchgroup.net\eta\BUME\Moutier-Prod\00_CROM\[BORD_DEC_MRPC17.xlsm]PLANING'!$AL$3:$AL$10000),IFERROR(_xlfn.XLOOKUP(IF(LEFT($A265,3)="MET","PLANIF"&amp;$B265&amp;1,$B265&amp;$D265),'\\Swatchgroup.net\eta\BUME\Moutier-Prod\00_CROM\[BORD_DEC_MRPC36.xlsm]PLANING'!$A$3:$A$9999,'\\Swatchgroup.net\eta\BUME\Moutier-Prod\00_CROM\[BORD_DEC_MRPC36.xlsm]PLANING'!$AL$3:$AL$9999),"Verifier avec le planificateur"))</f>
    </nc>
  </rcc>
  <rcc rId="3636" sId="2">
    <oc r="P266">
      <f>IFERROR(_xlfn.XLOOKUP(IF(LEFT($A266,3)="MET","PLANIF"&amp;$B266&amp;1,$B266&amp;$D266),'\\swatchgroup.net\eta\BUME\Moutier-Prod\00_CROM\[BORD_DEC_MRPC17.xlsm]PLANING'!$A$3:$A$10000,'\\swatchgroup.net\eta\BUME\Moutier-Prod\00_CROM\[BORD_DEC_MRPC17.xlsm]PLANING'!$AL$3:$AL$10000),IFERROR(_xlfn.XLOOKUP(IF(LEFT($A266,3)="MET","PLANIF"&amp;$B266&amp;1,$B266&amp;$D266),'\\Swatchgroup.net\eta\BUME\Moutier-Prod\00_CROM\[BORD_DEC_MRPC36.xlsm]PLANING'!$A$3:$A$9999,'\\Swatchgroup.net\eta\BUME\Moutier-Prod\00_CROM\[BORD_DEC_MRPC36.xlsm]PLANING'!$AL$3:$AL$9999),"Verifier avec le planificateur"))</f>
    </oc>
    <nc r="P266">
      <f>IFERROR(_xlfn.XLOOKUP(IF(LEFT($A266,3)="MET","PLANIF"&amp;$B266&amp;1,$B266&amp;$D266),'\\swatchgroup.net\eta\BUME\Moutier-Prod\00_CROM\[BORD_DEC_MRPC17.xlsm]PLANING'!$A$3:$A$10000,'\\swatchgroup.net\eta\BUME\Moutier-Prod\00_CROM\[BORD_DEC_MRPC17.xlsm]PLANING'!$AL$3:$AL$10000),IFERROR(_xlfn.XLOOKUP(IF(LEFT($A266,3)="MET","PLANIF"&amp;$B266&amp;1,$B266&amp;$D266),'\\Swatchgroup.net\eta\BUME\Moutier-Prod\00_CROM\[BORD_DEC_MRPC36.xlsm]PLANING'!$A$3:$A$9999,'\\Swatchgroup.net\eta\BUME\Moutier-Prod\00_CROM\[BORD_DEC_MRPC36.xlsm]PLANING'!$AL$3:$AL$9999),"Verifier avec le planificateur"))</f>
    </nc>
  </rcc>
  <rcc rId="3637" sId="2">
    <oc r="P267">
      <f>IFERROR(_xlfn.XLOOKUP(IF(LEFT($A267,3)="MET","PLANIF"&amp;$B267&amp;1,$B267&amp;$D267),'\\swatchgroup.net\eta\BUME\Moutier-Prod\00_CROM\[BORD_DEC_MRPC17.xlsm]PLANING'!$A$3:$A$10000,'\\swatchgroup.net\eta\BUME\Moutier-Prod\00_CROM\[BORD_DEC_MRPC17.xlsm]PLANING'!$AL$3:$AL$10000),IFERROR(_xlfn.XLOOKUP(IF(LEFT($A267,3)="MET","PLANIF"&amp;$B267&amp;1,$B267&amp;$D267),'\\Swatchgroup.net\eta\BUME\Moutier-Prod\00_CROM\[BORD_DEC_MRPC36.xlsm]PLANING'!$A$3:$A$9999,'\\Swatchgroup.net\eta\BUME\Moutier-Prod\00_CROM\[BORD_DEC_MRPC36.xlsm]PLANING'!$AL$3:$AL$9999),"Verifier avec le planificateur"))</f>
    </oc>
    <nc r="P267">
      <f>IFERROR(_xlfn.XLOOKUP(IF(LEFT($A267,3)="MET","PLANIF"&amp;$B267&amp;1,$B267&amp;$D267),'\\swatchgroup.net\eta\BUME\Moutier-Prod\00_CROM\[BORD_DEC_MRPC17.xlsm]PLANING'!$A$3:$A$10000,'\\swatchgroup.net\eta\BUME\Moutier-Prod\00_CROM\[BORD_DEC_MRPC17.xlsm]PLANING'!$AL$3:$AL$10000),IFERROR(_xlfn.XLOOKUP(IF(LEFT($A267,3)="MET","PLANIF"&amp;$B267&amp;1,$B267&amp;$D267),'\\Swatchgroup.net\eta\BUME\Moutier-Prod\00_CROM\[BORD_DEC_MRPC36.xlsm]PLANING'!$A$3:$A$9999,'\\Swatchgroup.net\eta\BUME\Moutier-Prod\00_CROM\[BORD_DEC_MRPC36.xlsm]PLANING'!$AL$3:$AL$9999),"Verifier avec le planificateur"))</f>
    </nc>
  </rcc>
  <rcc rId="3638" sId="2">
    <oc r="P268">
      <f>IFERROR(_xlfn.XLOOKUP(IF(LEFT($A268,3)="MET","PLANIF"&amp;$B268&amp;1,$B268&amp;$D268),'\\swatchgroup.net\eta\BUME\Moutier-Prod\00_CROM\[BORD_DEC_MRPC17.xlsm]PLANING'!$A$3:$A$10000,'\\swatchgroup.net\eta\BUME\Moutier-Prod\00_CROM\[BORD_DEC_MRPC17.xlsm]PLANING'!$AL$3:$AL$10000),IFERROR(_xlfn.XLOOKUP(IF(LEFT($A268,3)="MET","PLANIF"&amp;$B268&amp;1,$B268&amp;$D268),'\\Swatchgroup.net\eta\BUME\Moutier-Prod\00_CROM\[BORD_DEC_MRPC36.xlsm]PLANING'!$A$3:$A$9999,'\\Swatchgroup.net\eta\BUME\Moutier-Prod\00_CROM\[BORD_DEC_MRPC36.xlsm]PLANING'!$AL$3:$AL$9999),"Verifier avec le planificateur"))</f>
    </oc>
    <nc r="P268">
      <f>IFERROR(_xlfn.XLOOKUP(IF(LEFT($A268,3)="MET","PLANIF"&amp;$B268&amp;1,$B268&amp;$D268),'\\swatchgroup.net\eta\BUME\Moutier-Prod\00_CROM\[BORD_DEC_MRPC17.xlsm]PLANING'!$A$3:$A$10000,'\\swatchgroup.net\eta\BUME\Moutier-Prod\00_CROM\[BORD_DEC_MRPC17.xlsm]PLANING'!$AL$3:$AL$10000),IFERROR(_xlfn.XLOOKUP(IF(LEFT($A268,3)="MET","PLANIF"&amp;$B268&amp;1,$B268&amp;$D268),'\\Swatchgroup.net\eta\BUME\Moutier-Prod\00_CROM\[BORD_DEC_MRPC36.xlsm]PLANING'!$A$3:$A$9999,'\\Swatchgroup.net\eta\BUME\Moutier-Prod\00_CROM\[BORD_DEC_MRPC36.xlsm]PLANING'!$AL$3:$AL$9999),"Verifier avec le planificateur"))</f>
    </nc>
  </rcc>
  <rcc rId="3639" sId="2">
    <oc r="P269">
      <f>IFERROR(_xlfn.XLOOKUP(IF(LEFT($A269,3)="MET","PLANIF"&amp;$B269&amp;1,$B269&amp;$D269),'\\swatchgroup.net\eta\BUME\Moutier-Prod\00_CROM\[BORD_DEC_MRPC17.xlsm]PLANING'!$A$3:$A$10000,'\\swatchgroup.net\eta\BUME\Moutier-Prod\00_CROM\[BORD_DEC_MRPC17.xlsm]PLANING'!$AL$3:$AL$10000),IFERROR(_xlfn.XLOOKUP(IF(LEFT($A269,3)="MET","PLANIF"&amp;$B269&amp;1,$B269&amp;$D269),'\\Swatchgroup.net\eta\BUME\Moutier-Prod\00_CROM\[BORD_DEC_MRPC36.xlsm]PLANING'!$A$3:$A$9999,'\\Swatchgroup.net\eta\BUME\Moutier-Prod\00_CROM\[BORD_DEC_MRPC36.xlsm]PLANING'!$AL$3:$AL$9999),"Verifier avec le planificateur"))</f>
    </oc>
    <nc r="P269">
      <f>IFERROR(_xlfn.XLOOKUP(IF(LEFT($A269,3)="MET","PLANIF"&amp;$B269&amp;1,$B269&amp;$D269),'\\swatchgroup.net\eta\BUME\Moutier-Prod\00_CROM\[BORD_DEC_MRPC17.xlsm]PLANING'!$A$3:$A$10000,'\\swatchgroup.net\eta\BUME\Moutier-Prod\00_CROM\[BORD_DEC_MRPC17.xlsm]PLANING'!$AL$3:$AL$10000),IFERROR(_xlfn.XLOOKUP(IF(LEFT($A269,3)="MET","PLANIF"&amp;$B269&amp;1,$B269&amp;$D269),'\\Swatchgroup.net\eta\BUME\Moutier-Prod\00_CROM\[BORD_DEC_MRPC36.xlsm]PLANING'!$A$3:$A$9999,'\\Swatchgroup.net\eta\BUME\Moutier-Prod\00_CROM\[BORD_DEC_MRPC36.xlsm]PLANING'!$AL$3:$AL$9999),"Verifier avec le planificateur"))</f>
    </nc>
  </rcc>
  <rcc rId="3640" sId="2">
    <oc r="P270">
      <f>IFERROR(_xlfn.XLOOKUP(IF(LEFT($A270,3)="MET","PLANIF"&amp;$B270&amp;1,$B270&amp;$D270),'\\swatchgroup.net\eta\BUME\Moutier-Prod\00_CROM\[BORD_DEC_MRPC17.xlsm]PLANING'!$A$3:$A$10000,'\\swatchgroup.net\eta\BUME\Moutier-Prod\00_CROM\[BORD_DEC_MRPC17.xlsm]PLANING'!$AL$3:$AL$10000),IFERROR(_xlfn.XLOOKUP(IF(LEFT($A270,3)="MET","PLANIF"&amp;$B270&amp;1,$B270&amp;$D270),'\\Swatchgroup.net\eta\BUME\Moutier-Prod\00_CROM\[BORD_DEC_MRPC36.xlsm]PLANING'!$A$3:$A$9999,'\\Swatchgroup.net\eta\BUME\Moutier-Prod\00_CROM\[BORD_DEC_MRPC36.xlsm]PLANING'!$AL$3:$AL$9999),"Verifier avec le planificateur"))</f>
    </oc>
    <nc r="P270">
      <f>IFERROR(_xlfn.XLOOKUP(IF(LEFT($A270,3)="MET","PLANIF"&amp;$B270&amp;1,$B270&amp;$D270),'\\swatchgroup.net\eta\BUME\Moutier-Prod\00_CROM\[BORD_DEC_MRPC17.xlsm]PLANING'!$A$3:$A$10000,'\\swatchgroup.net\eta\BUME\Moutier-Prod\00_CROM\[BORD_DEC_MRPC17.xlsm]PLANING'!$AL$3:$AL$10000),IFERROR(_xlfn.XLOOKUP(IF(LEFT($A270,3)="MET","PLANIF"&amp;$B270&amp;1,$B270&amp;$D270),'\\Swatchgroup.net\eta\BUME\Moutier-Prod\00_CROM\[BORD_DEC_MRPC36.xlsm]PLANING'!$A$3:$A$9999,'\\Swatchgroup.net\eta\BUME\Moutier-Prod\00_CROM\[BORD_DEC_MRPC36.xlsm]PLANING'!$AL$3:$AL$9999),"Verifier avec le planificateur"))</f>
    </nc>
  </rcc>
  <rcc rId="3641" sId="2">
    <oc r="P271">
      <f>IFERROR(_xlfn.XLOOKUP(IF(LEFT($A271,3)="MET","PLANIF"&amp;$B271&amp;1,$B271&amp;$D271),'\\swatchgroup.net\eta\BUME\Moutier-Prod\00_CROM\[BORD_DEC_MRPC17.xlsm]PLANING'!$A$3:$A$10000,'\\swatchgroup.net\eta\BUME\Moutier-Prod\00_CROM\[BORD_DEC_MRPC17.xlsm]PLANING'!$AL$3:$AL$10000),IFERROR(_xlfn.XLOOKUP(IF(LEFT($A271,3)="MET","PLANIF"&amp;$B271&amp;1,$B271&amp;$D271),'\\Swatchgroup.net\eta\BUME\Moutier-Prod\00_CROM\[BORD_DEC_MRPC36.xlsm]PLANING'!$A$3:$A$9999,'\\Swatchgroup.net\eta\BUME\Moutier-Prod\00_CROM\[BORD_DEC_MRPC36.xlsm]PLANING'!$AL$3:$AL$9999),"Verifier avec le planificateur"))</f>
    </oc>
    <nc r="P271">
      <f>IFERROR(_xlfn.XLOOKUP(IF(LEFT($A271,3)="MET","PLANIF"&amp;$B271&amp;1,$B271&amp;$D271),'\\swatchgroup.net\eta\BUME\Moutier-Prod\00_CROM\[BORD_DEC_MRPC17.xlsm]PLANING'!$A$3:$A$10000,'\\swatchgroup.net\eta\BUME\Moutier-Prod\00_CROM\[BORD_DEC_MRPC17.xlsm]PLANING'!$AL$3:$AL$10000),IFERROR(_xlfn.XLOOKUP(IF(LEFT($A271,3)="MET","PLANIF"&amp;$B271&amp;1,$B271&amp;$D271),'\\Swatchgroup.net\eta\BUME\Moutier-Prod\00_CROM\[BORD_DEC_MRPC36.xlsm]PLANING'!$A$3:$A$9999,'\\Swatchgroup.net\eta\BUME\Moutier-Prod\00_CROM\[BORD_DEC_MRPC36.xlsm]PLANING'!$AL$3:$AL$9999),"Verifier avec le planificateur"))</f>
    </nc>
  </rcc>
  <rcc rId="3642" sId="2">
    <oc r="P272">
      <f>IFERROR(_xlfn.XLOOKUP(IF(LEFT($A272,3)="MET","PLANIF"&amp;$B272&amp;1,$B272&amp;$D272),'\\swatchgroup.net\eta\BUME\Moutier-Prod\00_CROM\[BORD_DEC_MRPC17.xlsm]PLANING'!$A$3:$A$10000,'\\swatchgroup.net\eta\BUME\Moutier-Prod\00_CROM\[BORD_DEC_MRPC17.xlsm]PLANING'!$AL$3:$AL$10000),IFERROR(_xlfn.XLOOKUP(IF(LEFT($A272,3)="MET","PLANIF"&amp;$B272&amp;1,$B272&amp;$D272),'\\Swatchgroup.net\eta\BUME\Moutier-Prod\00_CROM\[BORD_DEC_MRPC36.xlsm]PLANING'!$A$3:$A$9999,'\\Swatchgroup.net\eta\BUME\Moutier-Prod\00_CROM\[BORD_DEC_MRPC36.xlsm]PLANING'!$AL$3:$AL$9999),"Verifier avec le planificateur"))</f>
    </oc>
    <nc r="P272">
      <f>IFERROR(_xlfn.XLOOKUP(IF(LEFT($A272,3)="MET","PLANIF"&amp;$B272&amp;1,$B272&amp;$D272),'\\swatchgroup.net\eta\BUME\Moutier-Prod\00_CROM\[BORD_DEC_MRPC17.xlsm]PLANING'!$A$3:$A$10000,'\\swatchgroup.net\eta\BUME\Moutier-Prod\00_CROM\[BORD_DEC_MRPC17.xlsm]PLANING'!$AL$3:$AL$10000),IFERROR(_xlfn.XLOOKUP(IF(LEFT($A272,3)="MET","PLANIF"&amp;$B272&amp;1,$B272&amp;$D272),'\\Swatchgroup.net\eta\BUME\Moutier-Prod\00_CROM\[BORD_DEC_MRPC36.xlsm]PLANING'!$A$3:$A$9999,'\\Swatchgroup.net\eta\BUME\Moutier-Prod\00_CROM\[BORD_DEC_MRPC36.xlsm]PLANING'!$AL$3:$AL$9999),"Verifier avec le planificateur"))</f>
    </nc>
  </rcc>
  <rcc rId="3643" sId="2">
    <oc r="P273">
      <f>IFERROR(_xlfn.XLOOKUP(IF(LEFT($A273,3)="MET","PLANIF"&amp;$B273&amp;1,$B273&amp;$D273),'\\swatchgroup.net\eta\BUME\Moutier-Prod\00_CROM\[BORD_DEC_MRPC17.xlsm]PLANING'!$A$3:$A$10000,'\\swatchgroup.net\eta\BUME\Moutier-Prod\00_CROM\[BORD_DEC_MRPC17.xlsm]PLANING'!$AL$3:$AL$10000),IFERROR(_xlfn.XLOOKUP(IF(LEFT($A273,3)="MET","PLANIF"&amp;$B273&amp;1,$B273&amp;$D273),'\\Swatchgroup.net\eta\BUME\Moutier-Prod\00_CROM\[BORD_DEC_MRPC36.xlsm]PLANING'!$A$3:$A$9999,'\\Swatchgroup.net\eta\BUME\Moutier-Prod\00_CROM\[BORD_DEC_MRPC36.xlsm]PLANING'!$AL$3:$AL$9999),"Verifier avec le planificateur"))</f>
    </oc>
    <nc r="P273">
      <f>IFERROR(_xlfn.XLOOKUP(IF(LEFT($A273,3)="MET","PLANIF"&amp;$B273&amp;1,$B273&amp;$D273),'\\swatchgroup.net\eta\BUME\Moutier-Prod\00_CROM\[BORD_DEC_MRPC17.xlsm]PLANING'!$A$3:$A$10000,'\\swatchgroup.net\eta\BUME\Moutier-Prod\00_CROM\[BORD_DEC_MRPC17.xlsm]PLANING'!$AL$3:$AL$10000),IFERROR(_xlfn.XLOOKUP(IF(LEFT($A273,3)="MET","PLANIF"&amp;$B273&amp;1,$B273&amp;$D273),'\\Swatchgroup.net\eta\BUME\Moutier-Prod\00_CROM\[BORD_DEC_MRPC36.xlsm]PLANING'!$A$3:$A$9999,'\\Swatchgroup.net\eta\BUME\Moutier-Prod\00_CROM\[BORD_DEC_MRPC36.xlsm]PLANING'!$AL$3:$AL$9999),"Verifier avec le planificateur"))</f>
    </nc>
  </rcc>
  <rcc rId="3644" sId="2">
    <oc r="P274">
      <f>IFERROR(_xlfn.XLOOKUP(IF(LEFT($A274,3)="MET","PLANIF"&amp;$B274&amp;1,$B274&amp;$D274),'\\swatchgroup.net\eta\BUME\Moutier-Prod\00_CROM\[BORD_DEC_MRPC17.xlsm]PLANING'!$A$3:$A$10000,'\\swatchgroup.net\eta\BUME\Moutier-Prod\00_CROM\[BORD_DEC_MRPC17.xlsm]PLANING'!$AL$3:$AL$10000),IFERROR(_xlfn.XLOOKUP(IF(LEFT($A274,3)="MET","PLANIF"&amp;$B274&amp;1,$B274&amp;$D274),'\\Swatchgroup.net\eta\BUME\Moutier-Prod\00_CROM\[BORD_DEC_MRPC36.xlsm]PLANING'!$A$3:$A$9999,'\\Swatchgroup.net\eta\BUME\Moutier-Prod\00_CROM\[BORD_DEC_MRPC36.xlsm]PLANING'!$AL$3:$AL$9999),"Verifier avec le planificateur"))</f>
    </oc>
    <nc r="P274">
      <f>IFERROR(_xlfn.XLOOKUP(IF(LEFT($A274,3)="MET","PLANIF"&amp;$B274&amp;1,$B274&amp;$D274),'\\swatchgroup.net\eta\BUME\Moutier-Prod\00_CROM\[BORD_DEC_MRPC17.xlsm]PLANING'!$A$3:$A$10000,'\\swatchgroup.net\eta\BUME\Moutier-Prod\00_CROM\[BORD_DEC_MRPC17.xlsm]PLANING'!$AL$3:$AL$10000),IFERROR(_xlfn.XLOOKUP(IF(LEFT($A274,3)="MET","PLANIF"&amp;$B274&amp;1,$B274&amp;$D274),'\\Swatchgroup.net\eta\BUME\Moutier-Prod\00_CROM\[BORD_DEC_MRPC36.xlsm]PLANING'!$A$3:$A$9999,'\\Swatchgroup.net\eta\BUME\Moutier-Prod\00_CROM\[BORD_DEC_MRPC36.xlsm]PLANING'!$AL$3:$AL$9999),"Verifier avec le planificateur"))</f>
    </nc>
  </rcc>
  <rcc rId="3645" sId="2">
    <oc r="P275">
      <f>IFERROR(_xlfn.XLOOKUP(IF(LEFT($A275,3)="MET","PLANIF"&amp;$B275&amp;1,$B275&amp;$D275),'\\swatchgroup.net\eta\BUME\Moutier-Prod\00_CROM\[BORD_DEC_MRPC17.xlsm]PLANING'!$A$3:$A$10000,'\\swatchgroup.net\eta\BUME\Moutier-Prod\00_CROM\[BORD_DEC_MRPC17.xlsm]PLANING'!$AL$3:$AL$10000),IFERROR(_xlfn.XLOOKUP(IF(LEFT($A275,3)="MET","PLANIF"&amp;$B275&amp;1,$B275&amp;$D275),'\\Swatchgroup.net\eta\BUME\Moutier-Prod\00_CROM\[BORD_DEC_MRPC36.xlsm]PLANING'!$A$3:$A$9999,'\\Swatchgroup.net\eta\BUME\Moutier-Prod\00_CROM\[BORD_DEC_MRPC36.xlsm]PLANING'!$AL$3:$AL$9999),"Verifier avec le planificateur"))</f>
    </oc>
    <nc r="P275">
      <f>IFERROR(_xlfn.XLOOKUP(IF(LEFT($A275,3)="MET","PLANIF"&amp;$B275&amp;1,$B275&amp;$D275),'\\swatchgroup.net\eta\BUME\Moutier-Prod\00_CROM\[BORD_DEC_MRPC17.xlsm]PLANING'!$A$3:$A$10000,'\\swatchgroup.net\eta\BUME\Moutier-Prod\00_CROM\[BORD_DEC_MRPC17.xlsm]PLANING'!$AL$3:$AL$10000),IFERROR(_xlfn.XLOOKUP(IF(LEFT($A275,3)="MET","PLANIF"&amp;$B275&amp;1,$B275&amp;$D275),'\\Swatchgroup.net\eta\BUME\Moutier-Prod\00_CROM\[BORD_DEC_MRPC36.xlsm]PLANING'!$A$3:$A$9999,'\\Swatchgroup.net\eta\BUME\Moutier-Prod\00_CROM\[BORD_DEC_MRPC36.xlsm]PLANING'!$AL$3:$AL$9999),"Verifier avec le planificateur"))</f>
    </nc>
  </rcc>
  <rcc rId="3646" sId="2">
    <oc r="P276">
      <f>IFERROR(_xlfn.XLOOKUP(IF(LEFT($A276,3)="MET","PLANIF"&amp;$B276&amp;1,$B276&amp;$D276),'\\swatchgroup.net\eta\BUME\Moutier-Prod\00_CROM\[BORD_DEC_MRPC17.xlsm]PLANING'!$A$3:$A$10000,'\\swatchgroup.net\eta\BUME\Moutier-Prod\00_CROM\[BORD_DEC_MRPC17.xlsm]PLANING'!$AL$3:$AL$10000),IFERROR(_xlfn.XLOOKUP(IF(LEFT($A276,3)="MET","PLANIF"&amp;$B276&amp;1,$B276&amp;$D276),'\\Swatchgroup.net\eta\BUME\Moutier-Prod\00_CROM\[BORD_DEC_MRPC36.xlsm]PLANING'!$A$3:$A$9999,'\\Swatchgroup.net\eta\BUME\Moutier-Prod\00_CROM\[BORD_DEC_MRPC36.xlsm]PLANING'!$AL$3:$AL$9999),"Verifier avec le planificateur"))</f>
    </oc>
    <nc r="P276">
      <f>IFERROR(_xlfn.XLOOKUP(IF(LEFT($A276,3)="MET","PLANIF"&amp;$B276&amp;1,$B276&amp;$D276),'\\swatchgroup.net\eta\BUME\Moutier-Prod\00_CROM\[BORD_DEC_MRPC17.xlsm]PLANING'!$A$3:$A$10000,'\\swatchgroup.net\eta\BUME\Moutier-Prod\00_CROM\[BORD_DEC_MRPC17.xlsm]PLANING'!$AL$3:$AL$10000),IFERROR(_xlfn.XLOOKUP(IF(LEFT($A276,3)="MET","PLANIF"&amp;$B276&amp;1,$B276&amp;$D276),'\\Swatchgroup.net\eta\BUME\Moutier-Prod\00_CROM\[BORD_DEC_MRPC36.xlsm]PLANING'!$A$3:$A$9999,'\\Swatchgroup.net\eta\BUME\Moutier-Prod\00_CROM\[BORD_DEC_MRPC36.xlsm]PLANING'!$AL$3:$AL$9999),"Verifier avec le planificateur"))</f>
    </nc>
  </rcc>
</revisions>
</file>

<file path=xl/revisions/revisionLog3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47" sId="1">
    <oc r="C5" t="inlineStr">
      <is>
        <t>PROD</t>
      </is>
    </oc>
    <nc r="C5" t="inlineStr">
      <is>
        <t>MET</t>
      </is>
    </nc>
  </rcc>
  <rcc rId="3648" sId="1" numFmtId="27">
    <oc r="C14">
      <v>46161.354386574072</v>
    </oc>
    <nc r="C14">
      <v>46161.568657407406</v>
    </nc>
  </rcc>
  <rrc rId="3649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650" sId="2">
    <nc r="A3" t="inlineStr">
      <is>
        <t>MET</t>
      </is>
    </nc>
  </rcc>
  <rcc rId="3651" sId="2">
    <nc r="B3">
      <v>635</v>
    </nc>
  </rcc>
  <rcc rId="3652" sId="2">
    <nc r="C3">
      <v>1</v>
    </nc>
  </rcc>
  <rcc rId="3653" sId="2">
    <nc r="D3">
      <v>416307</v>
    </nc>
  </rcc>
  <rcc rId="3654" sId="2">
    <nc r="E3">
      <v>593636</v>
    </nc>
  </rcc>
  <rcc rId="3655" sId="2">
    <nc r="F3" t="inlineStr">
      <is>
        <t>FINEMAC 2M 1.200</t>
      </is>
    </nc>
  </rcc>
  <rcc rId="3656" sId="2">
    <nc r="G3" t="inlineStr">
      <is>
        <t>Z0299167 v08</t>
      </is>
    </nc>
  </rcc>
  <rcc rId="3657" sId="2">
    <nc r="H3" t="inlineStr">
      <is>
        <t>Scheuermann, Marco</t>
      </is>
    </nc>
  </rcc>
  <rcc rId="3658" sId="2">
    <nc r="I3" t="inlineStr">
      <is>
        <t>NLH</t>
      </is>
    </nc>
  </rcc>
  <rcc rId="3659" sId="2" numFmtId="27">
    <nc r="J3">
      <v>46161.568657407406</v>
    </nc>
  </rcc>
  <rcc rId="3660" sId="2">
    <nc r="P3" t="inlineStr">
      <is>
        <t>PLANIF</t>
      </is>
    </nc>
  </rcc>
  <rcc rId="3661" sId="2" numFmtId="4">
    <nc r="Q3">
      <v>9.1818181818181817</v>
    </nc>
  </rcc>
  <rcc rId="3662" sId="2">
    <nc r="R3">
      <v>2</v>
    </nc>
  </rcc>
  <rcc rId="3663" sId="2">
    <nc r="S3">
      <v>120001</v>
    </nc>
  </rcc>
  <rcc rId="3664" sId="2">
    <nc r="T3" t="inlineStr">
      <is>
        <t>CNC</t>
      </is>
    </nc>
  </rcc>
  <rcc rId="3665" sId="2" numFmtId="19">
    <nc r="U3">
      <v>46153</v>
    </nc>
  </rcc>
  <rcc rId="3666" sId="2">
    <nc r="V3">
      <v>1000</v>
    </nc>
  </rcc>
</revisions>
</file>

<file path=xl/revisions/revisionLog3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67" sId="2" xfDxf="1" dxf="1">
    <nc r="K20">
      <v>104391831</v>
    </nc>
    <ndxf>
      <font>
        <b/>
        <sz val="8"/>
      </font>
      <alignment horizontal="center" vertical="center" wrapText="1"/>
      <protection locked="0"/>
    </ndxf>
  </rcc>
  <rcc rId="3668" sId="2">
    <nc r="O20" t="inlineStr">
      <is>
        <t>OK</t>
      </is>
    </nc>
  </rcc>
</revisions>
</file>

<file path=xl/revisions/revisionLog3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69" sId="2" xfDxf="1" dxf="1">
    <nc r="K12">
      <v>104391834</v>
    </nc>
    <ndxf>
      <font>
        <b/>
        <sz val="8"/>
      </font>
      <alignment horizontal="center" vertical="center" wrapText="1"/>
      <protection locked="0"/>
    </ndxf>
  </rcc>
  <rcc rId="3670" sId="2">
    <nc r="O12" t="inlineStr">
      <is>
        <t>OK</t>
      </is>
    </nc>
  </rcc>
</revisions>
</file>

<file path=xl/revisions/revisionLog3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71" sId="2">
    <oc r="V7">
      <v>1000</v>
    </oc>
    <nc r="V7">
      <v>1001</v>
    </nc>
  </rcc>
  <rcc rId="3672" sId="2" xfDxf="1" dxf="1">
    <nc r="K7">
      <v>104391843</v>
    </nc>
    <ndxf>
      <font>
        <b/>
        <sz val="8"/>
      </font>
      <alignment horizontal="center" vertical="center" wrapText="1"/>
      <protection locked="0"/>
    </ndxf>
  </rcc>
  <rcc rId="3673" sId="2">
    <nc r="O7" t="inlineStr">
      <is>
        <t>OK</t>
      </is>
    </nc>
  </rcc>
</revisions>
</file>

<file path=xl/revisions/revisionLog3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74" sId="2">
    <nc r="N20" t="inlineStr">
      <is>
        <t>PRINTOF</t>
      </is>
    </nc>
  </rcc>
</revisions>
</file>

<file path=xl/revisions/revisionLog3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75" sId="2">
    <nc r="M18">
      <v>1.258</v>
    </nc>
  </rcc>
  <rcc rId="3676" sId="2">
    <nc r="W18" t="inlineStr">
      <is>
        <t>L019893406</t>
      </is>
    </nc>
  </rcc>
  <rcc rId="3677" sId="2">
    <oc r="N18" t="inlineStr">
      <is>
        <t>PRINTOF</t>
      </is>
    </oc>
    <nc r="N18" t="inlineStr">
      <is>
        <t>1,32E</t>
      </is>
    </nc>
  </rcc>
  <rcc rId="3678" sId="2">
    <nc r="L18" t="inlineStr">
      <is>
        <t>x.ok sj</t>
      </is>
    </nc>
  </rcc>
  <rcc rId="3679" sId="2">
    <nc r="M17">
      <v>0.68200000000000005</v>
    </nc>
  </rcc>
  <rcc rId="3680" sId="2">
    <nc r="W17" t="inlineStr">
      <is>
        <t>L019938120</t>
      </is>
    </nc>
  </rcc>
  <rcc rId="3681" sId="2">
    <oc r="N17" t="inlineStr">
      <is>
        <t>PRINTOF</t>
      </is>
    </oc>
    <nc r="N17" t="inlineStr">
      <is>
        <t>0,70E</t>
      </is>
    </nc>
  </rcc>
  <rcc rId="3682" sId="2">
    <nc r="L17" t="inlineStr">
      <is>
        <t>x.ok sj</t>
      </is>
    </nc>
  </rcc>
  <rcc rId="3683" sId="2">
    <nc r="M16">
      <v>1.06</v>
    </nc>
  </rcc>
  <rcc rId="3684" sId="2">
    <nc r="W16" t="inlineStr">
      <is>
        <t>L019938120</t>
      </is>
    </nc>
  </rcc>
  <rcc rId="3685" sId="2">
    <oc r="N16" t="inlineStr">
      <is>
        <t>PRINTOF</t>
      </is>
    </oc>
    <nc r="N16" t="inlineStr">
      <is>
        <t>1,06E</t>
      </is>
    </nc>
  </rcc>
  <rcc rId="3686" sId="2">
    <nc r="L16" t="inlineStr">
      <is>
        <t>x.ok sj</t>
      </is>
    </nc>
  </rcc>
</revisions>
</file>

<file path=xl/revisions/revisionLog3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87" sId="2" xfDxf="1" dxf="1">
    <nc r="K4">
      <v>104391862</v>
    </nc>
    <ndxf>
      <font>
        <b/>
        <sz val="8"/>
      </font>
      <alignment horizontal="center" vertical="center" wrapText="1"/>
      <protection locked="0"/>
    </ndxf>
  </rcc>
  <rcc rId="3688" sId="2">
    <nc r="O4" t="inlineStr">
      <is>
        <t>OK</t>
      </is>
    </nc>
  </rcc>
  <rcc rId="3689" sId="2">
    <oc r="V3">
      <v>1000</v>
    </oc>
    <nc r="V3">
      <v>1001</v>
    </nc>
  </rcc>
  <rcc rId="3690" sId="2" xfDxf="1" dxf="1">
    <nc r="K3">
      <v>104391877</v>
    </nc>
    <ndxf>
      <font>
        <b/>
        <sz val="8"/>
      </font>
      <alignment horizontal="center" vertical="center" wrapText="1"/>
      <protection locked="0"/>
    </ndxf>
  </rcc>
  <rcc rId="3691" sId="2">
    <nc r="O3" t="inlineStr">
      <is>
        <t>OK</t>
      </is>
    </nc>
  </rcc>
</revisions>
</file>

<file path=xl/revisions/revisionLog3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92" sId="1">
    <oc r="C5" t="inlineStr">
      <is>
        <t>MET</t>
      </is>
    </oc>
    <nc r="C5" t="inlineStr">
      <is>
        <t>PROD</t>
      </is>
    </nc>
  </rcc>
  <rcc rId="3693" sId="1" numFmtId="27">
    <oc r="C14">
      <v>46161.568657407406</v>
    </oc>
    <nc r="C14">
      <v>46161.597118055557</v>
    </nc>
  </rcc>
  <rrc rId="3694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695" sId="2">
    <nc r="A3" t="inlineStr">
      <is>
        <t>PROD</t>
      </is>
    </nc>
  </rcc>
  <rcc rId="3696" sId="2">
    <nc r="B3">
      <v>110</v>
    </nc>
  </rcc>
  <rcc rId="3697" sId="2">
    <nc r="C3">
      <v>1</v>
    </nc>
  </rcc>
  <rcc rId="3698" sId="2">
    <nc r="D3" t="inlineStr">
      <is>
        <t>3574</t>
      </is>
    </nc>
  </rcc>
  <rcc rId="3699" sId="2">
    <nc r="E3">
      <v>593636</v>
    </nc>
  </rcc>
  <rcc rId="3700" sId="2">
    <nc r="F3" t="inlineStr">
      <is>
        <t>FINEMAC 2M 1.200</t>
      </is>
    </nc>
  </rcc>
  <rcc rId="3701" sId="2">
    <nc r="H3" t="inlineStr">
      <is>
        <t>Bensedira, Safi</t>
      </is>
    </nc>
  </rcc>
  <rcc rId="3702" sId="2">
    <nc r="I3" t="inlineStr">
      <is>
        <t>NLH</t>
      </is>
    </nc>
  </rcc>
  <rcc rId="3703" sId="2" numFmtId="27">
    <nc r="J3">
      <v>46161.597118055557</v>
    </nc>
  </rcc>
  <rcc rId="3704" sId="2">
    <nc r="P3" t="inlineStr">
      <is>
        <t>PROD</t>
      </is>
    </nc>
  </rcc>
  <rcc rId="3705" sId="2" numFmtId="4">
    <nc r="Q3">
      <v>28.237179487179485</v>
    </nc>
  </rcc>
  <rcc rId="3706" sId="2">
    <nc r="R3">
      <v>1</v>
    </nc>
  </rcc>
  <rcc rId="3707" sId="2">
    <nc r="S3">
      <v>1</v>
    </nc>
  </rcc>
  <rcc rId="3708" sId="2">
    <nc r="T3" t="inlineStr">
      <is>
        <t>CAMES</t>
      </is>
    </nc>
  </rcc>
  <rcc rId="3709" sId="2">
    <nc r="V3">
      <v>1000</v>
    </nc>
  </rcc>
</revisions>
</file>

<file path=xl/revisions/revisionLog3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10" sId="2">
    <nc r="G3" t="inlineStr">
      <is>
        <t>sans matière</t>
      </is>
    </nc>
  </rcc>
  <rcc rId="3711" sId="2">
    <nc r="K3">
      <v>104391887</v>
    </nc>
  </rcc>
  <rcc rId="3712" sId="2">
    <nc r="O3" t="inlineStr">
      <is>
        <t>OK</t>
      </is>
    </nc>
  </rcc>
</revisions>
</file>

<file path=xl/revisions/revisionLog3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13" sId="2">
    <nc r="N13" t="inlineStr">
      <is>
        <t>PRINTOF</t>
      </is>
    </nc>
  </rcc>
</revisions>
</file>

<file path=xl/revisions/revisionLog3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14" sId="2">
    <nc r="M16">
      <v>1.258</v>
    </nc>
  </rcc>
  <rcc rId="3715" sId="2">
    <nc r="W16" t="inlineStr">
      <is>
        <t>L019893406</t>
      </is>
    </nc>
  </rcc>
  <rcc rId="3716" sId="2">
    <oc r="N16" t="inlineStr">
      <is>
        <t>PRINTOF</t>
      </is>
    </oc>
    <nc r="N16" t="inlineStr">
      <is>
        <t>1,32E</t>
      </is>
    </nc>
  </rcc>
  <rcc rId="3717" sId="2">
    <nc r="L16" t="inlineStr">
      <is>
        <t>x.ok sj</t>
      </is>
    </nc>
  </rcc>
  <rcc rId="3718" sId="2">
    <nc r="M15">
      <v>0.81899999999999995</v>
    </nc>
  </rcc>
  <rcc rId="3719" sId="2">
    <nc r="W15" t="inlineStr">
      <is>
        <t>L019873942</t>
      </is>
    </nc>
  </rcc>
  <rcc rId="3720" sId="2">
    <oc r="N15" t="inlineStr">
      <is>
        <t>PRINTOF</t>
      </is>
    </oc>
    <nc r="N15" t="inlineStr">
      <is>
        <t>0,84E</t>
      </is>
    </nc>
  </rcc>
  <rcc rId="3721" sId="2">
    <nc r="L15" t="inlineStr">
      <is>
        <t>x.ok sj</t>
      </is>
    </nc>
  </rcc>
  <rcc rId="3722" sId="2">
    <nc r="M21">
      <v>0.37</v>
    </nc>
  </rcc>
  <rcc rId="3723" sId="2">
    <nc r="W21" t="inlineStr">
      <is>
        <t>L021530635</t>
      </is>
    </nc>
  </rcc>
  <rcc rId="3724" sId="2">
    <oc r="N21" t="inlineStr">
      <is>
        <t>PRINTOF</t>
      </is>
    </oc>
    <nc r="N21" t="inlineStr">
      <is>
        <t>0,38E</t>
      </is>
    </nc>
  </rcc>
  <rcc rId="3725" sId="2">
    <nc r="L21" t="inlineStr">
      <is>
        <t>x.ok sj</t>
      </is>
    </nc>
  </rcc>
</revisions>
</file>

<file path=xl/revisions/revisionLog3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26" sId="2">
    <nc r="M13">
      <v>0.57599999999999996</v>
    </nc>
  </rcc>
  <rcc rId="3727" sId="2">
    <nc r="W13" t="inlineStr">
      <is>
        <t>L020484323</t>
      </is>
    </nc>
  </rcc>
  <rcc rId="3728" sId="2">
    <oc r="N13" t="inlineStr">
      <is>
        <t>PRINTOF</t>
      </is>
    </oc>
    <nc r="N13" t="inlineStr">
      <is>
        <t>0,58E</t>
      </is>
    </nc>
  </rcc>
  <rcc rId="3729" sId="2">
    <nc r="L13" t="inlineStr">
      <is>
        <t>x.ok sj</t>
      </is>
    </nc>
  </rcc>
  <rcc rId="3730" sId="2">
    <nc r="M11">
      <v>2.1520000000000001</v>
    </nc>
  </rcc>
  <rcc rId="3731" sId="2">
    <nc r="W11" t="inlineStr">
      <is>
        <t>L020008585</t>
      </is>
    </nc>
  </rcc>
  <rcc rId="3732" sId="2">
    <oc r="N11" t="inlineStr">
      <is>
        <t>PRINTOF</t>
      </is>
    </oc>
    <nc r="N11" t="inlineStr">
      <is>
        <t>2,24E</t>
      </is>
    </nc>
  </rcc>
  <rcc rId="3733" sId="2">
    <nc r="L11" t="inlineStr">
      <is>
        <t>x.ok sj</t>
      </is>
    </nc>
  </rcc>
</revisions>
</file>

<file path=xl/revisions/revisionLog3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34" sId="2">
    <nc r="N8" t="inlineStr">
      <is>
        <t>PRINTOF</t>
      </is>
    </nc>
  </rcc>
  <rcc rId="3735" sId="2">
    <nc r="N5" t="inlineStr">
      <is>
        <t>PRINTOF</t>
      </is>
    </nc>
  </rcc>
  <rcc rId="3736" sId="2">
    <nc r="N4" t="inlineStr">
      <is>
        <t>PRINTOF</t>
      </is>
    </nc>
  </rcc>
  <rcc rId="3737" sId="2">
    <nc r="N3" t="inlineStr">
      <is>
        <t>PRINTOF</t>
      </is>
    </nc>
  </rcc>
</revisions>
</file>

<file path=xl/revisions/revisionLog3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38" sId="2">
    <nc r="L3" t="inlineStr">
      <is>
        <t>x ok dv</t>
      </is>
    </nc>
  </rcc>
  <rcc rId="3739" sId="2">
    <nc r="M3" t="inlineStr">
      <is>
        <t>o</t>
      </is>
    </nc>
  </rcc>
  <rcc rId="3740" sId="2">
    <oc r="N3" t="inlineStr">
      <is>
        <t>PRINTOF</t>
      </is>
    </oc>
    <nc r="N3" t="inlineStr">
      <is>
        <t>o</t>
      </is>
    </nc>
  </rcc>
  <rcc rId="3741" sId="2">
    <nc r="L8" t="inlineStr">
      <is>
        <t>x ok dv</t>
      </is>
    </nc>
  </rcc>
  <rcc rId="3742" sId="2">
    <nc r="M8">
      <v>0</v>
    </nc>
  </rcc>
  <rcc rId="3743" sId="2">
    <oc r="N8" t="inlineStr">
      <is>
        <t>PRINTOF</t>
      </is>
    </oc>
    <nc r="N8">
      <v>0</v>
    </nc>
  </rcc>
</revisions>
</file>

<file path=xl/revisions/revisionLog3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44" sId="2">
    <nc r="M9">
      <v>0.627</v>
    </nc>
  </rcc>
  <rcc rId="3745" sId="2">
    <nc r="W9" t="inlineStr">
      <is>
        <t>L019873942</t>
      </is>
    </nc>
  </rcc>
  <rcc rId="3746" sId="2">
    <oc r="N9" t="inlineStr">
      <is>
        <t>PRINTOF</t>
      </is>
    </oc>
    <nc r="N9" t="inlineStr">
      <is>
        <t>0,65E</t>
      </is>
    </nc>
  </rcc>
  <rcc rId="3747" sId="2">
    <nc r="M6">
      <v>0.48499999999999999</v>
    </nc>
  </rcc>
  <rcc rId="3748" sId="2">
    <nc r="W6" t="inlineStr">
      <is>
        <t>L019803334</t>
      </is>
    </nc>
  </rcc>
  <rcc rId="3749" sId="2">
    <oc r="N6" t="inlineStr">
      <is>
        <t>PRINTOF</t>
      </is>
    </oc>
    <nc r="N6" t="inlineStr">
      <is>
        <t>0,50E</t>
      </is>
    </nc>
  </rcc>
  <rcc rId="3750" sId="2">
    <nc r="L6" t="inlineStr">
      <is>
        <t>x.ok sj</t>
      </is>
    </nc>
  </rcc>
</revisions>
</file>

<file path=xl/revisions/revisionLog3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1" sId="2">
    <nc r="M4">
      <v>0.72799999999999998</v>
    </nc>
  </rcc>
  <rcc rId="3752" sId="2">
    <nc r="W4" t="inlineStr">
      <is>
        <t>L021530635</t>
      </is>
    </nc>
  </rcc>
  <rcc rId="3753" sId="2">
    <oc r="N4" t="inlineStr">
      <is>
        <t>PRINTOF</t>
      </is>
    </oc>
    <nc r="N4" t="inlineStr">
      <is>
        <t>0,73E</t>
      </is>
    </nc>
  </rcc>
</revisions>
</file>

<file path=xl/revisions/revisionLog3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4" sId="2">
    <nc r="L9" t="inlineStr">
      <is>
        <t>x.ok sj</t>
      </is>
    </nc>
  </rcc>
  <rcc rId="3755" sId="2">
    <oc r="N3" t="inlineStr">
      <is>
        <t>o</t>
      </is>
    </oc>
    <nc r="N3">
      <v>0</v>
    </nc>
  </rcc>
  <rcc rId="3756" sId="2">
    <oc r="M3" t="inlineStr">
      <is>
        <t>o</t>
      </is>
    </oc>
    <nc r="M3">
      <v>0</v>
    </nc>
  </rcc>
  <rcc rId="3757" sId="2">
    <nc r="M5">
      <v>1.3680000000000001</v>
    </nc>
  </rcc>
  <rcc rId="3758" sId="2">
    <nc r="W5" t="inlineStr">
      <is>
        <t>L020195267</t>
      </is>
    </nc>
  </rcc>
  <rcc rId="3759" sId="2">
    <oc r="N5" t="inlineStr">
      <is>
        <t>PRINTOF</t>
      </is>
    </oc>
    <nc r="N5" t="inlineStr">
      <is>
        <t>1,40E</t>
      </is>
    </nc>
  </rcc>
  <rcc rId="3760" sId="2">
    <nc r="L5" t="inlineStr">
      <is>
        <t>x.ok sj</t>
      </is>
    </nc>
  </rcc>
</revisions>
</file>

<file path=xl/revisions/revisionLog3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61" sId="2">
    <nc r="L4" t="inlineStr">
      <is>
        <t>x.ok sj</t>
      </is>
    </nc>
  </rcc>
</revisions>
</file>

<file path=xl/revisions/revisionLog3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A7968368-1D2E-40AC-8438-D929F00858DF}" action="delete"/>
  <rdn rId="0" localSheetId="1" customView="1" name="Z_A7968368_1D2E_40AC_8438_D929F00858DF_.wvu.Rows" hidden="1" oldHidden="1">
    <formula>CDE!$21:$1048576</formula>
    <oldFormula>CDE!$21:$1048576</oldFormula>
  </rdn>
  <rdn rId="0" localSheetId="2" customView="1" name="Z_A7968368_1D2E_40AC_8438_D929F00858DF_.wvu.PrintArea" hidden="1" oldHidden="1">
    <formula>Archives!$A$1:$O$286</formula>
    <oldFormula>Archives!$A$1:$O$286</oldFormula>
  </rdn>
  <rdn rId="0" localSheetId="2" customView="1" name="Z_A7968368_1D2E_40AC_8438_D929F00858DF_.wvu.FilterData" hidden="1" oldHidden="1">
    <formula>Archives!$A$2:$W$1475</formula>
    <oldFormula>Archives!$A$2:$W$1475</oldFormula>
  </rdn>
  <rdn rId="0" localSheetId="7" customView="1" name="Z_A7968368_1D2E_40AC_8438_D929F00858DF_.wvu.FilterData" hidden="1" oldHidden="1">
    <formula>Suivi_galva!$A$1:$K$26</formula>
    <oldFormula>Suivi_galva!$A$1:$K$26</oldFormula>
  </rdn>
  <rcv guid="{A7968368-1D2E-40AC-8438-D929F00858DF}" action="add"/>
</revisions>
</file>

<file path=xl/revisions/revisionLog3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66" sId="1" numFmtId="27">
    <oc r="C14">
      <v>46161.597118055557</v>
    </oc>
    <nc r="C14">
      <v>46162.32476851852</v>
    </nc>
  </rcc>
  <rrc rId="3767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A$1:$W$1048576" dn="Z_79BDED2D_5375_4C7F_B5B9_8315EAF6B3E7_.wvu.PrintArea" sId="2"/>
    <undo index="65535" exp="area" ref3D="1" dr="$V$1:$XFD$1048576" dn="Z_0ACE0ED5_85CA_4F0A_8C17_378D2B885711_.wvu.Cols" sId="2"/>
  </rrc>
  <rcc rId="3768" sId="2">
    <nc r="A3" t="inlineStr">
      <is>
        <t>PROD</t>
      </is>
    </nc>
  </rcc>
  <rcc rId="3769" sId="2">
    <nc r="B3">
      <v>301</v>
    </nc>
  </rcc>
  <rcc rId="3770" sId="2">
    <nc r="C3">
      <v>1</v>
    </nc>
  </rcc>
  <rcc rId="3771" sId="2">
    <nc r="D3" t="inlineStr">
      <is>
        <t>732761</t>
      </is>
    </nc>
  </rcc>
  <rcc rId="3772" sId="2">
    <nc r="E3">
      <v>510806</v>
    </nc>
  </rcc>
  <rcc rId="3773" sId="2">
    <nc r="F3" t="inlineStr">
      <is>
        <t>DIN 1.4121/DIN 1.4197 2M 1.500</t>
      </is>
    </nc>
  </rcc>
  <rcc rId="3774" sId="2">
    <nc r="G3" t="inlineStr">
      <is>
        <t>barres centrée</t>
      </is>
    </nc>
  </rcc>
  <rcc rId="3775" sId="2">
    <nc r="H3" t="inlineStr">
      <is>
        <t>Salihu, Halil</t>
      </is>
    </nc>
  </rcc>
  <rcc rId="3776" sId="2">
    <nc r="I3" t="inlineStr">
      <is>
        <t>sj</t>
      </is>
    </nc>
  </rcc>
  <rcc rId="3777" sId="2" numFmtId="27">
    <nc r="J3">
      <v>46162.32476851852</v>
    </nc>
  </rcc>
  <rcc rId="3778" sId="2">
    <nc r="P3" t="inlineStr">
      <is>
        <t>PROD</t>
      </is>
    </nc>
  </rcc>
  <rcc rId="3779" sId="2" numFmtId="4">
    <nc r="Q3">
      <v>7.2220658682634733</v>
    </nc>
  </rcc>
  <rcc rId="3780" sId="2">
    <nc r="R3">
      <v>1</v>
    </nc>
  </rcc>
  <rcc rId="3781" sId="2">
    <nc r="S3">
      <v>10402</v>
    </nc>
  </rcc>
  <rcc rId="3782" sId="2">
    <nc r="T3" t="inlineStr">
      <is>
        <t>CAMES</t>
      </is>
    </nc>
  </rcc>
  <rcc rId="3783" sId="2" numFmtId="19">
    <nc r="U3">
      <v>46160</v>
    </nc>
  </rcc>
  <rcc rId="3784" sId="2">
    <nc r="V3">
      <v>1000</v>
    </nc>
  </rcc>
</revisions>
</file>

<file path=xl/revisions/revisionLog3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85" sId="1" numFmtId="27">
    <oc r="C14">
      <v>46162.32476851852</v>
    </oc>
    <nc r="C14">
      <v>46162.325312499997</v>
    </nc>
  </rcc>
  <rrc rId="3786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A$1:$W$1048576" dn="Z_79BDED2D_5375_4C7F_B5B9_8315EAF6B3E7_.wvu.PrintArea" sId="2"/>
    <undo index="65535" exp="area" ref3D="1" dr="$V$1:$XFD$1048576" dn="Z_0ACE0ED5_85CA_4F0A_8C17_378D2B885711_.wvu.Cols" sId="2"/>
  </rrc>
  <rcc rId="3787" sId="2">
    <nc r="A3" t="inlineStr">
      <is>
        <t>PROD</t>
      </is>
    </nc>
  </rcc>
  <rcc rId="3788" sId="2">
    <nc r="B3">
      <v>307</v>
    </nc>
  </rcc>
  <rcc rId="3789" sId="2">
    <nc r="C3">
      <v>1</v>
    </nc>
  </rcc>
  <rcc rId="3790" sId="2">
    <nc r="D3" t="inlineStr">
      <is>
        <t>860202</t>
      </is>
    </nc>
  </rcc>
  <rcc rId="3791" sId="2">
    <nc r="E3">
      <v>768759</v>
    </nc>
  </rcc>
  <rcc rId="3792" sId="2">
    <nc r="F3" t="inlineStr">
      <is>
        <t>FINEMAC 3M 2.000</t>
      </is>
    </nc>
  </rcc>
  <rcc rId="3793" sId="2">
    <nc r="H3" t="inlineStr">
      <is>
        <t>Guignot, Pierre</t>
      </is>
    </nc>
  </rcc>
  <rcc rId="3794" sId="2">
    <nc r="I3" t="inlineStr">
      <is>
        <t>sj</t>
      </is>
    </nc>
  </rcc>
  <rcc rId="3795" sId="2" numFmtId="27">
    <nc r="J3">
      <v>46162.325312499997</v>
    </nc>
  </rcc>
  <rcc rId="3796" sId="2">
    <nc r="P3" t="inlineStr">
      <is>
        <t>PROD</t>
      </is>
    </nc>
  </rcc>
  <rcc rId="3797" sId="2" numFmtId="4">
    <nc r="Q3">
      <v>17.240344827586206</v>
    </nc>
  </rcc>
  <rcc rId="3798" sId="2">
    <nc r="R3">
      <v>1</v>
    </nc>
  </rcc>
  <rcc rId="3799" sId="2">
    <nc r="S3">
      <v>10401</v>
    </nc>
  </rcc>
  <rcc rId="3800" sId="2">
    <nc r="T3" t="inlineStr">
      <is>
        <t>HYBRIDES VIS</t>
      </is>
    </nc>
  </rcc>
  <rcc rId="3801" sId="2" numFmtId="19">
    <nc r="U3">
      <v>46309</v>
    </nc>
  </rcc>
  <rcc rId="3802" sId="2">
    <nc r="V3">
      <v>1000</v>
    </nc>
  </rcc>
</revisions>
</file>

<file path=xl/revisions/revisionLog3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03" sId="1" numFmtId="27">
    <oc r="C14">
      <v>46162.325312499997</v>
    </oc>
    <nc r="C14">
      <v>46162.325694444444</v>
    </nc>
  </rcc>
  <rrc rId="3804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A$1:$W$1048576" dn="Z_79BDED2D_5375_4C7F_B5B9_8315EAF6B3E7_.wvu.PrintArea" sId="2"/>
    <undo index="65535" exp="area" ref3D="1" dr="$V$1:$XFD$1048576" dn="Z_0ACE0ED5_85CA_4F0A_8C17_378D2B885711_.wvu.Cols" sId="2"/>
  </rrc>
  <rcc rId="3805" sId="2">
    <nc r="A3" t="inlineStr">
      <is>
        <t>PROD</t>
      </is>
    </nc>
  </rcc>
  <rcc rId="3806" sId="2">
    <nc r="B3">
      <v>328</v>
    </nc>
  </rcc>
  <rcc rId="3807" sId="2">
    <nc r="C3">
      <v>6</v>
    </nc>
  </rcc>
  <rcc rId="3808" sId="2">
    <nc r="D3" t="inlineStr">
      <is>
        <t>66519</t>
      </is>
    </nc>
  </rcc>
  <rcc rId="3809" sId="2">
    <nc r="E3">
      <v>6205</v>
    </nc>
  </rcc>
  <rcc rId="3810" sId="2">
    <nc r="F3" t="inlineStr">
      <is>
        <t>EN CW614N 3M 7.000</t>
      </is>
    </nc>
  </rcc>
  <rcc rId="3811" sId="2">
    <nc r="H3" t="inlineStr">
      <is>
        <t>Celikbilek, Gurkan</t>
      </is>
    </nc>
  </rcc>
  <rcc rId="3812" sId="2">
    <nc r="I3" t="inlineStr">
      <is>
        <t>sj</t>
      </is>
    </nc>
  </rcc>
  <rcc rId="3813" sId="2" numFmtId="27">
    <nc r="J3">
      <v>46162.325694444444</v>
    </nc>
  </rcc>
  <rcc rId="3814" sId="2">
    <nc r="P3" t="inlineStr">
      <is>
        <t>PROD</t>
      </is>
    </nc>
  </rcc>
  <rcc rId="3815" sId="2" numFmtId="4">
    <nc r="Q3">
      <v>8.0860000000000003</v>
    </nc>
  </rcc>
  <rcc rId="3816" sId="2">
    <nc r="R3">
      <v>2</v>
    </nc>
  </rcc>
  <rcc rId="3817" sId="2">
    <nc r="S3">
      <v>4</v>
    </nc>
  </rcc>
  <rcc rId="3818" sId="2">
    <nc r="T3" t="inlineStr">
      <is>
        <t>CAMES</t>
      </is>
    </nc>
  </rcc>
  <rcc rId="3819" sId="2" numFmtId="19">
    <nc r="U3">
      <v>46189</v>
    </nc>
  </rcc>
  <rcc rId="3820" sId="2">
    <nc r="V3">
      <v>1011</v>
    </nc>
  </rcc>
</revisions>
</file>

<file path=xl/revisions/revisionLog3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21" sId="1" numFmtId="27">
    <oc r="C14">
      <v>46162.325694444444</v>
    </oc>
    <nc r="C14">
      <v>46162.326203703706</v>
    </nc>
  </rcc>
  <rrc rId="3822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A$1:$W$1048576" dn="Z_79BDED2D_5375_4C7F_B5B9_8315EAF6B3E7_.wvu.PrintArea" sId="2"/>
    <undo index="65535" exp="area" ref3D="1" dr="$V$1:$XFD$1048576" dn="Z_0ACE0ED5_85CA_4F0A_8C17_378D2B885711_.wvu.Cols" sId="2"/>
  </rrc>
  <rcc rId="3823" sId="2">
    <nc r="A3" t="inlineStr">
      <is>
        <t>PROD</t>
      </is>
    </nc>
  </rcc>
  <rcc rId="3824" sId="2">
    <nc r="B3">
      <v>616</v>
    </nc>
  </rcc>
  <rcc rId="3825" sId="2">
    <nc r="C3">
      <v>1</v>
    </nc>
  </rcc>
  <rcc rId="3826" sId="2">
    <nc r="D3" t="inlineStr">
      <is>
        <t>170241</t>
      </is>
    </nc>
  </rcc>
  <rcc rId="3827" sId="2">
    <nc r="E3">
      <v>6241</v>
    </nc>
  </rcc>
  <rcc rId="3828" sId="2">
    <nc r="F3" t="inlineStr">
      <is>
        <t>EN CW608N 1/2H 3M 4.500</t>
      </is>
    </nc>
  </rcc>
  <rcc rId="3829" sId="2">
    <nc r="H3" t="inlineStr">
      <is>
        <t>Duval, Laurent</t>
      </is>
    </nc>
  </rcc>
  <rcc rId="3830" sId="2">
    <nc r="I3" t="inlineStr">
      <is>
        <t>sj</t>
      </is>
    </nc>
  </rcc>
  <rcc rId="3831" sId="2" numFmtId="27">
    <nc r="J3">
      <v>46162.326203703706</v>
    </nc>
  </rcc>
  <rcc rId="3832" sId="2">
    <nc r="P3" t="inlineStr">
      <is>
        <t>PROD</t>
      </is>
    </nc>
  </rcc>
  <rcc rId="3833" sId="2" numFmtId="4">
    <nc r="Q3">
      <v>2.5176470588235293</v>
    </nc>
  </rcc>
  <rcc rId="3834" sId="2">
    <nc r="R3">
      <v>2</v>
    </nc>
  </rcc>
  <rcc rId="3835" sId="2">
    <nc r="S3">
      <v>120004</v>
    </nc>
  </rcc>
  <rcc rId="3836" sId="2">
    <nc r="T3" t="inlineStr">
      <is>
        <t>CNC</t>
      </is>
    </nc>
  </rcc>
  <rcc rId="3837" sId="2">
    <nc r="V3">
      <v>1000</v>
    </nc>
  </rcc>
</revisions>
</file>

<file path=xl/revisions/revisionLog3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38" sId="1" numFmtId="27">
    <oc r="C14">
      <v>46162.326203703706</v>
    </oc>
    <nc r="C14">
      <v>46162.326562499999</v>
    </nc>
  </rcc>
  <rrc rId="3839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A$1:$W$1048576" dn="Z_79BDED2D_5375_4C7F_B5B9_8315EAF6B3E7_.wvu.PrintArea" sId="2"/>
    <undo index="65535" exp="area" ref3D="1" dr="$V$1:$XFD$1048576" dn="Z_0ACE0ED5_85CA_4F0A_8C17_378D2B885711_.wvu.Cols" sId="2"/>
  </rrc>
  <rcc rId="3840" sId="2">
    <nc r="A3" t="inlineStr">
      <is>
        <t>PROD</t>
      </is>
    </nc>
  </rcc>
  <rcc rId="3841" sId="2">
    <nc r="B3">
      <v>631</v>
    </nc>
  </rcc>
  <rcc rId="3842" sId="2">
    <nc r="C3">
      <v>1</v>
    </nc>
  </rcc>
  <rcc rId="3843" sId="2">
    <nc r="D3" t="inlineStr">
      <is>
        <t>794770</t>
      </is>
    </nc>
  </rcc>
  <rcc rId="3844" sId="2">
    <nc r="E3">
      <v>726945</v>
    </nc>
  </rcc>
  <rcc rId="3845" sId="2">
    <nc r="F3" t="inlineStr">
      <is>
        <t>FINEMAC 3M 3.000</t>
      </is>
    </nc>
  </rcc>
  <rcc rId="3846" sId="2">
    <nc r="H3" t="inlineStr">
      <is>
        <t>Grunenwald, Steve</t>
      </is>
    </nc>
  </rcc>
  <rcc rId="3847" sId="2">
    <nc r="I3" t="inlineStr">
      <is>
        <t>sj</t>
      </is>
    </nc>
  </rcc>
  <rcc rId="3848" sId="2" numFmtId="27">
    <nc r="J3">
      <v>46162.326562499999</v>
    </nc>
  </rcc>
  <rcc rId="3849" sId="2">
    <nc r="P3" t="inlineStr">
      <is>
        <t>PROD</t>
      </is>
    </nc>
  </rcc>
  <rcc rId="3850" sId="2" numFmtId="4">
    <nc r="Q3">
      <v>6.99</v>
    </nc>
  </rcc>
  <rcc rId="3851" sId="2">
    <nc r="R3">
      <v>1</v>
    </nc>
  </rcc>
  <rcc rId="3852" sId="2">
    <nc r="S3">
      <v>120001</v>
    </nc>
  </rcc>
  <rcc rId="3853" sId="2">
    <nc r="T3" t="inlineStr">
      <is>
        <t>CNC</t>
      </is>
    </nc>
  </rcc>
  <rcc rId="3854" sId="2" numFmtId="19">
    <nc r="U3">
      <v>46153</v>
    </nc>
  </rcc>
  <rcc rId="3855" sId="2">
    <nc r="V3">
      <v>1000</v>
    </nc>
  </rcc>
</revisions>
</file>

<file path=xl/revisions/revisionLog3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56" sId="1" numFmtId="27">
    <oc r="C14">
      <v>46162.326562499999</v>
    </oc>
    <nc r="C14">
      <v>46162.326863425929</v>
    </nc>
  </rcc>
  <rrc rId="3857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A$1:$W$1048576" dn="Z_79BDED2D_5375_4C7F_B5B9_8315EAF6B3E7_.wvu.PrintArea" sId="2"/>
    <undo index="65535" exp="area" ref3D="1" dr="$V$1:$XFD$1048576" dn="Z_0ACE0ED5_85CA_4F0A_8C17_378D2B885711_.wvu.Cols" sId="2"/>
  </rrc>
  <rcc rId="3858" sId="2">
    <nc r="A3" t="inlineStr">
      <is>
        <t>PROD</t>
      </is>
    </nc>
  </rcc>
  <rcc rId="3859" sId="2">
    <nc r="B3">
      <v>633</v>
    </nc>
  </rcc>
  <rcc rId="3860" sId="2">
    <nc r="C3">
      <v>1</v>
    </nc>
  </rcc>
  <rcc rId="3861" sId="2">
    <nc r="D3" t="inlineStr">
      <is>
        <t>758008</t>
      </is>
    </nc>
  </rcc>
  <rcc rId="3862" sId="2">
    <nc r="E3">
      <v>726945</v>
    </nc>
  </rcc>
  <rcc rId="3863" sId="2">
    <nc r="F3" t="inlineStr">
      <is>
        <t>FINEMAC 3M 3.000</t>
      </is>
    </nc>
  </rcc>
  <rcc rId="3864" sId="2">
    <nc r="H3" t="inlineStr">
      <is>
        <t>Grunenwald, Steve</t>
      </is>
    </nc>
  </rcc>
  <rcc rId="3865" sId="2">
    <nc r="I3" t="inlineStr">
      <is>
        <t>sj</t>
      </is>
    </nc>
  </rcc>
  <rcc rId="3866" sId="2" numFmtId="27">
    <nc r="J3">
      <v>46162.326863425929</v>
    </nc>
  </rcc>
  <rcc rId="3867" sId="2">
    <nc r="P3" t="inlineStr">
      <is>
        <t>PROD</t>
      </is>
    </nc>
  </rcc>
  <rcc rId="3868" sId="2" numFmtId="4">
    <nc r="Q3">
      <v>4.8095238095238093</v>
    </nc>
  </rcc>
  <rcc rId="3869" sId="2">
    <nc r="R3">
      <v>2</v>
    </nc>
  </rcc>
  <rcc rId="3870" sId="2">
    <nc r="S3">
      <v>120001</v>
    </nc>
  </rcc>
  <rcc rId="3871" sId="2">
    <nc r="T3" t="inlineStr">
      <is>
        <t>CNC</t>
      </is>
    </nc>
  </rcc>
  <rcc rId="3872" sId="2" numFmtId="19">
    <nc r="U3">
      <v>46314</v>
    </nc>
  </rcc>
  <rcc rId="3873" sId="2">
    <nc r="V3">
      <v>1000</v>
    </nc>
  </rcc>
</revisions>
</file>

<file path=xl/revisions/revisionLog3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086CE707-895B-41DE-8991-1BB75AA8A5DB}" action="delete"/>
  <rdn rId="0" localSheetId="1" customView="1" name="Z_086CE707_895B_41DE_8991_1BB75AA8A5DB_.wvu.Rows" hidden="1" oldHidden="1">
    <formula>CDE!$21:$1048576</formula>
    <oldFormula>CDE!$21:$1048576</oldFormula>
  </rdn>
  <rdn rId="0" localSheetId="2" customView="1" name="Z_086CE707_895B_41DE_8991_1BB75AA8A5DB_.wvu.PrintArea" hidden="1" oldHidden="1">
    <formula>Archives!$A$1:$O$292</formula>
    <oldFormula>Archives!$A$1:$O$292</oldFormula>
  </rdn>
  <rdn rId="0" localSheetId="2" customView="1" name="Z_086CE707_895B_41DE_8991_1BB75AA8A5DB_.wvu.FilterData" hidden="1" oldHidden="1">
    <formula>Archives!$A$2:$W$1481</formula>
    <oldFormula>Archives!$A$2:$W$1481</oldFormula>
  </rdn>
  <rdn rId="0" localSheetId="7" customView="1" name="Z_086CE707_895B_41DE_8991_1BB75AA8A5DB_.wvu.FilterData" hidden="1" oldHidden="1">
    <formula>Suivi_galva!$A$1:$K$26</formula>
    <oldFormula>Suivi_galva!$A$1:$K$26</oldFormula>
  </rdn>
  <rcv guid="{086CE707-895B-41DE-8991-1BB75AA8A5DB}" action="add"/>
</revisions>
</file>

<file path=xl/revisions/revisionLog3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78" sId="2">
    <nc r="K8">
      <v>104392310</v>
    </nc>
  </rcc>
  <rcc rId="3879" sId="2">
    <nc r="O8" t="inlineStr">
      <is>
        <t>OK</t>
      </is>
    </nc>
  </rcc>
  <rcc rId="3880" sId="2">
    <nc r="K7">
      <v>104392311</v>
    </nc>
  </rcc>
  <rcc rId="3881" sId="2">
    <nc r="O7" t="inlineStr">
      <is>
        <t>OK</t>
      </is>
    </nc>
  </rcc>
  <rcc rId="3882" sId="2" xfDxf="1" dxf="1">
    <nc r="K4">
      <v>104392315</v>
    </nc>
    <ndxf>
      <font>
        <b/>
        <sz val="8"/>
      </font>
      <alignment horizontal="center" vertical="center" wrapText="1"/>
      <protection locked="0"/>
    </ndxf>
  </rcc>
  <rcc rId="3883" sId="2">
    <nc r="O4" t="inlineStr">
      <is>
        <t>OK</t>
      </is>
    </nc>
  </rcc>
  <rcc rId="3884" sId="2">
    <nc r="K3">
      <v>104392317</v>
    </nc>
  </rcc>
  <rcc rId="3885" sId="2">
    <nc r="O3" t="inlineStr">
      <is>
        <t>OK</t>
      </is>
    </nc>
  </rcc>
</revisions>
</file>

<file path=xl/revisions/revisionLog3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86" sId="2">
    <oc r="E6">
      <v>6205</v>
    </oc>
    <nc r="E6">
      <v>847141</v>
    </nc>
  </rcc>
  <rcc rId="3887" sId="2">
    <oc r="F6" t="inlineStr">
      <is>
        <t>EN CW614N 3M 7.000</t>
      </is>
    </oc>
    <nc r="F6" t="inlineStr">
      <is>
        <t>EN CW510L 58V 3M 7.000</t>
      </is>
    </nc>
  </rcc>
  <rcc rId="3888" sId="2">
    <nc r="K6">
      <v>104392331</v>
    </nc>
  </rcc>
  <rcc rId="3889" sId="2">
    <nc r="O6" t="inlineStr">
      <is>
        <t>OK</t>
      </is>
    </nc>
  </rcc>
</revisions>
</file>

<file path=xl/revisions/revisionLog3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90" sId="2">
    <nc r="N3" t="inlineStr">
      <is>
        <t>REL</t>
      </is>
    </nc>
  </rcc>
  <rcc rId="3891" sId="2">
    <nc r="N4" t="inlineStr">
      <is>
        <t>REL</t>
      </is>
    </nc>
  </rcc>
  <rcc rId="3892" sId="2">
    <nc r="N6" t="inlineStr">
      <is>
        <t>REL</t>
      </is>
    </nc>
  </rcc>
  <rcc rId="3893" sId="2">
    <nc r="N7" t="inlineStr">
      <is>
        <t>REL</t>
      </is>
    </nc>
  </rcc>
  <rcc rId="3894" sId="2">
    <nc r="N8" t="inlineStr">
      <is>
        <t>REL</t>
      </is>
    </nc>
  </rcc>
</revisions>
</file>

<file path=xl/revisions/revisionLog3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95" sId="2">
    <oc r="N3" t="inlineStr">
      <is>
        <t>REL</t>
      </is>
    </oc>
    <nc r="N3" t="inlineStr">
      <is>
        <t>PRINTOF</t>
      </is>
    </nc>
  </rcc>
  <rcc rId="3896" sId="2">
    <oc r="N4" t="inlineStr">
      <is>
        <t>REL</t>
      </is>
    </oc>
    <nc r="N4" t="inlineStr">
      <is>
        <t>PRINTOF</t>
      </is>
    </nc>
  </rcc>
  <rcc rId="3897" sId="2">
    <oc r="N6" t="inlineStr">
      <is>
        <t>REL</t>
      </is>
    </oc>
    <nc r="N6" t="inlineStr">
      <is>
        <t>PRINTOF</t>
      </is>
    </nc>
  </rcc>
  <rcc rId="3898" sId="2">
    <oc r="N7" t="inlineStr">
      <is>
        <t>REL</t>
      </is>
    </oc>
    <nc r="N7" t="inlineStr">
      <is>
        <t>PRINTOF</t>
      </is>
    </nc>
  </rcc>
  <rcc rId="3899" sId="2">
    <oc r="N8" t="inlineStr">
      <is>
        <t>REL</t>
      </is>
    </oc>
    <nc r="N8" t="inlineStr">
      <is>
        <t>PRINTOF</t>
      </is>
    </nc>
  </rcc>
</revisions>
</file>

<file path=xl/revisions/revisionLog3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00" sId="1">
    <oc r="C5" t="inlineStr">
      <is>
        <t>PROD</t>
      </is>
    </oc>
    <nc r="C5" t="inlineStr">
      <is>
        <t>MET</t>
      </is>
    </nc>
  </rcc>
  <rcc rId="3901" sId="2">
    <oc r="P268">
      <f>IFERROR(_xlfn.XLOOKUP(IF(LEFT($A268,3)="MET","PLANIF"&amp;$B268&amp;1,$B268&amp;$D268),'\\swatchgroup.net\eta\BUME\Moutier-Prod\00_CROM\[BORD_DEC_MRPC17.xlsm]PLANING'!$A$3:$A$10000,'\\swatchgroup.net\eta\BUME\Moutier-Prod\00_CROM\[BORD_DEC_MRPC17.xlsm]PLANING'!$AL$3:$AL$10000),IFERROR(_xlfn.XLOOKUP(IF(LEFT($A268,3)="MET","PLANIF"&amp;$B268&amp;1,$B268&amp;$D268),'\\Swatchgroup.net\eta\BUME\Moutier-Prod\00_CROM\[BORD_DEC_MRPC36.xlsm]PLANING'!$A$3:$A$9999,'\\Swatchgroup.net\eta\BUME\Moutier-Prod\00_CROM\[BORD_DEC_MRPC36.xlsm]PLANING'!$AL$3:$AL$9999),"Verifier avec le planificateur"))</f>
    </oc>
    <nc r="P268">
      <f>IFERROR(_xlfn.XLOOKUP(IF(LEFT($A268,3)="MET","PLANIF"&amp;$B268&amp;1,$B268&amp;$D268),'\\swatchgroup.net\eta\BUME\Moutier-Prod\00_CROM\[BORD_DEC_MRPC17.xlsm]PLANING'!$A$3:$A$10000,'\\swatchgroup.net\eta\BUME\Moutier-Prod\00_CROM\[BORD_DEC_MRPC17.xlsm]PLANING'!$AL$3:$AL$10000),IFERROR(_xlfn.XLOOKUP(IF(LEFT($A268,3)="MET","PLANIF"&amp;$B268&amp;1,$B268&amp;$D268),'\\Swatchgroup.net\eta\BUME\Moutier-Prod\00_CROM\[BORD_DEC_MRPC36.xlsm]PLANING'!$A$3:$A$9999,'\\Swatchgroup.net\eta\BUME\Moutier-Prod\00_CROM\[BORD_DEC_MRPC36.xlsm]PLANING'!$AL$3:$AL$9999),"Verifier avec le planificateur"))</f>
    </nc>
  </rcc>
  <rcc rId="3902" sId="2">
    <oc r="P269">
      <f>IFERROR(_xlfn.XLOOKUP(IF(LEFT($A269,3)="MET","PLANIF"&amp;$B269&amp;1,$B269&amp;$D269),'\\swatchgroup.net\eta\BUME\Moutier-Prod\00_CROM\[BORD_DEC_MRPC17.xlsm]PLANING'!$A$3:$A$10000,'\\swatchgroup.net\eta\BUME\Moutier-Prod\00_CROM\[BORD_DEC_MRPC17.xlsm]PLANING'!$AL$3:$AL$10000),IFERROR(_xlfn.XLOOKUP(IF(LEFT($A269,3)="MET","PLANIF"&amp;$B269&amp;1,$B269&amp;$D269),'\\Swatchgroup.net\eta\BUME\Moutier-Prod\00_CROM\[BORD_DEC_MRPC36.xlsm]PLANING'!$A$3:$A$9999,'\\Swatchgroup.net\eta\BUME\Moutier-Prod\00_CROM\[BORD_DEC_MRPC36.xlsm]PLANING'!$AL$3:$AL$9999),"Verifier avec le planificateur"))</f>
    </oc>
    <nc r="P269">
      <f>IFERROR(_xlfn.XLOOKUP(IF(LEFT($A269,3)="MET","PLANIF"&amp;$B269&amp;1,$B269&amp;$D269),'\\swatchgroup.net\eta\BUME\Moutier-Prod\00_CROM\[BORD_DEC_MRPC17.xlsm]PLANING'!$A$3:$A$10000,'\\swatchgroup.net\eta\BUME\Moutier-Prod\00_CROM\[BORD_DEC_MRPC17.xlsm]PLANING'!$AL$3:$AL$10000),IFERROR(_xlfn.XLOOKUP(IF(LEFT($A269,3)="MET","PLANIF"&amp;$B269&amp;1,$B269&amp;$D269),'\\Swatchgroup.net\eta\BUME\Moutier-Prod\00_CROM\[BORD_DEC_MRPC36.xlsm]PLANING'!$A$3:$A$9999,'\\Swatchgroup.net\eta\BUME\Moutier-Prod\00_CROM\[BORD_DEC_MRPC36.xlsm]PLANING'!$AL$3:$AL$9999),"Verifier avec le planificateur"))</f>
    </nc>
  </rcc>
  <rcc rId="3903" sId="2">
    <oc r="P270">
      <f>IFERROR(_xlfn.XLOOKUP(IF(LEFT($A270,3)="MET","PLANIF"&amp;$B270&amp;1,$B270&amp;$D270),'\\swatchgroup.net\eta\BUME\Moutier-Prod\00_CROM\[BORD_DEC_MRPC17.xlsm]PLANING'!$A$3:$A$10000,'\\swatchgroup.net\eta\BUME\Moutier-Prod\00_CROM\[BORD_DEC_MRPC17.xlsm]PLANING'!$AL$3:$AL$10000),IFERROR(_xlfn.XLOOKUP(IF(LEFT($A270,3)="MET","PLANIF"&amp;$B270&amp;1,$B270&amp;$D270),'\\Swatchgroup.net\eta\BUME\Moutier-Prod\00_CROM\[BORD_DEC_MRPC36.xlsm]PLANING'!$A$3:$A$9999,'\\Swatchgroup.net\eta\BUME\Moutier-Prod\00_CROM\[BORD_DEC_MRPC36.xlsm]PLANING'!$AL$3:$AL$9999),"Verifier avec le planificateur"))</f>
    </oc>
    <nc r="P270">
      <f>IFERROR(_xlfn.XLOOKUP(IF(LEFT($A270,3)="MET","PLANIF"&amp;$B270&amp;1,$B270&amp;$D270),'\\swatchgroup.net\eta\BUME\Moutier-Prod\00_CROM\[BORD_DEC_MRPC17.xlsm]PLANING'!$A$3:$A$10000,'\\swatchgroup.net\eta\BUME\Moutier-Prod\00_CROM\[BORD_DEC_MRPC17.xlsm]PLANING'!$AL$3:$AL$10000),IFERROR(_xlfn.XLOOKUP(IF(LEFT($A270,3)="MET","PLANIF"&amp;$B270&amp;1,$B270&amp;$D270),'\\Swatchgroup.net\eta\BUME\Moutier-Prod\00_CROM\[BORD_DEC_MRPC36.xlsm]PLANING'!$A$3:$A$9999,'\\Swatchgroup.net\eta\BUME\Moutier-Prod\00_CROM\[BORD_DEC_MRPC36.xlsm]PLANING'!$AL$3:$AL$9999),"Verifier avec le planificateur"))</f>
    </nc>
  </rcc>
  <rcc rId="3904" sId="2">
    <oc r="P271">
      <f>IFERROR(_xlfn.XLOOKUP(IF(LEFT($A271,3)="MET","PLANIF"&amp;$B271&amp;1,$B271&amp;$D271),'\\swatchgroup.net\eta\BUME\Moutier-Prod\00_CROM\[BORD_DEC_MRPC17.xlsm]PLANING'!$A$3:$A$10000,'\\swatchgroup.net\eta\BUME\Moutier-Prod\00_CROM\[BORD_DEC_MRPC17.xlsm]PLANING'!$AL$3:$AL$10000),IFERROR(_xlfn.XLOOKUP(IF(LEFT($A271,3)="MET","PLANIF"&amp;$B271&amp;1,$B271&amp;$D271),'\\Swatchgroup.net\eta\BUME\Moutier-Prod\00_CROM\[BORD_DEC_MRPC36.xlsm]PLANING'!$A$3:$A$9999,'\\Swatchgroup.net\eta\BUME\Moutier-Prod\00_CROM\[BORD_DEC_MRPC36.xlsm]PLANING'!$AL$3:$AL$9999),"Verifier avec le planificateur"))</f>
    </oc>
    <nc r="P271">
      <f>IFERROR(_xlfn.XLOOKUP(IF(LEFT($A271,3)="MET","PLANIF"&amp;$B271&amp;1,$B271&amp;$D271),'\\swatchgroup.net\eta\BUME\Moutier-Prod\00_CROM\[BORD_DEC_MRPC17.xlsm]PLANING'!$A$3:$A$10000,'\\swatchgroup.net\eta\BUME\Moutier-Prod\00_CROM\[BORD_DEC_MRPC17.xlsm]PLANING'!$AL$3:$AL$10000),IFERROR(_xlfn.XLOOKUP(IF(LEFT($A271,3)="MET","PLANIF"&amp;$B271&amp;1,$B271&amp;$D271),'\\Swatchgroup.net\eta\BUME\Moutier-Prod\00_CROM\[BORD_DEC_MRPC36.xlsm]PLANING'!$A$3:$A$9999,'\\Swatchgroup.net\eta\BUME\Moutier-Prod\00_CROM\[BORD_DEC_MRPC36.xlsm]PLANING'!$AL$3:$AL$9999),"Verifier avec le planificateur"))</f>
    </nc>
  </rcc>
  <rcc rId="3905" sId="2">
    <oc r="P272">
      <f>IFERROR(_xlfn.XLOOKUP(IF(LEFT($A272,3)="MET","PLANIF"&amp;$B272&amp;1,$B272&amp;$D272),'\\swatchgroup.net\eta\BUME\Moutier-Prod\00_CROM\[BORD_DEC_MRPC17.xlsm]PLANING'!$A$3:$A$10000,'\\swatchgroup.net\eta\BUME\Moutier-Prod\00_CROM\[BORD_DEC_MRPC17.xlsm]PLANING'!$AL$3:$AL$10000),IFERROR(_xlfn.XLOOKUP(IF(LEFT($A272,3)="MET","PLANIF"&amp;$B272&amp;1,$B272&amp;$D272),'\\Swatchgroup.net\eta\BUME\Moutier-Prod\00_CROM\[BORD_DEC_MRPC36.xlsm]PLANING'!$A$3:$A$9999,'\\Swatchgroup.net\eta\BUME\Moutier-Prod\00_CROM\[BORD_DEC_MRPC36.xlsm]PLANING'!$AL$3:$AL$9999),"Verifier avec le planificateur"))</f>
    </oc>
    <nc r="P272">
      <f>IFERROR(_xlfn.XLOOKUP(IF(LEFT($A272,3)="MET","PLANIF"&amp;$B272&amp;1,$B272&amp;$D272),'\\swatchgroup.net\eta\BUME\Moutier-Prod\00_CROM\[BORD_DEC_MRPC17.xlsm]PLANING'!$A$3:$A$10000,'\\swatchgroup.net\eta\BUME\Moutier-Prod\00_CROM\[BORD_DEC_MRPC17.xlsm]PLANING'!$AL$3:$AL$10000),IFERROR(_xlfn.XLOOKUP(IF(LEFT($A272,3)="MET","PLANIF"&amp;$B272&amp;1,$B272&amp;$D272),'\\Swatchgroup.net\eta\BUME\Moutier-Prod\00_CROM\[BORD_DEC_MRPC36.xlsm]PLANING'!$A$3:$A$9999,'\\Swatchgroup.net\eta\BUME\Moutier-Prod\00_CROM\[BORD_DEC_MRPC36.xlsm]PLANING'!$AL$3:$AL$9999),"Verifier avec le planificateur"))</f>
    </nc>
  </rcc>
  <rcc rId="3906" sId="2">
    <oc r="P273">
      <f>IFERROR(_xlfn.XLOOKUP(IF(LEFT($A273,3)="MET","PLANIF"&amp;$B273&amp;1,$B273&amp;$D273),'\\swatchgroup.net\eta\BUME\Moutier-Prod\00_CROM\[BORD_DEC_MRPC17.xlsm]PLANING'!$A$3:$A$10000,'\\swatchgroup.net\eta\BUME\Moutier-Prod\00_CROM\[BORD_DEC_MRPC17.xlsm]PLANING'!$AL$3:$AL$10000),IFERROR(_xlfn.XLOOKUP(IF(LEFT($A273,3)="MET","PLANIF"&amp;$B273&amp;1,$B273&amp;$D273),'\\Swatchgroup.net\eta\BUME\Moutier-Prod\00_CROM\[BORD_DEC_MRPC36.xlsm]PLANING'!$A$3:$A$9999,'\\Swatchgroup.net\eta\BUME\Moutier-Prod\00_CROM\[BORD_DEC_MRPC36.xlsm]PLANING'!$AL$3:$AL$9999),"Verifier avec le planificateur"))</f>
    </oc>
    <nc r="P273">
      <f>IFERROR(_xlfn.XLOOKUP(IF(LEFT($A273,3)="MET","PLANIF"&amp;$B273&amp;1,$B273&amp;$D273),'\\swatchgroup.net\eta\BUME\Moutier-Prod\00_CROM\[BORD_DEC_MRPC17.xlsm]PLANING'!$A$3:$A$10000,'\\swatchgroup.net\eta\BUME\Moutier-Prod\00_CROM\[BORD_DEC_MRPC17.xlsm]PLANING'!$AL$3:$AL$10000),IFERROR(_xlfn.XLOOKUP(IF(LEFT($A273,3)="MET","PLANIF"&amp;$B273&amp;1,$B273&amp;$D273),'\\Swatchgroup.net\eta\BUME\Moutier-Prod\00_CROM\[BORD_DEC_MRPC36.xlsm]PLANING'!$A$3:$A$9999,'\\Swatchgroup.net\eta\BUME\Moutier-Prod\00_CROM\[BORD_DEC_MRPC36.xlsm]PLANING'!$AL$3:$AL$9999),"Verifier avec le planificateur"))</f>
    </nc>
  </rcc>
  <rcc rId="3907" sId="2">
    <oc r="P274">
      <f>IFERROR(_xlfn.XLOOKUP(IF(LEFT($A274,3)="MET","PLANIF"&amp;$B274&amp;1,$B274&amp;$D274),'\\swatchgroup.net\eta\BUME\Moutier-Prod\00_CROM\[BORD_DEC_MRPC17.xlsm]PLANING'!$A$3:$A$10000,'\\swatchgroup.net\eta\BUME\Moutier-Prod\00_CROM\[BORD_DEC_MRPC17.xlsm]PLANING'!$AL$3:$AL$10000),IFERROR(_xlfn.XLOOKUP(IF(LEFT($A274,3)="MET","PLANIF"&amp;$B274&amp;1,$B274&amp;$D274),'\\Swatchgroup.net\eta\BUME\Moutier-Prod\00_CROM\[BORD_DEC_MRPC36.xlsm]PLANING'!$A$3:$A$9999,'\\Swatchgroup.net\eta\BUME\Moutier-Prod\00_CROM\[BORD_DEC_MRPC36.xlsm]PLANING'!$AL$3:$AL$9999),"Verifier avec le planificateur"))</f>
    </oc>
    <nc r="P274">
      <f>IFERROR(_xlfn.XLOOKUP(IF(LEFT($A274,3)="MET","PLANIF"&amp;$B274&amp;1,$B274&amp;$D274),'\\swatchgroup.net\eta\BUME\Moutier-Prod\00_CROM\[BORD_DEC_MRPC17.xlsm]PLANING'!$A$3:$A$10000,'\\swatchgroup.net\eta\BUME\Moutier-Prod\00_CROM\[BORD_DEC_MRPC17.xlsm]PLANING'!$AL$3:$AL$10000),IFERROR(_xlfn.XLOOKUP(IF(LEFT($A274,3)="MET","PLANIF"&amp;$B274&amp;1,$B274&amp;$D274),'\\Swatchgroup.net\eta\BUME\Moutier-Prod\00_CROM\[BORD_DEC_MRPC36.xlsm]PLANING'!$A$3:$A$9999,'\\Swatchgroup.net\eta\BUME\Moutier-Prod\00_CROM\[BORD_DEC_MRPC36.xlsm]PLANING'!$AL$3:$AL$9999),"Verifier avec le planificateur"))</f>
    </nc>
  </rcc>
  <rcc rId="3908" sId="2">
    <oc r="P275">
      <f>IFERROR(_xlfn.XLOOKUP(IF(LEFT($A275,3)="MET","PLANIF"&amp;$B275&amp;1,$B275&amp;$D275),'\\swatchgroup.net\eta\BUME\Moutier-Prod\00_CROM\[BORD_DEC_MRPC17.xlsm]PLANING'!$A$3:$A$10000,'\\swatchgroup.net\eta\BUME\Moutier-Prod\00_CROM\[BORD_DEC_MRPC17.xlsm]PLANING'!$AL$3:$AL$10000),IFERROR(_xlfn.XLOOKUP(IF(LEFT($A275,3)="MET","PLANIF"&amp;$B275&amp;1,$B275&amp;$D275),'\\Swatchgroup.net\eta\BUME\Moutier-Prod\00_CROM\[BORD_DEC_MRPC36.xlsm]PLANING'!$A$3:$A$9999,'\\Swatchgroup.net\eta\BUME\Moutier-Prod\00_CROM\[BORD_DEC_MRPC36.xlsm]PLANING'!$AL$3:$AL$9999),"Verifier avec le planificateur"))</f>
    </oc>
    <nc r="P275">
      <f>IFERROR(_xlfn.XLOOKUP(IF(LEFT($A275,3)="MET","PLANIF"&amp;$B275&amp;1,$B275&amp;$D275),'\\swatchgroup.net\eta\BUME\Moutier-Prod\00_CROM\[BORD_DEC_MRPC17.xlsm]PLANING'!$A$3:$A$10000,'\\swatchgroup.net\eta\BUME\Moutier-Prod\00_CROM\[BORD_DEC_MRPC17.xlsm]PLANING'!$AL$3:$AL$10000),IFERROR(_xlfn.XLOOKUP(IF(LEFT($A275,3)="MET","PLANIF"&amp;$B275&amp;1,$B275&amp;$D275),'\\Swatchgroup.net\eta\BUME\Moutier-Prod\00_CROM\[BORD_DEC_MRPC36.xlsm]PLANING'!$A$3:$A$9999,'\\Swatchgroup.net\eta\BUME\Moutier-Prod\00_CROM\[BORD_DEC_MRPC36.xlsm]PLANING'!$AL$3:$AL$9999),"Verifier avec le planificateur"))</f>
    </nc>
  </rcc>
  <rcc rId="3909" sId="2">
    <oc r="P276">
      <f>IFERROR(_xlfn.XLOOKUP(IF(LEFT($A276,3)="MET","PLANIF"&amp;$B276&amp;1,$B276&amp;$D276),'\\swatchgroup.net\eta\BUME\Moutier-Prod\00_CROM\[BORD_DEC_MRPC17.xlsm]PLANING'!$A$3:$A$10000,'\\swatchgroup.net\eta\BUME\Moutier-Prod\00_CROM\[BORD_DEC_MRPC17.xlsm]PLANING'!$AL$3:$AL$10000),IFERROR(_xlfn.XLOOKUP(IF(LEFT($A276,3)="MET","PLANIF"&amp;$B276&amp;1,$B276&amp;$D276),'\\Swatchgroup.net\eta\BUME\Moutier-Prod\00_CROM\[BORD_DEC_MRPC36.xlsm]PLANING'!$A$3:$A$9999,'\\Swatchgroup.net\eta\BUME\Moutier-Prod\00_CROM\[BORD_DEC_MRPC36.xlsm]PLANING'!$AL$3:$AL$9999),"Verifier avec le planificateur"))</f>
    </oc>
    <nc r="P276">
      <f>IFERROR(_xlfn.XLOOKUP(IF(LEFT($A276,3)="MET","PLANIF"&amp;$B276&amp;1,$B276&amp;$D276),'\\swatchgroup.net\eta\BUME\Moutier-Prod\00_CROM\[BORD_DEC_MRPC17.xlsm]PLANING'!$A$3:$A$10000,'\\swatchgroup.net\eta\BUME\Moutier-Prod\00_CROM\[BORD_DEC_MRPC17.xlsm]PLANING'!$AL$3:$AL$10000),IFERROR(_xlfn.XLOOKUP(IF(LEFT($A276,3)="MET","PLANIF"&amp;$B276&amp;1,$B276&amp;$D276),'\\Swatchgroup.net\eta\BUME\Moutier-Prod\00_CROM\[BORD_DEC_MRPC36.xlsm]PLANING'!$A$3:$A$9999,'\\Swatchgroup.net\eta\BUME\Moutier-Prod\00_CROM\[BORD_DEC_MRPC36.xlsm]PLANING'!$AL$3:$AL$9999),"Verifier avec le planificateur"))</f>
    </nc>
  </rcc>
  <rcc rId="3910" sId="2">
    <oc r="P277">
      <f>IFERROR(_xlfn.XLOOKUP(IF(LEFT($A277,3)="MET","PLANIF"&amp;$B277&amp;1,$B277&amp;$D277),'\\swatchgroup.net\eta\BUME\Moutier-Prod\00_CROM\[BORD_DEC_MRPC17.xlsm]PLANING'!$A$3:$A$10000,'\\swatchgroup.net\eta\BUME\Moutier-Prod\00_CROM\[BORD_DEC_MRPC17.xlsm]PLANING'!$AL$3:$AL$10000),IFERROR(_xlfn.XLOOKUP(IF(LEFT($A277,3)="MET","PLANIF"&amp;$B277&amp;1,$B277&amp;$D277),'\\Swatchgroup.net\eta\BUME\Moutier-Prod\00_CROM\[BORD_DEC_MRPC36.xlsm]PLANING'!$A$3:$A$9999,'\\Swatchgroup.net\eta\BUME\Moutier-Prod\00_CROM\[BORD_DEC_MRPC36.xlsm]PLANING'!$AL$3:$AL$9999),"Verifier avec le planificateur"))</f>
    </oc>
    <nc r="P277">
      <f>IFERROR(_xlfn.XLOOKUP(IF(LEFT($A277,3)="MET","PLANIF"&amp;$B277&amp;1,$B277&amp;$D277),'\\swatchgroup.net\eta\BUME\Moutier-Prod\00_CROM\[BORD_DEC_MRPC17.xlsm]PLANING'!$A$3:$A$10000,'\\swatchgroup.net\eta\BUME\Moutier-Prod\00_CROM\[BORD_DEC_MRPC17.xlsm]PLANING'!$AL$3:$AL$10000),IFERROR(_xlfn.XLOOKUP(IF(LEFT($A277,3)="MET","PLANIF"&amp;$B277&amp;1,$B277&amp;$D277),'\\Swatchgroup.net\eta\BUME\Moutier-Prod\00_CROM\[BORD_DEC_MRPC36.xlsm]PLANING'!$A$3:$A$9999,'\\Swatchgroup.net\eta\BUME\Moutier-Prod\00_CROM\[BORD_DEC_MRPC36.xlsm]PLANING'!$AL$3:$AL$9999),"Verifier avec le planificateur"))</f>
    </nc>
  </rcc>
  <rcc rId="3911" sId="2">
    <oc r="P278">
      <f>IFERROR(_xlfn.XLOOKUP(IF(LEFT($A278,3)="MET","PLANIF"&amp;$B278&amp;1,$B278&amp;$D278),'\\swatchgroup.net\eta\BUME\Moutier-Prod\00_CROM\[BORD_DEC_MRPC17.xlsm]PLANING'!$A$3:$A$10000,'\\swatchgroup.net\eta\BUME\Moutier-Prod\00_CROM\[BORD_DEC_MRPC17.xlsm]PLANING'!$AL$3:$AL$10000),IFERROR(_xlfn.XLOOKUP(IF(LEFT($A278,3)="MET","PLANIF"&amp;$B278&amp;1,$B278&amp;$D278),'\\Swatchgroup.net\eta\BUME\Moutier-Prod\00_CROM\[BORD_DEC_MRPC36.xlsm]PLANING'!$A$3:$A$9999,'\\Swatchgroup.net\eta\BUME\Moutier-Prod\00_CROM\[BORD_DEC_MRPC36.xlsm]PLANING'!$AL$3:$AL$9999),"Verifier avec le planificateur"))</f>
    </oc>
    <nc r="P278">
      <f>IFERROR(_xlfn.XLOOKUP(IF(LEFT($A278,3)="MET","PLANIF"&amp;$B278&amp;1,$B278&amp;$D278),'\\swatchgroup.net\eta\BUME\Moutier-Prod\00_CROM\[BORD_DEC_MRPC17.xlsm]PLANING'!$A$3:$A$10000,'\\swatchgroup.net\eta\BUME\Moutier-Prod\00_CROM\[BORD_DEC_MRPC17.xlsm]PLANING'!$AL$3:$AL$10000),IFERROR(_xlfn.XLOOKUP(IF(LEFT($A278,3)="MET","PLANIF"&amp;$B278&amp;1,$B278&amp;$D278),'\\Swatchgroup.net\eta\BUME\Moutier-Prod\00_CROM\[BORD_DEC_MRPC36.xlsm]PLANING'!$A$3:$A$9999,'\\Swatchgroup.net\eta\BUME\Moutier-Prod\00_CROM\[BORD_DEC_MRPC36.xlsm]PLANING'!$AL$3:$AL$9999),"Verifier avec le planificateur"))</f>
    </nc>
  </rcc>
  <rcc rId="3912" sId="2">
    <oc r="P279">
      <f>IFERROR(_xlfn.XLOOKUP(IF(LEFT($A279,3)="MET","PLANIF"&amp;$B279&amp;1,$B279&amp;$D279),'\\swatchgroup.net\eta\BUME\Moutier-Prod\00_CROM\[BORD_DEC_MRPC17.xlsm]PLANING'!$A$3:$A$10000,'\\swatchgroup.net\eta\BUME\Moutier-Prod\00_CROM\[BORD_DEC_MRPC17.xlsm]PLANING'!$AL$3:$AL$10000),IFERROR(_xlfn.XLOOKUP(IF(LEFT($A279,3)="MET","PLANIF"&amp;$B279&amp;1,$B279&amp;$D279),'\\Swatchgroup.net\eta\BUME\Moutier-Prod\00_CROM\[BORD_DEC_MRPC36.xlsm]PLANING'!$A$3:$A$9999,'\\Swatchgroup.net\eta\BUME\Moutier-Prod\00_CROM\[BORD_DEC_MRPC36.xlsm]PLANING'!$AL$3:$AL$9999),"Verifier avec le planificateur"))</f>
    </oc>
    <nc r="P279">
      <f>IFERROR(_xlfn.XLOOKUP(IF(LEFT($A279,3)="MET","PLANIF"&amp;$B279&amp;1,$B279&amp;$D279),'\\swatchgroup.net\eta\BUME\Moutier-Prod\00_CROM\[BORD_DEC_MRPC17.xlsm]PLANING'!$A$3:$A$10000,'\\swatchgroup.net\eta\BUME\Moutier-Prod\00_CROM\[BORD_DEC_MRPC17.xlsm]PLANING'!$AL$3:$AL$10000),IFERROR(_xlfn.XLOOKUP(IF(LEFT($A279,3)="MET","PLANIF"&amp;$B279&amp;1,$B279&amp;$D279),'\\Swatchgroup.net\eta\BUME\Moutier-Prod\00_CROM\[BORD_DEC_MRPC36.xlsm]PLANING'!$A$3:$A$9999,'\\Swatchgroup.net\eta\BUME\Moutier-Prod\00_CROM\[BORD_DEC_MRPC36.xlsm]PLANING'!$AL$3:$AL$9999),"Verifier avec le planificateur"))</f>
    </nc>
  </rcc>
  <rcc rId="3913" sId="2">
    <oc r="P280">
      <f>IFERROR(_xlfn.XLOOKUP(IF(LEFT($A280,3)="MET","PLANIF"&amp;$B280&amp;1,$B280&amp;$D280),'\\swatchgroup.net\eta\BUME\Moutier-Prod\00_CROM\[BORD_DEC_MRPC17.xlsm]PLANING'!$A$3:$A$10000,'\\swatchgroup.net\eta\BUME\Moutier-Prod\00_CROM\[BORD_DEC_MRPC17.xlsm]PLANING'!$AL$3:$AL$10000),IFERROR(_xlfn.XLOOKUP(IF(LEFT($A280,3)="MET","PLANIF"&amp;$B280&amp;1,$B280&amp;$D280),'\\Swatchgroup.net\eta\BUME\Moutier-Prod\00_CROM\[BORD_DEC_MRPC36.xlsm]PLANING'!$A$3:$A$9999,'\\Swatchgroup.net\eta\BUME\Moutier-Prod\00_CROM\[BORD_DEC_MRPC36.xlsm]PLANING'!$AL$3:$AL$9999),"Verifier avec le planificateur"))</f>
    </oc>
    <nc r="P280">
      <f>IFERROR(_xlfn.XLOOKUP(IF(LEFT($A280,3)="MET","PLANIF"&amp;$B280&amp;1,$B280&amp;$D280),'\\swatchgroup.net\eta\BUME\Moutier-Prod\00_CROM\[BORD_DEC_MRPC17.xlsm]PLANING'!$A$3:$A$10000,'\\swatchgroup.net\eta\BUME\Moutier-Prod\00_CROM\[BORD_DEC_MRPC17.xlsm]PLANING'!$AL$3:$AL$10000),IFERROR(_xlfn.XLOOKUP(IF(LEFT($A280,3)="MET","PLANIF"&amp;$B280&amp;1,$B280&amp;$D280),'\\Swatchgroup.net\eta\BUME\Moutier-Prod\00_CROM\[BORD_DEC_MRPC36.xlsm]PLANING'!$A$3:$A$9999,'\\Swatchgroup.net\eta\BUME\Moutier-Prod\00_CROM\[BORD_DEC_MRPC36.xlsm]PLANING'!$AL$3:$AL$9999),"Verifier avec le planificateur"))</f>
    </nc>
  </rcc>
  <rcc rId="3914" sId="2">
    <oc r="P281">
      <f>IFERROR(_xlfn.XLOOKUP(IF(LEFT($A281,3)="MET","PLANIF"&amp;$B281&amp;1,$B281&amp;$D281),'\\swatchgroup.net\eta\BUME\Moutier-Prod\00_CROM\[BORD_DEC_MRPC17.xlsm]PLANING'!$A$3:$A$10000,'\\swatchgroup.net\eta\BUME\Moutier-Prod\00_CROM\[BORD_DEC_MRPC17.xlsm]PLANING'!$AL$3:$AL$10000),IFERROR(_xlfn.XLOOKUP(IF(LEFT($A281,3)="MET","PLANIF"&amp;$B281&amp;1,$B281&amp;$D281),'\\Swatchgroup.net\eta\BUME\Moutier-Prod\00_CROM\[BORD_DEC_MRPC36.xlsm]PLANING'!$A$3:$A$9999,'\\Swatchgroup.net\eta\BUME\Moutier-Prod\00_CROM\[BORD_DEC_MRPC36.xlsm]PLANING'!$AL$3:$AL$9999),"Verifier avec le planificateur"))</f>
    </oc>
    <nc r="P281">
      <f>IFERROR(_xlfn.XLOOKUP(IF(LEFT($A281,3)="MET","PLANIF"&amp;$B281&amp;1,$B281&amp;$D281),'\\swatchgroup.net\eta\BUME\Moutier-Prod\00_CROM\[BORD_DEC_MRPC17.xlsm]PLANING'!$A$3:$A$10000,'\\swatchgroup.net\eta\BUME\Moutier-Prod\00_CROM\[BORD_DEC_MRPC17.xlsm]PLANING'!$AL$3:$AL$10000),IFERROR(_xlfn.XLOOKUP(IF(LEFT($A281,3)="MET","PLANIF"&amp;$B281&amp;1,$B281&amp;$D281),'\\Swatchgroup.net\eta\BUME\Moutier-Prod\00_CROM\[BORD_DEC_MRPC36.xlsm]PLANING'!$A$3:$A$9999,'\\Swatchgroup.net\eta\BUME\Moutier-Prod\00_CROM\[BORD_DEC_MRPC36.xlsm]PLANING'!$AL$3:$AL$9999),"Verifier avec le planificateur"))</f>
    </nc>
  </rcc>
  <rcc rId="3915" sId="2">
    <oc r="P282">
      <f>IFERROR(_xlfn.XLOOKUP(IF(LEFT($A282,3)="MET","PLANIF"&amp;$B282&amp;1,$B282&amp;$D282),'\\swatchgroup.net\eta\BUME\Moutier-Prod\00_CROM\[BORD_DEC_MRPC17.xlsm]PLANING'!$A$3:$A$10000,'\\swatchgroup.net\eta\BUME\Moutier-Prod\00_CROM\[BORD_DEC_MRPC17.xlsm]PLANING'!$AL$3:$AL$10000),IFERROR(_xlfn.XLOOKUP(IF(LEFT($A282,3)="MET","PLANIF"&amp;$B282&amp;1,$B282&amp;$D282),'\\Swatchgroup.net\eta\BUME\Moutier-Prod\00_CROM\[BORD_DEC_MRPC36.xlsm]PLANING'!$A$3:$A$9999,'\\Swatchgroup.net\eta\BUME\Moutier-Prod\00_CROM\[BORD_DEC_MRPC36.xlsm]PLANING'!$AL$3:$AL$9999),"Verifier avec le planificateur"))</f>
    </oc>
    <nc r="P282">
      <f>IFERROR(_xlfn.XLOOKUP(IF(LEFT($A282,3)="MET","PLANIF"&amp;$B282&amp;1,$B282&amp;$D282),'\\swatchgroup.net\eta\BUME\Moutier-Prod\00_CROM\[BORD_DEC_MRPC17.xlsm]PLANING'!$A$3:$A$10000,'\\swatchgroup.net\eta\BUME\Moutier-Prod\00_CROM\[BORD_DEC_MRPC17.xlsm]PLANING'!$AL$3:$AL$10000),IFERROR(_xlfn.XLOOKUP(IF(LEFT($A282,3)="MET","PLANIF"&amp;$B282&amp;1,$B282&amp;$D282),'\\Swatchgroup.net\eta\BUME\Moutier-Prod\00_CROM\[BORD_DEC_MRPC36.xlsm]PLANING'!$A$3:$A$9999,'\\Swatchgroup.net\eta\BUME\Moutier-Prod\00_CROM\[BORD_DEC_MRPC36.xlsm]PLANING'!$AL$3:$AL$9999),"Verifier avec le planificateur"))</f>
    </nc>
  </rcc>
  <rcc rId="3916" sId="2">
    <oc r="P283">
      <f>IFERROR(_xlfn.XLOOKUP(IF(LEFT($A283,3)="MET","PLANIF"&amp;$B283&amp;1,$B283&amp;$D283),'\\swatchgroup.net\eta\BUME\Moutier-Prod\00_CROM\[BORD_DEC_MRPC17.xlsm]PLANING'!$A$3:$A$10000,'\\swatchgroup.net\eta\BUME\Moutier-Prod\00_CROM\[BORD_DEC_MRPC17.xlsm]PLANING'!$AL$3:$AL$10000),IFERROR(_xlfn.XLOOKUP(IF(LEFT($A283,3)="MET","PLANIF"&amp;$B283&amp;1,$B283&amp;$D283),'\\Swatchgroup.net\eta\BUME\Moutier-Prod\00_CROM\[BORD_DEC_MRPC36.xlsm]PLANING'!$A$3:$A$9999,'\\Swatchgroup.net\eta\BUME\Moutier-Prod\00_CROM\[BORD_DEC_MRPC36.xlsm]PLANING'!$AL$3:$AL$9999),"Verifier avec le planificateur"))</f>
    </oc>
    <nc r="P283">
      <f>IFERROR(_xlfn.XLOOKUP(IF(LEFT($A283,3)="MET","PLANIF"&amp;$B283&amp;1,$B283&amp;$D283),'\\swatchgroup.net\eta\BUME\Moutier-Prod\00_CROM\[BORD_DEC_MRPC17.xlsm]PLANING'!$A$3:$A$10000,'\\swatchgroup.net\eta\BUME\Moutier-Prod\00_CROM\[BORD_DEC_MRPC17.xlsm]PLANING'!$AL$3:$AL$10000),IFERROR(_xlfn.XLOOKUP(IF(LEFT($A283,3)="MET","PLANIF"&amp;$B283&amp;1,$B283&amp;$D283),'\\Swatchgroup.net\eta\BUME\Moutier-Prod\00_CROM\[BORD_DEC_MRPC36.xlsm]PLANING'!$A$3:$A$9999,'\\Swatchgroup.net\eta\BUME\Moutier-Prod\00_CROM\[BORD_DEC_MRPC36.xlsm]PLANING'!$AL$3:$AL$9999),"Verifier avec le planificateur"))</f>
    </nc>
  </rcc>
  <rcc rId="3917" sId="2">
    <oc r="P284">
      <f>IFERROR(_xlfn.XLOOKUP(IF(LEFT($A284,3)="MET","PLANIF"&amp;$B284&amp;1,$B284&amp;$D284),'\\swatchgroup.net\eta\BUME\Moutier-Prod\00_CROM\[BORD_DEC_MRPC17.xlsm]PLANING'!$A$3:$A$10000,'\\swatchgroup.net\eta\BUME\Moutier-Prod\00_CROM\[BORD_DEC_MRPC17.xlsm]PLANING'!$AL$3:$AL$10000),IFERROR(_xlfn.XLOOKUP(IF(LEFT($A284,3)="MET","PLANIF"&amp;$B284&amp;1,$B284&amp;$D284),'\\Swatchgroup.net\eta\BUME\Moutier-Prod\00_CROM\[BORD_DEC_MRPC36.xlsm]PLANING'!$A$3:$A$9999,'\\Swatchgroup.net\eta\BUME\Moutier-Prod\00_CROM\[BORD_DEC_MRPC36.xlsm]PLANING'!$AL$3:$AL$9999),"Verifier avec le planificateur"))</f>
    </oc>
    <nc r="P284">
      <f>IFERROR(_xlfn.XLOOKUP(IF(LEFT($A284,3)="MET","PLANIF"&amp;$B284&amp;1,$B284&amp;$D284),'\\swatchgroup.net\eta\BUME\Moutier-Prod\00_CROM\[BORD_DEC_MRPC17.xlsm]PLANING'!$A$3:$A$10000,'\\swatchgroup.net\eta\BUME\Moutier-Prod\00_CROM\[BORD_DEC_MRPC17.xlsm]PLANING'!$AL$3:$AL$10000),IFERROR(_xlfn.XLOOKUP(IF(LEFT($A284,3)="MET","PLANIF"&amp;$B284&amp;1,$B284&amp;$D284),'\\Swatchgroup.net\eta\BUME\Moutier-Prod\00_CROM\[BORD_DEC_MRPC36.xlsm]PLANING'!$A$3:$A$9999,'\\Swatchgroup.net\eta\BUME\Moutier-Prod\00_CROM\[BORD_DEC_MRPC36.xlsm]PLANING'!$AL$3:$AL$9999),"Verifier avec le planificateur"))</f>
    </nc>
  </rcc>
  <rcc rId="3918" sId="1" numFmtId="27">
    <oc r="C14">
      <v>46162.326863425929</v>
    </oc>
    <nc r="C14">
      <v>46162.363321759258</v>
    </nc>
  </rcc>
  <rrc rId="3919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920" sId="2">
    <nc r="A3" t="inlineStr">
      <is>
        <t>MET</t>
      </is>
    </nc>
  </rcc>
  <rcc rId="3921" sId="2">
    <nc r="B3">
      <v>622</v>
    </nc>
  </rcc>
  <rcc rId="3922" sId="2">
    <nc r="C3">
      <v>1</v>
    </nc>
  </rcc>
  <rcc rId="3923" sId="2">
    <nc r="D3">
      <v>859510</v>
    </nc>
  </rcc>
  <rcc rId="3924" sId="2">
    <nc r="E3">
      <v>847141</v>
    </nc>
  </rcc>
  <rcc rId="3925" sId="2">
    <nc r="F3" t="inlineStr">
      <is>
        <t>EN CW510L 58V 3M 7.000</t>
      </is>
    </nc>
  </rcc>
  <rcc rId="3926" sId="2">
    <nc r="G3" t="inlineStr">
      <is>
        <t>Z1615393 V00</t>
      </is>
    </nc>
  </rcc>
  <rcc rId="3927" sId="2">
    <nc r="H3" t="inlineStr">
      <is>
        <t>Duval, Laurent</t>
      </is>
    </nc>
  </rcc>
  <rcc rId="3928" sId="2">
    <nc r="I3" t="inlineStr">
      <is>
        <t>NLH</t>
      </is>
    </nc>
  </rcc>
  <rcc rId="3929" sId="2" numFmtId="27">
    <nc r="J3">
      <v>46162.363321759258</v>
    </nc>
  </rcc>
  <rcc rId="3930" sId="2">
    <nc r="P3" t="inlineStr">
      <is>
        <t>PLANIF</t>
      </is>
    </nc>
  </rcc>
  <rcc rId="3931" sId="2" numFmtId="4">
    <nc r="Q3">
      <v>7.7692307692307692</v>
    </nc>
  </rcc>
  <rcc rId="3932" sId="2">
    <nc r="R3">
      <v>4</v>
    </nc>
  </rcc>
  <rcc rId="3933" sId="2">
    <nc r="S3">
      <v>120003</v>
    </nc>
  </rcc>
  <rcc rId="3934" sId="2">
    <nc r="T3" t="inlineStr">
      <is>
        <t>CNC</t>
      </is>
    </nc>
  </rcc>
  <rcc rId="3935" sId="2" numFmtId="19">
    <nc r="U3">
      <v>46097</v>
    </nc>
  </rcc>
  <rcc rId="3936" sId="2">
    <nc r="V3">
      <v>1000</v>
    </nc>
  </rcc>
</revisions>
</file>

<file path=xl/revisions/revisionLog3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37" sId="2">
    <oc r="V3">
      <v>1000</v>
    </oc>
    <nc r="V3">
      <v>1011</v>
    </nc>
  </rcc>
  <rcc rId="3938" sId="2" xfDxf="1" dxf="1">
    <nc r="K3">
      <v>104392389</v>
    </nc>
    <ndxf>
      <font>
        <b/>
        <sz val="8"/>
      </font>
      <alignment horizontal="center" vertical="center" wrapText="1"/>
      <protection locked="0"/>
    </ndxf>
  </rcc>
  <rcc rId="3939" sId="2">
    <nc r="O3" t="inlineStr">
      <is>
        <t>OK</t>
      </is>
    </nc>
  </rcc>
</revisions>
</file>

<file path=xl/revisions/revisionLog3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40" sId="2">
    <nc r="N3" t="inlineStr">
      <is>
        <t>PRINTOF</t>
      </is>
    </nc>
  </rcc>
</revisions>
</file>

<file path=xl/revisions/revisionLog3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41" sId="2">
    <oc r="P269">
      <f>IFERROR(_xlfn.XLOOKUP(IF(LEFT($A269,3)="MET","PLANIF"&amp;$B269&amp;1,$B269&amp;$D269),'\\swatchgroup.net\eta\BUME\Moutier-Prod\00_CROM\[BORD_DEC_MRPC17.xlsm]PLANING'!$A$3:$A$10000,'\\swatchgroup.net\eta\BUME\Moutier-Prod\00_CROM\[BORD_DEC_MRPC17.xlsm]PLANING'!$AL$3:$AL$10000),IFERROR(_xlfn.XLOOKUP(IF(LEFT($A269,3)="MET","PLANIF"&amp;$B269&amp;1,$B269&amp;$D269),'\\Swatchgroup.net\eta\BUME\Moutier-Prod\00_CROM\[BORD_DEC_MRPC36.xlsm]PLANING'!$A$3:$A$9999,'\\Swatchgroup.net\eta\BUME\Moutier-Prod\00_CROM\[BORD_DEC_MRPC36.xlsm]PLANING'!$AL$3:$AL$9999),"Verifier avec le planificateur"))</f>
    </oc>
    <nc r="P269">
      <f>IFERROR(_xlfn.XLOOKUP(IF(LEFT($A269,3)="MET","PLANIF"&amp;$B269&amp;1,$B269&amp;$D269),'\\swatchgroup.net\eta\BUME\Moutier-Prod\00_CROM\[BORD_DEC_MRPC17.xlsm]PLANING'!$A$3:$A$10000,'\\swatchgroup.net\eta\BUME\Moutier-Prod\00_CROM\[BORD_DEC_MRPC17.xlsm]PLANING'!$AL$3:$AL$10000),IFERROR(_xlfn.XLOOKUP(IF(LEFT($A269,3)="MET","PLANIF"&amp;$B269&amp;1,$B269&amp;$D269),'\\Swatchgroup.net\eta\BUME\Moutier-Prod\00_CROM\[BORD_DEC_MRPC36.xlsm]PLANING'!$A$3:$A$9999,'\\Swatchgroup.net\eta\BUME\Moutier-Prod\00_CROM\[BORD_DEC_MRPC36.xlsm]PLANING'!$AL$3:$AL$9999),"Verifier avec le planificateur"))</f>
    </nc>
  </rcc>
  <rcc rId="3942" sId="2">
    <oc r="P270">
      <f>IFERROR(_xlfn.XLOOKUP(IF(LEFT($A270,3)="MET","PLANIF"&amp;$B270&amp;1,$B270&amp;$D270),'\\swatchgroup.net\eta\BUME\Moutier-Prod\00_CROM\[BORD_DEC_MRPC17.xlsm]PLANING'!$A$3:$A$10000,'\\swatchgroup.net\eta\BUME\Moutier-Prod\00_CROM\[BORD_DEC_MRPC17.xlsm]PLANING'!$AL$3:$AL$10000),IFERROR(_xlfn.XLOOKUP(IF(LEFT($A270,3)="MET","PLANIF"&amp;$B270&amp;1,$B270&amp;$D270),'\\Swatchgroup.net\eta\BUME\Moutier-Prod\00_CROM\[BORD_DEC_MRPC36.xlsm]PLANING'!$A$3:$A$9999,'\\Swatchgroup.net\eta\BUME\Moutier-Prod\00_CROM\[BORD_DEC_MRPC36.xlsm]PLANING'!$AL$3:$AL$9999),"Verifier avec le planificateur"))</f>
    </oc>
    <nc r="P270">
      <f>IFERROR(_xlfn.XLOOKUP(IF(LEFT($A270,3)="MET","PLANIF"&amp;$B270&amp;1,$B270&amp;$D270),'\\swatchgroup.net\eta\BUME\Moutier-Prod\00_CROM\[BORD_DEC_MRPC17.xlsm]PLANING'!$A$3:$A$10000,'\\swatchgroup.net\eta\BUME\Moutier-Prod\00_CROM\[BORD_DEC_MRPC17.xlsm]PLANING'!$AL$3:$AL$10000),IFERROR(_xlfn.XLOOKUP(IF(LEFT($A270,3)="MET","PLANIF"&amp;$B270&amp;1,$B270&amp;$D270),'\\Swatchgroup.net\eta\BUME\Moutier-Prod\00_CROM\[BORD_DEC_MRPC36.xlsm]PLANING'!$A$3:$A$9999,'\\Swatchgroup.net\eta\BUME\Moutier-Prod\00_CROM\[BORD_DEC_MRPC36.xlsm]PLANING'!$AL$3:$AL$9999),"Verifier avec le planificateur"))</f>
    </nc>
  </rcc>
  <rcc rId="3943" sId="2">
    <oc r="P271">
      <f>IFERROR(_xlfn.XLOOKUP(IF(LEFT($A271,3)="MET","PLANIF"&amp;$B271&amp;1,$B271&amp;$D271),'\\swatchgroup.net\eta\BUME\Moutier-Prod\00_CROM\[BORD_DEC_MRPC17.xlsm]PLANING'!$A$3:$A$10000,'\\swatchgroup.net\eta\BUME\Moutier-Prod\00_CROM\[BORD_DEC_MRPC17.xlsm]PLANING'!$AL$3:$AL$10000),IFERROR(_xlfn.XLOOKUP(IF(LEFT($A271,3)="MET","PLANIF"&amp;$B271&amp;1,$B271&amp;$D271),'\\Swatchgroup.net\eta\BUME\Moutier-Prod\00_CROM\[BORD_DEC_MRPC36.xlsm]PLANING'!$A$3:$A$9999,'\\Swatchgroup.net\eta\BUME\Moutier-Prod\00_CROM\[BORD_DEC_MRPC36.xlsm]PLANING'!$AL$3:$AL$9999),"Verifier avec le planificateur"))</f>
    </oc>
    <nc r="P271">
      <f>IFERROR(_xlfn.XLOOKUP(IF(LEFT($A271,3)="MET","PLANIF"&amp;$B271&amp;1,$B271&amp;$D271),'\\swatchgroup.net\eta\BUME\Moutier-Prod\00_CROM\[BORD_DEC_MRPC17.xlsm]PLANING'!$A$3:$A$10000,'\\swatchgroup.net\eta\BUME\Moutier-Prod\00_CROM\[BORD_DEC_MRPC17.xlsm]PLANING'!$AL$3:$AL$10000),IFERROR(_xlfn.XLOOKUP(IF(LEFT($A271,3)="MET","PLANIF"&amp;$B271&amp;1,$B271&amp;$D271),'\\Swatchgroup.net\eta\BUME\Moutier-Prod\00_CROM\[BORD_DEC_MRPC36.xlsm]PLANING'!$A$3:$A$9999,'\\Swatchgroup.net\eta\BUME\Moutier-Prod\00_CROM\[BORD_DEC_MRPC36.xlsm]PLANING'!$AL$3:$AL$9999),"Verifier avec le planificateur"))</f>
    </nc>
  </rcc>
  <rcc rId="3944" sId="2">
    <oc r="P272">
      <f>IFERROR(_xlfn.XLOOKUP(IF(LEFT($A272,3)="MET","PLANIF"&amp;$B272&amp;1,$B272&amp;$D272),'\\swatchgroup.net\eta\BUME\Moutier-Prod\00_CROM\[BORD_DEC_MRPC17.xlsm]PLANING'!$A$3:$A$10000,'\\swatchgroup.net\eta\BUME\Moutier-Prod\00_CROM\[BORD_DEC_MRPC17.xlsm]PLANING'!$AL$3:$AL$10000),IFERROR(_xlfn.XLOOKUP(IF(LEFT($A272,3)="MET","PLANIF"&amp;$B272&amp;1,$B272&amp;$D272),'\\Swatchgroup.net\eta\BUME\Moutier-Prod\00_CROM\[BORD_DEC_MRPC36.xlsm]PLANING'!$A$3:$A$9999,'\\Swatchgroup.net\eta\BUME\Moutier-Prod\00_CROM\[BORD_DEC_MRPC36.xlsm]PLANING'!$AL$3:$AL$9999),"Verifier avec le planificateur"))</f>
    </oc>
    <nc r="P272">
      <f>IFERROR(_xlfn.XLOOKUP(IF(LEFT($A272,3)="MET","PLANIF"&amp;$B272&amp;1,$B272&amp;$D272),'\\swatchgroup.net\eta\BUME\Moutier-Prod\00_CROM\[BORD_DEC_MRPC17.xlsm]PLANING'!$A$3:$A$10000,'\\swatchgroup.net\eta\BUME\Moutier-Prod\00_CROM\[BORD_DEC_MRPC17.xlsm]PLANING'!$AL$3:$AL$10000),IFERROR(_xlfn.XLOOKUP(IF(LEFT($A272,3)="MET","PLANIF"&amp;$B272&amp;1,$B272&amp;$D272),'\\Swatchgroup.net\eta\BUME\Moutier-Prod\00_CROM\[BORD_DEC_MRPC36.xlsm]PLANING'!$A$3:$A$9999,'\\Swatchgroup.net\eta\BUME\Moutier-Prod\00_CROM\[BORD_DEC_MRPC36.xlsm]PLANING'!$AL$3:$AL$9999),"Verifier avec le planificateur"))</f>
    </nc>
  </rcc>
  <rcc rId="3945" sId="2">
    <oc r="P273">
      <f>IFERROR(_xlfn.XLOOKUP(IF(LEFT($A273,3)="MET","PLANIF"&amp;$B273&amp;1,$B273&amp;$D273),'\\swatchgroup.net\eta\BUME\Moutier-Prod\00_CROM\[BORD_DEC_MRPC17.xlsm]PLANING'!$A$3:$A$10000,'\\swatchgroup.net\eta\BUME\Moutier-Prod\00_CROM\[BORD_DEC_MRPC17.xlsm]PLANING'!$AL$3:$AL$10000),IFERROR(_xlfn.XLOOKUP(IF(LEFT($A273,3)="MET","PLANIF"&amp;$B273&amp;1,$B273&amp;$D273),'\\Swatchgroup.net\eta\BUME\Moutier-Prod\00_CROM\[BORD_DEC_MRPC36.xlsm]PLANING'!$A$3:$A$9999,'\\Swatchgroup.net\eta\BUME\Moutier-Prod\00_CROM\[BORD_DEC_MRPC36.xlsm]PLANING'!$AL$3:$AL$9999),"Verifier avec le planificateur"))</f>
    </oc>
    <nc r="P273">
      <f>IFERROR(_xlfn.XLOOKUP(IF(LEFT($A273,3)="MET","PLANIF"&amp;$B273&amp;1,$B273&amp;$D273),'\\swatchgroup.net\eta\BUME\Moutier-Prod\00_CROM\[BORD_DEC_MRPC17.xlsm]PLANING'!$A$3:$A$10000,'\\swatchgroup.net\eta\BUME\Moutier-Prod\00_CROM\[BORD_DEC_MRPC17.xlsm]PLANING'!$AL$3:$AL$10000),IFERROR(_xlfn.XLOOKUP(IF(LEFT($A273,3)="MET","PLANIF"&amp;$B273&amp;1,$B273&amp;$D273),'\\Swatchgroup.net\eta\BUME\Moutier-Prod\00_CROM\[BORD_DEC_MRPC36.xlsm]PLANING'!$A$3:$A$9999,'\\Swatchgroup.net\eta\BUME\Moutier-Prod\00_CROM\[BORD_DEC_MRPC36.xlsm]PLANING'!$AL$3:$AL$9999),"Verifier avec le planificateur"))</f>
    </nc>
  </rcc>
  <rcc rId="3946" sId="2">
    <oc r="P274">
      <f>IFERROR(_xlfn.XLOOKUP(IF(LEFT($A274,3)="MET","PLANIF"&amp;$B274&amp;1,$B274&amp;$D274),'\\swatchgroup.net\eta\BUME\Moutier-Prod\00_CROM\[BORD_DEC_MRPC17.xlsm]PLANING'!$A$3:$A$10000,'\\swatchgroup.net\eta\BUME\Moutier-Prod\00_CROM\[BORD_DEC_MRPC17.xlsm]PLANING'!$AL$3:$AL$10000),IFERROR(_xlfn.XLOOKUP(IF(LEFT($A274,3)="MET","PLANIF"&amp;$B274&amp;1,$B274&amp;$D274),'\\Swatchgroup.net\eta\BUME\Moutier-Prod\00_CROM\[BORD_DEC_MRPC36.xlsm]PLANING'!$A$3:$A$9999,'\\Swatchgroup.net\eta\BUME\Moutier-Prod\00_CROM\[BORD_DEC_MRPC36.xlsm]PLANING'!$AL$3:$AL$9999),"Verifier avec le planificateur"))</f>
    </oc>
    <nc r="P274">
      <f>IFERROR(_xlfn.XLOOKUP(IF(LEFT($A274,3)="MET","PLANIF"&amp;$B274&amp;1,$B274&amp;$D274),'\\swatchgroup.net\eta\BUME\Moutier-Prod\00_CROM\[BORD_DEC_MRPC17.xlsm]PLANING'!$A$3:$A$10000,'\\swatchgroup.net\eta\BUME\Moutier-Prod\00_CROM\[BORD_DEC_MRPC17.xlsm]PLANING'!$AL$3:$AL$10000),IFERROR(_xlfn.XLOOKUP(IF(LEFT($A274,3)="MET","PLANIF"&amp;$B274&amp;1,$B274&amp;$D274),'\\Swatchgroup.net\eta\BUME\Moutier-Prod\00_CROM\[BORD_DEC_MRPC36.xlsm]PLANING'!$A$3:$A$9999,'\\Swatchgroup.net\eta\BUME\Moutier-Prod\00_CROM\[BORD_DEC_MRPC36.xlsm]PLANING'!$AL$3:$AL$9999),"Verifier avec le planificateur"))</f>
    </nc>
  </rcc>
  <rcc rId="3947" sId="2">
    <oc r="P275">
      <f>IFERROR(_xlfn.XLOOKUP(IF(LEFT($A275,3)="MET","PLANIF"&amp;$B275&amp;1,$B275&amp;$D275),'\\swatchgroup.net\eta\BUME\Moutier-Prod\00_CROM\[BORD_DEC_MRPC17.xlsm]PLANING'!$A$3:$A$10000,'\\swatchgroup.net\eta\BUME\Moutier-Prod\00_CROM\[BORD_DEC_MRPC17.xlsm]PLANING'!$AL$3:$AL$10000),IFERROR(_xlfn.XLOOKUP(IF(LEFT($A275,3)="MET","PLANIF"&amp;$B275&amp;1,$B275&amp;$D275),'\\Swatchgroup.net\eta\BUME\Moutier-Prod\00_CROM\[BORD_DEC_MRPC36.xlsm]PLANING'!$A$3:$A$9999,'\\Swatchgroup.net\eta\BUME\Moutier-Prod\00_CROM\[BORD_DEC_MRPC36.xlsm]PLANING'!$AL$3:$AL$9999),"Verifier avec le planificateur"))</f>
    </oc>
    <nc r="P275">
      <f>IFERROR(_xlfn.XLOOKUP(IF(LEFT($A275,3)="MET","PLANIF"&amp;$B275&amp;1,$B275&amp;$D275),'\\swatchgroup.net\eta\BUME\Moutier-Prod\00_CROM\[BORD_DEC_MRPC17.xlsm]PLANING'!$A$3:$A$10000,'\\swatchgroup.net\eta\BUME\Moutier-Prod\00_CROM\[BORD_DEC_MRPC17.xlsm]PLANING'!$AL$3:$AL$10000),IFERROR(_xlfn.XLOOKUP(IF(LEFT($A275,3)="MET","PLANIF"&amp;$B275&amp;1,$B275&amp;$D275),'\\Swatchgroup.net\eta\BUME\Moutier-Prod\00_CROM\[BORD_DEC_MRPC36.xlsm]PLANING'!$A$3:$A$9999,'\\Swatchgroup.net\eta\BUME\Moutier-Prod\00_CROM\[BORD_DEC_MRPC36.xlsm]PLANING'!$AL$3:$AL$9999),"Verifier avec le planificateur"))</f>
    </nc>
  </rcc>
  <rcc rId="3948" sId="2">
    <oc r="P276">
      <f>IFERROR(_xlfn.XLOOKUP(IF(LEFT($A276,3)="MET","PLANIF"&amp;$B276&amp;1,$B276&amp;$D276),'\\swatchgroup.net\eta\BUME\Moutier-Prod\00_CROM\[BORD_DEC_MRPC17.xlsm]PLANING'!$A$3:$A$10000,'\\swatchgroup.net\eta\BUME\Moutier-Prod\00_CROM\[BORD_DEC_MRPC17.xlsm]PLANING'!$AL$3:$AL$10000),IFERROR(_xlfn.XLOOKUP(IF(LEFT($A276,3)="MET","PLANIF"&amp;$B276&amp;1,$B276&amp;$D276),'\\Swatchgroup.net\eta\BUME\Moutier-Prod\00_CROM\[BORD_DEC_MRPC36.xlsm]PLANING'!$A$3:$A$9999,'\\Swatchgroup.net\eta\BUME\Moutier-Prod\00_CROM\[BORD_DEC_MRPC36.xlsm]PLANING'!$AL$3:$AL$9999),"Verifier avec le planificateur"))</f>
    </oc>
    <nc r="P276">
      <f>IFERROR(_xlfn.XLOOKUP(IF(LEFT($A276,3)="MET","PLANIF"&amp;$B276&amp;1,$B276&amp;$D276),'\\swatchgroup.net\eta\BUME\Moutier-Prod\00_CROM\[BORD_DEC_MRPC17.xlsm]PLANING'!$A$3:$A$10000,'\\swatchgroup.net\eta\BUME\Moutier-Prod\00_CROM\[BORD_DEC_MRPC17.xlsm]PLANING'!$AL$3:$AL$10000),IFERROR(_xlfn.XLOOKUP(IF(LEFT($A276,3)="MET","PLANIF"&amp;$B276&amp;1,$B276&amp;$D276),'\\Swatchgroup.net\eta\BUME\Moutier-Prod\00_CROM\[BORD_DEC_MRPC36.xlsm]PLANING'!$A$3:$A$9999,'\\Swatchgroup.net\eta\BUME\Moutier-Prod\00_CROM\[BORD_DEC_MRPC36.xlsm]PLANING'!$AL$3:$AL$9999),"Verifier avec le planificateur"))</f>
    </nc>
  </rcc>
  <rcc rId="3949" sId="2">
    <oc r="P277">
      <f>IFERROR(_xlfn.XLOOKUP(IF(LEFT($A277,3)="MET","PLANIF"&amp;$B277&amp;1,$B277&amp;$D277),'\\swatchgroup.net\eta\BUME\Moutier-Prod\00_CROM\[BORD_DEC_MRPC17.xlsm]PLANING'!$A$3:$A$10000,'\\swatchgroup.net\eta\BUME\Moutier-Prod\00_CROM\[BORD_DEC_MRPC17.xlsm]PLANING'!$AL$3:$AL$10000),IFERROR(_xlfn.XLOOKUP(IF(LEFT($A277,3)="MET","PLANIF"&amp;$B277&amp;1,$B277&amp;$D277),'\\Swatchgroup.net\eta\BUME\Moutier-Prod\00_CROM\[BORD_DEC_MRPC36.xlsm]PLANING'!$A$3:$A$9999,'\\Swatchgroup.net\eta\BUME\Moutier-Prod\00_CROM\[BORD_DEC_MRPC36.xlsm]PLANING'!$AL$3:$AL$9999),"Verifier avec le planificateur"))</f>
    </oc>
    <nc r="P277">
      <f>IFERROR(_xlfn.XLOOKUP(IF(LEFT($A277,3)="MET","PLANIF"&amp;$B277&amp;1,$B277&amp;$D277),'\\swatchgroup.net\eta\BUME\Moutier-Prod\00_CROM\[BORD_DEC_MRPC17.xlsm]PLANING'!$A$3:$A$10000,'\\swatchgroup.net\eta\BUME\Moutier-Prod\00_CROM\[BORD_DEC_MRPC17.xlsm]PLANING'!$AL$3:$AL$10000),IFERROR(_xlfn.XLOOKUP(IF(LEFT($A277,3)="MET","PLANIF"&amp;$B277&amp;1,$B277&amp;$D277),'\\Swatchgroup.net\eta\BUME\Moutier-Prod\00_CROM\[BORD_DEC_MRPC36.xlsm]PLANING'!$A$3:$A$9999,'\\Swatchgroup.net\eta\BUME\Moutier-Prod\00_CROM\[BORD_DEC_MRPC36.xlsm]PLANING'!$AL$3:$AL$9999),"Verifier avec le planificateur"))</f>
    </nc>
  </rcc>
  <rcc rId="3950" sId="2">
    <oc r="P278">
      <f>IFERROR(_xlfn.XLOOKUP(IF(LEFT($A278,3)="MET","PLANIF"&amp;$B278&amp;1,$B278&amp;$D278),'\\swatchgroup.net\eta\BUME\Moutier-Prod\00_CROM\[BORD_DEC_MRPC17.xlsm]PLANING'!$A$3:$A$10000,'\\swatchgroup.net\eta\BUME\Moutier-Prod\00_CROM\[BORD_DEC_MRPC17.xlsm]PLANING'!$AL$3:$AL$10000),IFERROR(_xlfn.XLOOKUP(IF(LEFT($A278,3)="MET","PLANIF"&amp;$B278&amp;1,$B278&amp;$D278),'\\Swatchgroup.net\eta\BUME\Moutier-Prod\00_CROM\[BORD_DEC_MRPC36.xlsm]PLANING'!$A$3:$A$9999,'\\Swatchgroup.net\eta\BUME\Moutier-Prod\00_CROM\[BORD_DEC_MRPC36.xlsm]PLANING'!$AL$3:$AL$9999),"Verifier avec le planificateur"))</f>
    </oc>
    <nc r="P278">
      <f>IFERROR(_xlfn.XLOOKUP(IF(LEFT($A278,3)="MET","PLANIF"&amp;$B278&amp;1,$B278&amp;$D278),'\\swatchgroup.net\eta\BUME\Moutier-Prod\00_CROM\[BORD_DEC_MRPC17.xlsm]PLANING'!$A$3:$A$10000,'\\swatchgroup.net\eta\BUME\Moutier-Prod\00_CROM\[BORD_DEC_MRPC17.xlsm]PLANING'!$AL$3:$AL$10000),IFERROR(_xlfn.XLOOKUP(IF(LEFT($A278,3)="MET","PLANIF"&amp;$B278&amp;1,$B278&amp;$D278),'\\Swatchgroup.net\eta\BUME\Moutier-Prod\00_CROM\[BORD_DEC_MRPC36.xlsm]PLANING'!$A$3:$A$9999,'\\Swatchgroup.net\eta\BUME\Moutier-Prod\00_CROM\[BORD_DEC_MRPC36.xlsm]PLANING'!$AL$3:$AL$9999),"Verifier avec le planificateur"))</f>
    </nc>
  </rcc>
  <rcc rId="3951" sId="2">
    <oc r="P279">
      <f>IFERROR(_xlfn.XLOOKUP(IF(LEFT($A279,3)="MET","PLANIF"&amp;$B279&amp;1,$B279&amp;$D279),'\\swatchgroup.net\eta\BUME\Moutier-Prod\00_CROM\[BORD_DEC_MRPC17.xlsm]PLANING'!$A$3:$A$10000,'\\swatchgroup.net\eta\BUME\Moutier-Prod\00_CROM\[BORD_DEC_MRPC17.xlsm]PLANING'!$AL$3:$AL$10000),IFERROR(_xlfn.XLOOKUP(IF(LEFT($A279,3)="MET","PLANIF"&amp;$B279&amp;1,$B279&amp;$D279),'\\Swatchgroup.net\eta\BUME\Moutier-Prod\00_CROM\[BORD_DEC_MRPC36.xlsm]PLANING'!$A$3:$A$9999,'\\Swatchgroup.net\eta\BUME\Moutier-Prod\00_CROM\[BORD_DEC_MRPC36.xlsm]PLANING'!$AL$3:$AL$9999),"Verifier avec le planificateur"))</f>
    </oc>
    <nc r="P279">
      <f>IFERROR(_xlfn.XLOOKUP(IF(LEFT($A279,3)="MET","PLANIF"&amp;$B279&amp;1,$B279&amp;$D279),'\\swatchgroup.net\eta\BUME\Moutier-Prod\00_CROM\[BORD_DEC_MRPC17.xlsm]PLANING'!$A$3:$A$10000,'\\swatchgroup.net\eta\BUME\Moutier-Prod\00_CROM\[BORD_DEC_MRPC17.xlsm]PLANING'!$AL$3:$AL$10000),IFERROR(_xlfn.XLOOKUP(IF(LEFT($A279,3)="MET","PLANIF"&amp;$B279&amp;1,$B279&amp;$D279),'\\Swatchgroup.net\eta\BUME\Moutier-Prod\00_CROM\[BORD_DEC_MRPC36.xlsm]PLANING'!$A$3:$A$9999,'\\Swatchgroup.net\eta\BUME\Moutier-Prod\00_CROM\[BORD_DEC_MRPC36.xlsm]PLANING'!$AL$3:$AL$9999),"Verifier avec le planificateur"))</f>
    </nc>
  </rcc>
  <rcc rId="3952" sId="2">
    <oc r="P280">
      <f>IFERROR(_xlfn.XLOOKUP(IF(LEFT($A280,3)="MET","PLANIF"&amp;$B280&amp;1,$B280&amp;$D280),'\\swatchgroup.net\eta\BUME\Moutier-Prod\00_CROM\[BORD_DEC_MRPC17.xlsm]PLANING'!$A$3:$A$10000,'\\swatchgroup.net\eta\BUME\Moutier-Prod\00_CROM\[BORD_DEC_MRPC17.xlsm]PLANING'!$AL$3:$AL$10000),IFERROR(_xlfn.XLOOKUP(IF(LEFT($A280,3)="MET","PLANIF"&amp;$B280&amp;1,$B280&amp;$D280),'\\Swatchgroup.net\eta\BUME\Moutier-Prod\00_CROM\[BORD_DEC_MRPC36.xlsm]PLANING'!$A$3:$A$9999,'\\Swatchgroup.net\eta\BUME\Moutier-Prod\00_CROM\[BORD_DEC_MRPC36.xlsm]PLANING'!$AL$3:$AL$9999),"Verifier avec le planificateur"))</f>
    </oc>
    <nc r="P280">
      <f>IFERROR(_xlfn.XLOOKUP(IF(LEFT($A280,3)="MET","PLANIF"&amp;$B280&amp;1,$B280&amp;$D280),'\\swatchgroup.net\eta\BUME\Moutier-Prod\00_CROM\[BORD_DEC_MRPC17.xlsm]PLANING'!$A$3:$A$10000,'\\swatchgroup.net\eta\BUME\Moutier-Prod\00_CROM\[BORD_DEC_MRPC17.xlsm]PLANING'!$AL$3:$AL$10000),IFERROR(_xlfn.XLOOKUP(IF(LEFT($A280,3)="MET","PLANIF"&amp;$B280&amp;1,$B280&amp;$D280),'\\Swatchgroup.net\eta\BUME\Moutier-Prod\00_CROM\[BORD_DEC_MRPC36.xlsm]PLANING'!$A$3:$A$9999,'\\Swatchgroup.net\eta\BUME\Moutier-Prod\00_CROM\[BORD_DEC_MRPC36.xlsm]PLANING'!$AL$3:$AL$9999),"Verifier avec le planificateur"))</f>
    </nc>
  </rcc>
  <rcc rId="3953" sId="2">
    <oc r="P281">
      <f>IFERROR(_xlfn.XLOOKUP(IF(LEFT($A281,3)="MET","PLANIF"&amp;$B281&amp;1,$B281&amp;$D281),'\\swatchgroup.net\eta\BUME\Moutier-Prod\00_CROM\[BORD_DEC_MRPC17.xlsm]PLANING'!$A$3:$A$10000,'\\swatchgroup.net\eta\BUME\Moutier-Prod\00_CROM\[BORD_DEC_MRPC17.xlsm]PLANING'!$AL$3:$AL$10000),IFERROR(_xlfn.XLOOKUP(IF(LEFT($A281,3)="MET","PLANIF"&amp;$B281&amp;1,$B281&amp;$D281),'\\Swatchgroup.net\eta\BUME\Moutier-Prod\00_CROM\[BORD_DEC_MRPC36.xlsm]PLANING'!$A$3:$A$9999,'\\Swatchgroup.net\eta\BUME\Moutier-Prod\00_CROM\[BORD_DEC_MRPC36.xlsm]PLANING'!$AL$3:$AL$9999),"Verifier avec le planificateur"))</f>
    </oc>
    <nc r="P281">
      <f>IFERROR(_xlfn.XLOOKUP(IF(LEFT($A281,3)="MET","PLANIF"&amp;$B281&amp;1,$B281&amp;$D281),'\\swatchgroup.net\eta\BUME\Moutier-Prod\00_CROM\[BORD_DEC_MRPC17.xlsm]PLANING'!$A$3:$A$10000,'\\swatchgroup.net\eta\BUME\Moutier-Prod\00_CROM\[BORD_DEC_MRPC17.xlsm]PLANING'!$AL$3:$AL$10000),IFERROR(_xlfn.XLOOKUP(IF(LEFT($A281,3)="MET","PLANIF"&amp;$B281&amp;1,$B281&amp;$D281),'\\Swatchgroup.net\eta\BUME\Moutier-Prod\00_CROM\[BORD_DEC_MRPC36.xlsm]PLANING'!$A$3:$A$9999,'\\Swatchgroup.net\eta\BUME\Moutier-Prod\00_CROM\[BORD_DEC_MRPC36.xlsm]PLANING'!$AL$3:$AL$9999),"Verifier avec le planificateur"))</f>
    </nc>
  </rcc>
  <rcc rId="3954" sId="2">
    <oc r="P282">
      <f>IFERROR(_xlfn.XLOOKUP(IF(LEFT($A282,3)="MET","PLANIF"&amp;$B282&amp;1,$B282&amp;$D282),'\\swatchgroup.net\eta\BUME\Moutier-Prod\00_CROM\[BORD_DEC_MRPC17.xlsm]PLANING'!$A$3:$A$10000,'\\swatchgroup.net\eta\BUME\Moutier-Prod\00_CROM\[BORD_DEC_MRPC17.xlsm]PLANING'!$AL$3:$AL$10000),IFERROR(_xlfn.XLOOKUP(IF(LEFT($A282,3)="MET","PLANIF"&amp;$B282&amp;1,$B282&amp;$D282),'\\Swatchgroup.net\eta\BUME\Moutier-Prod\00_CROM\[BORD_DEC_MRPC36.xlsm]PLANING'!$A$3:$A$9999,'\\Swatchgroup.net\eta\BUME\Moutier-Prod\00_CROM\[BORD_DEC_MRPC36.xlsm]PLANING'!$AL$3:$AL$9999),"Verifier avec le planificateur"))</f>
    </oc>
    <nc r="P282">
      <f>IFERROR(_xlfn.XLOOKUP(IF(LEFT($A282,3)="MET","PLANIF"&amp;$B282&amp;1,$B282&amp;$D282),'\\swatchgroup.net\eta\BUME\Moutier-Prod\00_CROM\[BORD_DEC_MRPC17.xlsm]PLANING'!$A$3:$A$10000,'\\swatchgroup.net\eta\BUME\Moutier-Prod\00_CROM\[BORD_DEC_MRPC17.xlsm]PLANING'!$AL$3:$AL$10000),IFERROR(_xlfn.XLOOKUP(IF(LEFT($A282,3)="MET","PLANIF"&amp;$B282&amp;1,$B282&amp;$D282),'\\Swatchgroup.net\eta\BUME\Moutier-Prod\00_CROM\[BORD_DEC_MRPC36.xlsm]PLANING'!$A$3:$A$9999,'\\Swatchgroup.net\eta\BUME\Moutier-Prod\00_CROM\[BORD_DEC_MRPC36.xlsm]PLANING'!$AL$3:$AL$9999),"Verifier avec le planificateur"))</f>
    </nc>
  </rcc>
  <rcc rId="3955" sId="2">
    <oc r="P283">
      <f>IFERROR(_xlfn.XLOOKUP(IF(LEFT($A283,3)="MET","PLANIF"&amp;$B283&amp;1,$B283&amp;$D283),'\\swatchgroup.net\eta\BUME\Moutier-Prod\00_CROM\[BORD_DEC_MRPC17.xlsm]PLANING'!$A$3:$A$10000,'\\swatchgroup.net\eta\BUME\Moutier-Prod\00_CROM\[BORD_DEC_MRPC17.xlsm]PLANING'!$AL$3:$AL$10000),IFERROR(_xlfn.XLOOKUP(IF(LEFT($A283,3)="MET","PLANIF"&amp;$B283&amp;1,$B283&amp;$D283),'\\Swatchgroup.net\eta\BUME\Moutier-Prod\00_CROM\[BORD_DEC_MRPC36.xlsm]PLANING'!$A$3:$A$9999,'\\Swatchgroup.net\eta\BUME\Moutier-Prod\00_CROM\[BORD_DEC_MRPC36.xlsm]PLANING'!$AL$3:$AL$9999),"Verifier avec le planificateur"))</f>
    </oc>
    <nc r="P283">
      <f>IFERROR(_xlfn.XLOOKUP(IF(LEFT($A283,3)="MET","PLANIF"&amp;$B283&amp;1,$B283&amp;$D283),'\\swatchgroup.net\eta\BUME\Moutier-Prod\00_CROM\[BORD_DEC_MRPC17.xlsm]PLANING'!$A$3:$A$10000,'\\swatchgroup.net\eta\BUME\Moutier-Prod\00_CROM\[BORD_DEC_MRPC17.xlsm]PLANING'!$AL$3:$AL$10000),IFERROR(_xlfn.XLOOKUP(IF(LEFT($A283,3)="MET","PLANIF"&amp;$B283&amp;1,$B283&amp;$D283),'\\Swatchgroup.net\eta\BUME\Moutier-Prod\00_CROM\[BORD_DEC_MRPC36.xlsm]PLANING'!$A$3:$A$9999,'\\Swatchgroup.net\eta\BUME\Moutier-Prod\00_CROM\[BORD_DEC_MRPC36.xlsm]PLANING'!$AL$3:$AL$9999),"Verifier avec le planificateur"))</f>
    </nc>
  </rcc>
  <rcc rId="3956" sId="2">
    <oc r="P284">
      <f>IFERROR(_xlfn.XLOOKUP(IF(LEFT($A284,3)="MET","PLANIF"&amp;$B284&amp;1,$B284&amp;$D284),'\\swatchgroup.net\eta\BUME\Moutier-Prod\00_CROM\[BORD_DEC_MRPC17.xlsm]PLANING'!$A$3:$A$10000,'\\swatchgroup.net\eta\BUME\Moutier-Prod\00_CROM\[BORD_DEC_MRPC17.xlsm]PLANING'!$AL$3:$AL$10000),IFERROR(_xlfn.XLOOKUP(IF(LEFT($A284,3)="MET","PLANIF"&amp;$B284&amp;1,$B284&amp;$D284),'\\Swatchgroup.net\eta\BUME\Moutier-Prod\00_CROM\[BORD_DEC_MRPC36.xlsm]PLANING'!$A$3:$A$9999,'\\Swatchgroup.net\eta\BUME\Moutier-Prod\00_CROM\[BORD_DEC_MRPC36.xlsm]PLANING'!$AL$3:$AL$9999),"Verifier avec le planificateur"))</f>
    </oc>
    <nc r="P284">
      <f>IFERROR(_xlfn.XLOOKUP(IF(LEFT($A284,3)="MET","PLANIF"&amp;$B284&amp;1,$B284&amp;$D284),'\\swatchgroup.net\eta\BUME\Moutier-Prod\00_CROM\[BORD_DEC_MRPC17.xlsm]PLANING'!$A$3:$A$10000,'\\swatchgroup.net\eta\BUME\Moutier-Prod\00_CROM\[BORD_DEC_MRPC17.xlsm]PLANING'!$AL$3:$AL$10000),IFERROR(_xlfn.XLOOKUP(IF(LEFT($A284,3)="MET","PLANIF"&amp;$B284&amp;1,$B284&amp;$D284),'\\Swatchgroup.net\eta\BUME\Moutier-Prod\00_CROM\[BORD_DEC_MRPC36.xlsm]PLANING'!$A$3:$A$9999,'\\Swatchgroup.net\eta\BUME\Moutier-Prod\00_CROM\[BORD_DEC_MRPC36.xlsm]PLANING'!$AL$3:$AL$9999),"Verifier avec le planificateur"))</f>
    </nc>
  </rcc>
  <rcc rId="3957" sId="2">
    <oc r="P285">
      <f>IFERROR(_xlfn.XLOOKUP(IF(LEFT($A285,3)="MET","PLANIF"&amp;$B285&amp;1,$B285&amp;$D285),'\\swatchgroup.net\eta\BUME\Moutier-Prod\00_CROM\[BORD_DEC_MRPC17.xlsm]PLANING'!$A$3:$A$10000,'\\swatchgroup.net\eta\BUME\Moutier-Prod\00_CROM\[BORD_DEC_MRPC17.xlsm]PLANING'!$AL$3:$AL$10000),IFERROR(_xlfn.XLOOKUP(IF(LEFT($A285,3)="MET","PLANIF"&amp;$B285&amp;1,$B285&amp;$D285),'\\Swatchgroup.net\eta\BUME\Moutier-Prod\00_CROM\[BORD_DEC_MRPC36.xlsm]PLANING'!$A$3:$A$9999,'\\Swatchgroup.net\eta\BUME\Moutier-Prod\00_CROM\[BORD_DEC_MRPC36.xlsm]PLANING'!$AL$3:$AL$9999),"Verifier avec le planificateur"))</f>
    </oc>
    <nc r="P285">
      <f>IFERROR(_xlfn.XLOOKUP(IF(LEFT($A285,3)="MET","PLANIF"&amp;$B285&amp;1,$B285&amp;$D285),'\\swatchgroup.net\eta\BUME\Moutier-Prod\00_CROM\[BORD_DEC_MRPC17.xlsm]PLANING'!$A$3:$A$10000,'\\swatchgroup.net\eta\BUME\Moutier-Prod\00_CROM\[BORD_DEC_MRPC17.xlsm]PLANING'!$AL$3:$AL$10000),IFERROR(_xlfn.XLOOKUP(IF(LEFT($A285,3)="MET","PLANIF"&amp;$B285&amp;1,$B285&amp;$D285),'\\Swatchgroup.net\eta\BUME\Moutier-Prod\00_CROM\[BORD_DEC_MRPC36.xlsm]PLANING'!$A$3:$A$9999,'\\Swatchgroup.net\eta\BUME\Moutier-Prod\00_CROM\[BORD_DEC_MRPC36.xlsm]PLANING'!$AL$3:$AL$9999),"Verifier avec le planificateur"))</f>
    </nc>
  </rcc>
</revisions>
</file>

<file path=xl/revisions/revisionLog3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58" sId="1" numFmtId="27">
    <oc r="C14">
      <v>46162.363321759258</v>
    </oc>
    <nc r="C14">
      <v>46162.429328703707</v>
    </nc>
  </rcc>
  <rrc rId="3959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3960" sId="2">
    <nc r="A3" t="inlineStr">
      <is>
        <t>MET</t>
      </is>
    </nc>
  </rcc>
  <rcc rId="3961" sId="2">
    <nc r="B3">
      <v>618</v>
    </nc>
  </rcc>
  <rcc rId="3962" sId="2">
    <nc r="C3">
      <v>1</v>
    </nc>
  </rcc>
  <rcc rId="3963" sId="2">
    <nc r="D3">
      <v>84671</v>
    </nc>
  </rcc>
  <rcc rId="3964" sId="2">
    <nc r="E3">
      <v>768753</v>
    </nc>
  </rcc>
  <rcc rId="3965" sId="2">
    <nc r="F3" t="inlineStr">
      <is>
        <t>FINEMAC 3M 4.000</t>
      </is>
    </nc>
  </rcc>
  <rcc rId="3966" sId="2">
    <nc r="G3" t="inlineStr">
      <is>
        <t>Z1265760 V02</t>
      </is>
    </nc>
  </rcc>
  <rcc rId="3967" sId="2">
    <nc r="H3" t="inlineStr">
      <is>
        <t>Grunenwald, Steve</t>
      </is>
    </nc>
  </rcc>
  <rcc rId="3968" sId="2">
    <nc r="I3" t="inlineStr">
      <is>
        <t>NLH</t>
      </is>
    </nc>
  </rcc>
  <rcc rId="3969" sId="2" numFmtId="27">
    <nc r="J3">
      <v>46162.429328703707</v>
    </nc>
  </rcc>
  <rcc rId="3970" sId="2">
    <nc r="P3" t="inlineStr">
      <is>
        <t>PLANIF</t>
      </is>
    </nc>
  </rcc>
  <rcc rId="3971" sId="2" numFmtId="4">
    <nc r="Q3">
      <v>1.578125</v>
    </nc>
  </rcc>
  <rcc rId="3972" sId="2">
    <nc r="R3">
      <v>2</v>
    </nc>
  </rcc>
  <rcc rId="3973" sId="2">
    <nc r="S3">
      <v>120004</v>
    </nc>
  </rcc>
  <rcc rId="3974" sId="2">
    <nc r="T3" t="inlineStr">
      <is>
        <t>CNC</t>
      </is>
    </nc>
  </rcc>
  <rcc rId="3975" sId="2" numFmtId="19">
    <nc r="U3">
      <v>46153</v>
    </nc>
  </rcc>
  <rcc rId="3976" sId="2">
    <nc r="V3">
      <v>1000</v>
    </nc>
  </rcc>
</revisions>
</file>

<file path=xl/revisions/revisionLog3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77" sId="3" odxf="1" dxf="1">
    <oc r="B8" t="inlineStr">
      <is>
        <t>Kevin Bron</t>
      </is>
    </oc>
    <nc r="B8" t="inlineStr">
      <is>
        <t>Lopes Guedes, Thomas</t>
      </is>
    </nc>
    <ndxf>
      <font>
        <b/>
        <sz val="8"/>
        <color theme="4" tint="-0.249977111117893"/>
        <name val="Arial"/>
        <family val="2"/>
        <scheme val="none"/>
      </font>
      <alignment horizontal="left" vertical="center" wrapText="1"/>
      <protection locked="0"/>
    </ndxf>
  </rcc>
  <rcc rId="3978" sId="1">
    <oc r="C5" t="inlineStr">
      <is>
        <t>MET</t>
      </is>
    </oc>
    <nc r="C5" t="inlineStr">
      <is>
        <t>PROD</t>
      </is>
    </nc>
  </rcc>
  <rcc rId="3979" sId="1">
    <nc r="C7">
      <v>1</v>
    </nc>
  </rcc>
  <rcc rId="3980" sId="1">
    <nc r="C12">
      <f>IFERROR(VLOOKUP(Machine,'\\Swatchgroup.net\ETA\BUME\Moutier-Prod\Decolletage_I\MANAGEMENT\01_AVOR\[01_LISTE_MACHINES_DECOLLETAGE.xlsm]PROD'!B:R,17,FALSE),"Vérifier avec le planificateur")</f>
    </nc>
  </rcc>
  <rcc rId="3981" sId="1" numFmtId="27">
    <oc r="C14">
      <v>46162.363321759258</v>
    </oc>
    <nc r="C14">
      <v>46162.423692129632</v>
    </nc>
  </rcc>
  <rcft rId="3958" sheetId="1"/>
</revisions>
</file>

<file path=xl/revisions/revisionLog3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82" sId="2">
    <nc r="K3">
      <v>104392562</v>
    </nc>
  </rcc>
  <rcc rId="3983" sId="2">
    <nc r="O3" t="inlineStr">
      <is>
        <t>OK</t>
      </is>
    </nc>
  </rcc>
</revisions>
</file>

<file path=xl/revisions/revisionLog3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84" sId="2">
    <nc r="O7" t="inlineStr">
      <is>
        <t>STOP</t>
      </is>
    </nc>
  </rcc>
</revisions>
</file>

<file path=xl/revisions/revisionLog3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85" sId="2">
    <oc r="G4" t="inlineStr">
      <is>
        <t>Z1615393 V00</t>
      </is>
    </oc>
    <nc r="G4" t="inlineStr">
      <is>
        <t>Z1615393 V00
ne faire qu'1 OF puis STOP</t>
      </is>
    </nc>
  </rcc>
</revisions>
</file>

<file path=xl/revisions/revisionLog3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86" sId="2">
    <oc r="C4">
      <v>1</v>
    </oc>
    <nc r="C4">
      <v>2</v>
    </nc>
  </rcc>
  <rcc rId="3987" sId="2">
    <nc r="M4">
      <v>19.14</v>
    </nc>
  </rcc>
  <rcc rId="3988" sId="2">
    <nc r="W4" t="inlineStr">
      <is>
        <t>L021710508</t>
      </is>
    </nc>
  </rcc>
  <rcc rId="3989" sId="2">
    <oc r="N4" t="inlineStr">
      <is>
        <t>PRINTOF</t>
      </is>
    </oc>
    <nc r="N4" t="inlineStr">
      <is>
        <t>19,3E</t>
      </is>
    </nc>
  </rcc>
  <rcc rId="3990" sId="2">
    <nc r="L4" t="inlineStr">
      <is>
        <t>x ok dv</t>
      </is>
    </nc>
  </rcc>
</revisions>
</file>

<file path=xl/revisions/revisionLog3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91" sId="2">
    <nc r="M10">
      <v>0.5</v>
    </nc>
  </rcc>
  <rcc rId="3992" sId="2">
    <nc r="W10" t="inlineStr">
      <is>
        <t>L019873942</t>
      </is>
    </nc>
  </rcc>
  <rcc rId="3993" sId="2">
    <oc r="N10" t="inlineStr">
      <is>
        <t>PRINTOF</t>
      </is>
    </oc>
    <nc r="N10" t="inlineStr">
      <is>
        <t>0,51E</t>
      </is>
    </nc>
  </rcc>
  <rcc rId="3994" sId="2">
    <nc r="L10" t="inlineStr">
      <is>
        <t>x.ok sj</t>
      </is>
    </nc>
  </rcc>
  <rcc rId="3995" sId="2">
    <nc r="M8">
      <v>44.478000000000002</v>
    </nc>
  </rcc>
  <rcc rId="3996" sId="2">
    <nc r="W8" t="inlineStr">
      <is>
        <t>L021582318</t>
      </is>
    </nc>
  </rcc>
  <rcc rId="3997" sId="2">
    <oc r="N8" t="inlineStr">
      <is>
        <t>PRINTOF</t>
      </is>
    </oc>
    <nc r="N8" t="inlineStr">
      <is>
        <t>44,1E</t>
      </is>
    </nc>
  </rcc>
  <rcc rId="3998" sId="2">
    <nc r="L8" t="inlineStr">
      <is>
        <t>x.ok sj</t>
      </is>
    </nc>
  </rcc>
  <rcc rId="3999" sId="2">
    <nc r="M6">
      <v>1.56</v>
    </nc>
  </rcc>
  <rcc rId="4000" sId="2">
    <nc r="W6" t="inlineStr">
      <is>
        <t>L020339039</t>
      </is>
    </nc>
  </rcc>
  <rcc rId="4001" sId="2">
    <oc r="N6" t="inlineStr">
      <is>
        <t>PRINTOF</t>
      </is>
    </oc>
    <nc r="N6" t="inlineStr">
      <is>
        <t>1,64E</t>
      </is>
    </nc>
  </rcc>
  <rcc rId="4002" sId="2">
    <nc r="L6" t="inlineStr">
      <is>
        <t>x.ok sj</t>
      </is>
    </nc>
  </rcc>
  <rcc rId="4003" sId="2">
    <nc r="M9">
      <v>0.97</v>
    </nc>
  </rcc>
  <rcc rId="4004" sId="2">
    <nc r="W9" t="inlineStr">
      <is>
        <t>L020072156</t>
      </is>
    </nc>
  </rcc>
  <rcc rId="4005" sId="2">
    <oc r="N9" t="inlineStr">
      <is>
        <t>PRINTOF</t>
      </is>
    </oc>
    <nc r="N9" t="inlineStr">
      <is>
        <t>1,02E</t>
      </is>
    </nc>
  </rcc>
  <rcc rId="4006" sId="2">
    <nc r="L9" t="inlineStr">
      <is>
        <t>x.ok sj</t>
      </is>
    </nc>
  </rcc>
  <rcc rId="4007" sId="2">
    <nc r="L4" t="inlineStr">
      <is>
        <t>xxxxx</t>
      </is>
    </nc>
  </rcc>
  <rcft rId="3990" sheetId="2"/>
  <rcc rId="4008" sId="2">
    <nc r="M5">
      <v>2.121</v>
    </nc>
  </rcc>
  <rcc rId="4009" sId="2">
    <nc r="W5" t="inlineStr">
      <is>
        <t>L020339039</t>
      </is>
    </nc>
  </rcc>
  <rcc rId="4010" sId="2">
    <oc r="N5" t="inlineStr">
      <is>
        <t>PRINTOF</t>
      </is>
    </oc>
    <nc r="N5" t="inlineStr">
      <is>
        <t>2,14E</t>
      </is>
    </nc>
  </rcc>
  <rcc rId="4011" sId="2">
    <nc r="L5" t="inlineStr">
      <is>
        <t>x.ok sj</t>
      </is>
    </nc>
  </rcc>
</revisions>
</file>

<file path=xl/revisions/revisionLog3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12" sId="2">
    <oc r="L4" t="inlineStr">
      <is>
        <t>xxxxx</t>
      </is>
    </oc>
    <nc r="L4" t="inlineStr">
      <is>
        <t>x.ok dv</t>
      </is>
    </nc>
  </rcc>
  <rcc rId="4013" sId="2">
    <nc r="N3" t="inlineStr">
      <is>
        <t>PRINTOF</t>
      </is>
    </nc>
  </rcc>
</revisions>
</file>

<file path=xl/revisions/revisionLog3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14" sId="2">
    <nc r="M3">
      <v>1.97</v>
    </nc>
  </rcc>
  <rcc rId="4015" sId="2">
    <nc r="W3" t="inlineStr">
      <is>
        <t>L020110902</t>
      </is>
    </nc>
  </rcc>
  <rcc rId="4016" sId="2">
    <oc r="N3" t="inlineStr">
      <is>
        <t>PRINTOF</t>
      </is>
    </oc>
    <nc r="N3" t="inlineStr">
      <is>
        <t>2,05E</t>
      </is>
    </nc>
  </rcc>
  <rcc rId="4017" sId="2">
    <nc r="L3" t="inlineStr">
      <is>
        <t>x.ok sj</t>
      </is>
    </nc>
  </rcc>
</revisions>
</file>

<file path=xl/revisions/revisionLog3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18" sId="2">
    <nc r="L7" t="inlineStr">
      <is>
        <t>xxxxx</t>
      </is>
    </nc>
  </rcc>
  <rcc rId="4019" sId="2">
    <nc r="M7" t="inlineStr">
      <is>
        <t>xxxxx</t>
      </is>
    </nc>
  </rcc>
  <rcc rId="4020" sId="2">
    <nc r="N7" t="inlineStr">
      <is>
        <t>xxxxx</t>
      </is>
    </nc>
  </rcc>
</revisions>
</file>

<file path=xl/revisions/revisionLog3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21" sId="1" numFmtId="27">
    <oc r="C14">
      <v>46162.423692129632</v>
    </oc>
    <nc r="C14">
      <v>46162.610879629632</v>
    </nc>
  </rcc>
  <rrc rId="4022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A$1:$W$1048576" dn="Z_79BDED2D_5375_4C7F_B5B9_8315EAF6B3E7_.wvu.PrintArea" sId="2"/>
    <undo index="65535" exp="area" ref3D="1" dr="$V$1:$XFD$1048576" dn="Z_0ACE0ED5_85CA_4F0A_8C17_378D2B885711_.wvu.Cols" sId="2"/>
  </rrc>
  <rcc rId="4023" sId="2">
    <nc r="A3" t="inlineStr">
      <is>
        <t>PROD</t>
      </is>
    </nc>
  </rcc>
  <rcc rId="4024" sId="2">
    <nc r="B3">
      <v>125</v>
    </nc>
  </rcc>
  <rcc rId="4025" sId="2">
    <nc r="C3">
      <v>1</v>
    </nc>
  </rcc>
  <rcc rId="4026" sId="2">
    <nc r="D3" t="inlineStr">
      <is>
        <t>4181</t>
      </is>
    </nc>
  </rcc>
  <rcc rId="4027" sId="2">
    <nc r="E3">
      <v>768749</v>
    </nc>
  </rcc>
  <rcc rId="4028" sId="2">
    <nc r="F3" t="inlineStr">
      <is>
        <t>FINEMAC 3M 2.400</t>
      </is>
    </nc>
  </rcc>
  <rcc rId="4029" sId="2">
    <nc r="H3" t="inlineStr">
      <is>
        <t>Hürlimann, Stéphane</t>
      </is>
    </nc>
  </rcc>
  <rcc rId="4030" sId="2">
    <nc r="I3" t="inlineStr">
      <is>
        <t>sj</t>
      </is>
    </nc>
  </rcc>
  <rcc rId="4031" sId="2" numFmtId="27">
    <nc r="J3">
      <v>46162.610879629632</v>
    </nc>
  </rcc>
  <rcc rId="4032" sId="2">
    <nc r="P3" t="inlineStr">
      <is>
        <t>PROD</t>
      </is>
    </nc>
  </rcc>
  <rcc rId="4033" sId="2" numFmtId="4">
    <nc r="Q3">
      <v>12.1165</v>
    </nc>
  </rcc>
  <rcc rId="4034" sId="2">
    <nc r="R3">
      <v>1</v>
    </nc>
  </rcc>
  <rcc rId="4035" sId="2">
    <nc r="S3">
      <v>1</v>
    </nc>
  </rcc>
  <rcc rId="4036" sId="2">
    <nc r="T3" t="inlineStr">
      <is>
        <t>CAMES</t>
      </is>
    </nc>
  </rcc>
  <rcc rId="4037" sId="2" numFmtId="19">
    <nc r="U3">
      <v>46160</v>
    </nc>
  </rcc>
  <rcc rId="4038" sId="2">
    <nc r="V3">
      <v>1000</v>
    </nc>
  </rcc>
  <rcc rId="4039" sId="1">
    <oc r="C7">
      <v>1</v>
    </oc>
    <nc r="C7"/>
  </rcc>
  <rcc rId="4040" sId="1">
    <oc r="C12">
      <f>IFERROR(VLOOKUP(Machine,'\\Swatchgroup.net\ETA\BUME\Moutier-Prod\Decolletage_I\MANAGEMENT\01_AVOR\[01_LISTE_MACHINES_DECOLLETAGE.xlsm]PROD'!B:R,17,FALSE),"Vérifier avec le planificateur")</f>
    </oc>
    <nc r="C12"/>
  </rcc>
</revisions>
</file>

<file path=xl/revisions/revisionLog3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41" sId="2">
    <nc r="G107" t="inlineStr">
      <is>
        <t>prio</t>
      </is>
    </nc>
  </rcc>
  <rcc rId="4042" sId="1" numFmtId="27">
    <oc r="C14">
      <v>46162.610879629632</v>
    </oc>
    <nc r="C14">
      <v>46162.611400462964</v>
    </nc>
  </rcc>
  <rrc rId="4043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A$1:$W$1048576" dn="Z_79BDED2D_5375_4C7F_B5B9_8315EAF6B3E7_.wvu.PrintArea" sId="2"/>
    <undo index="65535" exp="area" ref3D="1" dr="$V$1:$XFD$1048576" dn="Z_0ACE0ED5_85CA_4F0A_8C17_378D2B885711_.wvu.Cols" sId="2"/>
  </rrc>
  <rcc rId="4044" sId="2">
    <nc r="A3" t="inlineStr">
      <is>
        <t>PROD</t>
      </is>
    </nc>
  </rcc>
  <rcc rId="4045" sId="2">
    <nc r="B3">
      <v>111</v>
    </nc>
  </rcc>
  <rcc rId="4046" sId="2">
    <nc r="C3">
      <v>1</v>
    </nc>
  </rcc>
  <rcc rId="4047" sId="2">
    <nc r="D3" t="inlineStr">
      <is>
        <t>859303</t>
      </is>
    </nc>
  </rcc>
  <rcc rId="4048" sId="2">
    <nc r="E3">
      <v>726945</v>
    </nc>
  </rcc>
  <rcc rId="4049" sId="2">
    <nc r="F3" t="inlineStr">
      <is>
        <t>FINEMAC 3M 3.000</t>
      </is>
    </nc>
  </rcc>
  <rcc rId="4050" sId="2">
    <nc r="G3" t="inlineStr">
      <is>
        <t>prio</t>
      </is>
    </nc>
  </rcc>
  <rcc rId="4051" sId="2">
    <nc r="H3" t="inlineStr">
      <is>
        <t>Hürlimann, Stéphane</t>
      </is>
    </nc>
  </rcc>
  <rcc rId="4052" sId="2">
    <nc r="I3" t="inlineStr">
      <is>
        <t>sj</t>
      </is>
    </nc>
  </rcc>
  <rcc rId="4053" sId="2" numFmtId="27">
    <nc r="J3">
      <v>46162.611400462964</v>
    </nc>
  </rcc>
  <rcc rId="4054" sId="2">
    <nc r="P3" t="inlineStr">
      <is>
        <t>PROD</t>
      </is>
    </nc>
  </rcc>
  <rcc rId="4055" sId="2" numFmtId="4">
    <nc r="Q3">
      <v>4.6252941176470586</v>
    </nc>
  </rcc>
  <rcc rId="4056" sId="2">
    <nc r="R3">
      <v>1</v>
    </nc>
  </rcc>
  <rcc rId="4057" sId="2">
    <nc r="S3">
      <v>1</v>
    </nc>
  </rcc>
  <rcc rId="4058" sId="2">
    <nc r="T3" t="inlineStr">
      <is>
        <t>CAMES</t>
      </is>
    </nc>
  </rcc>
  <rcc rId="4059" sId="2" numFmtId="19">
    <nc r="U3">
      <v>46161</v>
    </nc>
  </rcc>
  <rcc rId="4060" sId="2">
    <nc r="V3">
      <v>1000</v>
    </nc>
  </rcc>
</revisions>
</file>

<file path=xl/revisions/revisionLog3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61" sId="1" numFmtId="27">
    <oc r="C14">
      <v>46162.611400462964</v>
    </oc>
    <nc r="C14">
      <v>46162.611817129633</v>
    </nc>
  </rcc>
  <rrc rId="4062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A$1:$W$1048576" dn="Z_79BDED2D_5375_4C7F_B5B9_8315EAF6B3E7_.wvu.PrintArea" sId="2"/>
    <undo index="65535" exp="area" ref3D="1" dr="$V$1:$XFD$1048576" dn="Z_0ACE0ED5_85CA_4F0A_8C17_378D2B885711_.wvu.Cols" sId="2"/>
  </rrc>
  <rcc rId="4063" sId="2">
    <nc r="A3" t="inlineStr">
      <is>
        <t>PROD</t>
      </is>
    </nc>
  </rcc>
  <rcc rId="4064" sId="2">
    <nc r="B3">
      <v>209</v>
    </nc>
  </rcc>
  <rcc rId="4065" sId="2">
    <nc r="C3">
      <v>1</v>
    </nc>
  </rcc>
  <rcc rId="4066" sId="2">
    <nc r="D3" t="inlineStr">
      <is>
        <t>736106</t>
      </is>
    </nc>
  </rcc>
  <rcc rId="4067" sId="2">
    <nc r="E3">
      <v>726941</v>
    </nc>
  </rcc>
  <rcc rId="4068" sId="2">
    <nc r="F3" t="inlineStr">
      <is>
        <t>FINEMAC 3M 1.400</t>
      </is>
    </nc>
  </rcc>
  <rcc rId="4069" sId="2">
    <nc r="H3" t="inlineStr">
      <is>
        <t>Sabatini, Olivier</t>
      </is>
    </nc>
  </rcc>
  <rcc rId="4070" sId="2">
    <nc r="I3" t="inlineStr">
      <is>
        <t>sj</t>
      </is>
    </nc>
  </rcc>
  <rcc rId="4071" sId="2" numFmtId="27">
    <nc r="J3">
      <v>46162.611817129633</v>
    </nc>
  </rcc>
  <rcc rId="4072" sId="2">
    <nc r="P3" t="inlineStr">
      <is>
        <t>PROD</t>
      </is>
    </nc>
  </rcc>
  <rcc rId="4073" sId="2" numFmtId="4">
    <nc r="Q3">
      <v>11.255112474437627</v>
    </nc>
  </rcc>
  <rcc rId="4074" sId="2">
    <nc r="R3">
      <v>1</v>
    </nc>
  </rcc>
  <rcc rId="4075" sId="2">
    <nc r="S3">
      <v>1</v>
    </nc>
  </rcc>
  <rcc rId="4076" sId="2">
    <nc r="T3" t="inlineStr">
      <is>
        <t>CAMES</t>
      </is>
    </nc>
  </rcc>
  <rcc rId="4077" sId="2" numFmtId="19">
    <nc r="U3">
      <v>46170</v>
    </nc>
  </rcc>
  <rcc rId="4078" sId="2">
    <nc r="V3">
      <v>1000</v>
    </nc>
  </rcc>
</revisions>
</file>

<file path=xl/revisions/revisionLog3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79" sId="1" numFmtId="27">
    <oc r="C14">
      <v>46162.611817129633</v>
    </oc>
    <nc r="C14">
      <v>46162.61215277778</v>
    </nc>
  </rcc>
  <rrc rId="4080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A$1:$W$1048576" dn="Z_79BDED2D_5375_4C7F_B5B9_8315EAF6B3E7_.wvu.PrintArea" sId="2"/>
    <undo index="65535" exp="area" ref3D="1" dr="$V$1:$XFD$1048576" dn="Z_0ACE0ED5_85CA_4F0A_8C17_378D2B885711_.wvu.Cols" sId="2"/>
  </rrc>
  <rcc rId="4081" sId="2">
    <nc r="A3" t="inlineStr">
      <is>
        <t>PROD</t>
      </is>
    </nc>
  </rcc>
  <rcc rId="4082" sId="2">
    <nc r="B3">
      <v>415</v>
    </nc>
  </rcc>
  <rcc rId="4083" sId="2">
    <nc r="C3">
      <v>1</v>
    </nc>
  </rcc>
  <rcc rId="4084" sId="2">
    <nc r="D3" t="inlineStr">
      <is>
        <t>803184</t>
      </is>
    </nc>
  </rcc>
  <rcc rId="4085" sId="2">
    <nc r="E3">
      <v>5085</v>
    </nc>
  </rcc>
  <rcc rId="4086" sId="2">
    <nc r="F3" t="inlineStr">
      <is>
        <t>DIN 1.4121/DIN 1.4197 2M 2.010</t>
      </is>
    </nc>
  </rcc>
  <rcc rId="4087" sId="2">
    <nc r="H3" t="inlineStr">
      <is>
        <t>Suvat, Servan</t>
      </is>
    </nc>
  </rcc>
  <rcc rId="4088" sId="2">
    <nc r="I3" t="inlineStr">
      <is>
        <t>sj</t>
      </is>
    </nc>
  </rcc>
  <rcc rId="4089" sId="2" numFmtId="27">
    <nc r="J3">
      <v>46162.61215277778</v>
    </nc>
  </rcc>
  <rcc rId="4090" sId="2">
    <nc r="P3" t="inlineStr">
      <is>
        <t>PROD</t>
      </is>
    </nc>
  </rcc>
  <rcc rId="4091" sId="2" numFmtId="4">
    <nc r="Q3">
      <v>30</v>
    </nc>
  </rcc>
  <rcc rId="4092" sId="2">
    <nc r="R3">
      <v>1</v>
    </nc>
  </rcc>
  <rcc rId="4093" sId="2">
    <nc r="S3">
      <v>1</v>
    </nc>
  </rcc>
  <rcc rId="4094" sId="2">
    <nc r="T3" t="inlineStr">
      <is>
        <t>CAMES</t>
      </is>
    </nc>
  </rcc>
  <rcc rId="4095" sId="2" numFmtId="19">
    <nc r="U3">
      <v>46413</v>
    </nc>
  </rcc>
  <rcc rId="4096" sId="2">
    <nc r="V3">
      <v>1000</v>
    </nc>
  </rcc>
</revisions>
</file>

<file path=xl/revisions/revisionLog3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97" sId="1" numFmtId="27">
    <oc r="C14">
      <v>46162.61215277778</v>
    </oc>
    <nc r="C14">
      <v>46162.612511574072</v>
    </nc>
  </rcc>
  <rrc rId="4098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A$1:$W$1048576" dn="Z_79BDED2D_5375_4C7F_B5B9_8315EAF6B3E7_.wvu.PrintArea" sId="2"/>
    <undo index="65535" exp="area" ref3D="1" dr="$V$1:$XFD$1048576" dn="Z_0ACE0ED5_85CA_4F0A_8C17_378D2B885711_.wvu.Cols" sId="2"/>
  </rrc>
  <rcc rId="4099" sId="2">
    <nc r="A3" t="inlineStr">
      <is>
        <t>PROD</t>
      </is>
    </nc>
  </rcc>
  <rcc rId="4100" sId="2">
    <nc r="B3">
      <v>418</v>
    </nc>
  </rcc>
  <rcc rId="4101" sId="2">
    <nc r="C3">
      <v>1</v>
    </nc>
  </rcc>
  <rcc rId="4102" sId="2">
    <nc r="D3" t="inlineStr">
      <is>
        <t>539568</t>
      </is>
    </nc>
  </rcc>
  <rcc rId="4103" sId="2">
    <nc r="E3">
      <v>768538</v>
    </nc>
  </rcc>
  <rcc rId="4104" sId="2">
    <nc r="F3" t="inlineStr">
      <is>
        <t>FINEMAC 3M 3.200</t>
      </is>
    </nc>
  </rcc>
  <rcc rId="4105" sId="2">
    <nc r="H3" t="inlineStr">
      <is>
        <t>Hürlimann, Stéphane</t>
      </is>
    </nc>
  </rcc>
  <rcc rId="4106" sId="2">
    <nc r="I3" t="inlineStr">
      <is>
        <t>sj</t>
      </is>
    </nc>
  </rcc>
  <rcc rId="4107" sId="2" numFmtId="27">
    <nc r="J3">
      <v>46162.612511574072</v>
    </nc>
  </rcc>
  <rcc rId="4108" sId="2">
    <nc r="P3" t="inlineStr">
      <is>
        <t>PROD</t>
      </is>
    </nc>
  </rcc>
  <rcc rId="4109" sId="2" numFmtId="4">
    <nc r="Q3">
      <v>21.405806451612904</v>
    </nc>
  </rcc>
  <rcc rId="4110" sId="2">
    <nc r="R3">
      <v>1</v>
    </nc>
  </rcc>
  <rcc rId="4111" sId="2">
    <nc r="S3">
      <v>1</v>
    </nc>
  </rcc>
  <rcc rId="4112" sId="2">
    <nc r="T3" t="inlineStr">
      <is>
        <t>CAMES</t>
      </is>
    </nc>
  </rcc>
  <rcc rId="4113" sId="2" numFmtId="19">
    <nc r="U3">
      <v>46294</v>
    </nc>
  </rcc>
  <rcc rId="4114" sId="2">
    <nc r="V3">
      <v>1000</v>
    </nc>
  </rcc>
</revisions>
</file>

<file path=xl/revisions/revisionLog3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15" sId="1" numFmtId="27">
    <oc r="C14">
      <v>46162.612511574072</v>
    </oc>
    <nc r="C14">
      <v>46162.614050925928</v>
    </nc>
  </rcc>
  <rrc rId="4116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A$1:$W$1048576" dn="Z_79BDED2D_5375_4C7F_B5B9_8315EAF6B3E7_.wvu.PrintArea" sId="2"/>
    <undo index="65535" exp="area" ref3D="1" dr="$V$1:$XFD$1048576" dn="Z_0ACE0ED5_85CA_4F0A_8C17_378D2B885711_.wvu.Cols" sId="2"/>
  </rrc>
  <rcc rId="4117" sId="2">
    <nc r="A3" t="inlineStr">
      <is>
        <t>PROD</t>
      </is>
    </nc>
  </rcc>
  <rcc rId="4118" sId="2">
    <nc r="B3">
      <v>527</v>
    </nc>
  </rcc>
  <rcc rId="4119" sId="2">
    <nc r="C3">
      <v>1</v>
    </nc>
  </rcc>
  <rcc rId="4120" sId="2">
    <nc r="D3" t="inlineStr">
      <is>
        <t>759362</t>
      </is>
    </nc>
  </rcc>
  <rcc rId="4121" sId="2">
    <nc r="E3">
      <v>510806</v>
    </nc>
  </rcc>
  <rcc rId="4122" sId="2">
    <nc r="F3" t="inlineStr">
      <is>
        <t>DIN 1.4121/DIN 1.4197 2M 1.500</t>
      </is>
    </nc>
  </rcc>
  <rcc rId="4123" sId="2">
    <nc r="H3" t="inlineStr">
      <is>
        <t>Correia Rosa, Pedro Miguel</t>
      </is>
    </nc>
  </rcc>
  <rcc rId="4124" sId="2">
    <nc r="I3" t="inlineStr">
      <is>
        <t>sj</t>
      </is>
    </nc>
  </rcc>
  <rcc rId="4125" sId="2" numFmtId="27">
    <nc r="J3">
      <v>46162.614050925928</v>
    </nc>
  </rcc>
  <rcc rId="4126" sId="2">
    <nc r="P3" t="inlineStr">
      <is>
        <t>PROD</t>
      </is>
    </nc>
  </rcc>
  <rcc rId="4127" sId="2" numFmtId="4">
    <nc r="Q3">
      <v>8.4816666666666674</v>
    </nc>
  </rcc>
  <rcc rId="4128" sId="2">
    <nc r="R3">
      <v>1</v>
    </nc>
  </rcc>
  <rcc rId="4129" sId="2">
    <nc r="S3">
      <v>120001</v>
    </nc>
  </rcc>
  <rcc rId="4130" sId="2">
    <nc r="T3" t="inlineStr">
      <is>
        <t>CNC</t>
      </is>
    </nc>
  </rcc>
  <rcc rId="4131" sId="2">
    <nc r="V3">
      <v>1000</v>
    </nc>
  </rcc>
</revisions>
</file>

<file path=xl/revisions/revisionLog3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32" sId="2">
    <oc r="P276">
      <f>IFERROR(_xlfn.XLOOKUP(IF(LEFT($A276,3)="MET","PLANIF"&amp;$B276&amp;1,$B276&amp;$D276),'\\swatchgroup.net\eta\BUME\Moutier-Prod\00_CROM\[BORD_DEC_MRPC17.xlsm]PLANING'!$A$3:$A$10000,'\\swatchgroup.net\eta\BUME\Moutier-Prod\00_CROM\[BORD_DEC_MRPC17.xlsm]PLANING'!$AL$3:$AL$10000),IFERROR(_xlfn.XLOOKUP(IF(LEFT($A276,3)="MET","PLANIF"&amp;$B276&amp;1,$B276&amp;$D276),'\\Swatchgroup.net\eta\BUME\Moutier-Prod\00_CROM\[BORD_DEC_MRPC36.xlsm]PLANING'!$A$3:$A$9999,'\\Swatchgroup.net\eta\BUME\Moutier-Prod\00_CROM\[BORD_DEC_MRPC36.xlsm]PLANING'!$AL$3:$AL$9999),"Verifier avec le planificateur"))</f>
    </oc>
    <nc r="P276">
      <f>IFERROR(_xlfn.XLOOKUP(IF(LEFT($A276,3)="MET","PLANIF"&amp;$B276&amp;1,$B276&amp;$D276),'\\swatchgroup.net\eta\BUME\Moutier-Prod\00_CROM\[BORD_DEC_MRPC17.xlsm]PLANING'!$A$3:$A$10000,'\\swatchgroup.net\eta\BUME\Moutier-Prod\00_CROM\[BORD_DEC_MRPC17.xlsm]PLANING'!$AL$3:$AL$10000),IFERROR(_xlfn.XLOOKUP(IF(LEFT($A276,3)="MET","PLANIF"&amp;$B276&amp;1,$B276&amp;$D276),'\\Swatchgroup.net\eta\BUME\Moutier-Prod\00_CROM\[BORD_DEC_MRPC36.xlsm]PLANING'!$A$3:$A$9999,'\\Swatchgroup.net\eta\BUME\Moutier-Prod\00_CROM\[BORD_DEC_MRPC36.xlsm]PLANING'!$AL$3:$AL$9999),"Verifier avec le planificateur"))</f>
    </nc>
  </rcc>
  <rcc rId="4133" sId="2">
    <oc r="P277">
      <f>IFERROR(_xlfn.XLOOKUP(IF(LEFT($A277,3)="MET","PLANIF"&amp;$B277&amp;1,$B277&amp;$D277),'\\swatchgroup.net\eta\BUME\Moutier-Prod\00_CROM\[BORD_DEC_MRPC17.xlsm]PLANING'!$A$3:$A$10000,'\\swatchgroup.net\eta\BUME\Moutier-Prod\00_CROM\[BORD_DEC_MRPC17.xlsm]PLANING'!$AL$3:$AL$10000),IFERROR(_xlfn.XLOOKUP(IF(LEFT($A277,3)="MET","PLANIF"&amp;$B277&amp;1,$B277&amp;$D277),'\\Swatchgroup.net\eta\BUME\Moutier-Prod\00_CROM\[BORD_DEC_MRPC36.xlsm]PLANING'!$A$3:$A$9999,'\\Swatchgroup.net\eta\BUME\Moutier-Prod\00_CROM\[BORD_DEC_MRPC36.xlsm]PLANING'!$AL$3:$AL$9999),"Verifier avec le planificateur"))</f>
    </oc>
    <nc r="P277">
      <f>IFERROR(_xlfn.XLOOKUP(IF(LEFT($A277,3)="MET","PLANIF"&amp;$B277&amp;1,$B277&amp;$D277),'\\swatchgroup.net\eta\BUME\Moutier-Prod\00_CROM\[BORD_DEC_MRPC17.xlsm]PLANING'!$A$3:$A$10000,'\\swatchgroup.net\eta\BUME\Moutier-Prod\00_CROM\[BORD_DEC_MRPC17.xlsm]PLANING'!$AL$3:$AL$10000),IFERROR(_xlfn.XLOOKUP(IF(LEFT($A277,3)="MET","PLANIF"&amp;$B277&amp;1,$B277&amp;$D277),'\\Swatchgroup.net\eta\BUME\Moutier-Prod\00_CROM\[BORD_DEC_MRPC36.xlsm]PLANING'!$A$3:$A$9999,'\\Swatchgroup.net\eta\BUME\Moutier-Prod\00_CROM\[BORD_DEC_MRPC36.xlsm]PLANING'!$AL$3:$AL$9999),"Verifier avec le planificateur"))</f>
    </nc>
  </rcc>
  <rcc rId="4134" sId="2">
    <oc r="P278">
      <f>IFERROR(_xlfn.XLOOKUP(IF(LEFT($A278,3)="MET","PLANIF"&amp;$B278&amp;1,$B278&amp;$D278),'\\swatchgroup.net\eta\BUME\Moutier-Prod\00_CROM\[BORD_DEC_MRPC17.xlsm]PLANING'!$A$3:$A$10000,'\\swatchgroup.net\eta\BUME\Moutier-Prod\00_CROM\[BORD_DEC_MRPC17.xlsm]PLANING'!$AL$3:$AL$10000),IFERROR(_xlfn.XLOOKUP(IF(LEFT($A278,3)="MET","PLANIF"&amp;$B278&amp;1,$B278&amp;$D278),'\\Swatchgroup.net\eta\BUME\Moutier-Prod\00_CROM\[BORD_DEC_MRPC36.xlsm]PLANING'!$A$3:$A$9999,'\\Swatchgroup.net\eta\BUME\Moutier-Prod\00_CROM\[BORD_DEC_MRPC36.xlsm]PLANING'!$AL$3:$AL$9999),"Verifier avec le planificateur"))</f>
    </oc>
    <nc r="P278">
      <f>IFERROR(_xlfn.XLOOKUP(IF(LEFT($A278,3)="MET","PLANIF"&amp;$B278&amp;1,$B278&amp;$D278),'\\swatchgroup.net\eta\BUME\Moutier-Prod\00_CROM\[BORD_DEC_MRPC17.xlsm]PLANING'!$A$3:$A$10000,'\\swatchgroup.net\eta\BUME\Moutier-Prod\00_CROM\[BORD_DEC_MRPC17.xlsm]PLANING'!$AL$3:$AL$10000),IFERROR(_xlfn.XLOOKUP(IF(LEFT($A278,3)="MET","PLANIF"&amp;$B278&amp;1,$B278&amp;$D278),'\\Swatchgroup.net\eta\BUME\Moutier-Prod\00_CROM\[BORD_DEC_MRPC36.xlsm]PLANING'!$A$3:$A$9999,'\\Swatchgroup.net\eta\BUME\Moutier-Prod\00_CROM\[BORD_DEC_MRPC36.xlsm]PLANING'!$AL$3:$AL$9999),"Verifier avec le planificateur"))</f>
    </nc>
  </rcc>
  <rcc rId="4135" sId="2">
    <oc r="P279">
      <f>IFERROR(_xlfn.XLOOKUP(IF(LEFT($A279,3)="MET","PLANIF"&amp;$B279&amp;1,$B279&amp;$D279),'\\swatchgroup.net\eta\BUME\Moutier-Prod\00_CROM\[BORD_DEC_MRPC17.xlsm]PLANING'!$A$3:$A$10000,'\\swatchgroup.net\eta\BUME\Moutier-Prod\00_CROM\[BORD_DEC_MRPC17.xlsm]PLANING'!$AL$3:$AL$10000),IFERROR(_xlfn.XLOOKUP(IF(LEFT($A279,3)="MET","PLANIF"&amp;$B279&amp;1,$B279&amp;$D279),'\\Swatchgroup.net\eta\BUME\Moutier-Prod\00_CROM\[BORD_DEC_MRPC36.xlsm]PLANING'!$A$3:$A$9999,'\\Swatchgroup.net\eta\BUME\Moutier-Prod\00_CROM\[BORD_DEC_MRPC36.xlsm]PLANING'!$AL$3:$AL$9999),"Verifier avec le planificateur"))</f>
    </oc>
    <nc r="P279">
      <f>IFERROR(_xlfn.XLOOKUP(IF(LEFT($A279,3)="MET","PLANIF"&amp;$B279&amp;1,$B279&amp;$D279),'\\swatchgroup.net\eta\BUME\Moutier-Prod\00_CROM\[BORD_DEC_MRPC17.xlsm]PLANING'!$A$3:$A$10000,'\\swatchgroup.net\eta\BUME\Moutier-Prod\00_CROM\[BORD_DEC_MRPC17.xlsm]PLANING'!$AL$3:$AL$10000),IFERROR(_xlfn.XLOOKUP(IF(LEFT($A279,3)="MET","PLANIF"&amp;$B279&amp;1,$B279&amp;$D279),'\\Swatchgroup.net\eta\BUME\Moutier-Prod\00_CROM\[BORD_DEC_MRPC36.xlsm]PLANING'!$A$3:$A$9999,'\\Swatchgroup.net\eta\BUME\Moutier-Prod\00_CROM\[BORD_DEC_MRPC36.xlsm]PLANING'!$AL$3:$AL$9999),"Verifier avec le planificateur"))</f>
    </nc>
  </rcc>
  <rcc rId="4136" sId="2">
    <oc r="P280">
      <f>IFERROR(_xlfn.XLOOKUP(IF(LEFT($A280,3)="MET","PLANIF"&amp;$B280&amp;1,$B280&amp;$D280),'\\swatchgroup.net\eta\BUME\Moutier-Prod\00_CROM\[BORD_DEC_MRPC17.xlsm]PLANING'!$A$3:$A$10000,'\\swatchgroup.net\eta\BUME\Moutier-Prod\00_CROM\[BORD_DEC_MRPC17.xlsm]PLANING'!$AL$3:$AL$10000),IFERROR(_xlfn.XLOOKUP(IF(LEFT($A280,3)="MET","PLANIF"&amp;$B280&amp;1,$B280&amp;$D280),'\\Swatchgroup.net\eta\BUME\Moutier-Prod\00_CROM\[BORD_DEC_MRPC36.xlsm]PLANING'!$A$3:$A$9999,'\\Swatchgroup.net\eta\BUME\Moutier-Prod\00_CROM\[BORD_DEC_MRPC36.xlsm]PLANING'!$AL$3:$AL$9999),"Verifier avec le planificateur"))</f>
    </oc>
    <nc r="P280">
      <f>IFERROR(_xlfn.XLOOKUP(IF(LEFT($A280,3)="MET","PLANIF"&amp;$B280&amp;1,$B280&amp;$D280),'\\swatchgroup.net\eta\BUME\Moutier-Prod\00_CROM\[BORD_DEC_MRPC17.xlsm]PLANING'!$A$3:$A$10000,'\\swatchgroup.net\eta\BUME\Moutier-Prod\00_CROM\[BORD_DEC_MRPC17.xlsm]PLANING'!$AL$3:$AL$10000),IFERROR(_xlfn.XLOOKUP(IF(LEFT($A280,3)="MET","PLANIF"&amp;$B280&amp;1,$B280&amp;$D280),'\\Swatchgroup.net\eta\BUME\Moutier-Prod\00_CROM\[BORD_DEC_MRPC36.xlsm]PLANING'!$A$3:$A$9999,'\\Swatchgroup.net\eta\BUME\Moutier-Prod\00_CROM\[BORD_DEC_MRPC36.xlsm]PLANING'!$AL$3:$AL$9999),"Verifier avec le planificateur"))</f>
    </nc>
  </rcc>
  <rcc rId="4137" sId="2">
    <oc r="P281">
      <f>IFERROR(_xlfn.XLOOKUP(IF(LEFT($A281,3)="MET","PLANIF"&amp;$B281&amp;1,$B281&amp;$D281),'\\swatchgroup.net\eta\BUME\Moutier-Prod\00_CROM\[BORD_DEC_MRPC17.xlsm]PLANING'!$A$3:$A$10000,'\\swatchgroup.net\eta\BUME\Moutier-Prod\00_CROM\[BORD_DEC_MRPC17.xlsm]PLANING'!$AL$3:$AL$10000),IFERROR(_xlfn.XLOOKUP(IF(LEFT($A281,3)="MET","PLANIF"&amp;$B281&amp;1,$B281&amp;$D281),'\\Swatchgroup.net\eta\BUME\Moutier-Prod\00_CROM\[BORD_DEC_MRPC36.xlsm]PLANING'!$A$3:$A$9999,'\\Swatchgroup.net\eta\BUME\Moutier-Prod\00_CROM\[BORD_DEC_MRPC36.xlsm]PLANING'!$AL$3:$AL$9999),"Verifier avec le planificateur"))</f>
    </oc>
    <nc r="P281">
      <f>IFERROR(_xlfn.XLOOKUP(IF(LEFT($A281,3)="MET","PLANIF"&amp;$B281&amp;1,$B281&amp;$D281),'\\swatchgroup.net\eta\BUME\Moutier-Prod\00_CROM\[BORD_DEC_MRPC17.xlsm]PLANING'!$A$3:$A$10000,'\\swatchgroup.net\eta\BUME\Moutier-Prod\00_CROM\[BORD_DEC_MRPC17.xlsm]PLANING'!$AL$3:$AL$10000),IFERROR(_xlfn.XLOOKUP(IF(LEFT($A281,3)="MET","PLANIF"&amp;$B281&amp;1,$B281&amp;$D281),'\\Swatchgroup.net\eta\BUME\Moutier-Prod\00_CROM\[BORD_DEC_MRPC36.xlsm]PLANING'!$A$3:$A$9999,'\\Swatchgroup.net\eta\BUME\Moutier-Prod\00_CROM\[BORD_DEC_MRPC36.xlsm]PLANING'!$AL$3:$AL$9999),"Verifier avec le planificateur"))</f>
    </nc>
  </rcc>
  <rcc rId="4138" sId="2">
    <oc r="P282">
      <f>IFERROR(_xlfn.XLOOKUP(IF(LEFT($A282,3)="MET","PLANIF"&amp;$B282&amp;1,$B282&amp;$D282),'\\swatchgroup.net\eta\BUME\Moutier-Prod\00_CROM\[BORD_DEC_MRPC17.xlsm]PLANING'!$A$3:$A$10000,'\\swatchgroup.net\eta\BUME\Moutier-Prod\00_CROM\[BORD_DEC_MRPC17.xlsm]PLANING'!$AL$3:$AL$10000),IFERROR(_xlfn.XLOOKUP(IF(LEFT($A282,3)="MET","PLANIF"&amp;$B282&amp;1,$B282&amp;$D282),'\\Swatchgroup.net\eta\BUME\Moutier-Prod\00_CROM\[BORD_DEC_MRPC36.xlsm]PLANING'!$A$3:$A$9999,'\\Swatchgroup.net\eta\BUME\Moutier-Prod\00_CROM\[BORD_DEC_MRPC36.xlsm]PLANING'!$AL$3:$AL$9999),"Verifier avec le planificateur"))</f>
    </oc>
    <nc r="P282">
      <f>IFERROR(_xlfn.XLOOKUP(IF(LEFT($A282,3)="MET","PLANIF"&amp;$B282&amp;1,$B282&amp;$D282),'\\swatchgroup.net\eta\BUME\Moutier-Prod\00_CROM\[BORD_DEC_MRPC17.xlsm]PLANING'!$A$3:$A$10000,'\\swatchgroup.net\eta\BUME\Moutier-Prod\00_CROM\[BORD_DEC_MRPC17.xlsm]PLANING'!$AL$3:$AL$10000),IFERROR(_xlfn.XLOOKUP(IF(LEFT($A282,3)="MET","PLANIF"&amp;$B282&amp;1,$B282&amp;$D282),'\\Swatchgroup.net\eta\BUME\Moutier-Prod\00_CROM\[BORD_DEC_MRPC36.xlsm]PLANING'!$A$3:$A$9999,'\\Swatchgroup.net\eta\BUME\Moutier-Prod\00_CROM\[BORD_DEC_MRPC36.xlsm]PLANING'!$AL$3:$AL$9999),"Verifier avec le planificateur"))</f>
    </nc>
  </rcc>
  <rcc rId="4139" sId="2">
    <oc r="P283">
      <f>IFERROR(_xlfn.XLOOKUP(IF(LEFT($A283,3)="MET","PLANIF"&amp;$B283&amp;1,$B283&amp;$D283),'\\swatchgroup.net\eta\BUME\Moutier-Prod\00_CROM\[BORD_DEC_MRPC17.xlsm]PLANING'!$A$3:$A$10000,'\\swatchgroup.net\eta\BUME\Moutier-Prod\00_CROM\[BORD_DEC_MRPC17.xlsm]PLANING'!$AL$3:$AL$10000),IFERROR(_xlfn.XLOOKUP(IF(LEFT($A283,3)="MET","PLANIF"&amp;$B283&amp;1,$B283&amp;$D283),'\\Swatchgroup.net\eta\BUME\Moutier-Prod\00_CROM\[BORD_DEC_MRPC36.xlsm]PLANING'!$A$3:$A$9999,'\\Swatchgroup.net\eta\BUME\Moutier-Prod\00_CROM\[BORD_DEC_MRPC36.xlsm]PLANING'!$AL$3:$AL$9999),"Verifier avec le planificateur"))</f>
    </oc>
    <nc r="P283">
      <f>IFERROR(_xlfn.XLOOKUP(IF(LEFT($A283,3)="MET","PLANIF"&amp;$B283&amp;1,$B283&amp;$D283),'\\swatchgroup.net\eta\BUME\Moutier-Prod\00_CROM\[BORD_DEC_MRPC17.xlsm]PLANING'!$A$3:$A$10000,'\\swatchgroup.net\eta\BUME\Moutier-Prod\00_CROM\[BORD_DEC_MRPC17.xlsm]PLANING'!$AL$3:$AL$10000),IFERROR(_xlfn.XLOOKUP(IF(LEFT($A283,3)="MET","PLANIF"&amp;$B283&amp;1,$B283&amp;$D283),'\\Swatchgroup.net\eta\BUME\Moutier-Prod\00_CROM\[BORD_DEC_MRPC36.xlsm]PLANING'!$A$3:$A$9999,'\\Swatchgroup.net\eta\BUME\Moutier-Prod\00_CROM\[BORD_DEC_MRPC36.xlsm]PLANING'!$AL$3:$AL$9999),"Verifier avec le planificateur"))</f>
    </nc>
  </rcc>
  <rcc rId="4140" sId="2">
    <oc r="P284">
      <f>IFERROR(_xlfn.XLOOKUP(IF(LEFT($A284,3)="MET","PLANIF"&amp;$B284&amp;1,$B284&amp;$D284),'\\swatchgroup.net\eta\BUME\Moutier-Prod\00_CROM\[BORD_DEC_MRPC17.xlsm]PLANING'!$A$3:$A$10000,'\\swatchgroup.net\eta\BUME\Moutier-Prod\00_CROM\[BORD_DEC_MRPC17.xlsm]PLANING'!$AL$3:$AL$10000),IFERROR(_xlfn.XLOOKUP(IF(LEFT($A284,3)="MET","PLANIF"&amp;$B284&amp;1,$B284&amp;$D284),'\\Swatchgroup.net\eta\BUME\Moutier-Prod\00_CROM\[BORD_DEC_MRPC36.xlsm]PLANING'!$A$3:$A$9999,'\\Swatchgroup.net\eta\BUME\Moutier-Prod\00_CROM\[BORD_DEC_MRPC36.xlsm]PLANING'!$AL$3:$AL$9999),"Verifier avec le planificateur"))</f>
    </oc>
    <nc r="P284">
      <f>IFERROR(_xlfn.XLOOKUP(IF(LEFT($A284,3)="MET","PLANIF"&amp;$B284&amp;1,$B284&amp;$D284),'\\swatchgroup.net\eta\BUME\Moutier-Prod\00_CROM\[BORD_DEC_MRPC17.xlsm]PLANING'!$A$3:$A$10000,'\\swatchgroup.net\eta\BUME\Moutier-Prod\00_CROM\[BORD_DEC_MRPC17.xlsm]PLANING'!$AL$3:$AL$10000),IFERROR(_xlfn.XLOOKUP(IF(LEFT($A284,3)="MET","PLANIF"&amp;$B284&amp;1,$B284&amp;$D284),'\\Swatchgroup.net\eta\BUME\Moutier-Prod\00_CROM\[BORD_DEC_MRPC36.xlsm]PLANING'!$A$3:$A$9999,'\\Swatchgroup.net\eta\BUME\Moutier-Prod\00_CROM\[BORD_DEC_MRPC36.xlsm]PLANING'!$AL$3:$AL$9999),"Verifier avec le planificateur"))</f>
    </nc>
  </rcc>
  <rcc rId="4141" sId="2">
    <oc r="P285">
      <f>IFERROR(_xlfn.XLOOKUP(IF(LEFT($A285,3)="MET","PLANIF"&amp;$B285&amp;1,$B285&amp;$D285),'\\swatchgroup.net\eta\BUME\Moutier-Prod\00_CROM\[BORD_DEC_MRPC17.xlsm]PLANING'!$A$3:$A$10000,'\\swatchgroup.net\eta\BUME\Moutier-Prod\00_CROM\[BORD_DEC_MRPC17.xlsm]PLANING'!$AL$3:$AL$10000),IFERROR(_xlfn.XLOOKUP(IF(LEFT($A285,3)="MET","PLANIF"&amp;$B285&amp;1,$B285&amp;$D285),'\\Swatchgroup.net\eta\BUME\Moutier-Prod\00_CROM\[BORD_DEC_MRPC36.xlsm]PLANING'!$A$3:$A$9999,'\\Swatchgroup.net\eta\BUME\Moutier-Prod\00_CROM\[BORD_DEC_MRPC36.xlsm]PLANING'!$AL$3:$AL$9999),"Verifier avec le planificateur"))</f>
    </oc>
    <nc r="P285">
      <f>IFERROR(_xlfn.XLOOKUP(IF(LEFT($A285,3)="MET","PLANIF"&amp;$B285&amp;1,$B285&amp;$D285),'\\swatchgroup.net\eta\BUME\Moutier-Prod\00_CROM\[BORD_DEC_MRPC17.xlsm]PLANING'!$A$3:$A$10000,'\\swatchgroup.net\eta\BUME\Moutier-Prod\00_CROM\[BORD_DEC_MRPC17.xlsm]PLANING'!$AL$3:$AL$10000),IFERROR(_xlfn.XLOOKUP(IF(LEFT($A285,3)="MET","PLANIF"&amp;$B285&amp;1,$B285&amp;$D285),'\\Swatchgroup.net\eta\BUME\Moutier-Prod\00_CROM\[BORD_DEC_MRPC36.xlsm]PLANING'!$A$3:$A$9999,'\\Swatchgroup.net\eta\BUME\Moutier-Prod\00_CROM\[BORD_DEC_MRPC36.xlsm]PLANING'!$AL$3:$AL$9999),"Verifier avec le planificateur"))</f>
    </nc>
  </rcc>
  <rcc rId="4142" sId="2">
    <oc r="P286">
      <f>IFERROR(_xlfn.XLOOKUP(IF(LEFT($A286,3)="MET","PLANIF"&amp;$B286&amp;1,$B286&amp;$D286),'\\swatchgroup.net\eta\BUME\Moutier-Prod\00_CROM\[BORD_DEC_MRPC17.xlsm]PLANING'!$A$3:$A$10000,'\\swatchgroup.net\eta\BUME\Moutier-Prod\00_CROM\[BORD_DEC_MRPC17.xlsm]PLANING'!$AL$3:$AL$10000),IFERROR(_xlfn.XLOOKUP(IF(LEFT($A286,3)="MET","PLANIF"&amp;$B286&amp;1,$B286&amp;$D286),'\\Swatchgroup.net\eta\BUME\Moutier-Prod\00_CROM\[BORD_DEC_MRPC36.xlsm]PLANING'!$A$3:$A$9999,'\\Swatchgroup.net\eta\BUME\Moutier-Prod\00_CROM\[BORD_DEC_MRPC36.xlsm]PLANING'!$AL$3:$AL$9999),"Verifier avec le planificateur"))</f>
    </oc>
    <nc r="P286">
      <f>IFERROR(_xlfn.XLOOKUP(IF(LEFT($A286,3)="MET","PLANIF"&amp;$B286&amp;1,$B286&amp;$D286),'\\swatchgroup.net\eta\BUME\Moutier-Prod\00_CROM\[BORD_DEC_MRPC17.xlsm]PLANING'!$A$3:$A$10000,'\\swatchgroup.net\eta\BUME\Moutier-Prod\00_CROM\[BORD_DEC_MRPC17.xlsm]PLANING'!$AL$3:$AL$10000),IFERROR(_xlfn.XLOOKUP(IF(LEFT($A286,3)="MET","PLANIF"&amp;$B286&amp;1,$B286&amp;$D286),'\\Swatchgroup.net\eta\BUME\Moutier-Prod\00_CROM\[BORD_DEC_MRPC36.xlsm]PLANING'!$A$3:$A$9999,'\\Swatchgroup.net\eta\BUME\Moutier-Prod\00_CROM\[BORD_DEC_MRPC36.xlsm]PLANING'!$AL$3:$AL$9999),"Verifier avec le planificateur"))</f>
    </nc>
  </rcc>
  <rcc rId="4143" sId="2">
    <oc r="P287">
      <f>IFERROR(_xlfn.XLOOKUP(IF(LEFT($A287,3)="MET","PLANIF"&amp;$B287&amp;1,$B287&amp;$D287),'\\swatchgroup.net\eta\BUME\Moutier-Prod\00_CROM\[BORD_DEC_MRPC17.xlsm]PLANING'!$A$3:$A$10000,'\\swatchgroup.net\eta\BUME\Moutier-Prod\00_CROM\[BORD_DEC_MRPC17.xlsm]PLANING'!$AL$3:$AL$10000),IFERROR(_xlfn.XLOOKUP(IF(LEFT($A287,3)="MET","PLANIF"&amp;$B287&amp;1,$B287&amp;$D287),'\\Swatchgroup.net\eta\BUME\Moutier-Prod\00_CROM\[BORD_DEC_MRPC36.xlsm]PLANING'!$A$3:$A$9999,'\\Swatchgroup.net\eta\BUME\Moutier-Prod\00_CROM\[BORD_DEC_MRPC36.xlsm]PLANING'!$AL$3:$AL$9999),"Verifier avec le planificateur"))</f>
    </oc>
    <nc r="P287">
      <f>IFERROR(_xlfn.XLOOKUP(IF(LEFT($A287,3)="MET","PLANIF"&amp;$B287&amp;1,$B287&amp;$D287),'\\swatchgroup.net\eta\BUME\Moutier-Prod\00_CROM\[BORD_DEC_MRPC17.xlsm]PLANING'!$A$3:$A$10000,'\\swatchgroup.net\eta\BUME\Moutier-Prod\00_CROM\[BORD_DEC_MRPC17.xlsm]PLANING'!$AL$3:$AL$10000),IFERROR(_xlfn.XLOOKUP(IF(LEFT($A287,3)="MET","PLANIF"&amp;$B287&amp;1,$B287&amp;$D287),'\\Swatchgroup.net\eta\BUME\Moutier-Prod\00_CROM\[BORD_DEC_MRPC36.xlsm]PLANING'!$A$3:$A$9999,'\\Swatchgroup.net\eta\BUME\Moutier-Prod\00_CROM\[BORD_DEC_MRPC36.xlsm]PLANING'!$AL$3:$AL$9999),"Verifier avec le planificateur"))</f>
    </nc>
  </rcc>
  <rcc rId="4144" sId="2">
    <oc r="P288">
      <f>IFERROR(_xlfn.XLOOKUP(IF(LEFT($A288,3)="MET","PLANIF"&amp;$B288&amp;1,$B288&amp;$D288),'\\swatchgroup.net\eta\BUME\Moutier-Prod\00_CROM\[BORD_DEC_MRPC17.xlsm]PLANING'!$A$3:$A$10000,'\\swatchgroup.net\eta\BUME\Moutier-Prod\00_CROM\[BORD_DEC_MRPC17.xlsm]PLANING'!$AL$3:$AL$10000),IFERROR(_xlfn.XLOOKUP(IF(LEFT($A288,3)="MET","PLANIF"&amp;$B288&amp;1,$B288&amp;$D288),'\\Swatchgroup.net\eta\BUME\Moutier-Prod\00_CROM\[BORD_DEC_MRPC36.xlsm]PLANING'!$A$3:$A$9999,'\\Swatchgroup.net\eta\BUME\Moutier-Prod\00_CROM\[BORD_DEC_MRPC36.xlsm]PLANING'!$AL$3:$AL$9999),"Verifier avec le planificateur"))</f>
    </oc>
    <nc r="P288">
      <f>IFERROR(_xlfn.XLOOKUP(IF(LEFT($A288,3)="MET","PLANIF"&amp;$B288&amp;1,$B288&amp;$D288),'\\swatchgroup.net\eta\BUME\Moutier-Prod\00_CROM\[BORD_DEC_MRPC17.xlsm]PLANING'!$A$3:$A$10000,'\\swatchgroup.net\eta\BUME\Moutier-Prod\00_CROM\[BORD_DEC_MRPC17.xlsm]PLANING'!$AL$3:$AL$10000),IFERROR(_xlfn.XLOOKUP(IF(LEFT($A288,3)="MET","PLANIF"&amp;$B288&amp;1,$B288&amp;$D288),'\\Swatchgroup.net\eta\BUME\Moutier-Prod\00_CROM\[BORD_DEC_MRPC36.xlsm]PLANING'!$A$3:$A$9999,'\\Swatchgroup.net\eta\BUME\Moutier-Prod\00_CROM\[BORD_DEC_MRPC36.xlsm]PLANING'!$AL$3:$AL$9999),"Verifier avec le planificateur"))</f>
    </nc>
  </rcc>
  <rcc rId="4145" sId="2">
    <oc r="P289">
      <f>IFERROR(_xlfn.XLOOKUP(IF(LEFT($A289,3)="MET","PLANIF"&amp;$B289&amp;1,$B289&amp;$D289),'\\swatchgroup.net\eta\BUME\Moutier-Prod\00_CROM\[BORD_DEC_MRPC17.xlsm]PLANING'!$A$3:$A$10000,'\\swatchgroup.net\eta\BUME\Moutier-Prod\00_CROM\[BORD_DEC_MRPC17.xlsm]PLANING'!$AL$3:$AL$10000),IFERROR(_xlfn.XLOOKUP(IF(LEFT($A289,3)="MET","PLANIF"&amp;$B289&amp;1,$B289&amp;$D289),'\\Swatchgroup.net\eta\BUME\Moutier-Prod\00_CROM\[BORD_DEC_MRPC36.xlsm]PLANING'!$A$3:$A$9999,'\\Swatchgroup.net\eta\BUME\Moutier-Prod\00_CROM\[BORD_DEC_MRPC36.xlsm]PLANING'!$AL$3:$AL$9999),"Verifier avec le planificateur"))</f>
    </oc>
    <nc r="P289">
      <f>IFERROR(_xlfn.XLOOKUP(IF(LEFT($A289,3)="MET","PLANIF"&amp;$B289&amp;1,$B289&amp;$D289),'\\swatchgroup.net\eta\BUME\Moutier-Prod\00_CROM\[BORD_DEC_MRPC17.xlsm]PLANING'!$A$3:$A$10000,'\\swatchgroup.net\eta\BUME\Moutier-Prod\00_CROM\[BORD_DEC_MRPC17.xlsm]PLANING'!$AL$3:$AL$10000),IFERROR(_xlfn.XLOOKUP(IF(LEFT($A289,3)="MET","PLANIF"&amp;$B289&amp;1,$B289&amp;$D289),'\\Swatchgroup.net\eta\BUME\Moutier-Prod\00_CROM\[BORD_DEC_MRPC36.xlsm]PLANING'!$A$3:$A$9999,'\\Swatchgroup.net\eta\BUME\Moutier-Prod\00_CROM\[BORD_DEC_MRPC36.xlsm]PLANING'!$AL$3:$AL$9999),"Verifier avec le planificateur"))</f>
    </nc>
  </rcc>
  <rcc rId="4146" sId="2">
    <oc r="P290">
      <f>IFERROR(_xlfn.XLOOKUP(IF(LEFT($A290,3)="MET","PLANIF"&amp;$B290&amp;1,$B290&amp;$D290),'\\swatchgroup.net\eta\BUME\Moutier-Prod\00_CROM\[BORD_DEC_MRPC17.xlsm]PLANING'!$A$3:$A$10000,'\\swatchgroup.net\eta\BUME\Moutier-Prod\00_CROM\[BORD_DEC_MRPC17.xlsm]PLANING'!$AL$3:$AL$10000),IFERROR(_xlfn.XLOOKUP(IF(LEFT($A290,3)="MET","PLANIF"&amp;$B290&amp;1,$B290&amp;$D290),'\\Swatchgroup.net\eta\BUME\Moutier-Prod\00_CROM\[BORD_DEC_MRPC36.xlsm]PLANING'!$A$3:$A$9999,'\\Swatchgroup.net\eta\BUME\Moutier-Prod\00_CROM\[BORD_DEC_MRPC36.xlsm]PLANING'!$AL$3:$AL$9999),"Verifier avec le planificateur"))</f>
    </oc>
    <nc r="P290">
      <f>IFERROR(_xlfn.XLOOKUP(IF(LEFT($A290,3)="MET","PLANIF"&amp;$B290&amp;1,$B290&amp;$D290),'\\swatchgroup.net\eta\BUME\Moutier-Prod\00_CROM\[BORD_DEC_MRPC17.xlsm]PLANING'!$A$3:$A$10000,'\\swatchgroup.net\eta\BUME\Moutier-Prod\00_CROM\[BORD_DEC_MRPC17.xlsm]PLANING'!$AL$3:$AL$10000),IFERROR(_xlfn.XLOOKUP(IF(LEFT($A290,3)="MET","PLANIF"&amp;$B290&amp;1,$B290&amp;$D290),'\\Swatchgroup.net\eta\BUME\Moutier-Prod\00_CROM\[BORD_DEC_MRPC36.xlsm]PLANING'!$A$3:$A$9999,'\\Swatchgroup.net\eta\BUME\Moutier-Prod\00_CROM\[BORD_DEC_MRPC36.xlsm]PLANING'!$AL$3:$AL$9999),"Verifier avec le planificateur"))</f>
    </nc>
  </rcc>
  <rcc rId="4147" sId="2">
    <oc r="P291">
      <f>IFERROR(_xlfn.XLOOKUP(IF(LEFT($A291,3)="MET","PLANIF"&amp;$B291&amp;1,$B291&amp;$D291),'\\swatchgroup.net\eta\BUME\Moutier-Prod\00_CROM\[BORD_DEC_MRPC17.xlsm]PLANING'!$A$3:$A$10000,'\\swatchgroup.net\eta\BUME\Moutier-Prod\00_CROM\[BORD_DEC_MRPC17.xlsm]PLANING'!$AL$3:$AL$10000),IFERROR(_xlfn.XLOOKUP(IF(LEFT($A291,3)="MET","PLANIF"&amp;$B291&amp;1,$B291&amp;$D291),'\\Swatchgroup.net\eta\BUME\Moutier-Prod\00_CROM\[BORD_DEC_MRPC36.xlsm]PLANING'!$A$3:$A$9999,'\\Swatchgroup.net\eta\BUME\Moutier-Prod\00_CROM\[BORD_DEC_MRPC36.xlsm]PLANING'!$AL$3:$AL$9999),"Verifier avec le planificateur"))</f>
    </oc>
    <nc r="P291">
      <f>IFERROR(_xlfn.XLOOKUP(IF(LEFT($A291,3)="MET","PLANIF"&amp;$B291&amp;1,$B291&amp;$D291),'\\swatchgroup.net\eta\BUME\Moutier-Prod\00_CROM\[BORD_DEC_MRPC17.xlsm]PLANING'!$A$3:$A$10000,'\\swatchgroup.net\eta\BUME\Moutier-Prod\00_CROM\[BORD_DEC_MRPC17.xlsm]PLANING'!$AL$3:$AL$10000),IFERROR(_xlfn.XLOOKUP(IF(LEFT($A291,3)="MET","PLANIF"&amp;$B291&amp;1,$B291&amp;$D291),'\\Swatchgroup.net\eta\BUME\Moutier-Prod\00_CROM\[BORD_DEC_MRPC36.xlsm]PLANING'!$A$3:$A$9999,'\\Swatchgroup.net\eta\BUME\Moutier-Prod\00_CROM\[BORD_DEC_MRPC36.xlsm]PLANING'!$AL$3:$AL$9999),"Verifier avec le planificateur"))</f>
    </nc>
  </rcc>
  <rcc rId="4148" sId="2">
    <oc r="P292">
      <f>IFERROR(_xlfn.XLOOKUP(IF(LEFT($A292,3)="MET","PLANIF"&amp;$B292&amp;1,$B292&amp;$D292),'\\swatchgroup.net\eta\BUME\Moutier-Prod\00_CROM\[BORD_DEC_MRPC17.xlsm]PLANING'!$A$3:$A$10000,'\\swatchgroup.net\eta\BUME\Moutier-Prod\00_CROM\[BORD_DEC_MRPC17.xlsm]PLANING'!$AL$3:$AL$10000),IFERROR(_xlfn.XLOOKUP(IF(LEFT($A292,3)="MET","PLANIF"&amp;$B292&amp;1,$B292&amp;$D292),'\\Swatchgroup.net\eta\BUME\Moutier-Prod\00_CROM\[BORD_DEC_MRPC36.xlsm]PLANING'!$A$3:$A$9999,'\\Swatchgroup.net\eta\BUME\Moutier-Prod\00_CROM\[BORD_DEC_MRPC36.xlsm]PLANING'!$AL$3:$AL$9999),"Verifier avec le planificateur"))</f>
    </oc>
    <nc r="P292">
      <f>IFERROR(_xlfn.XLOOKUP(IF(LEFT($A292,3)="MET","PLANIF"&amp;$B292&amp;1,$B292&amp;$D292),'\\swatchgroup.net\eta\BUME\Moutier-Prod\00_CROM\[BORD_DEC_MRPC17.xlsm]PLANING'!$A$3:$A$10000,'\\swatchgroup.net\eta\BUME\Moutier-Prod\00_CROM\[BORD_DEC_MRPC17.xlsm]PLANING'!$AL$3:$AL$10000),IFERROR(_xlfn.XLOOKUP(IF(LEFT($A292,3)="MET","PLANIF"&amp;$B292&amp;1,$B292&amp;$D292),'\\Swatchgroup.net\eta\BUME\Moutier-Prod\00_CROM\[BORD_DEC_MRPC36.xlsm]PLANING'!$A$3:$A$9999,'\\Swatchgroup.net\eta\BUME\Moutier-Prod\00_CROM\[BORD_DEC_MRPC36.xlsm]PLANING'!$AL$3:$AL$9999),"Verifier avec le planificateur"))</f>
    </nc>
  </rcc>
</revisions>
</file>

<file path=xl/revisions/revisionLog3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A7968368-1D2E-40AC-8438-D929F00858DF}" action="delete"/>
  <rdn rId="0" localSheetId="1" customView="1" name="Z_A7968368_1D2E_40AC_8438_D929F00858DF_.wvu.Rows" hidden="1" oldHidden="1">
    <formula>CDE!$21:$1048576</formula>
    <oldFormula>CDE!$21:$1048576</oldFormula>
  </rdn>
  <rdn rId="0" localSheetId="2" customView="1" name="Z_A7968368_1D2E_40AC_8438_D929F00858DF_.wvu.PrintArea" hidden="1" oldHidden="1">
    <formula>Archives!$A$1:$O$300</formula>
    <oldFormula>Archives!$A$1:$O$300</oldFormula>
  </rdn>
  <rdn rId="0" localSheetId="2" customView="1" name="Z_A7968368_1D2E_40AC_8438_D929F00858DF_.wvu.FilterData" hidden="1" oldHidden="1">
    <formula>Archives!$A$2:$W$1489</formula>
    <oldFormula>Archives!$A$2:$W$1489</oldFormula>
  </rdn>
  <rdn rId="0" localSheetId="7" customView="1" name="Z_A7968368_1D2E_40AC_8438_D929F00858DF_.wvu.FilterData" hidden="1" oldHidden="1">
    <formula>Suivi_galva!$A$1:$K$26</formula>
    <oldFormula>Suivi_galva!$A$1:$K$26</oldFormula>
  </rdn>
  <rcv guid="{A7968368-1D2E-40AC-8438-D929F00858DF}" action="add"/>
</revisions>
</file>

<file path=xl/revisions/revisionLog3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53" sId="1" numFmtId="27">
    <oc r="C14">
      <v>46162.614050925928</v>
    </oc>
    <nc r="C14">
      <v>46163.316064814811</v>
    </nc>
  </rcc>
  <rrc rId="4154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155" sId="2">
    <nc r="A3" t="inlineStr">
      <is>
        <t>PROD</t>
      </is>
    </nc>
  </rcc>
  <rcc rId="4156" sId="2">
    <nc r="B3">
      <v>122</v>
    </nc>
  </rcc>
  <rcc rId="4157" sId="2">
    <nc r="C3">
      <v>1</v>
    </nc>
  </rcc>
  <rcc rId="4158" sId="2">
    <nc r="D3" t="inlineStr">
      <is>
        <t>633571</t>
      </is>
    </nc>
  </rcc>
  <rcc rId="4159" sId="2">
    <nc r="E3">
      <v>510806</v>
    </nc>
  </rcc>
  <rcc rId="4160" sId="2">
    <nc r="F3" t="inlineStr">
      <is>
        <t>DIN 1.4121/DIN 1.4197 2M 1.500</t>
      </is>
    </nc>
  </rcc>
  <rcc rId="4161" sId="2">
    <nc r="H3" t="inlineStr">
      <is>
        <t>Bensedira, Safi</t>
      </is>
    </nc>
  </rcc>
  <rcc rId="4162" sId="2">
    <nc r="I3" t="inlineStr">
      <is>
        <t>sj</t>
      </is>
    </nc>
  </rcc>
  <rcc rId="4163" sId="2" numFmtId="27">
    <nc r="J3">
      <v>46163.316064814811</v>
    </nc>
  </rcc>
  <rcc rId="4164" sId="2">
    <nc r="P3" t="inlineStr">
      <is>
        <t>PROD</t>
      </is>
    </nc>
  </rcc>
  <rcc rId="4165" sId="2" numFmtId="4">
    <nc r="Q3">
      <v>0.39705882352941174</v>
    </nc>
  </rcc>
  <rcc rId="4166" sId="2">
    <nc r="R3">
      <v>1</v>
    </nc>
  </rcc>
  <rcc rId="4167" sId="2">
    <nc r="S3">
      <v>1</v>
    </nc>
  </rcc>
  <rcc rId="4168" sId="2">
    <nc r="T3" t="inlineStr">
      <is>
        <t>CAMES</t>
      </is>
    </nc>
  </rcc>
  <rcc rId="4169" sId="2" numFmtId="19">
    <nc r="U3">
      <v>46160</v>
    </nc>
  </rcc>
  <rcc rId="4170" sId="2">
    <nc r="V3">
      <v>1000</v>
    </nc>
  </rcc>
</revisions>
</file>

<file path=xl/revisions/revisionLog3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71" sId="1" numFmtId="27">
    <oc r="C14">
      <v>46163.316064814811</v>
    </oc>
    <nc r="C14">
      <v>46163.316481481481</v>
    </nc>
  </rcc>
  <rrc rId="4172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173" sId="2">
    <nc r="A3" t="inlineStr">
      <is>
        <t>PROD</t>
      </is>
    </nc>
  </rcc>
  <rcc rId="4174" sId="2">
    <nc r="B3">
      <v>134</v>
    </nc>
  </rcc>
  <rcc rId="4175" sId="2">
    <nc r="C3">
      <v>1</v>
    </nc>
  </rcc>
  <rcc rId="4176" sId="2">
    <nc r="D3" t="inlineStr">
      <is>
        <t>4671</t>
      </is>
    </nc>
  </rcc>
  <rcc rId="4177" sId="2">
    <nc r="E3">
      <v>593636</v>
    </nc>
  </rcc>
  <rcc rId="4178" sId="2">
    <nc r="F3" t="inlineStr">
      <is>
        <t>FINEMAC 2M 1.200</t>
      </is>
    </nc>
  </rcc>
  <rcc rId="4179" sId="2">
    <nc r="H3" t="inlineStr">
      <is>
        <t>Sofra, Pajtim</t>
      </is>
    </nc>
  </rcc>
  <rcc rId="4180" sId="2">
    <nc r="I3" t="inlineStr">
      <is>
        <t>sj</t>
      </is>
    </nc>
  </rcc>
  <rcc rId="4181" sId="2" numFmtId="27">
    <nc r="J3">
      <v>46163.316481481481</v>
    </nc>
  </rcc>
  <rcc rId="4182" sId="2">
    <nc r="P3" t="inlineStr">
      <is>
        <t>PROD</t>
      </is>
    </nc>
  </rcc>
  <rcc rId="4183" sId="2" numFmtId="4">
    <nc r="Q3">
      <v>4.0645315904139432</v>
    </nc>
  </rcc>
  <rcc rId="4184" sId="2">
    <nc r="R3">
      <v>1</v>
    </nc>
  </rcc>
  <rcc rId="4185" sId="2">
    <nc r="S3">
      <v>1</v>
    </nc>
  </rcc>
  <rcc rId="4186" sId="2">
    <nc r="T3" t="inlineStr">
      <is>
        <t>CAMES</t>
      </is>
    </nc>
  </rcc>
  <rcc rId="4187" sId="2" numFmtId="19">
    <nc r="U3">
      <v>46160</v>
    </nc>
  </rcc>
  <rcc rId="4188" sId="2">
    <nc r="V3">
      <v>1000</v>
    </nc>
  </rcc>
</revisions>
</file>

<file path=xl/revisions/revisionLog3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89" sId="1" numFmtId="27">
    <oc r="C14">
      <v>46163.316481481481</v>
    </oc>
    <nc r="C14">
      <v>46163.316886574074</v>
    </nc>
  </rcc>
  <rrc rId="4190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191" sId="2">
    <nc r="A3" t="inlineStr">
      <is>
        <t>PROD</t>
      </is>
    </nc>
  </rcc>
  <rcc rId="4192" sId="2">
    <nc r="B3">
      <v>131</v>
    </nc>
  </rcc>
  <rcc rId="4193" sId="2">
    <nc r="C3">
      <v>1</v>
    </nc>
  </rcc>
  <rcc rId="4194" sId="2">
    <nc r="D3" t="inlineStr">
      <is>
        <t>3515</t>
      </is>
    </nc>
  </rcc>
  <rcc rId="4195" sId="2">
    <nc r="E3">
      <v>796474</v>
    </nc>
  </rcc>
  <rcc rId="4196" sId="2">
    <nc r="F3" t="inlineStr">
      <is>
        <t>EN CW102C VERG. 3M 3.000</t>
      </is>
    </nc>
  </rcc>
  <rcc rId="4197" sId="2">
    <nc r="H3" t="inlineStr">
      <is>
        <t>Guignot, Pierre</t>
      </is>
    </nc>
  </rcc>
  <rcc rId="4198" sId="2">
    <nc r="I3" t="inlineStr">
      <is>
        <t>sj</t>
      </is>
    </nc>
  </rcc>
  <rcc rId="4199" sId="2" numFmtId="27">
    <nc r="J3">
      <v>46163.316886574074</v>
    </nc>
  </rcc>
  <rcc rId="4200" sId="2">
    <nc r="P3" t="inlineStr">
      <is>
        <t>PROD</t>
      </is>
    </nc>
  </rcc>
  <rcc rId="4201" sId="2" numFmtId="4">
    <nc r="Q3">
      <v>0.9054867256637168</v>
    </nc>
  </rcc>
  <rcc rId="4202" sId="2">
    <nc r="R3">
      <v>1</v>
    </nc>
  </rcc>
  <rcc rId="4203" sId="2">
    <nc r="S3">
      <v>1</v>
    </nc>
  </rcc>
  <rcc rId="4204" sId="2">
    <nc r="T3" t="inlineStr">
      <is>
        <t>CAMES</t>
      </is>
    </nc>
  </rcc>
  <rcc rId="4205" sId="2" numFmtId="19">
    <nc r="U3">
      <v>46160</v>
    </nc>
  </rcc>
  <rcc rId="4206" sId="2">
    <nc r="V3">
      <v>1000</v>
    </nc>
  </rcc>
</revisions>
</file>

<file path=xl/revisions/revisionLog3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07" sId="2">
    <nc r="K10">
      <v>104393010</v>
    </nc>
  </rcc>
  <rcc rId="4208" sId="2">
    <nc r="O10" t="inlineStr">
      <is>
        <t>OK</t>
      </is>
    </nc>
  </rcc>
  <rcc rId="4209" sId="2">
    <nc r="K9">
      <v>104393011</v>
    </nc>
  </rcc>
  <rcc rId="4210" sId="2">
    <nc r="O9" t="inlineStr">
      <is>
        <t>OK</t>
      </is>
    </nc>
  </rcc>
  <rcc rId="4211" sId="2">
    <nc r="K8">
      <v>104393012</v>
    </nc>
  </rcc>
  <rcc rId="4212" sId="2">
    <nc r="O8" t="inlineStr">
      <is>
        <t>OK</t>
      </is>
    </nc>
  </rcc>
  <rcc rId="4213" sId="2">
    <nc r="K7">
      <v>104393014</v>
    </nc>
  </rcc>
  <rcc rId="4214" sId="2">
    <nc r="O7" t="inlineStr">
      <is>
        <t>OK</t>
      </is>
    </nc>
  </rcc>
  <rcc rId="4215" sId="2">
    <nc r="K11">
      <v>104393017</v>
    </nc>
  </rcc>
  <rcc rId="4216" sId="2">
    <nc r="O11" t="inlineStr">
      <is>
        <t>OK</t>
      </is>
    </nc>
  </rcc>
  <rcv guid="{086CE707-895B-41DE-8991-1BB75AA8A5DB}" action="delete"/>
  <rdn rId="0" localSheetId="1" customView="1" name="Z_086CE707_895B_41DE_8991_1BB75AA8A5DB_.wvu.Rows" hidden="1" oldHidden="1">
    <formula>CDE!$21:$1048576</formula>
    <oldFormula>CDE!$21:$1048576</oldFormula>
  </rdn>
  <rdn rId="0" localSheetId="2" customView="1" name="Z_086CE707_895B_41DE_8991_1BB75AA8A5DB_.wvu.PrintArea" hidden="1" oldHidden="1">
    <formula>Archives!$A$1:$O$303</formula>
    <oldFormula>Archives!$A$1:$O$303</oldFormula>
  </rdn>
  <rdn rId="0" localSheetId="2" customView="1" name="Z_086CE707_895B_41DE_8991_1BB75AA8A5DB_.wvu.FilterData" hidden="1" oldHidden="1">
    <formula>Archives!$A$2:$W$1492</formula>
    <oldFormula>Archives!$A$2:$W$1492</oldFormula>
  </rdn>
  <rdn rId="0" localSheetId="7" customView="1" name="Z_086CE707_895B_41DE_8991_1BB75AA8A5DB_.wvu.FilterData" hidden="1" oldHidden="1">
    <formula>Suivi_galva!$A$1:$K$26</formula>
    <oldFormula>Suivi_galva!$A$1:$K$26</oldFormula>
  </rdn>
  <rcv guid="{086CE707-895B-41DE-8991-1BB75AA8A5DB}" action="add"/>
</revisions>
</file>

<file path=xl/revisions/revisionLog3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21" sId="1" numFmtId="27">
    <oc r="C14">
      <v>46163.316886574074</v>
    </oc>
    <nc r="C14">
      <v>46163.317546296297</v>
    </nc>
  </rcc>
  <rrc rId="4222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223" sId="2">
    <nc r="A3" t="inlineStr">
      <is>
        <t>PROD</t>
      </is>
    </nc>
  </rcc>
  <rcc rId="4224" sId="2">
    <nc r="B3">
      <v>217</v>
    </nc>
  </rcc>
  <rcc rId="4225" sId="2">
    <nc r="C3">
      <v>1</v>
    </nc>
  </rcc>
  <rcc rId="4226" sId="2">
    <nc r="D3" t="inlineStr">
      <is>
        <t>703456</t>
      </is>
    </nc>
  </rcc>
  <rcc rId="4227" sId="2">
    <nc r="E3">
      <v>766789</v>
    </nc>
  </rcc>
  <rcc rId="4228" sId="2">
    <nc r="F3" t="inlineStr">
      <is>
        <t>FINEMAC 3M 2.600</t>
      </is>
    </nc>
  </rcc>
  <rcc rId="4229" sId="2">
    <nc r="H3" t="inlineStr">
      <is>
        <t>Merghoub, Mohamed</t>
      </is>
    </nc>
  </rcc>
  <rcc rId="4230" sId="2">
    <nc r="I3" t="inlineStr">
      <is>
        <t>sj</t>
      </is>
    </nc>
  </rcc>
  <rcc rId="4231" sId="2" numFmtId="27">
    <nc r="J3">
      <v>46163.317546296297</v>
    </nc>
  </rcc>
  <rcc rId="4232" sId="2">
    <nc r="P3" t="inlineStr">
      <is>
        <t>PROD</t>
      </is>
    </nc>
  </rcc>
  <rcc rId="4233" sId="2" numFmtId="4">
    <nc r="Q3">
      <v>16.586816143497757</v>
    </nc>
  </rcc>
  <rcc rId="4234" sId="2">
    <nc r="R3">
      <v>1</v>
    </nc>
  </rcc>
  <rcc rId="4235" sId="2">
    <nc r="S3">
      <v>1</v>
    </nc>
  </rcc>
  <rcc rId="4236" sId="2">
    <nc r="T3" t="inlineStr">
      <is>
        <t>CAMES</t>
      </is>
    </nc>
  </rcc>
  <rcc rId="4237" sId="2" numFmtId="19">
    <nc r="U3">
      <v>46132</v>
    </nc>
  </rcc>
  <rcc rId="4238" sId="2">
    <nc r="V3">
      <v>1000</v>
    </nc>
  </rcc>
</revisions>
</file>

<file path=xl/revisions/revisionLog3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39" sId="1" numFmtId="27">
    <oc r="C14">
      <v>46163.317546296297</v>
    </oc>
    <nc r="C14">
      <v>46163.317928240744</v>
    </nc>
  </rcc>
  <rrc rId="4240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241" sId="2">
    <nc r="A3" t="inlineStr">
      <is>
        <t>PROD</t>
      </is>
    </nc>
  </rcc>
  <rcc rId="4242" sId="2">
    <nc r="B3">
      <v>310</v>
    </nc>
  </rcc>
  <rcc rId="4243" sId="2">
    <nc r="C3">
      <v>1</v>
    </nc>
  </rcc>
  <rcc rId="4244" sId="2">
    <nc r="D3" t="inlineStr">
      <is>
        <t>723100</t>
      </is>
    </nc>
  </rcc>
  <rcc rId="4245" sId="2">
    <nc r="E3">
      <v>410190</v>
    </nc>
  </rcc>
  <rcc rId="4246" sId="2">
    <nc r="F3" t="inlineStr">
      <is>
        <t>DIN 1.4121/DIN 1.4197 3M 1.800</t>
      </is>
    </nc>
  </rcc>
  <rcc rId="4247" sId="2">
    <nc r="H3" t="inlineStr">
      <is>
        <t>Merghoub, Mohamed</t>
      </is>
    </nc>
  </rcc>
  <rcc rId="4248" sId="2">
    <nc r="I3" t="inlineStr">
      <is>
        <t>sj</t>
      </is>
    </nc>
  </rcc>
  <rcc rId="4249" sId="2" numFmtId="27">
    <nc r="J3">
      <v>46163.317928240744</v>
    </nc>
  </rcc>
  <rcc rId="4250" sId="2">
    <nc r="P3" t="inlineStr">
      <is>
        <t>PROD</t>
      </is>
    </nc>
  </rcc>
  <rcc rId="4251" sId="2" numFmtId="4">
    <nc r="Q3">
      <v>1.7026557377049181</v>
    </nc>
  </rcc>
  <rcc rId="4252" sId="2">
    <nc r="R3">
      <v>1</v>
    </nc>
  </rcc>
  <rcc rId="4253" sId="2">
    <nc r="S3">
      <v>10401</v>
    </nc>
  </rcc>
  <rcc rId="4254" sId="2">
    <nc r="T3" t="inlineStr">
      <is>
        <t>HYBRIDES VIS</t>
      </is>
    </nc>
  </rcc>
  <rcc rId="4255" sId="2" numFmtId="19">
    <nc r="U3">
      <v>46181</v>
    </nc>
  </rcc>
  <rcc rId="4256" sId="2">
    <nc r="V3">
      <v>1000</v>
    </nc>
  </rcc>
</revisions>
</file>

<file path=xl/revisions/revisionLog3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57" sId="2">
    <nc r="K7">
      <v>104393019</v>
    </nc>
  </rcc>
  <rcc rId="4258" sId="2">
    <nc r="O7" t="inlineStr">
      <is>
        <t>OK</t>
      </is>
    </nc>
  </rcc>
  <rcc rId="4259" sId="2">
    <nc r="K6">
      <v>104393020</v>
    </nc>
  </rcc>
  <rcc rId="4260" sId="2">
    <nc r="O6" t="inlineStr">
      <is>
        <t>OK</t>
      </is>
    </nc>
  </rcc>
  <rcc rId="4261" sId="2">
    <nc r="K5">
      <v>104393022</v>
    </nc>
  </rcc>
  <rcc rId="4262" sId="2">
    <nc r="O5" t="inlineStr">
      <is>
        <t>OK</t>
      </is>
    </nc>
  </rcc>
</revisions>
</file>

<file path=xl/revisions/revisionLog3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63" sId="2">
    <nc r="K3">
      <v>104393023</v>
    </nc>
  </rcc>
  <rcc rId="4264" sId="2">
    <nc r="O3" t="inlineStr">
      <is>
        <t>OK</t>
      </is>
    </nc>
  </rcc>
  <rcc rId="4265" sId="2">
    <nc r="K4">
      <v>104393025</v>
    </nc>
  </rcc>
  <rcc rId="4266" sId="2">
    <nc r="O4" t="inlineStr">
      <is>
        <t>OK</t>
      </is>
    </nc>
  </rcc>
</revisions>
</file>

<file path=xl/revisions/revisionLog3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67" sId="1" numFmtId="27">
    <oc r="C14">
      <v>46163.317928240744</v>
    </oc>
    <nc r="C14">
      <v>46163.319374999999</v>
    </nc>
  </rcc>
  <rrc rId="4268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269" sId="2">
    <nc r="A3" t="inlineStr">
      <is>
        <t>PROD</t>
      </is>
    </nc>
  </rcc>
  <rcc rId="4270" sId="2">
    <nc r="B3">
      <v>316</v>
    </nc>
  </rcc>
  <rcc rId="4271" sId="2">
    <nc r="C3">
      <v>1</v>
    </nc>
  </rcc>
  <rcc rId="4272" sId="2">
    <nc r="D3" t="inlineStr">
      <is>
        <t>572709</t>
      </is>
    </nc>
  </rcc>
  <rcc rId="4273" sId="2">
    <nc r="E3">
      <v>6605</v>
    </nc>
  </rcc>
  <rcc rId="4274" sId="2">
    <nc r="F3" t="inlineStr">
      <is>
        <t>EN CW400J (N31) 3M 2.500</t>
      </is>
    </nc>
  </rcc>
  <rcc rId="4275" sId="2">
    <nc r="H3" t="inlineStr">
      <is>
        <t>Suntepoul, Sok</t>
      </is>
    </nc>
  </rcc>
  <rcc rId="4276" sId="2">
    <nc r="I3" t="inlineStr">
      <is>
        <t>sj</t>
      </is>
    </nc>
  </rcc>
  <rcc rId="4277" sId="2" numFmtId="27">
    <nc r="J3">
      <v>46163.319374999999</v>
    </nc>
  </rcc>
  <rcc rId="4278" sId="2">
    <nc r="P3" t="inlineStr">
      <is>
        <t>PROD</t>
      </is>
    </nc>
  </rcc>
  <rcc rId="4279" sId="2" numFmtId="4">
    <nc r="Q3">
      <v>30</v>
    </nc>
  </rcc>
  <rcc rId="4280" sId="2">
    <nc r="R3">
      <v>1</v>
    </nc>
  </rcc>
  <rcc rId="4281" sId="2">
    <nc r="S3">
      <v>10402</v>
    </nc>
  </rcc>
  <rcc rId="4282" sId="2">
    <nc r="T3" t="inlineStr">
      <is>
        <t>CAMES</t>
      </is>
    </nc>
  </rcc>
  <rcc rId="4283" sId="2">
    <nc r="V3">
      <v>1011</v>
    </nc>
  </rcc>
</revisions>
</file>

<file path=xl/revisions/revisionLog3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84" sId="1" numFmtId="27">
    <oc r="C14">
      <v>46163.319374999999</v>
    </oc>
    <nc r="C14">
      <v>46163.319641203707</v>
    </nc>
  </rcc>
  <rrc rId="4285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286" sId="2">
    <nc r="A3" t="inlineStr">
      <is>
        <t>PROD</t>
      </is>
    </nc>
  </rcc>
  <rcc rId="4287" sId="2">
    <nc r="B3">
      <v>312</v>
    </nc>
  </rcc>
  <rcc rId="4288" sId="2">
    <nc r="C3">
      <v>1</v>
    </nc>
  </rcc>
  <rcc rId="4289" sId="2">
    <nc r="D3" t="inlineStr">
      <is>
        <t>103048</t>
      </is>
    </nc>
  </rcc>
  <rcc rId="4290" sId="2">
    <nc r="E3">
      <v>191908</v>
    </nc>
  </rcc>
  <rcc rId="4291" sId="2">
    <nc r="F3" t="inlineStr">
      <is>
        <t>DIN 1.4121/DIN 1.4197 3M 2.200</t>
      </is>
    </nc>
  </rcc>
  <rcc rId="4292" sId="2">
    <nc r="H3" t="inlineStr">
      <is>
        <t>Merghoub, Mohamed</t>
      </is>
    </nc>
  </rcc>
  <rcc rId="4293" sId="2">
    <nc r="I3" t="inlineStr">
      <is>
        <t>sj</t>
      </is>
    </nc>
  </rcc>
  <rcc rId="4294" sId="2" numFmtId="27">
    <nc r="J3">
      <v>46163.319641203707</v>
    </nc>
  </rcc>
  <rcc rId="4295" sId="2">
    <nc r="P3" t="inlineStr">
      <is>
        <t>PROD</t>
      </is>
    </nc>
  </rcc>
  <rcc rId="4296" sId="2" numFmtId="4">
    <nc r="Q3">
      <v>13.696831275720164</v>
    </nc>
  </rcc>
  <rcc rId="4297" sId="2">
    <nc r="R3">
      <v>1</v>
    </nc>
  </rcc>
  <rcc rId="4298" sId="2">
    <nc r="S3">
      <v>10401</v>
    </nc>
  </rcc>
  <rcc rId="4299" sId="2">
    <nc r="T3" t="inlineStr">
      <is>
        <t>HYBRIDES VIS</t>
      </is>
    </nc>
  </rcc>
  <rcc rId="4300" sId="2" numFmtId="19">
    <nc r="U3">
      <v>46182</v>
    </nc>
  </rcc>
  <rcc rId="4301" sId="2">
    <nc r="V3">
      <v>1000</v>
    </nc>
  </rcc>
</revisions>
</file>

<file path=xl/revisions/revisionLog3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02" sId="1" numFmtId="27">
    <oc r="C14">
      <v>46163.319641203707</v>
    </oc>
    <nc r="C14">
      <v>46163.319965277777</v>
    </nc>
  </rcc>
  <rrc rId="4303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304" sId="2">
    <nc r="A3" t="inlineStr">
      <is>
        <t>PROD</t>
      </is>
    </nc>
  </rcc>
  <rcc rId="4305" sId="2">
    <nc r="B3">
      <v>409</v>
    </nc>
  </rcc>
  <rcc rId="4306" sId="2">
    <nc r="C3">
      <v>1</v>
    </nc>
  </rcc>
  <rcc rId="4307" sId="2">
    <nc r="D3" t="inlineStr">
      <is>
        <t>116127</t>
      </is>
    </nc>
  </rcc>
  <rcc rId="4308" sId="2">
    <nc r="E3">
      <v>593636</v>
    </nc>
  </rcc>
  <rcc rId="4309" sId="2">
    <nc r="F3" t="inlineStr">
      <is>
        <t>FINEMAC 2M 1.200</t>
      </is>
    </nc>
  </rcc>
  <rcc rId="4310" sId="2">
    <nc r="H3" t="inlineStr">
      <is>
        <t>Brom, Kévin</t>
      </is>
    </nc>
  </rcc>
  <rcc rId="4311" sId="2">
    <nc r="I3" t="inlineStr">
      <is>
        <t>sj</t>
      </is>
    </nc>
  </rcc>
  <rcc rId="4312" sId="2" numFmtId="27">
    <nc r="J3">
      <v>46163.319965277777</v>
    </nc>
  </rcc>
  <rcc rId="4313" sId="2">
    <nc r="P3" t="inlineStr">
      <is>
        <t>PROD</t>
      </is>
    </nc>
  </rcc>
  <rcc rId="4314" sId="2" numFmtId="4">
    <nc r="Q3">
      <v>11.86590909090909</v>
    </nc>
  </rcc>
  <rcc rId="4315" sId="2">
    <nc r="R3">
      <v>1</v>
    </nc>
  </rcc>
  <rcc rId="4316" sId="2">
    <nc r="S3">
      <v>1</v>
    </nc>
  </rcc>
  <rcc rId="4317" sId="2">
    <nc r="T3" t="inlineStr">
      <is>
        <t>CAMES</t>
      </is>
    </nc>
  </rcc>
  <rcc rId="4318" sId="2" numFmtId="19">
    <nc r="U3">
      <v>46244</v>
    </nc>
  </rcc>
  <rcc rId="4319" sId="2">
    <nc r="V3">
      <v>1000</v>
    </nc>
  </rcc>
</revisions>
</file>

<file path=xl/revisions/revisionLog3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20" sId="1" numFmtId="27">
    <oc r="C14">
      <v>46163.319965277777</v>
    </oc>
    <nc r="C14">
      <v>46163.3202662037</v>
    </nc>
  </rcc>
  <rrc rId="4321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322" sId="2">
    <nc r="A3" t="inlineStr">
      <is>
        <t>PROD</t>
      </is>
    </nc>
  </rcc>
  <rcc rId="4323" sId="2">
    <nc r="B3">
      <v>423</v>
    </nc>
  </rcc>
  <rcc rId="4324" sId="2">
    <nc r="C3">
      <v>1</v>
    </nc>
  </rcc>
  <rcc rId="4325" sId="2">
    <nc r="D3" t="inlineStr">
      <is>
        <t>471085</t>
      </is>
    </nc>
  </rcc>
  <rcc rId="4326" sId="2">
    <nc r="E3">
      <v>593636</v>
    </nc>
  </rcc>
  <rcc rId="4327" sId="2">
    <nc r="F3" t="inlineStr">
      <is>
        <t>FINEMAC 2M 1.200</t>
      </is>
    </nc>
  </rcc>
  <rcc rId="4328" sId="2">
    <nc r="H3" t="inlineStr">
      <is>
        <t>Sabatini, Olivier</t>
      </is>
    </nc>
  </rcc>
  <rcc rId="4329" sId="2">
    <nc r="I3" t="inlineStr">
      <is>
        <t>sj</t>
      </is>
    </nc>
  </rcc>
  <rcc rId="4330" sId="2" numFmtId="27">
    <nc r="J3">
      <v>46163.3202662037</v>
    </nc>
  </rcc>
  <rcc rId="4331" sId="2">
    <nc r="P3" t="inlineStr">
      <is>
        <t>PROD</t>
      </is>
    </nc>
  </rcc>
  <rcc rId="4332" sId="2" numFmtId="4">
    <nc r="Q3">
      <v>2.7804651162790699</v>
    </nc>
  </rcc>
  <rcc rId="4333" sId="2">
    <nc r="R3">
      <v>1</v>
    </nc>
  </rcc>
  <rcc rId="4334" sId="2">
    <nc r="S3">
      <v>10402</v>
    </nc>
  </rcc>
  <rcc rId="4335" sId="2">
    <nc r="T3" t="inlineStr">
      <is>
        <t>CAMES</t>
      </is>
    </nc>
  </rcc>
  <rcc rId="4336" sId="2" numFmtId="19">
    <nc r="U3">
      <v>46188</v>
    </nc>
  </rcc>
  <rcc rId="4337" sId="2">
    <nc r="V3">
      <v>1000</v>
    </nc>
  </rcc>
</revisions>
</file>

<file path=xl/revisions/revisionLog3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38" sId="1" numFmtId="27">
    <oc r="C14">
      <v>46163.3202662037</v>
    </oc>
    <nc r="C14">
      <v>46163.320613425924</v>
    </nc>
  </rcc>
  <rrc rId="4339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340" sId="2">
    <nc r="A3" t="inlineStr">
      <is>
        <t>PROD</t>
      </is>
    </nc>
  </rcc>
  <rcc rId="4341" sId="2">
    <nc r="B3">
      <v>429</v>
    </nc>
  </rcc>
  <rcc rId="4342" sId="2">
    <nc r="C3">
      <v>1</v>
    </nc>
  </rcc>
  <rcc rId="4343" sId="2">
    <nc r="D3" t="inlineStr">
      <is>
        <t>859386</t>
      </is>
    </nc>
  </rcc>
  <rcc rId="4344" sId="2">
    <nc r="E3">
      <v>726944</v>
    </nc>
  </rcc>
  <rcc rId="4345" sId="2">
    <nc r="F3" t="inlineStr">
      <is>
        <t>FINEMAC 2M 1.700</t>
      </is>
    </nc>
  </rcc>
  <rcc rId="4346" sId="2">
    <nc r="H3" t="inlineStr">
      <is>
        <t>Bensedira, Safi</t>
      </is>
    </nc>
  </rcc>
  <rcc rId="4347" sId="2">
    <nc r="I3" t="inlineStr">
      <is>
        <t>sj</t>
      </is>
    </nc>
  </rcc>
  <rcc rId="4348" sId="2" numFmtId="27">
    <nc r="J3">
      <v>46163.320613425924</v>
    </nc>
  </rcc>
  <rcc rId="4349" sId="2">
    <nc r="P3" t="inlineStr">
      <is>
        <t>PROD</t>
      </is>
    </nc>
  </rcc>
  <rcc rId="4350" sId="2" numFmtId="4">
    <nc r="Q3">
      <v>5.3402640264026404</v>
    </nc>
  </rcc>
  <rcc rId="4351" sId="2">
    <nc r="R3">
      <v>1</v>
    </nc>
  </rcc>
  <rcc rId="4352" sId="2">
    <nc r="S3">
      <v>1</v>
    </nc>
  </rcc>
  <rcc rId="4353" sId="2">
    <nc r="T3" t="inlineStr">
      <is>
        <t>CAMES</t>
      </is>
    </nc>
  </rcc>
  <rcc rId="4354" sId="2" numFmtId="19">
    <nc r="U3">
      <v>46160</v>
    </nc>
  </rcc>
  <rcc rId="4355" sId="2">
    <nc r="V3">
      <v>1000</v>
    </nc>
  </rcc>
</revisions>
</file>

<file path=xl/revisions/revisionLog3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56" sId="1" numFmtId="27">
    <oc r="C14">
      <v>46163.320613425924</v>
    </oc>
    <nc r="C14">
      <v>46163.320902777778</v>
    </nc>
  </rcc>
  <rrc rId="4357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358" sId="2">
    <nc r="A3" t="inlineStr">
      <is>
        <t>PROD</t>
      </is>
    </nc>
  </rcc>
  <rcc rId="4359" sId="2">
    <nc r="B3">
      <v>430</v>
    </nc>
  </rcc>
  <rcc rId="4360" sId="2">
    <nc r="C3">
      <v>1</v>
    </nc>
  </rcc>
  <rcc rId="4361" sId="2">
    <nc r="D3" t="inlineStr">
      <is>
        <t>3567</t>
      </is>
    </nc>
  </rcc>
  <rcc rId="4362" sId="2">
    <nc r="E3">
      <v>593636</v>
    </nc>
  </rcc>
  <rcc rId="4363" sId="2">
    <nc r="F3" t="inlineStr">
      <is>
        <t>FINEMAC 2M 1.200</t>
      </is>
    </nc>
  </rcc>
  <rcc rId="4364" sId="2">
    <nc r="H3" t="inlineStr">
      <is>
        <t>Moreira, Diogo</t>
      </is>
    </nc>
  </rcc>
  <rcc rId="4365" sId="2">
    <nc r="I3" t="inlineStr">
      <is>
        <t>sj</t>
      </is>
    </nc>
  </rcc>
  <rcc rId="4366" sId="2" numFmtId="27">
    <nc r="J3">
      <v>46163.320902777778</v>
    </nc>
  </rcc>
  <rcc rId="4367" sId="2">
    <nc r="P3" t="inlineStr">
      <is>
        <t>STOP</t>
      </is>
    </nc>
  </rcc>
  <rcc rId="4368" sId="2" numFmtId="4">
    <nc r="Q3">
      <v>25.358076923076922</v>
    </nc>
  </rcc>
  <rcc rId="4369" sId="2">
    <nc r="R3">
      <v>1</v>
    </nc>
  </rcc>
  <rcc rId="4370" sId="2">
    <nc r="S3">
      <v>120001</v>
    </nc>
  </rcc>
  <rcc rId="4371" sId="2">
    <nc r="T3" t="inlineStr">
      <is>
        <t>CNC</t>
      </is>
    </nc>
  </rcc>
  <rcc rId="4372" sId="2" numFmtId="19">
    <nc r="U3">
      <v>46491</v>
    </nc>
  </rcc>
  <rcc rId="4373" sId="2">
    <nc r="V3">
      <v>1000</v>
    </nc>
  </rcc>
</revisions>
</file>

<file path=xl/revisions/revisionLog3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74" sId="1" numFmtId="27">
    <oc r="C14">
      <v>46163.320902777778</v>
    </oc>
    <nc r="C14">
      <v>46163.321261574078</v>
    </nc>
  </rcc>
  <rrc rId="4375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376" sId="2">
    <nc r="A3" t="inlineStr">
      <is>
        <t>PROD</t>
      </is>
    </nc>
  </rcc>
  <rcc rId="4377" sId="2">
    <nc r="B3">
      <v>322</v>
    </nc>
  </rcc>
  <rcc rId="4378" sId="2">
    <nc r="C3">
      <v>1</v>
    </nc>
  </rcc>
  <rcc rId="4379" sId="2">
    <nc r="D3" t="inlineStr">
      <is>
        <t>4181</t>
      </is>
    </nc>
  </rcc>
  <rcc rId="4380" sId="2">
    <nc r="E3">
      <v>768749</v>
    </nc>
  </rcc>
  <rcc rId="4381" sId="2">
    <nc r="F3" t="inlineStr">
      <is>
        <t>FINEMAC 3M 2.400</t>
      </is>
    </nc>
  </rcc>
  <rcc rId="4382" sId="2">
    <nc r="G3" t="inlineStr">
      <is>
        <t>sans matière</t>
      </is>
    </nc>
  </rcc>
  <rcc rId="4383" sId="2">
    <nc r="H3" t="inlineStr">
      <is>
        <t>Müller, Axel</t>
      </is>
    </nc>
  </rcc>
  <rcc rId="4384" sId="2">
    <nc r="I3" t="inlineStr">
      <is>
        <t>sj</t>
      </is>
    </nc>
  </rcc>
  <rcc rId="4385" sId="2" numFmtId="27">
    <nc r="J3">
      <v>46163.321261574078</v>
    </nc>
  </rcc>
  <rcc rId="4386" sId="2">
    <nc r="P3" t="inlineStr">
      <is>
        <t>PROD</t>
      </is>
    </nc>
  </rcc>
  <rcc rId="4387" sId="2" numFmtId="4">
    <nc r="Q3">
      <v>12.1165</v>
    </nc>
  </rcc>
  <rcc rId="4388" sId="2">
    <nc r="R3">
      <v>1</v>
    </nc>
  </rcc>
  <rcc rId="4389" sId="2">
    <nc r="S3">
      <v>10402</v>
    </nc>
  </rcc>
  <rcc rId="4390" sId="2">
    <nc r="T3" t="inlineStr">
      <is>
        <t>CAMES</t>
      </is>
    </nc>
  </rcc>
  <rcc rId="4391" sId="2" numFmtId="19">
    <nc r="U3">
      <v>46160</v>
    </nc>
  </rcc>
  <rcc rId="4392" sId="2">
    <nc r="V3">
      <v>1000</v>
    </nc>
  </rcc>
</revisions>
</file>

<file path=xl/revisions/revisionLog3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93" sId="1" numFmtId="27">
    <oc r="C14">
      <v>46163.321261574078</v>
    </oc>
    <nc r="C14">
      <v>46163.321689814817</v>
    </nc>
  </rcc>
  <rrc rId="4394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395" sId="2">
    <nc r="A3" t="inlineStr">
      <is>
        <t>PROD</t>
      </is>
    </nc>
  </rcc>
  <rcc rId="4396" sId="2">
    <nc r="B3">
      <v>511</v>
    </nc>
  </rcc>
  <rcc rId="4397" sId="2">
    <nc r="C3">
      <v>1</v>
    </nc>
  </rcc>
  <rcc rId="4398" sId="2">
    <nc r="D3" t="inlineStr">
      <is>
        <t>4678</t>
      </is>
    </nc>
  </rcc>
  <rcc rId="4399" sId="2">
    <nc r="E3">
      <v>593636</v>
    </nc>
  </rcc>
  <rcc rId="4400" sId="2">
    <nc r="F3" t="inlineStr">
      <is>
        <t>FINEMAC 2M 1.200</t>
      </is>
    </nc>
  </rcc>
  <rcc rId="4401" sId="2">
    <nc r="H3" t="inlineStr">
      <is>
        <t>Musumeci, Francesco</t>
      </is>
    </nc>
  </rcc>
  <rcc rId="4402" sId="2">
    <nc r="I3" t="inlineStr">
      <is>
        <t>sj</t>
      </is>
    </nc>
  </rcc>
  <rcc rId="4403" sId="2" numFmtId="27">
    <nc r="J3">
      <v>46163.321689814817</v>
    </nc>
  </rcc>
  <rcc rId="4404" sId="2">
    <nc r="P3" t="inlineStr">
      <is>
        <t>RH</t>
      </is>
    </nc>
  </rcc>
  <rcc rId="4405" sId="2" numFmtId="4">
    <nc r="Q3">
      <v>12.448823529411765</v>
    </nc>
  </rcc>
  <rcc rId="4406" sId="2">
    <nc r="R3">
      <v>1</v>
    </nc>
  </rcc>
  <rcc rId="4407" sId="2">
    <nc r="S3" t="inlineStr">
      <is>
        <t>!</t>
      </is>
    </nc>
  </rcc>
  <rcc rId="4408" sId="2">
    <nc r="T3" t="inlineStr">
      <is>
        <t>CAMES</t>
      </is>
    </nc>
  </rcc>
  <rcc rId="4409" sId="2" numFmtId="19">
    <nc r="U3">
      <v>46266</v>
    </nc>
  </rcc>
  <rcc rId="4410" sId="2">
    <nc r="V3">
      <v>1000</v>
    </nc>
  </rcc>
</revisions>
</file>

<file path=xl/revisions/revisionLog3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11" sId="1" numFmtId="27">
    <oc r="C14">
      <v>46163.321689814817</v>
    </oc>
    <nc r="C14">
      <v>46163.32203703704</v>
    </nc>
  </rcc>
  <rrc rId="4412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413" sId="2">
    <nc r="A3" t="inlineStr">
      <is>
        <t>PROD</t>
      </is>
    </nc>
  </rcc>
  <rcc rId="4414" sId="2">
    <nc r="B3">
      <v>626</v>
    </nc>
  </rcc>
  <rcc rId="4415" sId="2">
    <nc r="C3">
      <v>1</v>
    </nc>
  </rcc>
  <rcc rId="4416" sId="2">
    <nc r="D3" t="inlineStr">
      <is>
        <t>817128</t>
      </is>
    </nc>
  </rcc>
  <rcc rId="4417" sId="2">
    <nc r="E3">
      <v>6599</v>
    </nc>
  </rcc>
  <rcc rId="4418" sId="2">
    <nc r="F3" t="inlineStr">
      <is>
        <t>EN CW400J 2M 1.500</t>
      </is>
    </nc>
  </rcc>
  <rcc rId="4419" sId="2">
    <nc r="H3" t="inlineStr">
      <is>
        <t>Scheuermann, Marco</t>
      </is>
    </nc>
  </rcc>
  <rcc rId="4420" sId="2">
    <nc r="I3" t="inlineStr">
      <is>
        <t>sj</t>
      </is>
    </nc>
  </rcc>
  <rcc rId="4421" sId="2" numFmtId="27">
    <nc r="J3">
      <v>46163.32203703704</v>
    </nc>
  </rcc>
  <rcc rId="4422" sId="2">
    <nc r="P3" t="inlineStr">
      <is>
        <t>STOP</t>
      </is>
    </nc>
  </rcc>
  <rcc rId="4423" sId="2" numFmtId="4">
    <nc r="Q3">
      <v>13.915384615384616</v>
    </nc>
  </rcc>
  <rcc rId="4424" sId="2">
    <nc r="R3">
      <v>2</v>
    </nc>
  </rcc>
  <rcc rId="4425" sId="2">
    <nc r="S3">
      <v>120001</v>
    </nc>
  </rcc>
  <rcc rId="4426" sId="2">
    <nc r="T3" t="inlineStr">
      <is>
        <t>CNC</t>
      </is>
    </nc>
  </rcc>
  <rcc rId="4427" sId="2">
    <nc r="V3">
      <v>1001</v>
    </nc>
  </rcc>
</revisions>
</file>

<file path=xl/revisions/revisionLog3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28" sId="1" numFmtId="27">
    <oc r="C14">
      <v>46163.32203703704</v>
    </oc>
    <nc r="C14">
      <v>46163.322326388887</v>
    </nc>
  </rcc>
  <rrc rId="4429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430" sId="2">
    <nc r="A3" t="inlineStr">
      <is>
        <t>PROD</t>
      </is>
    </nc>
  </rcc>
  <rcc rId="4431" sId="2">
    <nc r="B3">
      <v>635</v>
    </nc>
  </rcc>
  <rcc rId="4432" sId="2">
    <nc r="C3">
      <v>1</v>
    </nc>
  </rcc>
  <rcc rId="4433" sId="2">
    <nc r="D3" t="inlineStr">
      <is>
        <t>416307</t>
      </is>
    </nc>
  </rcc>
  <rcc rId="4434" sId="2">
    <nc r="E3">
      <v>593636</v>
    </nc>
  </rcc>
  <rcc rId="4435" sId="2">
    <nc r="F3" t="inlineStr">
      <is>
        <t>FINEMAC 2M 1.200</t>
      </is>
    </nc>
  </rcc>
  <rcc rId="4436" sId="2">
    <nc r="H3" t="inlineStr">
      <is>
        <t>Scheuermann, Marco</t>
      </is>
    </nc>
  </rcc>
  <rcc rId="4437" sId="2">
    <nc r="I3" t="inlineStr">
      <is>
        <t>sj</t>
      </is>
    </nc>
  </rcc>
  <rcc rId="4438" sId="2" numFmtId="27">
    <nc r="J3">
      <v>46163.322326388887</v>
    </nc>
  </rcc>
  <rcc rId="4439" sId="2">
    <nc r="P3" t="inlineStr">
      <is>
        <t>MET</t>
      </is>
    </nc>
  </rcc>
  <rcc rId="4440" sId="2" numFmtId="4">
    <nc r="Q3">
      <v>9.1818181818181817</v>
    </nc>
  </rcc>
  <rcc rId="4441" sId="2">
    <nc r="R3">
      <v>2</v>
    </nc>
  </rcc>
  <rcc rId="4442" sId="2">
    <nc r="S3">
      <v>120001</v>
    </nc>
  </rcc>
  <rcc rId="4443" sId="2">
    <nc r="T3" t="inlineStr">
      <is>
        <t>CNC</t>
      </is>
    </nc>
  </rcc>
  <rcc rId="4444" sId="2" numFmtId="19">
    <nc r="U3">
      <v>46153</v>
    </nc>
  </rcc>
  <rcc rId="4445" sId="2">
    <nc r="V3">
      <v>1000</v>
    </nc>
  </rcc>
</revisions>
</file>

<file path=xl/revisions/revisionLog3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46" sId="1" numFmtId="27">
    <oc r="C14">
      <v>46163.322326388887</v>
    </oc>
    <nc r="C14">
      <v>46163.322685185187</v>
    </nc>
  </rcc>
  <rrc rId="4447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448" sId="2">
    <nc r="A3" t="inlineStr">
      <is>
        <t>PROD</t>
      </is>
    </nc>
  </rcc>
  <rcc rId="4449" sId="2">
    <nc r="B3">
      <v>638</v>
    </nc>
  </rcc>
  <rcc rId="4450" sId="2">
    <nc r="C3">
      <v>1</v>
    </nc>
  </rcc>
  <rcc rId="4451" sId="2">
    <nc r="D3" t="inlineStr">
      <is>
        <t>207827</t>
      </is>
    </nc>
  </rcc>
  <rcc rId="4452" sId="2">
    <nc r="E3">
      <v>743482</v>
    </nc>
  </rcc>
  <rcc rId="4453" sId="2">
    <nc r="F3" t="inlineStr">
      <is>
        <t>FINEMAC 2M 1.400</t>
      </is>
    </nc>
  </rcc>
  <rcc rId="4454" sId="2">
    <nc r="H3" t="inlineStr">
      <is>
        <t>Ahmeti, Rahman</t>
      </is>
    </nc>
  </rcc>
  <rcc rId="4455" sId="2">
    <nc r="I3" t="inlineStr">
      <is>
        <t>sj</t>
      </is>
    </nc>
  </rcc>
  <rcc rId="4456" sId="2" numFmtId="27">
    <nc r="J3">
      <v>46163.322685185187</v>
    </nc>
  </rcc>
  <rcc rId="4457" sId="2">
    <nc r="P3" t="inlineStr">
      <is>
        <t>PROD</t>
      </is>
    </nc>
  </rcc>
  <rcc rId="4458" sId="2" numFmtId="4">
    <nc r="Q3">
      <v>19.372499999999999</v>
    </nc>
  </rcc>
  <rcc rId="4459" sId="2">
    <nc r="R3">
      <v>1</v>
    </nc>
  </rcc>
  <rcc rId="4460" sId="2">
    <nc r="S3">
      <v>120001</v>
    </nc>
  </rcc>
  <rcc rId="4461" sId="2">
    <nc r="T3" t="inlineStr">
      <is>
        <t>CNC</t>
      </is>
    </nc>
  </rcc>
  <rcc rId="4462" sId="2" numFmtId="19">
    <nc r="U3">
      <v>46440</v>
    </nc>
  </rcc>
  <rcc rId="4463" sId="2">
    <nc r="V3">
      <v>1000</v>
    </nc>
  </rcc>
</revisions>
</file>

<file path=xl/revisions/revisionLog3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64" sId="1" numFmtId="27">
    <oc r="C14">
      <v>46163.322685185187</v>
    </oc>
    <nc r="C14">
      <v>46163.32340277778</v>
    </nc>
  </rcc>
  <rrc rId="4465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466" sId="2">
    <nc r="A3" t="inlineStr">
      <is>
        <t>PROD</t>
      </is>
    </nc>
  </rcc>
  <rcc rId="4467" sId="2">
    <nc r="B3">
      <v>641</v>
    </nc>
  </rcc>
  <rcc rId="4468" sId="2">
    <nc r="C3">
      <v>1</v>
    </nc>
  </rcc>
  <rcc rId="4469" sId="2">
    <nc r="D3" t="inlineStr">
      <is>
        <t>214331</t>
      </is>
    </nc>
  </rcc>
  <rcc rId="4470" sId="2">
    <nc r="E3">
      <v>743483</v>
    </nc>
  </rcc>
  <rcc rId="4471" sId="2">
    <nc r="F3" t="inlineStr">
      <is>
        <t>FINEMAC 3M 1.600</t>
      </is>
    </nc>
  </rcc>
  <rcc rId="4472" sId="2">
    <nc r="H3" t="inlineStr">
      <is>
        <t>Moreira, Diogo</t>
      </is>
    </nc>
  </rcc>
  <rcc rId="4473" sId="2">
    <nc r="I3" t="inlineStr">
      <is>
        <t>sj</t>
      </is>
    </nc>
  </rcc>
  <rcc rId="4474" sId="2" numFmtId="27">
    <nc r="J3">
      <v>46163.32340277778</v>
    </nc>
  </rcc>
  <rcc rId="4475" sId="2">
    <nc r="P3" t="inlineStr">
      <is>
        <t>PROD</t>
      </is>
    </nc>
  </rcc>
  <rcc rId="4476" sId="2" numFmtId="4">
    <nc r="Q3">
      <v>7.1842857142857142</v>
    </nc>
  </rcc>
  <rcc rId="4477" sId="2">
    <nc r="R3">
      <v>1</v>
    </nc>
  </rcc>
  <rcc rId="4478" sId="2">
    <nc r="S3">
      <v>120001</v>
    </nc>
  </rcc>
  <rcc rId="4479" sId="2">
    <nc r="T3" t="inlineStr">
      <is>
        <t>CNC</t>
      </is>
    </nc>
  </rcc>
  <rcc rId="4480" sId="2" numFmtId="19">
    <nc r="U3">
      <v>46251</v>
    </nc>
  </rcc>
  <rcc rId="4481" sId="2">
    <nc r="V3">
      <v>1000</v>
    </nc>
  </rcc>
</revisions>
</file>

<file path=xl/revisions/revisionLog3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82" sId="2">
    <nc r="N25" t="inlineStr">
      <is>
        <t>REL</t>
      </is>
    </nc>
  </rcc>
  <rcc rId="4483" sId="2">
    <nc r="N24" t="inlineStr">
      <is>
        <t>REL</t>
      </is>
    </nc>
  </rcc>
  <rcc rId="4484" sId="2">
    <nc r="N23" t="inlineStr">
      <is>
        <t>REL</t>
      </is>
    </nc>
  </rcc>
  <rcc rId="4485" sId="2">
    <nc r="N22" t="inlineStr">
      <is>
        <t>REL</t>
      </is>
    </nc>
  </rcc>
  <rcc rId="4486" sId="2">
    <nc r="N21" t="inlineStr">
      <is>
        <t>REL</t>
      </is>
    </nc>
  </rcc>
  <rcc rId="4487" sId="2">
    <nc r="N19" t="inlineStr">
      <is>
        <t>REL</t>
      </is>
    </nc>
  </rcc>
  <rcc rId="4488" sId="2">
    <nc r="N18" t="inlineStr">
      <is>
        <t>REL</t>
      </is>
    </nc>
  </rcc>
  <rcc rId="4489" sId="2">
    <nc r="N17" t="inlineStr">
      <is>
        <t>REL</t>
      </is>
    </nc>
  </rcc>
  <rcc rId="4490" sId="2">
    <nc r="N16" t="inlineStr">
      <is>
        <t>REL</t>
      </is>
    </nc>
  </rcc>
  <rcc rId="4491" sId="2">
    <nc r="N15" t="inlineStr">
      <is>
        <t>REL</t>
      </is>
    </nc>
  </rcc>
</revisions>
</file>

<file path=xl/revisions/revisionLog3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92" sId="2" odxf="1" dxf="1">
    <oc r="E14">
      <v>6605</v>
    </oc>
    <nc r="E14">
      <v>834821</v>
    </nc>
    <odxf/>
    <ndxf/>
  </rcc>
  <rcc rId="4493" sId="2" odxf="1" dxf="1">
    <oc r="F14" t="inlineStr">
      <is>
        <t>EN CW400J (N31) 3M 2.500</t>
      </is>
    </oc>
    <nc r="F14" t="inlineStr">
      <is>
        <t>EN CW724R SW5 2M 2.200</t>
      </is>
    </nc>
    <odxf/>
    <ndxf/>
  </rcc>
  <rcc rId="4494" sId="2">
    <nc r="K14">
      <v>104393039</v>
    </nc>
  </rcc>
  <rcc rId="4495" sId="2">
    <nc r="O14" t="inlineStr">
      <is>
        <t>OK</t>
      </is>
    </nc>
  </rcc>
  <rcc rId="4496" sId="2">
    <nc r="K13">
      <v>104393041</v>
    </nc>
  </rcc>
  <rcc rId="4497" sId="2">
    <nc r="O13" t="inlineStr">
      <is>
        <t>OK</t>
      </is>
    </nc>
  </rcc>
  <rcc rId="4498" sId="2">
    <nc r="K11">
      <v>104393043</v>
    </nc>
  </rcc>
  <rcc rId="4499" sId="2">
    <nc r="O11" t="inlineStr">
      <is>
        <t>OK</t>
      </is>
    </nc>
  </rcc>
  <rcc rId="4500" sId="2">
    <nc r="K7">
      <v>104393053</v>
    </nc>
  </rcc>
  <rcc rId="4501" sId="2">
    <nc r="O7" t="inlineStr">
      <is>
        <t>OK</t>
      </is>
    </nc>
  </rcc>
  <rcc rId="4502" sId="2" odxf="1" dxf="1">
    <oc r="S7" t="inlineStr">
      <is>
        <t>!</t>
      </is>
    </oc>
    <nc r="S7">
      <v>10402</v>
    </nc>
    <odxf>
      <alignment vertical="center"/>
    </odxf>
    <ndxf>
      <alignment vertical="top"/>
    </ndxf>
  </rcc>
  <rdn rId="4503" name="_xlfn.AGGREGATE" function="1" oldFunction="1" hidden="1" oldHidden="1">
    <formula>#NAME?</formula>
  </rdn>
</revisions>
</file>

<file path=xl/revisions/revisionLog3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04" sId="2">
    <oc r="N25" t="inlineStr">
      <is>
        <t>REL</t>
      </is>
    </oc>
    <nc r="N25" t="inlineStr">
      <is>
        <t>PRINTOF</t>
      </is>
    </nc>
  </rcc>
  <rcc rId="4505" sId="2">
    <oc r="N24" t="inlineStr">
      <is>
        <t>REL</t>
      </is>
    </oc>
    <nc r="N24" t="inlineStr">
      <is>
        <t>PRINTOF</t>
      </is>
    </nc>
  </rcc>
  <rcc rId="4506" sId="2">
    <oc r="N23" t="inlineStr">
      <is>
        <t>REL</t>
      </is>
    </oc>
    <nc r="N23" t="inlineStr">
      <is>
        <t>PRINTOF</t>
      </is>
    </nc>
  </rcc>
  <rcc rId="4507" sId="2">
    <oc r="N22" t="inlineStr">
      <is>
        <t>REL</t>
      </is>
    </oc>
    <nc r="N22" t="inlineStr">
      <is>
        <t>PRINTOF</t>
      </is>
    </nc>
  </rcc>
  <rcc rId="4508" sId="2">
    <oc r="N21" t="inlineStr">
      <is>
        <t>REL</t>
      </is>
    </oc>
    <nc r="N21" t="inlineStr">
      <is>
        <t>PRINTOF</t>
      </is>
    </nc>
  </rcc>
  <rcc rId="4509" sId="2">
    <oc r="N19" t="inlineStr">
      <is>
        <t>REL</t>
      </is>
    </oc>
    <nc r="N19" t="inlineStr">
      <is>
        <t>PRINTOF</t>
      </is>
    </nc>
  </rcc>
  <rcc rId="4510" sId="2">
    <oc r="N18" t="inlineStr">
      <is>
        <t>REL</t>
      </is>
    </oc>
    <nc r="N18" t="inlineStr">
      <is>
        <t>PRINTOF</t>
      </is>
    </nc>
  </rcc>
  <rcc rId="4511" sId="2">
    <oc r="N17" t="inlineStr">
      <is>
        <t>REL</t>
      </is>
    </oc>
    <nc r="N17" t="inlineStr">
      <is>
        <t>PRINTOF</t>
      </is>
    </nc>
  </rcc>
  <rcc rId="4512" sId="2">
    <oc r="N16" t="inlineStr">
      <is>
        <t>REL</t>
      </is>
    </oc>
    <nc r="N16" t="inlineStr">
      <is>
        <t>PRINTOF</t>
      </is>
    </nc>
  </rcc>
  <rcc rId="4513" sId="2">
    <oc r="N15" t="inlineStr">
      <is>
        <t>REL</t>
      </is>
    </oc>
    <nc r="N15" t="inlineStr">
      <is>
        <t>PRINTOF</t>
      </is>
    </nc>
  </rcc>
</revisions>
</file>

<file path=xl/revisions/revisionLog3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14" sId="2">
    <nc r="N14" t="inlineStr">
      <is>
        <t>REL</t>
      </is>
    </nc>
  </rcc>
  <rcc rId="4515" sId="2">
    <nc r="N13" t="inlineStr">
      <is>
        <t>REL</t>
      </is>
    </nc>
  </rcc>
  <rcc rId="4516" sId="2">
    <nc r="N11" t="inlineStr">
      <is>
        <t>REL</t>
      </is>
    </nc>
  </rcc>
  <rcc rId="4517" sId="2">
    <nc r="N7" t="inlineStr">
      <is>
        <t>REL</t>
      </is>
    </nc>
  </rcc>
</revisions>
</file>

<file path=xl/revisions/revisionLog3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18" sId="2">
    <nc r="K10">
      <v>104393070</v>
    </nc>
  </rcc>
  <rcc rId="4519" sId="2">
    <nc r="O10" t="inlineStr">
      <is>
        <t>OK</t>
      </is>
    </nc>
  </rcc>
</revisions>
</file>

<file path=xl/revisions/revisionLog3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20" sId="2">
    <nc r="K8">
      <v>104393076</v>
    </nc>
  </rcc>
  <rcc rId="4521" sId="2">
    <nc r="O8" t="inlineStr">
      <is>
        <t>OK</t>
      </is>
    </nc>
  </rcc>
</revisions>
</file>

<file path=xl/revisions/revisionLog3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22" sId="2">
    <oc r="N14" t="inlineStr">
      <is>
        <t>REL</t>
      </is>
    </oc>
    <nc r="N14" t="inlineStr">
      <is>
        <t>PRINTOF</t>
      </is>
    </nc>
  </rcc>
  <rcc rId="4523" sId="2">
    <oc r="N13" t="inlineStr">
      <is>
        <t>REL</t>
      </is>
    </oc>
    <nc r="N13" t="inlineStr">
      <is>
        <t>PRINTOF</t>
      </is>
    </nc>
  </rcc>
  <rcc rId="4524" sId="2">
    <oc r="N11" t="inlineStr">
      <is>
        <t>REL</t>
      </is>
    </oc>
    <nc r="N11" t="inlineStr">
      <is>
        <t>PRINTOF</t>
      </is>
    </nc>
  </rcc>
  <rcc rId="4525" sId="2">
    <oc r="N7" t="inlineStr">
      <is>
        <t>REL</t>
      </is>
    </oc>
    <nc r="N7" t="inlineStr">
      <is>
        <t>PRINTOF</t>
      </is>
    </nc>
  </rcc>
</revisions>
</file>

<file path=xl/revisions/revisionLog3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26" sId="2">
    <nc r="N8" t="inlineStr">
      <is>
        <t>PRINTOF</t>
      </is>
    </nc>
  </rcc>
  <rcc rId="4527" sId="2">
    <nc r="N10" t="inlineStr">
      <is>
        <t>PRINTOF</t>
      </is>
    </nc>
  </rcc>
</revisions>
</file>

<file path=xl/revisions/revisionLog3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28" sId="2" xfDxf="1" dxf="1">
    <nc r="K12">
      <v>104393085</v>
    </nc>
    <ndxf>
      <font>
        <b/>
        <sz val="8"/>
      </font>
      <alignment horizontal="center" vertical="center" wrapText="1"/>
      <protection locked="0"/>
    </ndxf>
  </rcc>
  <rcc rId="4529" sId="2">
    <nc r="O12" t="inlineStr">
      <is>
        <t>OK</t>
      </is>
    </nc>
  </rcc>
</revisions>
</file>

<file path=xl/revisions/revisionLog3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30" sId="2" xfDxf="1" dxf="1">
    <nc r="K9">
      <v>104393089</v>
    </nc>
    <ndxf>
      <font>
        <b/>
        <sz val="8"/>
      </font>
      <alignment horizontal="center" vertical="center" wrapText="1"/>
      <protection locked="0"/>
    </ndxf>
  </rcc>
  <rcc rId="4531" sId="2">
    <nc r="O9" t="inlineStr">
      <is>
        <t>OK</t>
      </is>
    </nc>
  </rcc>
  <rcc rId="4532" sId="2">
    <nc r="O6" t="inlineStr">
      <is>
        <t>STOP</t>
      </is>
    </nc>
  </rcc>
  <rcc rId="4533" sId="2">
    <oc r="V5">
      <v>1000</v>
    </oc>
    <nc r="V5">
      <v>1001</v>
    </nc>
  </rcc>
  <rcc rId="4534" sId="2" xfDxf="1" dxf="1">
    <nc r="K5">
      <v>104393110</v>
    </nc>
    <ndxf>
      <font>
        <b/>
        <sz val="8"/>
      </font>
      <alignment horizontal="center" vertical="center" wrapText="1"/>
      <protection locked="0"/>
    </ndxf>
  </rcc>
  <rcc rId="4535" sId="2">
    <nc r="O5" t="inlineStr">
      <is>
        <t>OK</t>
      </is>
    </nc>
  </rcc>
</revisions>
</file>

<file path=xl/revisions/revisionLog3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36" sId="2">
    <nc r="N12" t="inlineStr">
      <is>
        <t>PRINTOF</t>
      </is>
    </nc>
  </rcc>
</revisions>
</file>

<file path=xl/revisions/revisionLog3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37" sId="2">
    <oc r="V4">
      <v>1000</v>
    </oc>
    <nc r="V4">
      <v>1001</v>
    </nc>
  </rcc>
  <rcc rId="4538" sId="2" xfDxf="1" dxf="1">
    <nc r="K4">
      <v>104393116</v>
    </nc>
    <ndxf>
      <font>
        <b/>
        <sz val="8"/>
      </font>
      <alignment horizontal="center" vertical="center" wrapText="1"/>
      <protection locked="0"/>
    </ndxf>
  </rcc>
  <rcc rId="4539" sId="2">
    <nc r="O4" t="inlineStr">
      <is>
        <t>OK</t>
      </is>
    </nc>
  </rcc>
  <rcc rId="4540" sId="2" xfDxf="1" dxf="1">
    <nc r="K3">
      <v>104393118</v>
    </nc>
    <ndxf>
      <font>
        <b/>
        <sz val="8"/>
      </font>
      <alignment horizontal="center" vertical="center" wrapText="1"/>
      <protection locked="0"/>
    </ndxf>
  </rcc>
  <rcc rId="4541" sId="2">
    <nc r="O3" t="inlineStr">
      <is>
        <t>OK</t>
      </is>
    </nc>
  </rcc>
</revisions>
</file>

<file path=xl/revisions/revisionLog3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42" sId="2">
    <nc r="N9" t="inlineStr">
      <is>
        <t>PRINTOF</t>
      </is>
    </nc>
  </rcc>
  <rcc rId="4543" sId="2">
    <nc r="L6" t="inlineStr">
      <is>
        <t>xxxxx</t>
      </is>
    </nc>
  </rcc>
  <rcc rId="4544" sId="2">
    <nc r="M6" t="inlineStr">
      <is>
        <t>xxxxx</t>
      </is>
    </nc>
  </rcc>
  <rcc rId="4545" sId="2">
    <nc r="N6" t="inlineStr">
      <is>
        <t>xxxxx</t>
      </is>
    </nc>
  </rcc>
</revisions>
</file>

<file path=xl/revisions/revisionLog3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46" sId="2">
    <nc r="O20" t="inlineStr">
      <is>
        <t>STOP</t>
      </is>
    </nc>
  </rcc>
</revisions>
</file>

<file path=xl/revisions/revisionLog3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47" sId="2">
    <nc r="N5" t="inlineStr">
      <is>
        <t>PRINTOF</t>
      </is>
    </nc>
  </rcc>
  <rcc rId="4548" sId="2">
    <nc r="N4" t="inlineStr">
      <is>
        <t>PRINTOF</t>
      </is>
    </nc>
  </rcc>
  <rcc rId="4549" sId="2">
    <nc r="N3" t="inlineStr">
      <is>
        <t>PRINTOF</t>
      </is>
    </nc>
  </rcc>
</revisions>
</file>

<file path=xl/revisions/revisionLog3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50" sId="2">
    <nc r="L20" t="inlineStr">
      <is>
        <t>xxxxx</t>
      </is>
    </nc>
  </rcc>
  <rcc rId="4551" sId="2">
    <nc r="M20" t="inlineStr">
      <is>
        <t>xxxxx</t>
      </is>
    </nc>
  </rcc>
  <rcc rId="4552" sId="2">
    <nc r="N20" t="inlineStr">
      <is>
        <t>xxxxx</t>
      </is>
    </nc>
  </rcc>
</revisions>
</file>

<file path=xl/revisions/revisionLog3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53" sId="3">
    <oc r="B36" t="inlineStr">
      <is>
        <t>Nguyen, Tan</t>
      </is>
    </oc>
    <nc r="B36" t="inlineStr">
      <is>
        <t>Brom, Kevin</t>
      </is>
    </nc>
  </rcc>
  <rcv guid="{C6056A57-771C-4D5A-937A-37F6B226F790}" action="delete"/>
  <rdn rId="0" localSheetId="1" customView="1" name="Z_C6056A57_771C_4D5A_937A_37F6B226F790_.wvu.Rows" hidden="1" oldHidden="1">
    <formula>CDE!$21:$1048576</formula>
    <oldFormula>CDE!$21:$1048576</oldFormula>
  </rdn>
  <rdn rId="0" localSheetId="1" customView="1" name="Z_C6056A57_771C_4D5A_937A_37F6B226F790_.wvu.Cols" hidden="1" oldHidden="1">
    <formula>CDE!$E:$XFD</formula>
    <oldFormula>CDE!$E:$XFD</oldFormula>
  </rdn>
  <rdn rId="0" localSheetId="2" customView="1" name="Z_C6056A57_771C_4D5A_937A_37F6B226F790_.wvu.FilterData" hidden="1" oldHidden="1">
    <formula>Archives!$A$2:$W$1506</formula>
    <oldFormula>Archives!$A$2:$W$1506</oldFormula>
  </rdn>
  <rdn rId="0" localSheetId="7" customView="1" name="Z_C6056A57_771C_4D5A_937A_37F6B226F790_.wvu.FilterData" hidden="1" oldHidden="1">
    <formula>Suivi_galva!$A$1:$K$26</formula>
    <oldFormula>Suivi_galva!$A$1:$K$26</oldFormula>
  </rdn>
  <rcv guid="{C6056A57-771C-4D5A-937A-37F6B226F790}" action="add"/>
</revisions>
</file>

<file path=xl/revisions/revisionLog4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58" sId="2">
    <nc r="M5">
      <v>0.72799999999999998</v>
    </nc>
  </rcc>
  <rcc rId="4559" sId="2">
    <nc r="W5" t="inlineStr">
      <is>
        <t>L021530635</t>
      </is>
    </nc>
  </rcc>
  <rcc rId="4560" sId="2">
    <oc r="N5" t="inlineStr">
      <is>
        <t>PRINTOF</t>
      </is>
    </oc>
    <nc r="N5" t="inlineStr">
      <is>
        <t>0,75E</t>
      </is>
    </nc>
  </rcc>
  <rcc rId="4561" sId="2">
    <nc r="L5" t="inlineStr">
      <is>
        <t>x.ok sj</t>
      </is>
    </nc>
  </rcc>
  <rcc rId="4562" sId="2">
    <nc r="M7">
      <v>0.54600000000000004</v>
    </nc>
  </rcc>
  <rcc rId="4563" sId="2">
    <nc r="W7" t="inlineStr">
      <is>
        <t>L021530635</t>
      </is>
    </nc>
  </rcc>
  <rcc rId="4564" sId="2">
    <oc r="N7" t="inlineStr">
      <is>
        <t>PRINTOF</t>
      </is>
    </oc>
    <nc r="N7" t="inlineStr">
      <is>
        <t>0,56E</t>
      </is>
    </nc>
  </rcc>
  <rcc rId="4565" sId="2">
    <nc r="L7" t="inlineStr">
      <is>
        <t>x.ok sj</t>
      </is>
    </nc>
  </rcc>
  <rcc rId="4566" sId="2">
    <nc r="M9">
      <v>0.36399999999999999</v>
    </nc>
  </rcc>
  <rcc rId="4567" sId="2">
    <nc r="W9" t="inlineStr">
      <is>
        <t>L021530635</t>
      </is>
    </nc>
  </rcc>
  <rcc rId="4568" sId="2">
    <oc r="N9" t="inlineStr">
      <is>
        <t>PRINTOF</t>
      </is>
    </oc>
    <nc r="N9" t="inlineStr">
      <is>
        <t>0,38E</t>
      </is>
    </nc>
  </rcc>
  <rcc rId="4569" sId="2">
    <nc r="L9" t="inlineStr">
      <is>
        <t>x.ok sj</t>
      </is>
    </nc>
  </rcc>
  <rcc rId="4570" sId="2">
    <nc r="M11">
      <v>0.47599999999999998</v>
    </nc>
  </rcc>
  <rcc rId="4571" sId="2">
    <nc r="W11" t="inlineStr">
      <is>
        <t>L021530635</t>
      </is>
    </nc>
  </rcc>
  <rcc rId="4572" sId="2">
    <oc r="N11" t="inlineStr">
      <is>
        <t>PRINTOF</t>
      </is>
    </oc>
    <nc r="N11" t="inlineStr">
      <is>
        <t>0,49E</t>
      </is>
    </nc>
  </rcc>
  <rcc rId="4573" sId="2">
    <nc r="L11" t="inlineStr">
      <is>
        <t>x.ok sj</t>
      </is>
    </nc>
  </rcc>
  <rcc rId="4574" sId="2">
    <nc r="M12">
      <v>0.37</v>
    </nc>
  </rcc>
  <rcc rId="4575" sId="2">
    <nc r="W12" t="inlineStr">
      <is>
        <t>L021530635</t>
      </is>
    </nc>
  </rcc>
  <rcc rId="4576" sId="2">
    <oc r="N12" t="inlineStr">
      <is>
        <t>PRINTOF</t>
      </is>
    </oc>
    <nc r="N12" t="inlineStr">
      <is>
        <t>0,38E</t>
      </is>
    </nc>
  </rcc>
  <rcc rId="4577" sId="2">
    <nc r="L12" t="inlineStr">
      <is>
        <t>x.ok sj</t>
      </is>
    </nc>
  </rcc>
  <rcc rId="4578" sId="2">
    <nc r="M18">
      <v>0.51600000000000001</v>
    </nc>
  </rcc>
  <rcc rId="4579" sId="2">
    <nc r="W18" t="inlineStr">
      <is>
        <t>L021530635</t>
      </is>
    </nc>
  </rcc>
  <rcc rId="4580" sId="2">
    <oc r="N18" t="inlineStr">
      <is>
        <t>PRINTOF</t>
      </is>
    </oc>
    <nc r="N18" t="inlineStr">
      <is>
        <t>0,52E</t>
      </is>
    </nc>
  </rcc>
  <rcc rId="4581" sId="2">
    <nc r="L18" t="inlineStr">
      <is>
        <t>x.ok sj</t>
      </is>
    </nc>
  </rcc>
</revisions>
</file>

<file path=xl/revisions/revisionLog4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82" sId="2">
    <oc r="P293">
      <f>IFERROR(_xlfn.XLOOKUP(IF(LEFT($A293,3)="MET","PLANIF"&amp;$B293&amp;1,$B293&amp;$D293),'\\swatchgroup.net\eta\BUME\Moutier-Prod\00_CROM\[BORD_DEC_MRPC17.xlsm]PLANING'!$A$3:$A$10000,'\\swatchgroup.net\eta\BUME\Moutier-Prod\00_CROM\[BORD_DEC_MRPC17.xlsm]PLANING'!$AL$3:$AL$10000),IFERROR(_xlfn.XLOOKUP(IF(LEFT($A293,3)="MET","PLANIF"&amp;$B293&amp;1,$B293&amp;$D293),'\\Swatchgroup.net\eta\BUME\Moutier-Prod\00_CROM\[BORD_DEC_MRPC36.xlsm]PLANING'!$A$3:$A$9999,'\\Swatchgroup.net\eta\BUME\Moutier-Prod\00_CROM\[BORD_DEC_MRPC36.xlsm]PLANING'!$AL$3:$AL$9999),"Verifier avec le planificateur"))</f>
    </oc>
    <nc r="P293">
      <f>IFERROR(_xlfn.XLOOKUP(IF(LEFT($A293,3)="MET","PLANIF"&amp;$B293&amp;1,$B293&amp;$D293),'\\swatchgroup.net\eta\BUME\Moutier-Prod\00_CROM\[BORD_DEC_MRPC17.xlsm]PLANING'!$A$3:$A$10000,'\\swatchgroup.net\eta\BUME\Moutier-Prod\00_CROM\[BORD_DEC_MRPC17.xlsm]PLANING'!$AL$3:$AL$10000),IFERROR(_xlfn.XLOOKUP(IF(LEFT($A293,3)="MET","PLANIF"&amp;$B293&amp;1,$B293&amp;$D293),'\\Swatchgroup.net\eta\BUME\Moutier-Prod\00_CROM\[BORD_DEC_MRPC36.xlsm]PLANING'!$A$3:$A$9999,'\\Swatchgroup.net\eta\BUME\Moutier-Prod\00_CROM\[BORD_DEC_MRPC36.xlsm]PLANING'!$AL$3:$AL$9999),"Verifier avec le planificateur"))</f>
    </nc>
  </rcc>
  <rcc rId="4583" sId="2">
    <oc r="P294">
      <f>IFERROR(_xlfn.XLOOKUP(IF(LEFT($A294,3)="MET","PLANIF"&amp;$B294&amp;1,$B294&amp;$D294),'\\swatchgroup.net\eta\BUME\Moutier-Prod\00_CROM\[BORD_DEC_MRPC17.xlsm]PLANING'!$A$3:$A$10000,'\\swatchgroup.net\eta\BUME\Moutier-Prod\00_CROM\[BORD_DEC_MRPC17.xlsm]PLANING'!$AL$3:$AL$10000),IFERROR(_xlfn.XLOOKUP(IF(LEFT($A294,3)="MET","PLANIF"&amp;$B294&amp;1,$B294&amp;$D294),'\\Swatchgroup.net\eta\BUME\Moutier-Prod\00_CROM\[BORD_DEC_MRPC36.xlsm]PLANING'!$A$3:$A$9999,'\\Swatchgroup.net\eta\BUME\Moutier-Prod\00_CROM\[BORD_DEC_MRPC36.xlsm]PLANING'!$AL$3:$AL$9999),"Verifier avec le planificateur"))</f>
    </oc>
    <nc r="P294">
      <f>IFERROR(_xlfn.XLOOKUP(IF(LEFT($A294,3)="MET","PLANIF"&amp;$B294&amp;1,$B294&amp;$D294),'\\swatchgroup.net\eta\BUME\Moutier-Prod\00_CROM\[BORD_DEC_MRPC17.xlsm]PLANING'!$A$3:$A$10000,'\\swatchgroup.net\eta\BUME\Moutier-Prod\00_CROM\[BORD_DEC_MRPC17.xlsm]PLANING'!$AL$3:$AL$10000),IFERROR(_xlfn.XLOOKUP(IF(LEFT($A294,3)="MET","PLANIF"&amp;$B294&amp;1,$B294&amp;$D294),'\\Swatchgroup.net\eta\BUME\Moutier-Prod\00_CROM\[BORD_DEC_MRPC36.xlsm]PLANING'!$A$3:$A$9999,'\\Swatchgroup.net\eta\BUME\Moutier-Prod\00_CROM\[BORD_DEC_MRPC36.xlsm]PLANING'!$AL$3:$AL$9999),"Verifier avec le planificateur"))</f>
    </nc>
  </rcc>
  <rcc rId="4584" sId="2">
    <oc r="P295">
      <f>IFERROR(_xlfn.XLOOKUP(IF(LEFT($A295,3)="MET","PLANIF"&amp;$B295&amp;1,$B295&amp;$D295),'\\swatchgroup.net\eta\BUME\Moutier-Prod\00_CROM\[BORD_DEC_MRPC17.xlsm]PLANING'!$A$3:$A$10000,'\\swatchgroup.net\eta\BUME\Moutier-Prod\00_CROM\[BORD_DEC_MRPC17.xlsm]PLANING'!$AL$3:$AL$10000),IFERROR(_xlfn.XLOOKUP(IF(LEFT($A295,3)="MET","PLANIF"&amp;$B295&amp;1,$B295&amp;$D295),'\\Swatchgroup.net\eta\BUME\Moutier-Prod\00_CROM\[BORD_DEC_MRPC36.xlsm]PLANING'!$A$3:$A$9999,'\\Swatchgroup.net\eta\BUME\Moutier-Prod\00_CROM\[BORD_DEC_MRPC36.xlsm]PLANING'!$AL$3:$AL$9999),"Verifier avec le planificateur"))</f>
    </oc>
    <nc r="P295">
      <f>IFERROR(_xlfn.XLOOKUP(IF(LEFT($A295,3)="MET","PLANIF"&amp;$B295&amp;1,$B295&amp;$D295),'\\swatchgroup.net\eta\BUME\Moutier-Prod\00_CROM\[BORD_DEC_MRPC17.xlsm]PLANING'!$A$3:$A$10000,'\\swatchgroup.net\eta\BUME\Moutier-Prod\00_CROM\[BORD_DEC_MRPC17.xlsm]PLANING'!$AL$3:$AL$10000),IFERROR(_xlfn.XLOOKUP(IF(LEFT($A295,3)="MET","PLANIF"&amp;$B295&amp;1,$B295&amp;$D295),'\\Swatchgroup.net\eta\BUME\Moutier-Prod\00_CROM\[BORD_DEC_MRPC36.xlsm]PLANING'!$A$3:$A$9999,'\\Swatchgroup.net\eta\BUME\Moutier-Prod\00_CROM\[BORD_DEC_MRPC36.xlsm]PLANING'!$AL$3:$AL$9999),"Verifier avec le planificateur"))</f>
    </nc>
  </rcc>
  <rcc rId="4585" sId="2">
    <oc r="P296">
      <f>IFERROR(_xlfn.XLOOKUP(IF(LEFT($A296,3)="MET","PLANIF"&amp;$B296&amp;1,$B296&amp;$D296),'\\swatchgroup.net\eta\BUME\Moutier-Prod\00_CROM\[BORD_DEC_MRPC17.xlsm]PLANING'!$A$3:$A$10000,'\\swatchgroup.net\eta\BUME\Moutier-Prod\00_CROM\[BORD_DEC_MRPC17.xlsm]PLANING'!$AL$3:$AL$10000),IFERROR(_xlfn.XLOOKUP(IF(LEFT($A296,3)="MET","PLANIF"&amp;$B296&amp;1,$B296&amp;$D296),'\\Swatchgroup.net\eta\BUME\Moutier-Prod\00_CROM\[BORD_DEC_MRPC36.xlsm]PLANING'!$A$3:$A$9999,'\\Swatchgroup.net\eta\BUME\Moutier-Prod\00_CROM\[BORD_DEC_MRPC36.xlsm]PLANING'!$AL$3:$AL$9999),"Verifier avec le planificateur"))</f>
    </oc>
    <nc r="P296">
      <f>IFERROR(_xlfn.XLOOKUP(IF(LEFT($A296,3)="MET","PLANIF"&amp;$B296&amp;1,$B296&amp;$D296),'\\swatchgroup.net\eta\BUME\Moutier-Prod\00_CROM\[BORD_DEC_MRPC17.xlsm]PLANING'!$A$3:$A$10000,'\\swatchgroup.net\eta\BUME\Moutier-Prod\00_CROM\[BORD_DEC_MRPC17.xlsm]PLANING'!$AL$3:$AL$10000),IFERROR(_xlfn.XLOOKUP(IF(LEFT($A296,3)="MET","PLANIF"&amp;$B296&amp;1,$B296&amp;$D296),'\\Swatchgroup.net\eta\BUME\Moutier-Prod\00_CROM\[BORD_DEC_MRPC36.xlsm]PLANING'!$A$3:$A$9999,'\\Swatchgroup.net\eta\BUME\Moutier-Prod\00_CROM\[BORD_DEC_MRPC36.xlsm]PLANING'!$AL$3:$AL$9999),"Verifier avec le planificateur"))</f>
    </nc>
  </rcc>
  <rcc rId="4586" sId="2">
    <oc r="P297">
      <f>IFERROR(_xlfn.XLOOKUP(IF(LEFT($A297,3)="MET","PLANIF"&amp;$B297&amp;1,$B297&amp;$D297),'\\swatchgroup.net\eta\BUME\Moutier-Prod\00_CROM\[BORD_DEC_MRPC17.xlsm]PLANING'!$A$3:$A$10000,'\\swatchgroup.net\eta\BUME\Moutier-Prod\00_CROM\[BORD_DEC_MRPC17.xlsm]PLANING'!$AL$3:$AL$10000),IFERROR(_xlfn.XLOOKUP(IF(LEFT($A297,3)="MET","PLANIF"&amp;$B297&amp;1,$B297&amp;$D297),'\\Swatchgroup.net\eta\BUME\Moutier-Prod\00_CROM\[BORD_DEC_MRPC36.xlsm]PLANING'!$A$3:$A$9999,'\\Swatchgroup.net\eta\BUME\Moutier-Prod\00_CROM\[BORD_DEC_MRPC36.xlsm]PLANING'!$AL$3:$AL$9999),"Verifier avec le planificateur"))</f>
    </oc>
    <nc r="P297">
      <f>IFERROR(_xlfn.XLOOKUP(IF(LEFT($A297,3)="MET","PLANIF"&amp;$B297&amp;1,$B297&amp;$D297),'\\swatchgroup.net\eta\BUME\Moutier-Prod\00_CROM\[BORD_DEC_MRPC17.xlsm]PLANING'!$A$3:$A$10000,'\\swatchgroup.net\eta\BUME\Moutier-Prod\00_CROM\[BORD_DEC_MRPC17.xlsm]PLANING'!$AL$3:$AL$10000),IFERROR(_xlfn.XLOOKUP(IF(LEFT($A297,3)="MET","PLANIF"&amp;$B297&amp;1,$B297&amp;$D297),'\\Swatchgroup.net\eta\BUME\Moutier-Prod\00_CROM\[BORD_DEC_MRPC36.xlsm]PLANING'!$A$3:$A$9999,'\\Swatchgroup.net\eta\BUME\Moutier-Prod\00_CROM\[BORD_DEC_MRPC36.xlsm]PLANING'!$AL$3:$AL$9999),"Verifier avec le planificateur"))</f>
    </nc>
  </rcc>
  <rcc rId="4587" sId="2">
    <oc r="P298">
      <f>IFERROR(_xlfn.XLOOKUP(IF(LEFT($A298,3)="MET","PLANIF"&amp;$B298&amp;1,$B298&amp;$D298),'\\swatchgroup.net\eta\BUME\Moutier-Prod\00_CROM\[BORD_DEC_MRPC17.xlsm]PLANING'!$A$3:$A$10000,'\\swatchgroup.net\eta\BUME\Moutier-Prod\00_CROM\[BORD_DEC_MRPC17.xlsm]PLANING'!$AL$3:$AL$10000),IFERROR(_xlfn.XLOOKUP(IF(LEFT($A298,3)="MET","PLANIF"&amp;$B298&amp;1,$B298&amp;$D298),'\\Swatchgroup.net\eta\BUME\Moutier-Prod\00_CROM\[BORD_DEC_MRPC36.xlsm]PLANING'!$A$3:$A$9999,'\\Swatchgroup.net\eta\BUME\Moutier-Prod\00_CROM\[BORD_DEC_MRPC36.xlsm]PLANING'!$AL$3:$AL$9999),"Verifier avec le planificateur"))</f>
    </oc>
    <nc r="P298">
      <f>IFERROR(_xlfn.XLOOKUP(IF(LEFT($A298,3)="MET","PLANIF"&amp;$B298&amp;1,$B298&amp;$D298),'\\swatchgroup.net\eta\BUME\Moutier-Prod\00_CROM\[BORD_DEC_MRPC17.xlsm]PLANING'!$A$3:$A$10000,'\\swatchgroup.net\eta\BUME\Moutier-Prod\00_CROM\[BORD_DEC_MRPC17.xlsm]PLANING'!$AL$3:$AL$10000),IFERROR(_xlfn.XLOOKUP(IF(LEFT($A298,3)="MET","PLANIF"&amp;$B298&amp;1,$B298&amp;$D298),'\\Swatchgroup.net\eta\BUME\Moutier-Prod\00_CROM\[BORD_DEC_MRPC36.xlsm]PLANING'!$A$3:$A$9999,'\\Swatchgroup.net\eta\BUME\Moutier-Prod\00_CROM\[BORD_DEC_MRPC36.xlsm]PLANING'!$AL$3:$AL$9999),"Verifier avec le planificateur"))</f>
    </nc>
  </rcc>
  <rcc rId="4588" sId="2">
    <oc r="P299">
      <f>IFERROR(_xlfn.XLOOKUP(IF(LEFT($A299,3)="MET","PLANIF"&amp;$B299&amp;1,$B299&amp;$D299),'\\swatchgroup.net\eta\BUME\Moutier-Prod\00_CROM\[BORD_DEC_MRPC17.xlsm]PLANING'!$A$3:$A$10000,'\\swatchgroup.net\eta\BUME\Moutier-Prod\00_CROM\[BORD_DEC_MRPC17.xlsm]PLANING'!$AL$3:$AL$10000),IFERROR(_xlfn.XLOOKUP(IF(LEFT($A299,3)="MET","PLANIF"&amp;$B299&amp;1,$B299&amp;$D299),'\\Swatchgroup.net\eta\BUME\Moutier-Prod\00_CROM\[BORD_DEC_MRPC36.xlsm]PLANING'!$A$3:$A$9999,'\\Swatchgroup.net\eta\BUME\Moutier-Prod\00_CROM\[BORD_DEC_MRPC36.xlsm]PLANING'!$AL$3:$AL$9999),"Verifier avec le planificateur"))</f>
    </oc>
    <nc r="P299">
      <f>IFERROR(_xlfn.XLOOKUP(IF(LEFT($A299,3)="MET","PLANIF"&amp;$B299&amp;1,$B299&amp;$D299),'\\swatchgroup.net\eta\BUME\Moutier-Prod\00_CROM\[BORD_DEC_MRPC17.xlsm]PLANING'!$A$3:$A$10000,'\\swatchgroup.net\eta\BUME\Moutier-Prod\00_CROM\[BORD_DEC_MRPC17.xlsm]PLANING'!$AL$3:$AL$10000),IFERROR(_xlfn.XLOOKUP(IF(LEFT($A299,3)="MET","PLANIF"&amp;$B299&amp;1,$B299&amp;$D299),'\\Swatchgroup.net\eta\BUME\Moutier-Prod\00_CROM\[BORD_DEC_MRPC36.xlsm]PLANING'!$A$3:$A$9999,'\\Swatchgroup.net\eta\BUME\Moutier-Prod\00_CROM\[BORD_DEC_MRPC36.xlsm]PLANING'!$AL$3:$AL$9999),"Verifier avec le planificateur"))</f>
    </nc>
  </rcc>
  <rcc rId="4589" sId="2">
    <oc r="P300">
      <f>IFERROR(_xlfn.XLOOKUP(IF(LEFT($A300,3)="MET","PLANIF"&amp;$B300&amp;1,$B300&amp;$D300),'\\swatchgroup.net\eta\BUME\Moutier-Prod\00_CROM\[BORD_DEC_MRPC17.xlsm]PLANING'!$A$3:$A$10000,'\\swatchgroup.net\eta\BUME\Moutier-Prod\00_CROM\[BORD_DEC_MRPC17.xlsm]PLANING'!$AL$3:$AL$10000),IFERROR(_xlfn.XLOOKUP(IF(LEFT($A300,3)="MET","PLANIF"&amp;$B300&amp;1,$B300&amp;$D300),'\\Swatchgroup.net\eta\BUME\Moutier-Prod\00_CROM\[BORD_DEC_MRPC36.xlsm]PLANING'!$A$3:$A$9999,'\\Swatchgroup.net\eta\BUME\Moutier-Prod\00_CROM\[BORD_DEC_MRPC36.xlsm]PLANING'!$AL$3:$AL$9999),"Verifier avec le planificateur"))</f>
    </oc>
    <nc r="P300">
      <f>IFERROR(_xlfn.XLOOKUP(IF(LEFT($A300,3)="MET","PLANIF"&amp;$B300&amp;1,$B300&amp;$D300),'\\swatchgroup.net\eta\BUME\Moutier-Prod\00_CROM\[BORD_DEC_MRPC17.xlsm]PLANING'!$A$3:$A$10000,'\\swatchgroup.net\eta\BUME\Moutier-Prod\00_CROM\[BORD_DEC_MRPC17.xlsm]PLANING'!$AL$3:$AL$10000),IFERROR(_xlfn.XLOOKUP(IF(LEFT($A300,3)="MET","PLANIF"&amp;$B300&amp;1,$B300&amp;$D300),'\\Swatchgroup.net\eta\BUME\Moutier-Prod\00_CROM\[BORD_DEC_MRPC36.xlsm]PLANING'!$A$3:$A$9999,'\\Swatchgroup.net\eta\BUME\Moutier-Prod\00_CROM\[BORD_DEC_MRPC36.xlsm]PLANING'!$AL$3:$AL$9999),"Verifier avec le planificateur"))</f>
    </nc>
  </rcc>
  <rcc rId="4590" sId="2">
    <oc r="P301">
      <f>IFERROR(_xlfn.XLOOKUP(IF(LEFT($A301,3)="MET","PLANIF"&amp;$B301&amp;1,$B301&amp;$D301),'\\swatchgroup.net\eta\BUME\Moutier-Prod\00_CROM\[BORD_DEC_MRPC17.xlsm]PLANING'!$A$3:$A$10000,'\\swatchgroup.net\eta\BUME\Moutier-Prod\00_CROM\[BORD_DEC_MRPC17.xlsm]PLANING'!$AL$3:$AL$10000),IFERROR(_xlfn.XLOOKUP(IF(LEFT($A301,3)="MET","PLANIF"&amp;$B301&amp;1,$B301&amp;$D301),'\\Swatchgroup.net\eta\BUME\Moutier-Prod\00_CROM\[BORD_DEC_MRPC36.xlsm]PLANING'!$A$3:$A$9999,'\\Swatchgroup.net\eta\BUME\Moutier-Prod\00_CROM\[BORD_DEC_MRPC36.xlsm]PLANING'!$AL$3:$AL$9999),"Verifier avec le planificateur"))</f>
    </oc>
    <nc r="P301">
      <f>IFERROR(_xlfn.XLOOKUP(IF(LEFT($A301,3)="MET","PLANIF"&amp;$B301&amp;1,$B301&amp;$D301),'\\swatchgroup.net\eta\BUME\Moutier-Prod\00_CROM\[BORD_DEC_MRPC17.xlsm]PLANING'!$A$3:$A$10000,'\\swatchgroup.net\eta\BUME\Moutier-Prod\00_CROM\[BORD_DEC_MRPC17.xlsm]PLANING'!$AL$3:$AL$10000),IFERROR(_xlfn.XLOOKUP(IF(LEFT($A301,3)="MET","PLANIF"&amp;$B301&amp;1,$B301&amp;$D301),'\\Swatchgroup.net\eta\BUME\Moutier-Prod\00_CROM\[BORD_DEC_MRPC36.xlsm]PLANING'!$A$3:$A$9999,'\\Swatchgroup.net\eta\BUME\Moutier-Prod\00_CROM\[BORD_DEC_MRPC36.xlsm]PLANING'!$AL$3:$AL$9999),"Verifier avec le planificateur"))</f>
    </nc>
  </rcc>
  <rcc rId="4591" sId="2">
    <oc r="P302">
      <f>IFERROR(_xlfn.XLOOKUP(IF(LEFT($A302,3)="MET","PLANIF"&amp;$B302&amp;1,$B302&amp;$D302),'\\swatchgroup.net\eta\BUME\Moutier-Prod\00_CROM\[BORD_DEC_MRPC17.xlsm]PLANING'!$A$3:$A$10000,'\\swatchgroup.net\eta\BUME\Moutier-Prod\00_CROM\[BORD_DEC_MRPC17.xlsm]PLANING'!$AL$3:$AL$10000),IFERROR(_xlfn.XLOOKUP(IF(LEFT($A302,3)="MET","PLANIF"&amp;$B302&amp;1,$B302&amp;$D302),'\\Swatchgroup.net\eta\BUME\Moutier-Prod\00_CROM\[BORD_DEC_MRPC36.xlsm]PLANING'!$A$3:$A$9999,'\\Swatchgroup.net\eta\BUME\Moutier-Prod\00_CROM\[BORD_DEC_MRPC36.xlsm]PLANING'!$AL$3:$AL$9999),"Verifier avec le planificateur"))</f>
    </oc>
    <nc r="P302">
      <f>IFERROR(_xlfn.XLOOKUP(IF(LEFT($A302,3)="MET","PLANIF"&amp;$B302&amp;1,$B302&amp;$D302),'\\swatchgroup.net\eta\BUME\Moutier-Prod\00_CROM\[BORD_DEC_MRPC17.xlsm]PLANING'!$A$3:$A$10000,'\\swatchgroup.net\eta\BUME\Moutier-Prod\00_CROM\[BORD_DEC_MRPC17.xlsm]PLANING'!$AL$3:$AL$10000),IFERROR(_xlfn.XLOOKUP(IF(LEFT($A302,3)="MET","PLANIF"&amp;$B302&amp;1,$B302&amp;$D302),'\\Swatchgroup.net\eta\BUME\Moutier-Prod\00_CROM\[BORD_DEC_MRPC36.xlsm]PLANING'!$A$3:$A$9999,'\\Swatchgroup.net\eta\BUME\Moutier-Prod\00_CROM\[BORD_DEC_MRPC36.xlsm]PLANING'!$AL$3:$AL$9999),"Verifier avec le planificateur"))</f>
    </nc>
  </rcc>
  <rcc rId="4592" sId="2">
    <oc r="P303">
      <f>IFERROR(_xlfn.XLOOKUP(IF(LEFT($A303,3)="MET","PLANIF"&amp;$B303&amp;1,$B303&amp;$D303),'\\swatchgroup.net\eta\BUME\Moutier-Prod\00_CROM\[BORD_DEC_MRPC17.xlsm]PLANING'!$A$3:$A$10000,'\\swatchgroup.net\eta\BUME\Moutier-Prod\00_CROM\[BORD_DEC_MRPC17.xlsm]PLANING'!$AL$3:$AL$10000),IFERROR(_xlfn.XLOOKUP(IF(LEFT($A303,3)="MET","PLANIF"&amp;$B303&amp;1,$B303&amp;$D303),'\\Swatchgroup.net\eta\BUME\Moutier-Prod\00_CROM\[BORD_DEC_MRPC36.xlsm]PLANING'!$A$3:$A$9999,'\\Swatchgroup.net\eta\BUME\Moutier-Prod\00_CROM\[BORD_DEC_MRPC36.xlsm]PLANING'!$AL$3:$AL$9999),"Verifier avec le planificateur"))</f>
    </oc>
    <nc r="P303">
      <f>IFERROR(_xlfn.XLOOKUP(IF(LEFT($A303,3)="MET","PLANIF"&amp;$B303&amp;1,$B303&amp;$D303),'\\swatchgroup.net\eta\BUME\Moutier-Prod\00_CROM\[BORD_DEC_MRPC17.xlsm]PLANING'!$A$3:$A$10000,'\\swatchgroup.net\eta\BUME\Moutier-Prod\00_CROM\[BORD_DEC_MRPC17.xlsm]PLANING'!$AL$3:$AL$10000),IFERROR(_xlfn.XLOOKUP(IF(LEFT($A303,3)="MET","PLANIF"&amp;$B303&amp;1,$B303&amp;$D303),'\\Swatchgroup.net\eta\BUME\Moutier-Prod\00_CROM\[BORD_DEC_MRPC36.xlsm]PLANING'!$A$3:$A$9999,'\\Swatchgroup.net\eta\BUME\Moutier-Prod\00_CROM\[BORD_DEC_MRPC36.xlsm]PLANING'!$AL$3:$AL$9999),"Verifier avec le planificateur"))</f>
    </nc>
  </rcc>
  <rcc rId="4593" sId="2">
    <oc r="P304">
      <f>IFERROR(_xlfn.XLOOKUP(IF(LEFT($A304,3)="MET","PLANIF"&amp;$B304&amp;1,$B304&amp;$D304),'\\swatchgroup.net\eta\BUME\Moutier-Prod\00_CROM\[BORD_DEC_MRPC17.xlsm]PLANING'!$A$3:$A$10000,'\\swatchgroup.net\eta\BUME\Moutier-Prod\00_CROM\[BORD_DEC_MRPC17.xlsm]PLANING'!$AL$3:$AL$10000),IFERROR(_xlfn.XLOOKUP(IF(LEFT($A304,3)="MET","PLANIF"&amp;$B304&amp;1,$B304&amp;$D304),'\\Swatchgroup.net\eta\BUME\Moutier-Prod\00_CROM\[BORD_DEC_MRPC36.xlsm]PLANING'!$A$3:$A$9999,'\\Swatchgroup.net\eta\BUME\Moutier-Prod\00_CROM\[BORD_DEC_MRPC36.xlsm]PLANING'!$AL$3:$AL$9999),"Verifier avec le planificateur"))</f>
    </oc>
    <nc r="P304">
      <f>IFERROR(_xlfn.XLOOKUP(IF(LEFT($A304,3)="MET","PLANIF"&amp;$B304&amp;1,$B304&amp;$D304),'\\swatchgroup.net\eta\BUME\Moutier-Prod\00_CROM\[BORD_DEC_MRPC17.xlsm]PLANING'!$A$3:$A$10000,'\\swatchgroup.net\eta\BUME\Moutier-Prod\00_CROM\[BORD_DEC_MRPC17.xlsm]PLANING'!$AL$3:$AL$10000),IFERROR(_xlfn.XLOOKUP(IF(LEFT($A304,3)="MET","PLANIF"&amp;$B304&amp;1,$B304&amp;$D304),'\\Swatchgroup.net\eta\BUME\Moutier-Prod\00_CROM\[BORD_DEC_MRPC36.xlsm]PLANING'!$A$3:$A$9999,'\\Swatchgroup.net\eta\BUME\Moutier-Prod\00_CROM\[BORD_DEC_MRPC36.xlsm]PLANING'!$AL$3:$AL$9999),"Verifier avec le planificateur"))</f>
    </nc>
  </rcc>
  <rcc rId="4594" sId="2">
    <oc r="P305">
      <f>IFERROR(_xlfn.XLOOKUP(IF(LEFT($A305,3)="MET","PLANIF"&amp;$B305&amp;1,$B305&amp;$D305),'\\swatchgroup.net\eta\BUME\Moutier-Prod\00_CROM\[BORD_DEC_MRPC17.xlsm]PLANING'!$A$3:$A$10000,'\\swatchgroup.net\eta\BUME\Moutier-Prod\00_CROM\[BORD_DEC_MRPC17.xlsm]PLANING'!$AL$3:$AL$10000),IFERROR(_xlfn.XLOOKUP(IF(LEFT($A305,3)="MET","PLANIF"&amp;$B305&amp;1,$B305&amp;$D305),'\\Swatchgroup.net\eta\BUME\Moutier-Prod\00_CROM\[BORD_DEC_MRPC36.xlsm]PLANING'!$A$3:$A$9999,'\\Swatchgroup.net\eta\BUME\Moutier-Prod\00_CROM\[BORD_DEC_MRPC36.xlsm]PLANING'!$AL$3:$AL$9999),"Verifier avec le planificateur"))</f>
    </oc>
    <nc r="P305">
      <f>IFERROR(_xlfn.XLOOKUP(IF(LEFT($A305,3)="MET","PLANIF"&amp;$B305&amp;1,$B305&amp;$D305),'\\swatchgroup.net\eta\BUME\Moutier-Prod\00_CROM\[BORD_DEC_MRPC17.xlsm]PLANING'!$A$3:$A$10000,'\\swatchgroup.net\eta\BUME\Moutier-Prod\00_CROM\[BORD_DEC_MRPC17.xlsm]PLANING'!$AL$3:$AL$10000),IFERROR(_xlfn.XLOOKUP(IF(LEFT($A305,3)="MET","PLANIF"&amp;$B305&amp;1,$B305&amp;$D305),'\\Swatchgroup.net\eta\BUME\Moutier-Prod\00_CROM\[BORD_DEC_MRPC36.xlsm]PLANING'!$A$3:$A$9999,'\\Swatchgroup.net\eta\BUME\Moutier-Prod\00_CROM\[BORD_DEC_MRPC36.xlsm]PLANING'!$AL$3:$AL$9999),"Verifier avec le planificateur"))</f>
    </nc>
  </rcc>
  <rcc rId="4595" sId="2">
    <oc r="P306">
      <f>IFERROR(_xlfn.XLOOKUP(IF(LEFT($A306,3)="MET","PLANIF"&amp;$B306&amp;1,$B306&amp;$D306),'\\swatchgroup.net\eta\BUME\Moutier-Prod\00_CROM\[BORD_DEC_MRPC17.xlsm]PLANING'!$A$3:$A$10000,'\\swatchgroup.net\eta\BUME\Moutier-Prod\00_CROM\[BORD_DEC_MRPC17.xlsm]PLANING'!$AL$3:$AL$10000),IFERROR(_xlfn.XLOOKUP(IF(LEFT($A306,3)="MET","PLANIF"&amp;$B306&amp;1,$B306&amp;$D306),'\\Swatchgroup.net\eta\BUME\Moutier-Prod\00_CROM\[BORD_DEC_MRPC36.xlsm]PLANING'!$A$3:$A$9999,'\\Swatchgroup.net\eta\BUME\Moutier-Prod\00_CROM\[BORD_DEC_MRPC36.xlsm]PLANING'!$AL$3:$AL$9999),"Verifier avec le planificateur"))</f>
    </oc>
    <nc r="P306">
      <f>IFERROR(_xlfn.XLOOKUP(IF(LEFT($A306,3)="MET","PLANIF"&amp;$B306&amp;1,$B306&amp;$D306),'\\swatchgroup.net\eta\BUME\Moutier-Prod\00_CROM\[BORD_DEC_MRPC17.xlsm]PLANING'!$A$3:$A$10000,'\\swatchgroup.net\eta\BUME\Moutier-Prod\00_CROM\[BORD_DEC_MRPC17.xlsm]PLANING'!$AL$3:$AL$10000),IFERROR(_xlfn.XLOOKUP(IF(LEFT($A306,3)="MET","PLANIF"&amp;$B306&amp;1,$B306&amp;$D306),'\\Swatchgroup.net\eta\BUME\Moutier-Prod\00_CROM\[BORD_DEC_MRPC36.xlsm]PLANING'!$A$3:$A$9999,'\\Swatchgroup.net\eta\BUME\Moutier-Prod\00_CROM\[BORD_DEC_MRPC36.xlsm]PLANING'!$AL$3:$AL$9999),"Verifier avec le planificateur"))</f>
    </nc>
  </rcc>
  <rcc rId="4596" sId="2">
    <oc r="P307">
      <f>IFERROR(_xlfn.XLOOKUP(IF(LEFT($A307,3)="MET","PLANIF"&amp;$B307&amp;1,$B307&amp;$D307),'\\swatchgroup.net\eta\BUME\Moutier-Prod\00_CROM\[BORD_DEC_MRPC17.xlsm]PLANING'!$A$3:$A$10000,'\\swatchgroup.net\eta\BUME\Moutier-Prod\00_CROM\[BORD_DEC_MRPC17.xlsm]PLANING'!$AL$3:$AL$10000),IFERROR(_xlfn.XLOOKUP(IF(LEFT($A307,3)="MET","PLANIF"&amp;$B307&amp;1,$B307&amp;$D307),'\\Swatchgroup.net\eta\BUME\Moutier-Prod\00_CROM\[BORD_DEC_MRPC36.xlsm]PLANING'!$A$3:$A$9999,'\\Swatchgroup.net\eta\BUME\Moutier-Prod\00_CROM\[BORD_DEC_MRPC36.xlsm]PLANING'!$AL$3:$AL$9999),"Verifier avec le planificateur"))</f>
    </oc>
    <nc r="P307">
      <f>IFERROR(_xlfn.XLOOKUP(IF(LEFT($A307,3)="MET","PLANIF"&amp;$B307&amp;1,$B307&amp;$D307),'\\swatchgroup.net\eta\BUME\Moutier-Prod\00_CROM\[BORD_DEC_MRPC17.xlsm]PLANING'!$A$3:$A$10000,'\\swatchgroup.net\eta\BUME\Moutier-Prod\00_CROM\[BORD_DEC_MRPC17.xlsm]PLANING'!$AL$3:$AL$10000),IFERROR(_xlfn.XLOOKUP(IF(LEFT($A307,3)="MET","PLANIF"&amp;$B307&amp;1,$B307&amp;$D307),'\\Swatchgroup.net\eta\BUME\Moutier-Prod\00_CROM\[BORD_DEC_MRPC36.xlsm]PLANING'!$A$3:$A$9999,'\\Swatchgroup.net\eta\BUME\Moutier-Prod\00_CROM\[BORD_DEC_MRPC36.xlsm]PLANING'!$AL$3:$AL$9999),"Verifier avec le planificateur"))</f>
    </nc>
  </rcc>
  <rcc rId="4597" sId="2">
    <oc r="P308">
      <f>IFERROR(_xlfn.XLOOKUP(IF(LEFT($A308,3)="MET","PLANIF"&amp;$B308&amp;1,$B308&amp;$D308),'\\swatchgroup.net\eta\BUME\Moutier-Prod\00_CROM\[BORD_DEC_MRPC17.xlsm]PLANING'!$A$3:$A$10000,'\\swatchgroup.net\eta\BUME\Moutier-Prod\00_CROM\[BORD_DEC_MRPC17.xlsm]PLANING'!$AL$3:$AL$10000),IFERROR(_xlfn.XLOOKUP(IF(LEFT($A308,3)="MET","PLANIF"&amp;$B308&amp;1,$B308&amp;$D308),'\\Swatchgroup.net\eta\BUME\Moutier-Prod\00_CROM\[BORD_DEC_MRPC36.xlsm]PLANING'!$A$3:$A$9999,'\\Swatchgroup.net\eta\BUME\Moutier-Prod\00_CROM\[BORD_DEC_MRPC36.xlsm]PLANING'!$AL$3:$AL$9999),"Verifier avec le planificateur"))</f>
    </oc>
    <nc r="P308">
      <f>IFERROR(_xlfn.XLOOKUP(IF(LEFT($A308,3)="MET","PLANIF"&amp;$B308&amp;1,$B308&amp;$D308),'\\swatchgroup.net\eta\BUME\Moutier-Prod\00_CROM\[BORD_DEC_MRPC17.xlsm]PLANING'!$A$3:$A$10000,'\\swatchgroup.net\eta\BUME\Moutier-Prod\00_CROM\[BORD_DEC_MRPC17.xlsm]PLANING'!$AL$3:$AL$10000),IFERROR(_xlfn.XLOOKUP(IF(LEFT($A308,3)="MET","PLANIF"&amp;$B308&amp;1,$B308&amp;$D308),'\\Swatchgroup.net\eta\BUME\Moutier-Prod\00_CROM\[BORD_DEC_MRPC36.xlsm]PLANING'!$A$3:$A$9999,'\\Swatchgroup.net\eta\BUME\Moutier-Prod\00_CROM\[BORD_DEC_MRPC36.xlsm]PLANING'!$AL$3:$AL$9999),"Verifier avec le planificateur"))</f>
    </nc>
  </rcc>
  <rcc rId="4598" sId="2">
    <oc r="P309">
      <f>IFERROR(_xlfn.XLOOKUP(IF(LEFT($A309,3)="MET","PLANIF"&amp;$B309&amp;1,$B309&amp;$D309),'\\swatchgroup.net\eta\BUME\Moutier-Prod\00_CROM\[BORD_DEC_MRPC17.xlsm]PLANING'!$A$3:$A$10000,'\\swatchgroup.net\eta\BUME\Moutier-Prod\00_CROM\[BORD_DEC_MRPC17.xlsm]PLANING'!$AL$3:$AL$10000),IFERROR(_xlfn.XLOOKUP(IF(LEFT($A309,3)="MET","PLANIF"&amp;$B309&amp;1,$B309&amp;$D309),'\\Swatchgroup.net\eta\BUME\Moutier-Prod\00_CROM\[BORD_DEC_MRPC36.xlsm]PLANING'!$A$3:$A$9999,'\\Swatchgroup.net\eta\BUME\Moutier-Prod\00_CROM\[BORD_DEC_MRPC36.xlsm]PLANING'!$AL$3:$AL$9999),"Verifier avec le planificateur"))</f>
    </oc>
    <nc r="P309">
      <f>IFERROR(_xlfn.XLOOKUP(IF(LEFT($A309,3)="MET","PLANIF"&amp;$B309&amp;1,$B309&amp;$D309),'\\swatchgroup.net\eta\BUME\Moutier-Prod\00_CROM\[BORD_DEC_MRPC17.xlsm]PLANING'!$A$3:$A$10000,'\\swatchgroup.net\eta\BUME\Moutier-Prod\00_CROM\[BORD_DEC_MRPC17.xlsm]PLANING'!$AL$3:$AL$10000),IFERROR(_xlfn.XLOOKUP(IF(LEFT($A309,3)="MET","PLANIF"&amp;$B309&amp;1,$B309&amp;$D309),'\\Swatchgroup.net\eta\BUME\Moutier-Prod\00_CROM\[BORD_DEC_MRPC36.xlsm]PLANING'!$A$3:$A$9999,'\\Swatchgroup.net\eta\BUME\Moutier-Prod\00_CROM\[BORD_DEC_MRPC36.xlsm]PLANING'!$AL$3:$AL$9999),"Verifier avec le planificateur"))</f>
    </nc>
  </rcc>
</revisions>
</file>

<file path=xl/revisions/revisionLog4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99" sId="2">
    <nc r="M14">
      <v>1.97</v>
    </nc>
  </rcc>
  <rcc rId="4600" sId="2">
    <nc r="W14" t="inlineStr">
      <is>
        <t>L021680049</t>
      </is>
    </nc>
  </rcc>
  <rcc rId="4601" sId="2">
    <oc r="N14" t="inlineStr">
      <is>
        <t>PRINTOF</t>
      </is>
    </oc>
    <nc r="N14" t="inlineStr">
      <is>
        <t>2,01E</t>
      </is>
    </nc>
  </rcc>
  <rcc rId="4602" sId="2">
    <nc r="L14" t="inlineStr">
      <is>
        <t>x.ok sj</t>
      </is>
    </nc>
  </rcc>
  <rcc rId="4603" sId="2">
    <nc r="M17">
      <v>1.2230000000000001</v>
    </nc>
  </rcc>
  <rcc rId="4604" sId="2">
    <nc r="W17" t="inlineStr">
      <is>
        <t>L019935523</t>
      </is>
    </nc>
  </rcc>
  <rcc rId="4605" sId="2">
    <oc r="N17" t="inlineStr">
      <is>
        <t>PRINTOF</t>
      </is>
    </oc>
    <nc r="N17" t="inlineStr">
      <is>
        <t>1,24E</t>
      </is>
    </nc>
  </rcc>
  <rcc rId="4606" sId="2">
    <nc r="L17" t="inlineStr">
      <is>
        <t>x.ok sj</t>
      </is>
    </nc>
  </rcc>
  <rcc rId="4607" sId="2">
    <nc r="M22">
      <v>2.38</v>
    </nc>
  </rcc>
  <rcc rId="4608" sId="2">
    <nc r="W22" t="inlineStr">
      <is>
        <t>L019958665</t>
      </is>
    </nc>
  </rcc>
  <rcc rId="4609" sId="2">
    <oc r="N22" t="inlineStr">
      <is>
        <t>PRINTOF</t>
      </is>
    </oc>
    <nc r="N22" t="inlineStr">
      <is>
        <t>2,4E</t>
      </is>
    </nc>
  </rcc>
  <rcc rId="4610" sId="2">
    <nc r="L22" t="inlineStr">
      <is>
        <t>x.ok sj</t>
      </is>
    </nc>
  </rcc>
</revisions>
</file>

<file path=xl/revisions/revisionLog4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11" sId="2">
    <nc r="M8">
      <v>0</v>
    </nc>
  </rcc>
  <rcc rId="4612" sId="2">
    <nc r="L8">
      <v>0</v>
    </nc>
  </rcc>
  <rcc rId="4613" sId="2">
    <nc r="M4">
      <v>0.47499999999999998</v>
    </nc>
  </rcc>
  <rcc rId="4614" sId="2">
    <nc r="W4" t="inlineStr">
      <is>
        <t>L020182147</t>
      </is>
    </nc>
  </rcc>
  <rcc rId="4615" sId="2">
    <nc r="L4" t="inlineStr">
      <is>
        <t>x.ok sj</t>
      </is>
    </nc>
  </rcc>
  <rcc rId="4616" sId="2">
    <nc r="M3">
      <v>1.3680000000000001</v>
    </nc>
  </rcc>
  <rcc rId="4617" sId="2">
    <nc r="W3" t="inlineStr">
      <is>
        <t>L020195267</t>
      </is>
    </nc>
  </rcc>
  <rcc rId="4618" sId="2">
    <oc r="N3" t="inlineStr">
      <is>
        <t>PRINTOF</t>
      </is>
    </oc>
    <nc r="N3" t="inlineStr">
      <is>
        <t>1,4E</t>
      </is>
    </nc>
  </rcc>
  <rcc rId="4619" sId="2">
    <nc r="L3" t="inlineStr">
      <is>
        <t>x.ok sj</t>
      </is>
    </nc>
  </rcc>
</revisions>
</file>

<file path=xl/revisions/revisionLog4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20" sId="2">
    <nc r="M10">
      <v>0.68700000000000006</v>
    </nc>
  </rcc>
  <rcc rId="4621" sId="2">
    <nc r="W10" t="inlineStr">
      <is>
        <t>L019210352</t>
      </is>
    </nc>
  </rcc>
  <rcc rId="4622" sId="2">
    <oc r="N10" t="inlineStr">
      <is>
        <t>PRINTOF</t>
      </is>
    </oc>
    <nc r="N10" t="inlineStr">
      <is>
        <t>0,70E</t>
      </is>
    </nc>
  </rcc>
  <rcc rId="4623" sId="2">
    <nc r="L10" t="inlineStr">
      <is>
        <t>x.ok sj</t>
      </is>
    </nc>
  </rcc>
</revisions>
</file>

<file path=xl/revisions/revisionLog4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24" sId="2">
    <nc r="M13">
      <v>1.3939999999999999</v>
    </nc>
  </rcc>
  <rcc rId="4625" sId="2">
    <nc r="W13" t="inlineStr">
      <is>
        <t>L019893406</t>
      </is>
    </nc>
  </rcc>
  <rcc rId="4626" sId="2">
    <oc r="N13" t="inlineStr">
      <is>
        <t>PRINTOF</t>
      </is>
    </oc>
    <nc r="N13" t="inlineStr">
      <is>
        <t>1,41E</t>
      </is>
    </nc>
  </rcc>
  <rcc rId="4627" sId="2">
    <nc r="L13" t="inlineStr">
      <is>
        <t>x.ok sj</t>
      </is>
    </nc>
  </rcc>
</revisions>
</file>

<file path=xl/revisions/revisionLog4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28" sId="2">
    <nc r="M19">
      <v>0.81899999999999995</v>
    </nc>
  </rcc>
  <rcc rId="4629" sId="2">
    <nc r="W19" t="inlineStr">
      <is>
        <t>L019873942</t>
      </is>
    </nc>
  </rcc>
  <rcc rId="4630" sId="2">
    <oc r="N19" t="inlineStr">
      <is>
        <t>PRINTOF</t>
      </is>
    </oc>
    <nc r="N19" t="inlineStr">
      <is>
        <t>0,84E</t>
      </is>
    </nc>
  </rcc>
  <rcc rId="4631" sId="2">
    <nc r="L19" t="inlineStr">
      <is>
        <t>x.ok sj</t>
      </is>
    </nc>
  </rcc>
</revisions>
</file>

<file path=xl/revisions/revisionLog4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32" sId="2">
    <nc r="M24">
      <v>1.546</v>
    </nc>
  </rcc>
  <rcc rId="4633" sId="2">
    <nc r="W24" t="inlineStr">
      <is>
        <t>L020339039</t>
      </is>
    </nc>
  </rcc>
  <rcc rId="4634" sId="2">
    <oc r="N24" t="inlineStr">
      <is>
        <t>PRINTOF</t>
      </is>
    </oc>
    <nc r="N24" t="inlineStr">
      <is>
        <t>1,64E</t>
      </is>
    </nc>
  </rcc>
  <rcc rId="4635" sId="2">
    <nc r="L24" t="inlineStr">
      <is>
        <t>x.ok sj</t>
      </is>
    </nc>
  </rcc>
  <rcc rId="4636" sId="2">
    <nc r="M21">
      <v>1.9239999999999999</v>
    </nc>
  </rcc>
  <rcc rId="4637" sId="2">
    <nc r="W21" t="inlineStr">
      <is>
        <t>L019985938</t>
      </is>
    </nc>
  </rcc>
  <rcc rId="4638" sId="2">
    <oc r="N21" t="inlineStr">
      <is>
        <t>PRINTOF</t>
      </is>
    </oc>
    <nc r="N21" t="inlineStr">
      <is>
        <t>2,06E</t>
      </is>
    </nc>
  </rcc>
  <rcc rId="4639" sId="2">
    <nc r="L21" t="inlineStr">
      <is>
        <t>x.ok sj</t>
      </is>
    </nc>
  </rcc>
  <rcc rId="4640" sId="2">
    <nc r="M25">
      <v>1.536</v>
    </nc>
  </rcc>
  <rcc rId="4641" sId="2">
    <nc r="W25" t="inlineStr">
      <is>
        <t>L020051783</t>
      </is>
    </nc>
  </rcc>
  <rcc rId="4642" sId="2">
    <oc r="N25" t="inlineStr">
      <is>
        <t>PRINTOF</t>
      </is>
    </oc>
    <nc r="N25" t="inlineStr">
      <is>
        <t>1,58E</t>
      </is>
    </nc>
  </rcc>
  <rcc rId="4643" sId="2">
    <nc r="L25" t="inlineStr">
      <is>
        <t>x.ok sj</t>
      </is>
    </nc>
  </rcc>
  <rcc rId="4644" sId="2">
    <nc r="M23">
      <v>0.77400000000000002</v>
    </nc>
  </rcc>
  <rcc rId="4645" sId="2">
    <nc r="W23" t="inlineStr">
      <is>
        <t>L020324892</t>
      </is>
    </nc>
  </rcc>
  <rcc rId="4646" sId="2">
    <oc r="N23" t="inlineStr">
      <is>
        <t>PRINTOF</t>
      </is>
    </oc>
    <nc r="N23" t="inlineStr">
      <is>
        <t>0,79E</t>
      </is>
    </nc>
  </rcc>
  <rcc rId="4647" sId="2">
    <nc r="L23" t="inlineStr">
      <is>
        <t>x.ok sj</t>
      </is>
    </nc>
  </rcc>
  <rcc rId="4648" sId="2">
    <nc r="M15">
      <v>1.06</v>
    </nc>
  </rcc>
  <rcc rId="4649" sId="2">
    <nc r="W15" t="inlineStr">
      <is>
        <t>L019938120</t>
      </is>
    </nc>
  </rcc>
  <rcc rId="4650" sId="2">
    <oc r="N15" t="inlineStr">
      <is>
        <t>PRINTOF</t>
      </is>
    </oc>
    <nc r="N15" t="inlineStr">
      <is>
        <t>1,11E</t>
      </is>
    </nc>
  </rcc>
  <rcc rId="4651" sId="2">
    <nc r="L15" t="inlineStr">
      <is>
        <t>x.ok sj</t>
      </is>
    </nc>
  </rcc>
  <rcc rId="4652" sId="2">
    <nc r="M16">
      <v>1.3859999999999999</v>
    </nc>
  </rcc>
  <rcc rId="4653" sId="2">
    <nc r="W16" t="inlineStr">
      <is>
        <t>L020008585</t>
      </is>
    </nc>
  </rcc>
  <rcc rId="4654" sId="2">
    <oc r="N16" t="inlineStr">
      <is>
        <t>PRINTOF</t>
      </is>
    </oc>
    <nc r="N16" t="inlineStr">
      <is>
        <t>1,49E</t>
      </is>
    </nc>
  </rcc>
  <rcc rId="4655" sId="2">
    <nc r="L16" t="inlineStr">
      <is>
        <t>x.ok sj</t>
      </is>
    </nc>
  </rcc>
</revisions>
</file>

<file path=xl/revisions/revisionLog4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A7968368-1D2E-40AC-8438-D929F00858DF}" action="delete"/>
  <rdn rId="0" localSheetId="1" customView="1" name="Z_A7968368_1D2E_40AC_8438_D929F00858DF_.wvu.Rows" hidden="1" oldHidden="1">
    <formula>CDE!$21:$1048576</formula>
    <oldFormula>CDE!$21:$1048576</oldFormula>
  </rdn>
  <rdn rId="0" localSheetId="2" customView="1" name="Z_A7968368_1D2E_40AC_8438_D929F00858DF_.wvu.PrintArea" hidden="1" oldHidden="1">
    <formula>Archives!$A$1:$O$317</formula>
    <oldFormula>Archives!$A$1:$O$317</oldFormula>
  </rdn>
  <rdn rId="0" localSheetId="2" customView="1" name="Z_A7968368_1D2E_40AC_8438_D929F00858DF_.wvu.FilterData" hidden="1" oldHidden="1">
    <formula>Archives!$A$2:$W$1506</formula>
    <oldFormula>Archives!$A$2:$W$1506</oldFormula>
  </rdn>
  <rdn rId="0" localSheetId="7" customView="1" name="Z_A7968368_1D2E_40AC_8438_D929F00858DF_.wvu.FilterData" hidden="1" oldHidden="1">
    <formula>Suivi_galva!$A$1:$K$26</formula>
    <oldFormula>Suivi_galva!$A$1:$K$26</oldFormula>
  </rdn>
  <rcv guid="{A7968368-1D2E-40AC-8438-D929F00858DF}" action="add"/>
</revisions>
</file>

<file path=xl/revisions/revisionLog4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60" sId="1" numFmtId="27">
    <oc r="C14">
      <v>46163.32340277778</v>
    </oc>
    <nc r="C14">
      <v>46164.320104166669</v>
    </nc>
  </rcc>
  <rrc rId="4661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662" sId="2">
    <nc r="A3" t="inlineStr">
      <is>
        <t>PROD</t>
      </is>
    </nc>
  </rcc>
  <rcc rId="4663" sId="2">
    <nc r="B3">
      <v>116</v>
    </nc>
  </rcc>
  <rcc rId="4664" sId="2">
    <nc r="C3">
      <v>1</v>
    </nc>
  </rcc>
  <rcc rId="4665" sId="2">
    <nc r="D3" t="inlineStr">
      <is>
        <t>760384</t>
      </is>
    </nc>
  </rcc>
  <rcc rId="4666" sId="2">
    <nc r="E3">
      <v>593636</v>
    </nc>
  </rcc>
  <rcc rId="4667" sId="2">
    <nc r="F3" t="inlineStr">
      <is>
        <t>FINEMAC 2M 1.200</t>
      </is>
    </nc>
  </rcc>
  <rcc rId="4668" sId="2">
    <nc r="H3" t="inlineStr">
      <is>
        <t>Müller, Axel</t>
      </is>
    </nc>
  </rcc>
  <rcc rId="4669" sId="2">
    <nc r="I3" t="inlineStr">
      <is>
        <t>sj</t>
      </is>
    </nc>
  </rcc>
  <rcc rId="4670" sId="2" numFmtId="27">
    <nc r="J3">
      <v>46164.320104166669</v>
    </nc>
  </rcc>
  <rcc rId="4671" sId="2">
    <nc r="P3" t="inlineStr">
      <is>
        <t>PROD</t>
      </is>
    </nc>
  </rcc>
  <rcc rId="4672" sId="2" numFmtId="4">
    <nc r="Q3">
      <v>5.2840875912408762</v>
    </nc>
  </rcc>
  <rcc rId="4673" sId="2">
    <nc r="R3">
      <v>1</v>
    </nc>
  </rcc>
  <rcc rId="4674" sId="2">
    <nc r="S3">
      <v>1</v>
    </nc>
  </rcc>
  <rcc rId="4675" sId="2">
    <nc r="T3" t="inlineStr">
      <is>
        <t>CAMES</t>
      </is>
    </nc>
  </rcc>
  <rcc rId="4676" sId="2" numFmtId="19">
    <nc r="U3">
      <v>46171</v>
    </nc>
  </rcc>
  <rcc rId="4677" sId="2">
    <nc r="V3">
      <v>1000</v>
    </nc>
  </rcc>
</revisions>
</file>

<file path=xl/revisions/revisionLog4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78" sId="1" numFmtId="27">
    <oc r="C14">
      <v>46164.320104166669</v>
    </oc>
    <nc r="C14">
      <v>46164.320497685185</v>
    </nc>
  </rcc>
  <rrc rId="4679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680" sId="2">
    <nc r="A3" t="inlineStr">
      <is>
        <t>PROD</t>
      </is>
    </nc>
  </rcc>
  <rcc rId="4681" sId="2">
    <nc r="B3">
      <v>123</v>
    </nc>
  </rcc>
  <rcc rId="4682" sId="2">
    <nc r="C3">
      <v>1</v>
    </nc>
  </rcc>
  <rcc rId="4683" sId="2">
    <nc r="D3" t="inlineStr">
      <is>
        <t>4181</t>
      </is>
    </nc>
  </rcc>
  <rcc rId="4684" sId="2">
    <nc r="E3">
      <v>768749</v>
    </nc>
  </rcc>
  <rcc rId="4685" sId="2">
    <nc r="F3" t="inlineStr">
      <is>
        <t>FINEMAC 3M 2.400</t>
      </is>
    </nc>
  </rcc>
  <rcc rId="4686" sId="2">
    <nc r="H3" t="inlineStr">
      <is>
        <t>Vettorazzi, Raphaël</t>
      </is>
    </nc>
  </rcc>
  <rcc rId="4687" sId="2">
    <nc r="I3" t="inlineStr">
      <is>
        <t>sj</t>
      </is>
    </nc>
  </rcc>
  <rcc rId="4688" sId="2" numFmtId="27">
    <nc r="J3">
      <v>46164.320497685185</v>
    </nc>
  </rcc>
  <rcc rId="4689" sId="2">
    <nc r="P3" t="inlineStr">
      <is>
        <t>PROD</t>
      </is>
    </nc>
  </rcc>
  <rcc rId="4690" sId="2" numFmtId="4">
    <nc r="Q3">
      <v>11.885717821782178</v>
    </nc>
  </rcc>
  <rcc rId="4691" sId="2">
    <nc r="R3">
      <v>1</v>
    </nc>
  </rcc>
  <rcc rId="4692" sId="2">
    <nc r="S3">
      <v>1</v>
    </nc>
  </rcc>
  <rcc rId="4693" sId="2">
    <nc r="T3" t="inlineStr">
      <is>
        <t>CAMES</t>
      </is>
    </nc>
  </rcc>
  <rcc rId="4694" sId="2" numFmtId="19">
    <nc r="U3">
      <v>46160</v>
    </nc>
  </rcc>
  <rcc rId="4695" sId="2">
    <nc r="V3">
      <v>1000</v>
    </nc>
  </rcc>
</revisions>
</file>

<file path=xl/revisions/revisionLog4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96" sId="1" numFmtId="27">
    <oc r="C14">
      <v>46164.320497685185</v>
    </oc>
    <nc r="C14">
      <v>46164.321006944447</v>
    </nc>
  </rcc>
  <rrc rId="4697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698" sId="2">
    <nc r="A3" t="inlineStr">
      <is>
        <t>PROD</t>
      </is>
    </nc>
  </rcc>
  <rcc rId="4699" sId="2">
    <nc r="B3">
      <v>129</v>
    </nc>
  </rcc>
  <rcc rId="4700" sId="2">
    <nc r="C3">
      <v>1</v>
    </nc>
  </rcc>
  <rcc rId="4701" sId="2">
    <nc r="D3" t="inlineStr">
      <is>
        <t>324162</t>
      </is>
    </nc>
  </rcc>
  <rcc rId="4702" sId="2">
    <nc r="E3">
      <v>593636</v>
    </nc>
  </rcc>
  <rcc rId="4703" sId="2">
    <nc r="F3" t="inlineStr">
      <is>
        <t>FINEMAC 2M 1.200</t>
      </is>
    </nc>
  </rcc>
  <rcc rId="4704" sId="2">
    <nc r="H3" t="inlineStr">
      <is>
        <t>Müller, Axel</t>
      </is>
    </nc>
  </rcc>
  <rcc rId="4705" sId="2">
    <nc r="I3" t="inlineStr">
      <is>
        <t>sj</t>
      </is>
    </nc>
  </rcc>
  <rcc rId="4706" sId="2" numFmtId="27">
    <nc r="J3">
      <v>46164.321006944447</v>
    </nc>
  </rcc>
  <rcc rId="4707" sId="2">
    <nc r="P3" t="inlineStr">
      <is>
        <t>PROD</t>
      </is>
    </nc>
  </rcc>
  <rcc rId="4708" sId="2" numFmtId="4">
    <nc r="Q3">
      <v>15.063000000000001</v>
    </nc>
  </rcc>
  <rcc rId="4709" sId="2">
    <nc r="R3">
      <v>1</v>
    </nc>
  </rcc>
  <rcc rId="4710" sId="2">
    <nc r="S3">
      <v>1</v>
    </nc>
  </rcc>
  <rcc rId="4711" sId="2">
    <nc r="T3" t="inlineStr">
      <is>
        <t>CAMES</t>
      </is>
    </nc>
  </rcc>
  <rcc rId="4712" sId="2" numFmtId="19">
    <nc r="U3">
      <v>46335</v>
    </nc>
  </rcc>
  <rcc rId="4713" sId="2">
    <nc r="V3">
      <v>1000</v>
    </nc>
  </rcc>
</revisions>
</file>

<file path=xl/revisions/revisionLog4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14" sId="1" numFmtId="27">
    <oc r="C14">
      <v>46164.321006944447</v>
    </oc>
    <nc r="C14">
      <v>46164.321608796294</v>
    </nc>
  </rcc>
  <rrc rId="4715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716" sId="2">
    <nc r="A3" t="inlineStr">
      <is>
        <t>PROD</t>
      </is>
    </nc>
  </rcc>
  <rcc rId="4717" sId="2">
    <nc r="B3">
      <v>106</v>
    </nc>
  </rcc>
  <rcc rId="4718" sId="2">
    <nc r="C3">
      <v>1</v>
    </nc>
  </rcc>
  <rcc rId="4719" sId="2">
    <nc r="D3" t="inlineStr">
      <is>
        <t>4181</t>
      </is>
    </nc>
  </rcc>
  <rcc rId="4720" sId="2">
    <nc r="E3">
      <v>768749</v>
    </nc>
  </rcc>
  <rcc rId="4721" sId="2">
    <nc r="F3" t="inlineStr">
      <is>
        <t>FINEMAC 3M 2.400</t>
      </is>
    </nc>
  </rcc>
  <rcc rId="4722" sId="2">
    <nc r="H3" t="inlineStr">
      <is>
        <t>Vettorazzi, Raphaël</t>
      </is>
    </nc>
  </rcc>
  <rcc rId="4723" sId="2">
    <nc r="I3" t="inlineStr">
      <is>
        <t>sj</t>
      </is>
    </nc>
  </rcc>
  <rcc rId="4724" sId="2" numFmtId="27">
    <nc r="J3">
      <v>46164.321608796294</v>
    </nc>
  </rcc>
  <rcc rId="4725" sId="2">
    <nc r="P3" t="inlineStr">
      <is>
        <t>PROD</t>
      </is>
    </nc>
  </rcc>
  <rcc rId="4726" sId="2" numFmtId="4">
    <nc r="Q3">
      <v>11.885717821782178</v>
    </nc>
  </rcc>
  <rcc rId="4727" sId="2">
    <nc r="R3">
      <v>1</v>
    </nc>
  </rcc>
  <rcc rId="4728" sId="2">
    <nc r="S3">
      <v>1</v>
    </nc>
  </rcc>
  <rcc rId="4729" sId="2">
    <nc r="T3" t="inlineStr">
      <is>
        <t>CAMES</t>
      </is>
    </nc>
  </rcc>
  <rcc rId="4730" sId="2" numFmtId="19">
    <nc r="U3">
      <v>46160</v>
    </nc>
  </rcc>
  <rcc rId="4731" sId="2">
    <nc r="V3">
      <v>1000</v>
    </nc>
  </rcc>
</revisions>
</file>

<file path=xl/revisions/revisionLog4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32" sId="1" numFmtId="27">
    <oc r="C14">
      <v>46164.321608796294</v>
    </oc>
    <nc r="C14">
      <v>46164.322118055556</v>
    </nc>
  </rcc>
  <rrc rId="4733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734" sId="2">
    <nc r="A3" t="inlineStr">
      <is>
        <t>PROD</t>
      </is>
    </nc>
  </rcc>
  <rcc rId="4735" sId="2">
    <nc r="B3">
      <v>210</v>
    </nc>
  </rcc>
  <rcc rId="4736" sId="2">
    <nc r="C3">
      <v>1</v>
    </nc>
  </rcc>
  <rcc rId="4737" sId="2">
    <nc r="D3" t="inlineStr">
      <is>
        <t>4634</t>
      </is>
    </nc>
  </rcc>
  <rcc rId="4738" sId="2">
    <nc r="E3">
      <v>593636</v>
    </nc>
  </rcc>
  <rcc rId="4739" sId="2">
    <nc r="F3" t="inlineStr">
      <is>
        <t>FINEMAC 2M 1.200</t>
      </is>
    </nc>
  </rcc>
  <rcc rId="4740" sId="2">
    <nc r="H3" t="inlineStr">
      <is>
        <t>Maeder, Nicolas</t>
      </is>
    </nc>
  </rcc>
  <rcc rId="4741" sId="2">
    <nc r="I3" t="inlineStr">
      <is>
        <t>sj</t>
      </is>
    </nc>
  </rcc>
  <rcc rId="4742" sId="2" numFmtId="27">
    <nc r="J3">
      <v>46164.322118055556</v>
    </nc>
  </rcc>
  <rcc rId="4743" sId="2">
    <nc r="P3" t="inlineStr">
      <is>
        <t>PROD</t>
      </is>
    </nc>
  </rcc>
  <rcc rId="4744" sId="2" numFmtId="4">
    <nc r="Q3">
      <v>16.893333333333334</v>
    </nc>
  </rcc>
  <rcc rId="4745" sId="2">
    <nc r="R3">
      <v>2</v>
    </nc>
  </rcc>
  <rcc rId="4746" sId="2">
    <nc r="S3">
      <v>1</v>
    </nc>
  </rcc>
  <rcc rId="4747" sId="2">
    <nc r="T3" t="inlineStr">
      <is>
        <t>CAMES</t>
      </is>
    </nc>
  </rcc>
  <rcc rId="4748" sId="2">
    <nc r="V3">
      <v>1000</v>
    </nc>
  </rcc>
</revisions>
</file>

<file path=xl/revisions/revisionLog4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49" sId="1" numFmtId="27">
    <oc r="C14">
      <v>46164.322118055556</v>
    </oc>
    <nc r="C14">
      <v>46164.322731481479</v>
    </nc>
  </rcc>
  <rrc rId="4750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751" sId="2">
    <nc r="A3" t="inlineStr">
      <is>
        <t>PROD</t>
      </is>
    </nc>
  </rcc>
  <rcc rId="4752" sId="2">
    <nc r="B3">
      <v>220</v>
    </nc>
  </rcc>
  <rcc rId="4753" sId="2">
    <nc r="C3">
      <v>1</v>
    </nc>
  </rcc>
  <rcc rId="4754" sId="2">
    <nc r="D3" t="inlineStr">
      <is>
        <t>4671</t>
      </is>
    </nc>
  </rcc>
  <rcc rId="4755" sId="2">
    <nc r="E3">
      <v>593636</v>
    </nc>
  </rcc>
  <rcc rId="4756" sId="2">
    <nc r="F3" t="inlineStr">
      <is>
        <t>FINEMAC 2M 1.200</t>
      </is>
    </nc>
  </rcc>
  <rcc rId="4757" sId="2">
    <nc r="H3" t="inlineStr">
      <is>
        <t>Brom, Kévin</t>
      </is>
    </nc>
  </rcc>
  <rcc rId="4758" sId="2">
    <nc r="I3" t="inlineStr">
      <is>
        <t>sj</t>
      </is>
    </nc>
  </rcc>
  <rcc rId="4759" sId="2" numFmtId="27">
    <nc r="J3">
      <v>46164.322731481479</v>
    </nc>
  </rcc>
  <rcc rId="4760" sId="2">
    <nc r="P3" t="inlineStr">
      <is>
        <t>PROD</t>
      </is>
    </nc>
  </rcc>
  <rcc rId="4761" sId="2" numFmtId="4">
    <nc r="Q3">
      <v>2.7377124183006538</v>
    </nc>
  </rcc>
  <rcc rId="4762" sId="2">
    <nc r="R3">
      <v>1</v>
    </nc>
  </rcc>
  <rcc rId="4763" sId="2">
    <nc r="S3">
      <v>1</v>
    </nc>
  </rcc>
  <rcc rId="4764" sId="2">
    <nc r="T3" t="inlineStr">
      <is>
        <t>CAMES</t>
      </is>
    </nc>
  </rcc>
  <rcc rId="4765" sId="2" numFmtId="19">
    <nc r="U3">
      <v>46160</v>
    </nc>
  </rcc>
  <rcc rId="4766" sId="2">
    <nc r="V3">
      <v>1000</v>
    </nc>
  </rcc>
</revisions>
</file>

<file path=xl/revisions/revisionLog4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67" sId="1" numFmtId="27">
    <oc r="C14">
      <v>46164.322731481479</v>
    </oc>
    <nc r="C14">
      <v>46164.323379629626</v>
    </nc>
  </rcc>
  <rrc rId="4768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769" sId="2">
    <nc r="A3" t="inlineStr">
      <is>
        <t>PROD</t>
      </is>
    </nc>
  </rcc>
  <rcc rId="4770" sId="2">
    <nc r="B3">
      <v>224</v>
    </nc>
  </rcc>
  <rcc rId="4771" sId="2">
    <nc r="C3">
      <v>1</v>
    </nc>
  </rcc>
  <rcc rId="4772" sId="2">
    <nc r="D3" t="inlineStr">
      <is>
        <t>766764</t>
      </is>
    </nc>
  </rcc>
  <rcc rId="4773" sId="2">
    <nc r="E3">
      <v>768762</v>
    </nc>
  </rcc>
  <rcc rId="4774" sId="2">
    <nc r="F3" t="inlineStr">
      <is>
        <t>FINEMAC 3M 2.200</t>
      </is>
    </nc>
  </rcc>
  <rcc rId="4775" sId="2">
    <nc r="H3" t="inlineStr">
      <is>
        <t>Vettorazzi, Raphaël</t>
      </is>
    </nc>
  </rcc>
  <rcc rId="4776" sId="2">
    <nc r="I3" t="inlineStr">
      <is>
        <t>sj</t>
      </is>
    </nc>
  </rcc>
  <rcc rId="4777" sId="2" numFmtId="27">
    <nc r="J3">
      <v>46164.323379629626</v>
    </nc>
  </rcc>
  <rcc rId="4778" sId="2">
    <nc r="P3" t="inlineStr">
      <is>
        <t>PROD</t>
      </is>
    </nc>
  </rcc>
  <rcc rId="4779" sId="2" numFmtId="4">
    <nc r="Q3">
      <v>29.352499999999999</v>
    </nc>
  </rcc>
  <rcc rId="4780" sId="2">
    <nc r="R3">
      <v>1</v>
    </nc>
  </rcc>
  <rcc rId="4781" sId="2">
    <nc r="S3">
      <v>1</v>
    </nc>
  </rcc>
  <rcc rId="4782" sId="2">
    <nc r="T3" t="inlineStr">
      <is>
        <t>CAMES</t>
      </is>
    </nc>
  </rcc>
  <rcc rId="4783" sId="2">
    <nc r="V3">
      <v>1000</v>
    </nc>
  </rcc>
</revisions>
</file>

<file path=xl/revisions/revisionLog4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84" sId="1" numFmtId="27">
    <oc r="C14">
      <v>46164.323379629626</v>
    </oc>
    <nc r="C14">
      <v>46164.323819444442</v>
    </nc>
  </rcc>
  <rrc rId="4785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786" sId="2">
    <nc r="A3" t="inlineStr">
      <is>
        <t>PROD</t>
      </is>
    </nc>
  </rcc>
  <rcc rId="4787" sId="2">
    <nc r="B3">
      <v>326</v>
    </nc>
  </rcc>
  <rcc rId="4788" sId="2">
    <nc r="C3">
      <v>6</v>
    </nc>
  </rcc>
  <rcc rId="4789" sId="2">
    <nc r="D3" t="inlineStr">
      <is>
        <t>544177</t>
      </is>
    </nc>
  </rcc>
  <rcc rId="4790" sId="2">
    <nc r="E3">
      <v>71250</v>
    </nc>
  </rcc>
  <rcc rId="4791" sId="2">
    <nc r="F3" t="inlineStr">
      <is>
        <t>EN CW614N 3M 8.500</t>
      </is>
    </nc>
  </rcc>
  <rcc rId="4792" sId="2">
    <nc r="H3" t="inlineStr">
      <is>
        <t>Bensedira, Safi</t>
      </is>
    </nc>
  </rcc>
  <rcc rId="4793" sId="2">
    <nc r="I3" t="inlineStr">
      <is>
        <t>sj</t>
      </is>
    </nc>
  </rcc>
  <rcc rId="4794" sId="2" numFmtId="27">
    <nc r="J3">
      <v>46164.323819444442</v>
    </nc>
  </rcc>
  <rcc rId="4795" sId="2">
    <nc r="P3" t="inlineStr">
      <is>
        <t>PROD</t>
      </is>
    </nc>
  </rcc>
  <rcc rId="4796" sId="2" numFmtId="4">
    <nc r="Q3">
      <v>7.870222222222222</v>
    </nc>
  </rcc>
  <rcc rId="4797" sId="2">
    <nc r="R3">
      <v>1</v>
    </nc>
  </rcc>
  <rcc rId="4798" sId="2">
    <nc r="S3">
      <v>4</v>
    </nc>
  </rcc>
  <rcc rId="4799" sId="2">
    <nc r="T3" t="inlineStr">
      <is>
        <t>CAMES</t>
      </is>
    </nc>
  </rcc>
  <rcc rId="4800" sId="2" numFmtId="19">
    <nc r="U3">
      <v>46174</v>
    </nc>
  </rcc>
  <rcc rId="4801" sId="2">
    <nc r="V3">
      <v>1000</v>
    </nc>
  </rcc>
</revisions>
</file>

<file path=xl/revisions/revisionLog4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02" sId="2">
    <nc r="G3" t="inlineStr">
      <is>
        <t>badge + 1640</t>
      </is>
    </nc>
  </rcc>
  <rcc rId="4803" sId="1" numFmtId="27">
    <oc r="C14">
      <v>46164.323819444442</v>
    </oc>
    <nc r="C14">
      <v>46164.325046296297</v>
    </nc>
  </rcc>
  <rrc rId="4804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805" sId="2">
    <nc r="A3" t="inlineStr">
      <is>
        <t>PROD</t>
      </is>
    </nc>
  </rcc>
  <rcc rId="4806" sId="2">
    <nc r="B3">
      <v>404</v>
    </nc>
  </rcc>
  <rcc rId="4807" sId="2">
    <nc r="C3">
      <v>1</v>
    </nc>
  </rcc>
  <rcc rId="4808" sId="2">
    <nc r="D3" t="inlineStr">
      <is>
        <t>525836</t>
      </is>
    </nc>
  </rcc>
  <rcc rId="4809" sId="2">
    <nc r="E3">
      <v>5085</v>
    </nc>
  </rcc>
  <rcc rId="4810" sId="2">
    <nc r="F3" t="inlineStr">
      <is>
        <t>DIN 1.4121/DIN 1.4197 2M 2.010</t>
      </is>
    </nc>
  </rcc>
  <rcc rId="4811" sId="2">
    <nc r="H3" t="inlineStr">
      <is>
        <t>Celikbilek, Gurkan</t>
      </is>
    </nc>
  </rcc>
  <rcc rId="4812" sId="2">
    <nc r="I3" t="inlineStr">
      <is>
        <t>sj</t>
      </is>
    </nc>
  </rcc>
  <rcc rId="4813" sId="2" numFmtId="27">
    <nc r="J3">
      <v>46164.325046296297</v>
    </nc>
  </rcc>
  <rcc rId="4814" sId="2">
    <nc r="P3" t="inlineStr">
      <is>
        <t>PAUSE</t>
      </is>
    </nc>
  </rcc>
  <rcc rId="4815" sId="2" numFmtId="4">
    <nc r="Q3">
      <v>12.0778</v>
    </nc>
  </rcc>
  <rcc rId="4816" sId="2">
    <nc r="R3">
      <v>1</v>
    </nc>
  </rcc>
  <rcc rId="4817" sId="2">
    <nc r="S3" t="inlineStr">
      <is>
        <t>!</t>
      </is>
    </nc>
  </rcc>
  <rcc rId="4818" sId="2">
    <nc r="T3" t="inlineStr">
      <is>
        <t>CAMES</t>
      </is>
    </nc>
  </rcc>
  <rcc rId="4819" sId="2" numFmtId="19">
    <nc r="U3">
      <v>46114</v>
    </nc>
  </rcc>
  <rcc rId="4820" sId="2">
    <nc r="V3">
      <v>1000</v>
    </nc>
  </rcc>
</revisions>
</file>

<file path=xl/revisions/revisionLog4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21" sId="1" numFmtId="27">
    <oc r="C14">
      <v>46164.325046296297</v>
    </oc>
    <nc r="C14">
      <v>46164.32539351852</v>
    </nc>
  </rcc>
  <rrc rId="4822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823" sId="2">
    <nc r="A3" t="inlineStr">
      <is>
        <t>PROD</t>
      </is>
    </nc>
  </rcc>
  <rcc rId="4824" sId="2">
    <nc r="B3">
      <v>410</v>
    </nc>
  </rcc>
  <rcc rId="4825" sId="2">
    <nc r="C3">
      <v>1</v>
    </nc>
  </rcc>
  <rcc rId="4826" sId="2">
    <nc r="D3" t="inlineStr">
      <is>
        <t>859305</t>
      </is>
    </nc>
  </rcc>
  <rcc rId="4827" sId="2">
    <nc r="E3">
      <v>726942</v>
    </nc>
  </rcc>
  <rcc rId="4828" sId="2">
    <nc r="F3" t="inlineStr">
      <is>
        <t>FINEMAC 2M 1.500</t>
      </is>
    </nc>
  </rcc>
  <rcc rId="4829" sId="2">
    <nc r="H3" t="inlineStr">
      <is>
        <t>Maeder, Nicolas</t>
      </is>
    </nc>
  </rcc>
  <rcc rId="4830" sId="2">
    <nc r="I3" t="inlineStr">
      <is>
        <t>sj</t>
      </is>
    </nc>
  </rcc>
  <rcc rId="4831" sId="2" numFmtId="27">
    <nc r="J3">
      <v>46164.32539351852</v>
    </nc>
  </rcc>
  <rcc rId="4832" sId="2">
    <nc r="P3" t="inlineStr">
      <is>
        <t>PROD</t>
      </is>
    </nc>
  </rcc>
  <rcc rId="4833" sId="2" numFmtId="4">
    <nc r="Q3">
      <v>12.425373134328359</v>
    </nc>
  </rcc>
  <rcc rId="4834" sId="2">
    <nc r="R3">
      <v>1</v>
    </nc>
  </rcc>
  <rcc rId="4835" sId="2">
    <nc r="S3">
      <v>1</v>
    </nc>
  </rcc>
  <rcc rId="4836" sId="2">
    <nc r="T3" t="inlineStr">
      <is>
        <t>CAMES</t>
      </is>
    </nc>
  </rcc>
  <rcc rId="4837" sId="2" numFmtId="19">
    <nc r="U3">
      <v>46190</v>
    </nc>
  </rcc>
  <rcc rId="4838" sId="2">
    <nc r="V3">
      <v>1000</v>
    </nc>
  </rcc>
</revisions>
</file>

<file path=xl/revisions/revisionLog4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39" sId="1" numFmtId="27">
    <oc r="C14">
      <v>46164.32539351852</v>
    </oc>
    <nc r="C14">
      <v>46164.325856481482</v>
    </nc>
  </rcc>
  <rrc rId="4840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841" sId="2">
    <nc r="A3" t="inlineStr">
      <is>
        <t>PROD</t>
      </is>
    </nc>
  </rcc>
  <rcc rId="4842" sId="2">
    <nc r="B3">
      <v>412</v>
    </nc>
  </rcc>
  <rcc rId="4843" sId="2">
    <nc r="C3">
      <v>1</v>
    </nc>
  </rcc>
  <rcc rId="4844" sId="2">
    <nc r="D3" t="inlineStr">
      <is>
        <t>565032</t>
      </is>
    </nc>
  </rcc>
  <rcc rId="4845" sId="2">
    <nc r="E3">
      <v>743483</v>
    </nc>
  </rcc>
  <rcc rId="4846" sId="2">
    <nc r="F3" t="inlineStr">
      <is>
        <t>FINEMAC 3M 1.600</t>
      </is>
    </nc>
  </rcc>
  <rcc rId="4847" sId="2">
    <nc r="H3" t="inlineStr">
      <is>
        <t>Musumeci, Francesco</t>
      </is>
    </nc>
  </rcc>
  <rcc rId="4848" sId="2">
    <nc r="I3" t="inlineStr">
      <is>
        <t>sj</t>
      </is>
    </nc>
  </rcc>
  <rcc rId="4849" sId="2" numFmtId="27">
    <nc r="J3">
      <v>46164.325856481482</v>
    </nc>
  </rcc>
  <rcc rId="4850" sId="2">
    <nc r="P3" t="inlineStr">
      <is>
        <t>RH</t>
      </is>
    </nc>
  </rcc>
  <rcc rId="4851" sId="2" numFmtId="4">
    <nc r="Q3">
      <v>5.0487804878048781</v>
    </nc>
  </rcc>
  <rcc rId="4852" sId="2">
    <nc r="R3">
      <v>1</v>
    </nc>
  </rcc>
  <rcc rId="4853" sId="2">
    <nc r="S3">
      <v>1</v>
    </nc>
  </rcc>
  <rcc rId="4854" sId="2">
    <nc r="T3" t="inlineStr">
      <is>
        <t>CAMES</t>
      </is>
    </nc>
  </rcc>
  <rcc rId="4855" sId="2" numFmtId="19">
    <nc r="U3">
      <v>46160</v>
    </nc>
  </rcc>
  <rcc rId="4856" sId="2">
    <nc r="V3">
      <v>1000</v>
    </nc>
  </rcc>
</revisions>
</file>

<file path=xl/revisions/revisionLog4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57" sId="1" numFmtId="27">
    <oc r="C14">
      <v>46164.325856481482</v>
    </oc>
    <nc r="C14">
      <v>46164.326226851852</v>
    </nc>
  </rcc>
  <rrc rId="4858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859" sId="2">
    <nc r="A3" t="inlineStr">
      <is>
        <t>PROD</t>
      </is>
    </nc>
  </rcc>
  <rcc rId="4860" sId="2">
    <nc r="B3">
      <v>525</v>
    </nc>
  </rcc>
  <rcc rId="4861" sId="2">
    <nc r="C3">
      <v>1</v>
    </nc>
  </rcc>
  <rcc rId="4862" sId="2">
    <nc r="D3" t="inlineStr">
      <is>
        <t>824270</t>
      </is>
    </nc>
  </rcc>
  <rcc rId="4863" sId="2">
    <nc r="E3">
      <v>510806</v>
    </nc>
  </rcc>
  <rcc rId="4864" sId="2">
    <nc r="F3" t="inlineStr">
      <is>
        <t>DIN 1.4121/DIN 1.4197 2M 1.500</t>
      </is>
    </nc>
  </rcc>
  <rcc rId="4865" sId="2">
    <nc r="H3" t="inlineStr">
      <is>
        <t>Moreira, Diogo</t>
      </is>
    </nc>
  </rcc>
  <rcc rId="4866" sId="2">
    <nc r="I3" t="inlineStr">
      <is>
        <t>sj</t>
      </is>
    </nc>
  </rcc>
  <rcc rId="4867" sId="2" numFmtId="27">
    <nc r="J3">
      <v>46164.326226851852</v>
    </nc>
  </rcc>
  <rcc rId="4868" sId="2">
    <nc r="P3" t="inlineStr">
      <is>
        <t>PROD</t>
      </is>
    </nc>
  </rcc>
  <rcc rId="4869" sId="2" numFmtId="4">
    <nc r="Q3">
      <v>4.3792063492063491</v>
    </nc>
  </rcc>
  <rcc rId="4870" sId="2">
    <nc r="R3">
      <v>1</v>
    </nc>
  </rcc>
  <rcc rId="4871" sId="2">
    <nc r="S3">
      <v>120001</v>
    </nc>
  </rcc>
  <rcc rId="4872" sId="2">
    <nc r="T3" t="inlineStr">
      <is>
        <t>CNC</t>
      </is>
    </nc>
  </rcc>
  <rcc rId="4873" sId="2" numFmtId="19">
    <nc r="U3">
      <v>46153</v>
    </nc>
  </rcc>
  <rcc rId="4874" sId="2">
    <nc r="V3">
      <v>1000</v>
    </nc>
  </rcc>
</revisions>
</file>

<file path=xl/revisions/revisionLog4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75" sId="1" numFmtId="27">
    <oc r="C14">
      <v>46164.326226851852</v>
    </oc>
    <nc r="C14">
      <v>46164.326643518521</v>
    </nc>
  </rcc>
  <rrc rId="4876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877" sId="2">
    <nc r="A3" t="inlineStr">
      <is>
        <t>PROD</t>
      </is>
    </nc>
  </rcc>
  <rcc rId="4878" sId="2">
    <nc r="B3">
      <v>619</v>
    </nc>
  </rcc>
  <rcc rId="4879" sId="2">
    <nc r="C3">
      <v>1</v>
    </nc>
  </rcc>
  <rcc rId="4880" sId="2">
    <nc r="D3" t="inlineStr">
      <is>
        <t>565912</t>
      </is>
    </nc>
  </rcc>
  <rcc rId="4881" sId="2">
    <nc r="E3">
      <v>626416</v>
    </nc>
  </rcc>
  <rcc rId="4882" sId="2">
    <nc r="F3" t="inlineStr">
      <is>
        <t>FINEMAC 3M 2.500</t>
      </is>
    </nc>
  </rcc>
  <rcc rId="4883" sId="2">
    <nc r="H3" t="inlineStr">
      <is>
        <t>Van Holsaet, Jordan</t>
      </is>
    </nc>
  </rcc>
  <rcc rId="4884" sId="2">
    <nc r="I3" t="inlineStr">
      <is>
        <t>sj</t>
      </is>
    </nc>
  </rcc>
  <rcc rId="4885" sId="2" numFmtId="27">
    <nc r="J3">
      <v>46164.326643518521</v>
    </nc>
  </rcc>
  <rcc rId="4886" sId="2">
    <nc r="P3" t="inlineStr">
      <is>
        <t>PROD</t>
      </is>
    </nc>
  </rcc>
  <rcc rId="4887" sId="2" numFmtId="4">
    <nc r="Q3">
      <v>4.9252486187845301</v>
    </nc>
  </rcc>
  <rcc rId="4888" sId="2">
    <nc r="R3">
      <v>1</v>
    </nc>
  </rcc>
  <rcc rId="4889" sId="2">
    <nc r="S3">
      <v>120003</v>
    </nc>
  </rcc>
  <rcc rId="4890" sId="2">
    <nc r="T3" t="inlineStr">
      <is>
        <t>CNC</t>
      </is>
    </nc>
  </rcc>
  <rcc rId="4891" sId="2" numFmtId="19">
    <nc r="U3">
      <v>46121</v>
    </nc>
  </rcc>
  <rcc rId="4892" sId="2">
    <nc r="V3">
      <v>1000</v>
    </nc>
  </rcc>
</revisions>
</file>

<file path=xl/revisions/revisionLog4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893" sId="2">
    <nc r="K15">
      <v>104394130</v>
    </nc>
  </rcc>
  <rcc rId="4894" sId="2">
    <nc r="O15" t="inlineStr">
      <is>
        <t>OK</t>
      </is>
    </nc>
  </rcc>
  <rcc rId="4895" sId="2">
    <nc r="K14">
      <v>104394133</v>
    </nc>
  </rcc>
  <rcc rId="4896" sId="2">
    <nc r="O14" t="inlineStr">
      <is>
        <t>OK</t>
      </is>
    </nc>
  </rcc>
  <rcc rId="4897" sId="2">
    <nc r="K13">
      <v>104394134</v>
    </nc>
  </rcc>
  <rcc rId="4898" sId="2">
    <nc r="O13" t="inlineStr">
      <is>
        <t>OK</t>
      </is>
    </nc>
  </rcc>
  <rcc rId="4899" sId="2">
    <nc r="K12">
      <v>104394135</v>
    </nc>
  </rcc>
  <rcc rId="4900" sId="2">
    <nc r="O12" t="inlineStr">
      <is>
        <t>OK</t>
      </is>
    </nc>
  </rcc>
  <rcv guid="{086CE707-895B-41DE-8991-1BB75AA8A5DB}" action="delete"/>
  <rdn rId="0" localSheetId="1" customView="1" name="Z_086CE707_895B_41DE_8991_1BB75AA8A5DB_.wvu.Rows" hidden="1" oldHidden="1">
    <formula>CDE!$21:$1048576</formula>
    <oldFormula>CDE!$21:$1048576</oldFormula>
  </rdn>
  <rdn rId="0" localSheetId="2" customView="1" name="Z_086CE707_895B_41DE_8991_1BB75AA8A5DB_.wvu.PrintArea" hidden="1" oldHidden="1">
    <formula>Archives!$A$1:$O$330</formula>
    <oldFormula>Archives!$A$1:$O$330</oldFormula>
  </rdn>
  <rdn rId="0" localSheetId="2" customView="1" name="Z_086CE707_895B_41DE_8991_1BB75AA8A5DB_.wvu.FilterData" hidden="1" oldHidden="1">
    <formula>Archives!$A$2:$W$1519</formula>
    <oldFormula>Archives!$A$2:$W$1519</oldFormula>
  </rdn>
  <rdn rId="0" localSheetId="7" customView="1" name="Z_086CE707_895B_41DE_8991_1BB75AA8A5DB_.wvu.FilterData" hidden="1" oldHidden="1">
    <formula>Suivi_galva!$A$1:$K$26</formula>
    <oldFormula>Suivi_galva!$A$1:$K$26</oldFormula>
  </rdn>
  <rcv guid="{086CE707-895B-41DE-8991-1BB75AA8A5DB}" action="add"/>
</revisions>
</file>

<file path=xl/revisions/revisionLog4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05" sId="2">
    <nc r="K11">
      <v>104394137</v>
    </nc>
  </rcc>
  <rcc rId="4906" sId="2">
    <nc r="O11" t="inlineStr">
      <is>
        <t>OK</t>
      </is>
    </nc>
  </rcc>
  <rcc rId="4907" sId="2">
    <nc r="K7">
      <v>104394158</v>
    </nc>
  </rcc>
  <rcc rId="4908" sId="2">
    <nc r="O7" t="inlineStr">
      <is>
        <t>OK</t>
      </is>
    </nc>
  </rcc>
  <rcc rId="4909" sId="2" odxf="1" dxf="1">
    <oc r="S7" t="inlineStr">
      <is>
        <t>!</t>
      </is>
    </oc>
    <nc r="S7">
      <v>401</v>
    </nc>
    <odxf>
      <alignment vertical="center"/>
    </odxf>
    <ndxf>
      <alignment vertical="top"/>
    </ndxf>
  </rcc>
  <rcc rId="4910" sId="2">
    <nc r="K6">
      <v>104394164</v>
    </nc>
  </rcc>
  <rcc rId="4911" sId="2">
    <nc r="O6" t="inlineStr">
      <is>
        <t>OK</t>
      </is>
    </nc>
  </rcc>
  <rcc rId="4912" sId="2">
    <nc r="K5">
      <v>104394165</v>
    </nc>
  </rcc>
  <rcc rId="4913" sId="2">
    <nc r="O5" t="inlineStr">
      <is>
        <t>OK</t>
      </is>
    </nc>
  </rcc>
  <rcc rId="4914" sId="2">
    <nc r="K3">
      <v>104394168</v>
    </nc>
  </rcc>
  <rcc rId="4915" sId="2">
    <nc r="O3" t="inlineStr">
      <is>
        <t>OK</t>
      </is>
    </nc>
  </rcc>
</revisions>
</file>

<file path=xl/revisions/revisionLog4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16" sId="2">
    <nc r="K4">
      <v>104394179</v>
    </nc>
  </rcc>
  <rcc rId="4917" sId="2">
    <nc r="O4" t="inlineStr">
      <is>
        <t>OK</t>
      </is>
    </nc>
  </rcc>
</revisions>
</file>

<file path=xl/revisions/revisionLog4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18" sId="2">
    <nc r="O9" t="inlineStr">
      <is>
        <t>STOP</t>
      </is>
    </nc>
  </rcc>
</revisions>
</file>

<file path=xl/revisions/revisionLog4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19" sId="2" xfDxf="1" dxf="1">
    <nc r="K8" t="inlineStr">
      <is>
        <t>104394216 </t>
      </is>
    </nc>
    <ndxf>
      <font>
        <b/>
        <sz val="8"/>
      </font>
      <alignment horizontal="center" vertical="center" wrapText="1"/>
      <protection locked="0"/>
    </ndxf>
  </rcc>
  <rcc rId="4920" sId="2">
    <nc r="O8" t="inlineStr">
      <is>
        <t>OK</t>
      </is>
    </nc>
  </rcc>
</revisions>
</file>

<file path=xl/revisions/revisionLog4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21" sId="2" odxf="1" dxf="1">
    <oc r="S289">
      <v>1</v>
    </oc>
    <nc r="S289">
      <v>2</v>
    </nc>
    <odxf>
      <alignment vertical="center"/>
    </odxf>
    <ndxf>
      <alignment vertical="top"/>
    </ndxf>
  </rcc>
  <rdn rId="4922" name="_xlfn.AGGREGATE" function="1" oldFunction="1" hidden="1" oldHidden="1">
    <formula>#NAME?</formula>
  </rdn>
  <rcc rId="4923" sId="2" odxf="1" dxf="1">
    <oc r="S117">
      <v>1</v>
    </oc>
    <nc r="S117">
      <v>2</v>
    </nc>
    <odxf>
      <alignment vertical="center"/>
    </odxf>
    <ndxf>
      <alignment vertical="top"/>
    </ndxf>
  </rcc>
  <rcc rId="4924" sId="2" odxf="1" dxf="1">
    <oc r="S23">
      <v>1</v>
    </oc>
    <nc r="S23">
      <v>2</v>
    </nc>
    <odxf>
      <alignment vertical="center"/>
    </odxf>
    <ndxf>
      <alignment vertical="top"/>
    </ndxf>
  </rcc>
  <rcc rId="4925" sId="2">
    <oc r="S290">
      <v>2</v>
    </oc>
    <nc r="S290">
      <v>1</v>
    </nc>
  </rcc>
  <rcc rId="4926" sId="2">
    <oc r="S185">
      <v>2</v>
    </oc>
    <nc r="S185">
      <v>1</v>
    </nc>
  </rcc>
</revisions>
</file>

<file path=xl/revisions/revisionLog4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27" sId="2">
    <nc r="N3" t="inlineStr">
      <is>
        <t>PRINTOF</t>
      </is>
    </nc>
  </rcc>
  <rcc rId="4928" sId="2">
    <nc r="N4" t="inlineStr">
      <is>
        <t>PRINTOF</t>
      </is>
    </nc>
  </rcc>
  <rcc rId="4929" sId="2">
    <nc r="N5" t="inlineStr">
      <is>
        <t>PRINTOF</t>
      </is>
    </nc>
  </rcc>
  <rcc rId="4930" sId="2">
    <nc r="N6" t="inlineStr">
      <is>
        <t>PRINTOF</t>
      </is>
    </nc>
  </rcc>
  <rcc rId="4931" sId="2">
    <nc r="N7" t="inlineStr">
      <is>
        <t>PRINTOF</t>
      </is>
    </nc>
  </rcc>
  <rcc rId="4932" sId="2">
    <nc r="N8" t="inlineStr">
      <is>
        <t>PRINTOF</t>
      </is>
    </nc>
  </rcc>
  <rcc rId="4933" sId="2">
    <nc r="L9" t="inlineStr">
      <is>
        <t>xxxxx</t>
      </is>
    </nc>
  </rcc>
  <rcc rId="4934" sId="2">
    <nc r="M9" t="inlineStr">
      <is>
        <t>xxxxx</t>
      </is>
    </nc>
  </rcc>
  <rcc rId="4935" sId="2">
    <nc r="N9" t="inlineStr">
      <is>
        <t>xxxxx</t>
      </is>
    </nc>
  </rcc>
  <rcc rId="4936" sId="2">
    <nc r="N11" t="inlineStr">
      <is>
        <t>PRINTOF</t>
      </is>
    </nc>
  </rcc>
  <rcc rId="4937" sId="2">
    <nc r="N12" t="inlineStr">
      <is>
        <t>PRINTOF</t>
      </is>
    </nc>
  </rcc>
  <rcc rId="4938" sId="2">
    <nc r="N13" t="inlineStr">
      <is>
        <t>PRINTOF</t>
      </is>
    </nc>
  </rcc>
  <rcc rId="4939" sId="2">
    <nc r="N14" t="inlineStr">
      <is>
        <t>PRINTOF</t>
      </is>
    </nc>
  </rcc>
  <rcc rId="4940" sId="2">
    <nc r="N15" t="inlineStr">
      <is>
        <t>PRINTOF</t>
      </is>
    </nc>
  </rcc>
</revisions>
</file>

<file path=xl/revisions/revisionLog4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41" sId="2">
    <nc r="M8">
      <v>53.268000000000001</v>
    </nc>
  </rcc>
  <rcc rId="4942" sId="2">
    <nc r="W8" t="inlineStr">
      <is>
        <t>L019770776</t>
      </is>
    </nc>
  </rcc>
  <rcc rId="4943" sId="2">
    <oc r="N8" t="inlineStr">
      <is>
        <t>PRINTOF</t>
      </is>
    </oc>
    <nc r="N8" t="inlineStr">
      <is>
        <t>54,6E</t>
      </is>
    </nc>
  </rcc>
  <rcc rId="4944" sId="2">
    <nc r="L8" t="inlineStr">
      <is>
        <t>x.ok sj</t>
      </is>
    </nc>
  </rcc>
  <rcc rId="4945" sId="2">
    <nc r="M13">
      <v>1.2529999999999999</v>
    </nc>
  </rcc>
  <rcc rId="4946" sId="2">
    <nc r="W13" t="inlineStr">
      <is>
        <t>L021530635</t>
      </is>
    </nc>
  </rcc>
  <rcc rId="4947" sId="2">
    <oc r="N13" t="inlineStr">
      <is>
        <t>PRINTOF</t>
      </is>
    </oc>
    <nc r="N13" t="inlineStr">
      <is>
        <t>1,27E</t>
      </is>
    </nc>
  </rcc>
  <rcc rId="4948" sId="2">
    <nc r="L13" t="inlineStr">
      <is>
        <t>x.ok sj</t>
      </is>
    </nc>
  </rcc>
</revisions>
</file>

<file path=xl/revisions/revisionLog4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49" sId="2">
    <nc r="M11">
      <v>0.56599999999999995</v>
    </nc>
  </rcc>
  <rcc rId="4950" sId="2">
    <nc r="W11" t="inlineStr">
      <is>
        <t>L021530635</t>
      </is>
    </nc>
  </rcc>
  <rcc rId="4951" sId="2">
    <oc r="N11" t="inlineStr">
      <is>
        <t>PRINTOF</t>
      </is>
    </oc>
    <nc r="N11" t="inlineStr">
      <is>
        <t>0,57E</t>
      </is>
    </nc>
  </rcc>
  <rcc rId="4952" sId="2">
    <nc r="L11" t="inlineStr">
      <is>
        <t>x.ok sj</t>
      </is>
    </nc>
  </rcc>
  <rcc rId="4953" sId="2">
    <nc r="M15">
      <v>0.69699999999999995</v>
    </nc>
  </rcc>
  <rcc rId="4954" sId="2">
    <nc r="W15" t="inlineStr">
      <is>
        <t>L021530635</t>
      </is>
    </nc>
  </rcc>
  <rcc rId="4955" sId="2">
    <oc r="N15" t="inlineStr">
      <is>
        <t>PRINTOF</t>
      </is>
    </oc>
    <nc r="N15" t="inlineStr">
      <is>
        <t>0,71E</t>
      </is>
    </nc>
  </rcc>
  <rcc rId="4956" sId="2">
    <nc r="L15" t="inlineStr">
      <is>
        <t>x.ok sj</t>
      </is>
    </nc>
  </rcc>
  <rcc rId="4957" sId="2">
    <nc r="M14">
      <v>1.536</v>
    </nc>
  </rcc>
  <rcc rId="4958" sId="2">
    <nc r="W14" t="inlineStr">
      <is>
        <t>L020051783</t>
      </is>
    </nc>
  </rcc>
  <rcc rId="4959" sId="2">
    <oc r="N14" t="inlineStr">
      <is>
        <t>PRINTOF</t>
      </is>
    </oc>
    <nc r="N14" t="inlineStr">
      <is>
        <t>1,58E</t>
      </is>
    </nc>
  </rcc>
  <rcc rId="4960" sId="2">
    <nc r="L14" t="inlineStr">
      <is>
        <t>x.ok sj</t>
      </is>
    </nc>
  </rcc>
  <rcc rId="4961" sId="2">
    <nc r="M12">
      <v>1.536</v>
    </nc>
  </rcc>
  <rcc rId="4962" sId="2">
    <nc r="W12" t="inlineStr">
      <is>
        <t>L020051783</t>
      </is>
    </nc>
  </rcc>
  <rcc rId="4963" sId="2">
    <oc r="N12" t="inlineStr">
      <is>
        <t>PRINTOF</t>
      </is>
    </oc>
    <nc r="N12" t="inlineStr">
      <is>
        <t>1,58E</t>
      </is>
    </nc>
  </rcc>
  <rcc rId="4964" sId="2">
    <nc r="L12" t="inlineStr">
      <is>
        <t>x.ok sj</t>
      </is>
    </nc>
  </rcc>
</revisions>
</file>

<file path=xl/revisions/revisionLog4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65" sId="2">
    <nc r="M7">
      <v>2.13</v>
    </nc>
  </rcc>
  <rcc rId="4966" sId="2">
    <nc r="W7" t="inlineStr">
      <is>
        <t>L019958665</t>
      </is>
    </nc>
  </rcc>
  <rcc rId="4967" sId="2">
    <oc r="N7" t="inlineStr">
      <is>
        <t>PRINTOF</t>
      </is>
    </oc>
    <nc r="N7" t="inlineStr">
      <is>
        <t>2,15E</t>
      </is>
    </nc>
  </rcc>
  <rcc rId="4968" sId="2">
    <nc r="L7" t="inlineStr">
      <is>
        <t>x.ok sj</t>
      </is>
    </nc>
  </rcc>
  <rcc rId="4969" sId="2">
    <nc r="M4">
      <v>0.36399999999999999</v>
    </nc>
  </rcc>
  <rcc rId="4970" sId="2">
    <nc r="W4" t="inlineStr">
      <is>
        <t>L019873942</t>
      </is>
    </nc>
  </rcc>
  <rcc rId="4971" sId="2">
    <oc r="N4" t="inlineStr">
      <is>
        <t>PRINTOF</t>
      </is>
    </oc>
    <nc r="N4" t="inlineStr">
      <is>
        <t>0,38E</t>
      </is>
    </nc>
  </rcc>
  <rcc rId="4972" sId="2">
    <nc r="L4" t="inlineStr">
      <is>
        <t>x.ok sj</t>
      </is>
    </nc>
  </rcc>
  <rcc rId="4973" sId="2">
    <nc r="M3">
      <v>1.665</v>
    </nc>
  </rcc>
  <rcc rId="4974" sId="2">
    <nc r="W3" t="inlineStr">
      <is>
        <t>L021560670</t>
      </is>
    </nc>
  </rcc>
  <rcc rId="4975" sId="2">
    <oc r="N3" t="inlineStr">
      <is>
        <t>PRINTOF</t>
      </is>
    </oc>
    <nc r="N3" t="inlineStr">
      <is>
        <t>1,72E</t>
      </is>
    </nc>
  </rcc>
  <rcc rId="4976" sId="2">
    <nc r="L3" t="inlineStr">
      <is>
        <t>x.ok sj</t>
      </is>
    </nc>
  </rcc>
</revisions>
</file>

<file path=xl/revisions/revisionLog4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77" sId="2">
    <oc r="G94" t="inlineStr">
      <is>
        <t>Z1084691 V02
attente PV cames</t>
      </is>
    </oc>
    <nc r="G94" t="inlineStr">
      <is>
        <t>Z1084691 V02
attente PV cames centré barres</t>
      </is>
    </nc>
  </rcc>
</revisions>
</file>

<file path=xl/revisions/revisionLog4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78" sId="2">
    <nc r="M6">
      <v>0.34899999999999998</v>
    </nc>
  </rcc>
  <rcc rId="4979" sId="2">
    <nc r="W6" t="inlineStr">
      <is>
        <t>L021091485</t>
      </is>
    </nc>
  </rcc>
  <rcc rId="4980" sId="2">
    <oc r="N6" t="inlineStr">
      <is>
        <t>PRINTOF</t>
      </is>
    </oc>
    <nc r="N6" t="inlineStr">
      <is>
        <t>0,36E</t>
      </is>
    </nc>
  </rcc>
  <rcc rId="4981" sId="2">
    <nc r="L6" t="inlineStr">
      <is>
        <t>x.ok sj</t>
      </is>
    </nc>
  </rcc>
  <rcc rId="4982" sId="2">
    <nc r="M5">
      <v>1.339</v>
    </nc>
  </rcc>
  <rcc rId="4983" sId="2">
    <nc r="W5" t="inlineStr">
      <is>
        <t>L020195267</t>
      </is>
    </nc>
  </rcc>
  <rcc rId="4984" sId="2">
    <oc r="N5" t="inlineStr">
      <is>
        <t>PRINTOF</t>
      </is>
    </oc>
    <nc r="N5" t="inlineStr">
      <is>
        <t>1,36E</t>
      </is>
    </nc>
  </rcc>
  <rcc rId="4985" sId="2">
    <nc r="L5" t="inlineStr">
      <is>
        <t>x.ok sj</t>
      </is>
    </nc>
  </rcc>
</revisions>
</file>

<file path=xl/revisions/revisionLog4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986" sId="1" numFmtId="27">
    <oc r="C14">
      <v>46164.326643518521</v>
    </oc>
    <nc r="C14">
      <v>46168.306400462963</v>
    </nc>
  </rcc>
  <rrc rId="4987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4988" sId="2">
    <nc r="A3" t="inlineStr">
      <is>
        <t>PROD</t>
      </is>
    </nc>
  </rcc>
  <rcc rId="4989" sId="2">
    <nc r="B3">
      <v>204</v>
    </nc>
  </rcc>
  <rcc rId="4990" sId="2">
    <nc r="C3">
      <v>1</v>
    </nc>
  </rcc>
  <rcc rId="4991" sId="2">
    <nc r="D3" t="inlineStr">
      <is>
        <t>3515</t>
      </is>
    </nc>
  </rcc>
  <rcc rId="4992" sId="2">
    <nc r="E3">
      <v>796474</v>
    </nc>
  </rcc>
  <rcc rId="4993" sId="2">
    <nc r="F3" t="inlineStr">
      <is>
        <t>EN CW102C VERG. 3M 3.000</t>
      </is>
    </nc>
  </rcc>
  <rcc rId="4994" sId="2">
    <nc r="H3" t="inlineStr">
      <is>
        <t>Guignot, Pierre</t>
      </is>
    </nc>
  </rcc>
  <rcc rId="4995" sId="2">
    <nc r="I3" t="inlineStr">
      <is>
        <t>sj</t>
      </is>
    </nc>
  </rcc>
  <rcc rId="4996" sId="2" numFmtId="27">
    <nc r="J3">
      <v>46168.306400462963</v>
    </nc>
  </rcc>
  <rcc rId="4997" sId="2">
    <nc r="P3" t="inlineStr">
      <is>
        <t>PROD</t>
      </is>
    </nc>
  </rcc>
  <rcc rId="4998" sId="2" numFmtId="4">
    <nc r="Q3">
      <v>1.7742920353982301</v>
    </nc>
  </rcc>
  <rcc rId="4999" sId="2">
    <nc r="R3">
      <v>1</v>
    </nc>
  </rcc>
  <rcc rId="5000" sId="2">
    <nc r="S3">
      <v>10403</v>
    </nc>
  </rcc>
  <rcc rId="5001" sId="2">
    <nc r="T3" t="inlineStr">
      <is>
        <t>CAMES</t>
      </is>
    </nc>
  </rcc>
  <rcc rId="5002" sId="2" numFmtId="19">
    <nc r="U3">
      <v>46160</v>
    </nc>
  </rcc>
  <rcc rId="5003" sId="2">
    <nc r="V3">
      <v>1000</v>
    </nc>
  </rcc>
</revisions>
</file>

<file path=xl/revisions/revisionLog4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04" sId="1" numFmtId="27">
    <oc r="C14">
      <v>46168.306400462963</v>
    </oc>
    <nc r="C14">
      <v>46168.306886574072</v>
    </nc>
  </rcc>
  <rrc rId="5005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5006" sId="2">
    <nc r="A3" t="inlineStr">
      <is>
        <t>PROD</t>
      </is>
    </nc>
  </rcc>
  <rcc rId="5007" sId="2">
    <nc r="B3">
      <v>206</v>
    </nc>
  </rcc>
  <rcc rId="5008" sId="2">
    <nc r="C3">
      <v>1</v>
    </nc>
  </rcc>
  <rcc rId="5009" sId="2">
    <nc r="D3" t="inlineStr">
      <is>
        <t>116127</t>
      </is>
    </nc>
  </rcc>
  <rcc rId="5010" sId="2">
    <nc r="E3">
      <v>593636</v>
    </nc>
  </rcc>
  <rcc rId="5011" sId="2">
    <nc r="F3" t="inlineStr">
      <is>
        <t>FINEMAC 2M 1.200</t>
      </is>
    </nc>
  </rcc>
  <rcc rId="5012" sId="2">
    <nc r="H3" t="inlineStr">
      <is>
        <t>Robert, David</t>
      </is>
    </nc>
  </rcc>
  <rcc rId="5013" sId="2">
    <nc r="I3" t="inlineStr">
      <is>
        <t>sj</t>
      </is>
    </nc>
  </rcc>
  <rcc rId="5014" sId="2" numFmtId="27">
    <nc r="J3">
      <v>46168.306886574072</v>
    </nc>
  </rcc>
  <rcc rId="5015" sId="2">
    <nc r="P3" t="inlineStr">
      <is>
        <t>PROD</t>
      </is>
    </nc>
  </rcc>
  <rcc rId="5016" sId="2" numFmtId="4">
    <nc r="Q3">
      <v>12.819415584415584</v>
    </nc>
  </rcc>
  <rcc rId="5017" sId="2">
    <nc r="R3">
      <v>1</v>
    </nc>
  </rcc>
  <rcc rId="5018" sId="2">
    <nc r="S3">
      <v>10403</v>
    </nc>
  </rcc>
  <rcc rId="5019" sId="2">
    <nc r="T3" t="inlineStr">
      <is>
        <t>CAMES</t>
      </is>
    </nc>
  </rcc>
  <rcc rId="5020" sId="2" numFmtId="19">
    <nc r="U3">
      <v>46244</v>
    </nc>
  </rcc>
  <rcc rId="5021" sId="2">
    <nc r="V3">
      <v>1000</v>
    </nc>
  </rcc>
</revisions>
</file>

<file path=xl/revisions/revisionLog4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22" sId="1" numFmtId="27">
    <oc r="C14">
      <v>46168.306886574072</v>
    </oc>
    <nc r="C14">
      <v>46168.307280092595</v>
    </nc>
  </rcc>
  <rrc rId="5023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5024" sId="2">
    <nc r="A3" t="inlineStr">
      <is>
        <t>PROD</t>
      </is>
    </nc>
  </rcc>
  <rcc rId="5025" sId="2">
    <nc r="B3">
      <v>133</v>
    </nc>
  </rcc>
  <rcc rId="5026" sId="2">
    <nc r="C3">
      <v>1</v>
    </nc>
  </rcc>
  <rcc rId="5027" sId="2">
    <nc r="D3" t="inlineStr">
      <is>
        <t>736106</t>
      </is>
    </nc>
  </rcc>
  <rcc rId="5028" sId="2">
    <nc r="E3">
      <v>726941</v>
    </nc>
  </rcc>
  <rcc rId="5029" sId="2">
    <nc r="F3" t="inlineStr">
      <is>
        <t>FINEMAC 3M 1.400</t>
      </is>
    </nc>
  </rcc>
  <rcc rId="5030" sId="2">
    <nc r="G3" t="inlineStr">
      <is>
        <t>prio</t>
      </is>
    </nc>
  </rcc>
  <rcc rId="5031" sId="2">
    <nc r="H3" t="inlineStr">
      <is>
        <t>Suntepoul, Sok</t>
      </is>
    </nc>
  </rcc>
  <rcc rId="5032" sId="2">
    <nc r="I3" t="inlineStr">
      <is>
        <t>sj</t>
      </is>
    </nc>
  </rcc>
  <rcc rId="5033" sId="2" numFmtId="27">
    <nc r="J3">
      <v>46168.307280092595</v>
    </nc>
  </rcc>
  <rcc rId="5034" sId="2">
    <nc r="P3" t="inlineStr">
      <is>
        <t>PROD</t>
      </is>
    </nc>
  </rcc>
  <rcc rId="5035" sId="2" numFmtId="4">
    <nc r="Q3">
      <v>10.561793248945147</v>
    </nc>
  </rcc>
  <rcc rId="5036" sId="2">
    <nc r="R3">
      <v>1</v>
    </nc>
  </rcc>
  <rcc rId="5037" sId="2">
    <nc r="S3">
      <v>1</v>
    </nc>
  </rcc>
  <rcc rId="5038" sId="2">
    <nc r="T3" t="inlineStr">
      <is>
        <t>CAMES</t>
      </is>
    </nc>
  </rcc>
  <rcc rId="5039" sId="2" numFmtId="19">
    <nc r="U3">
      <v>46162</v>
    </nc>
  </rcc>
  <rcc rId="5040" sId="2">
    <nc r="V3">
      <v>1000</v>
    </nc>
  </rcc>
</revisions>
</file>

<file path=xl/revisions/revisionLog4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41" sId="1" numFmtId="27">
    <oc r="C14">
      <v>46168.307280092595</v>
    </oc>
    <nc r="C14">
      <v>46168.308078703703</v>
    </nc>
  </rcc>
  <rrc rId="5042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5043" sId="2">
    <nc r="A3" t="inlineStr">
      <is>
        <t>PROD</t>
      </is>
    </nc>
  </rcc>
  <rcc rId="5044" sId="2">
    <nc r="B3">
      <v>228</v>
    </nc>
  </rcc>
  <rcc rId="5045" sId="2">
    <nc r="C3">
      <v>1</v>
    </nc>
  </rcc>
  <rcc rId="5046" sId="2">
    <nc r="D3" t="inlineStr">
      <is>
        <t>803184</t>
      </is>
    </nc>
  </rcc>
  <rcc rId="5047" sId="2">
    <nc r="E3">
      <v>5085</v>
    </nc>
  </rcc>
  <rcc rId="5048" sId="2">
    <nc r="F3" t="inlineStr">
      <is>
        <t>DIN 1.4121/DIN 1.4197 2M 2.010</t>
      </is>
    </nc>
  </rcc>
  <rcc rId="5049" sId="2">
    <nc r="H3" t="inlineStr">
      <is>
        <t>Guignot, Pierre</t>
      </is>
    </nc>
  </rcc>
  <rcc rId="5050" sId="2">
    <nc r="I3" t="inlineStr">
      <is>
        <t>sj</t>
      </is>
    </nc>
  </rcc>
  <rcc rId="5051" sId="2" numFmtId="27">
    <nc r="J3">
      <v>46168.308078703703</v>
    </nc>
  </rcc>
  <rcc rId="5052" sId="2">
    <nc r="P3" t="inlineStr">
      <is>
        <t>PROD</t>
      </is>
    </nc>
  </rcc>
  <rcc rId="5053" sId="2" numFmtId="4">
    <nc r="Q3">
      <v>30</v>
    </nc>
  </rcc>
  <rcc rId="5054" sId="2">
    <nc r="R3">
      <v>1</v>
    </nc>
  </rcc>
  <rcc rId="5055" sId="2">
    <nc r="S3">
      <v>1</v>
    </nc>
  </rcc>
  <rcc rId="5056" sId="2">
    <nc r="T3" t="inlineStr">
      <is>
        <t>CAMES</t>
      </is>
    </nc>
  </rcc>
  <rcc rId="5057" sId="2" numFmtId="19">
    <nc r="U3">
      <v>46413</v>
    </nc>
  </rcc>
  <rcc rId="5058" sId="2">
    <nc r="V3">
      <v>1000</v>
    </nc>
  </rcc>
</revisions>
</file>

<file path=xl/revisions/revisionLog4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59" sId="1" numFmtId="27">
    <oc r="C14">
      <v>46168.308078703703</v>
    </oc>
    <nc r="C14">
      <v>46168.308576388888</v>
    </nc>
  </rcc>
  <rrc rId="5060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5061" sId="2">
    <nc r="A3" t="inlineStr">
      <is>
        <t>PROD</t>
      </is>
    </nc>
  </rcc>
  <rcc rId="5062" sId="2">
    <nc r="B3">
      <v>427</v>
    </nc>
  </rcc>
  <rcc rId="5063" sId="2">
    <nc r="C3">
      <v>1</v>
    </nc>
  </rcc>
  <rcc rId="5064" sId="2">
    <nc r="D3" t="inlineStr">
      <is>
        <t>703456</t>
      </is>
    </nc>
  </rcc>
  <rcc rId="5065" sId="2">
    <nc r="E3">
      <v>766789</v>
    </nc>
  </rcc>
  <rcc rId="5066" sId="2">
    <nc r="F3" t="inlineStr">
      <is>
        <t>FINEMAC 3M 2.600</t>
      </is>
    </nc>
  </rcc>
  <rcc rId="5067" sId="2">
    <nc r="H3" t="inlineStr">
      <is>
        <t>Musumeci, Francesco</t>
      </is>
    </nc>
  </rcc>
  <rcc rId="5068" sId="2">
    <nc r="I3" t="inlineStr">
      <is>
        <t>sj</t>
      </is>
    </nc>
  </rcc>
  <rcc rId="5069" sId="2" numFmtId="27">
    <nc r="J3">
      <v>46168.308576388888</v>
    </nc>
  </rcc>
  <rcc rId="5070" sId="2">
    <nc r="P3" t="inlineStr">
      <is>
        <t>PROD</t>
      </is>
    </nc>
  </rcc>
  <rcc rId="5071" sId="2" numFmtId="4">
    <nc r="Q3">
      <v>16.216854460093895</v>
    </nc>
  </rcc>
  <rcc rId="5072" sId="2">
    <nc r="R3">
      <v>1</v>
    </nc>
  </rcc>
  <rcc rId="5073" sId="2">
    <nc r="S3">
      <v>2</v>
    </nc>
  </rcc>
  <rcc rId="5074" sId="2">
    <nc r="T3" t="inlineStr">
      <is>
        <t>CAMES</t>
      </is>
    </nc>
  </rcc>
  <rcc rId="5075" sId="2" numFmtId="19">
    <nc r="U3">
      <v>46132</v>
    </nc>
  </rcc>
  <rcc rId="5076" sId="2">
    <nc r="V3">
      <v>1000</v>
    </nc>
  </rcc>
</revisions>
</file>

<file path=xl/revisions/revisionLog4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77" sId="1" numFmtId="27">
    <oc r="C14">
      <v>46168.308576388888</v>
    </oc>
    <nc r="C14">
      <v>46168.309178240743</v>
    </nc>
  </rcc>
  <rrc rId="5078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5079" sId="2">
    <nc r="A3" t="inlineStr">
      <is>
        <t>PROD</t>
      </is>
    </nc>
  </rcc>
  <rcc rId="5080" sId="2">
    <nc r="B3">
      <v>601</v>
    </nc>
  </rcc>
  <rcc rId="5081" sId="2">
    <nc r="C3">
      <v>1</v>
    </nc>
  </rcc>
  <rcc rId="5082" sId="2">
    <nc r="D3" t="inlineStr">
      <is>
        <t>859486</t>
      </is>
    </nc>
  </rcc>
  <rcc rId="5083" sId="2">
    <nc r="E3">
      <v>825527</v>
    </nc>
  </rcc>
  <rcc rId="5084" sId="2">
    <nc r="F3" t="inlineStr">
      <is>
        <t>EN CW101C VERG. 3M 5.500</t>
      </is>
    </nc>
  </rcc>
  <rcc rId="5085" sId="2">
    <nc r="G3" t="inlineStr">
      <is>
        <t>tourner barres</t>
      </is>
    </nc>
  </rcc>
  <rcc rId="5086" sId="2">
    <nc r="H3" t="inlineStr">
      <is>
        <t>Scheuermann, Marco</t>
      </is>
    </nc>
  </rcc>
  <rcc rId="5087" sId="2">
    <nc r="I3" t="inlineStr">
      <is>
        <t>sj</t>
      </is>
    </nc>
  </rcc>
  <rcc rId="5088" sId="2" numFmtId="27">
    <nc r="J3">
      <v>46168.309178240743</v>
    </nc>
  </rcc>
  <rcc rId="5089" sId="2">
    <nc r="P3" t="inlineStr">
      <is>
        <t>PROD</t>
      </is>
    </nc>
  </rcc>
  <rcc rId="5090" sId="2" numFmtId="4">
    <nc r="Q3">
      <v>3.1197435897435897</v>
    </nc>
  </rcc>
  <rcc rId="5091" sId="2">
    <nc r="R3">
      <v>1</v>
    </nc>
  </rcc>
  <rcc rId="5092" sId="2">
    <nc r="S3">
      <v>120004</v>
    </nc>
  </rcc>
  <rcc rId="5093" sId="2">
    <nc r="T3" t="inlineStr">
      <is>
        <t>CNC</t>
      </is>
    </nc>
  </rcc>
  <rcc rId="5094" sId="2" numFmtId="19">
    <nc r="U3">
      <v>46162</v>
    </nc>
  </rcc>
  <rcc rId="5095" sId="2">
    <nc r="V3">
      <v>1000</v>
    </nc>
  </rcc>
</revisions>
</file>

<file path=xl/revisions/revisionLog4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96" sId="2">
    <oc r="G3" t="inlineStr">
      <is>
        <t>tourner barres</t>
      </is>
    </oc>
    <nc r="G3" t="inlineStr">
      <is>
        <t>tourner barres 4.000</t>
      </is>
    </nc>
  </rcc>
  <rcc rId="5097" sId="1" numFmtId="27">
    <oc r="C14">
      <v>46168.309178240743</v>
    </oc>
    <nc r="C14">
      <v>46168.311018518521</v>
    </nc>
  </rcc>
  <rrc rId="5098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5099" sId="2">
    <nc r="A3" t="inlineStr">
      <is>
        <t>PROD</t>
      </is>
    </nc>
  </rcc>
  <rcc rId="5100" sId="2">
    <nc r="B3">
      <v>602</v>
    </nc>
  </rcc>
  <rcc rId="5101" sId="2">
    <nc r="C3">
      <v>1</v>
    </nc>
  </rcc>
  <rcc rId="5102" sId="2">
    <nc r="D3" t="inlineStr">
      <is>
        <t>859327</t>
      </is>
    </nc>
  </rcc>
  <rcc rId="5103" sId="2">
    <nc r="E3">
      <v>726945</v>
    </nc>
  </rcc>
  <rcc rId="5104" sId="2">
    <nc r="F3" t="inlineStr">
      <is>
        <t>FINEMAC 3M 3.000</t>
      </is>
    </nc>
  </rcc>
  <rcc rId="5105" sId="2">
    <nc r="H3" t="inlineStr">
      <is>
        <t>Correia Rosa, Pedro Miguel</t>
      </is>
    </nc>
  </rcc>
  <rcc rId="5106" sId="2">
    <nc r="I3" t="inlineStr">
      <is>
        <t>sj</t>
      </is>
    </nc>
  </rcc>
  <rcc rId="5107" sId="2" numFmtId="27">
    <nc r="J3">
      <v>46168.311018518521</v>
    </nc>
  </rcc>
  <rcc rId="5108" sId="2">
    <nc r="P3" t="inlineStr">
      <is>
        <t>PROD</t>
      </is>
    </nc>
  </rcc>
  <rcc rId="5109" sId="2" numFmtId="4">
    <nc r="Q3">
      <v>2.2742187500000002</v>
    </nc>
  </rcc>
  <rcc rId="5110" sId="2">
    <nc r="R3">
      <v>1</v>
    </nc>
  </rcc>
  <rcc rId="5111" sId="2">
    <nc r="S3">
      <v>120004</v>
    </nc>
  </rcc>
  <rcc rId="5112" sId="2">
    <nc r="T3" t="inlineStr">
      <is>
        <t>CNC</t>
      </is>
    </nc>
  </rcc>
  <rcc rId="5113" sId="2" numFmtId="19">
    <nc r="U3">
      <v>46153</v>
    </nc>
  </rcc>
  <rcc rId="5114" sId="2">
    <nc r="V3">
      <v>1000</v>
    </nc>
  </rcc>
</revisions>
</file>

<file path=xl/revisions/revisionLog4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15" sId="1" numFmtId="27">
    <oc r="C14">
      <v>46168.311018518521</v>
    </oc>
    <nc r="C14">
      <v>46168.311400462961</v>
    </nc>
  </rcc>
  <rrc rId="5116" sId="2" ref="A3:XFD3" action="insertRow">
    <undo index="65535" exp="area" ref3D="1" dr="$A$1:$W$1048576" dn="Z_FDB749D3_79E2_4D1F_BDC3_5F846ABB7928_.wvu.PrintArea" sId="2"/>
    <undo index="65535" exp="area" ref3D="1" dr="$U$1:$XFD$1048576" dn="Z_FB0AEC63_EBF8_4F42_9934_83DE1AC13FD3_.wvu.Cols" sId="2"/>
    <undo index="65535" exp="area" ref3D="1" dr="$A$1:$W$1048576" dn="Z_EE49A51C_BB58_4D75_9E12_634E7DFB006F_.wvu.PrintArea" sId="2"/>
    <undo index="65535" exp="area" ref3D="1" dr="$V$1:$XFD$1048576" dn="Z_C4646312_423F_42CC_B107_FEAC13918E3C_.wvu.Cols" sId="2"/>
    <undo index="65535" exp="area" ref3D="1" dr="$V$1:$XFD$1048576" dn="Z_BA9232E5_7219_456F_8979_1B144501D962_.wvu.Cols" sId="2"/>
    <undo index="65535" exp="area" ref3D="1" dr="$U$1:$XFD$1048576" dn="Z_9F1D6166_80C0_4914_8969_A0F0A4805E26_.wvu.Cols" sId="2"/>
    <undo index="65535" exp="area" ref3D="1" dr="$A$1:$W$1048576" dn="Z_79BDED2D_5375_4C7F_B5B9_8315EAF6B3E7_.wvu.PrintArea" sId="2"/>
    <undo index="65535" exp="area" ref3D="1" dr="$P$1:$W$1048576" dn="Z_77FE4A2E_DE7C_4D46_9657_F937DF4E3BD7_.wvu.Cols" sId="2"/>
    <undo index="65535" exp="area" ref3D="1" dr="$X$1:$XFD$1048576" dn="Z_6FC71D34_8CD7_40A5_8984_8E1E316F5E80_.wvu.Cols" sId="2"/>
    <undo index="65535" exp="area" ref3D="1" dr="$U$1:$XFD$1048576" dn="Z_6D1722D1_CD26_4A57_A869_24737E0953B9_.wvu.Cols" sId="2"/>
    <undo index="65535" exp="area" ref3D="1" dr="$W$1:$XFD$1048576" dn="Z_6196D097_DBE1_4CA5_AB83_56B8C65D2EE6_.wvu.Cols" sId="2"/>
    <undo index="65535" exp="area" ref3D="1" dr="$A$1:$W$1048576" dn="Z_5EBBE92B_2F0C_486F_9E93_016484836CC0_.wvu.PrintArea" sId="2"/>
    <undo index="65535" exp="area" ref3D="1" dr="$A$1:$W$1048576" dn="Z_5C3A6FD9_6F10_44F9_9184_C4B02F4A4A5A_.wvu.PrintArea" sId="2"/>
    <undo index="65535" exp="area" ref3D="1" dr="$V$1:$XFD$1048576" dn="Z_0ACE0ED5_85CA_4F0A_8C17_378D2B885711_.wvu.Cols" sId="2"/>
  </rrc>
  <rcc rId="5117" sId="2">
    <nc r="A3" t="inlineStr">
      <is>
        <t>PROD</t>
      </is>
    </nc>
  </rcc>
  <rcc rId="5118" sId="2">
    <nc r="B3">
      <v>627</v>
    </nc>
  </rcc>
  <rcc rId="5119" sId="2">
    <nc r="C3">
      <v>1</v>
    </nc>
  </rcc>
  <rcc rId="5120" sId="2">
    <nc r="D3" t="inlineStr">
      <is>
        <t>851082</t>
      </is>
    </nc>
  </rcc>
  <rcc rId="5121" sId="2">
    <nc r="E3">
      <v>422691</v>
    </nc>
  </rcc>
  <rcc rId="5122" sId="2">
    <nc r="F3" t="inlineStr">
      <is>
        <t>DIN 1.4121/DIN 1.4197 3M 2.000</t>
      </is>
    </nc>
  </rcc>
  <rcc rId="5123" sId="2">
    <nc r="H3" t="inlineStr">
      <is>
        <t>Ahmeti, Rahman</t>
      </is>
    </nc>
  </rcc>
  <rcc rId="5124" sId="2">
    <nc r="I3" t="inlineStr">
      <is>
        <t>sj</t>
      </is>
    </nc>
  </rcc>
  <rcc rId="5125" sId="2" numFmtId="27">
    <nc r="J3">
      <v>46168.311400462961</v>
    </nc>
  </rcc>
  <rcc rId="5126" sId="2">
    <nc r="P3" t="inlineStr">
      <is>
        <t>PROD</t>
      </is>
    </nc>
  </rcc>
  <rcc rId="5127" sId="2" numFmtId="4">
    <nc r="Q3">
      <v>17.412916666666668</v>
    </nc>
  </rcc>
  <rcc rId="5128" sId="2">
    <nc r="R3">
      <v>1</v>
    </nc>
  </rcc>
  <rcc rId="5129" sId="2">
    <nc r="S3">
      <v>120001</v>
    </nc>
  </rcc>
  <rcc rId="5130" sId="2">
    <nc r="T3" t="inlineStr">
      <is>
        <t>CNC</t>
      </is>
    </nc>
  </rcc>
  <rcc rId="5131" sId="2" numFmtId="19">
    <nc r="U3">
      <v>46357</v>
    </nc>
  </rcc>
  <rcc rId="5132" sId="2">
    <nc r="V3">
      <v>1000</v>
    </nc>
  </rcc>
</revisions>
</file>

<file path=xl/revisions/revisionLog4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33" sId="2">
    <nc r="K10">
      <v>104395164</v>
    </nc>
  </rcc>
  <rcc rId="5134" sId="2">
    <nc r="O10" t="inlineStr">
      <is>
        <t>OK</t>
      </is>
    </nc>
  </rcc>
  <rcc rId="5135" sId="2">
    <nc r="K8">
      <v>104395174</v>
    </nc>
  </rcc>
  <rcc rId="5136" sId="2">
    <nc r="O8" t="inlineStr">
      <is>
        <t>OK</t>
      </is>
    </nc>
  </rcc>
  <rcc rId="5137" sId="2">
    <nc r="K6">
      <v>104395175</v>
    </nc>
  </rcc>
  <rcc rId="5138" sId="2">
    <nc r="O6" t="inlineStr">
      <is>
        <t>OK</t>
      </is>
    </nc>
  </rcc>
  <rcv guid="{086CE707-895B-41DE-8991-1BB75AA8A5DB}" action="delete"/>
  <rdn rId="0" localSheetId="1" customView="1" name="Z_086CE707_895B_41DE_8991_1BB75AA8A5DB_.wvu.Rows" hidden="1" oldHidden="1">
    <formula>CDE!$21:$1048576</formula>
    <oldFormula>CDE!$21:$1048576</oldFormula>
  </rdn>
  <rdn rId="0" localSheetId="2" customView="1" name="Z_086CE707_895B_41DE_8991_1BB75AA8A5DB_.wvu.PrintArea" hidden="1" oldHidden="1">
    <formula>Archives!$A$1:$O$338</formula>
    <oldFormula>Archives!$A$1:$O$338</oldFormula>
  </rdn>
  <rdn rId="0" localSheetId="2" customView="1" name="Z_086CE707_895B_41DE_8991_1BB75AA8A5DB_.wvu.FilterData" hidden="1" oldHidden="1">
    <formula>Archives!$A$2:$W$1527</formula>
    <oldFormula>Archives!$A$2:$W$1527</oldFormula>
  </rdn>
  <rdn rId="0" localSheetId="7" customView="1" name="Z_086CE707_895B_41DE_8991_1BB75AA8A5DB_.wvu.FilterData" hidden="1" oldHidden="1">
    <formula>Suivi_galva!$A$1:$K$26</formula>
    <oldFormula>Suivi_galva!$A$1:$K$26</oldFormula>
  </rdn>
  <rcv guid="{086CE707-895B-41DE-8991-1BB75AA8A5DB}" action="add"/>
</revisions>
</file>

<file path=xl/revisions/revisionLog4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43" sId="2">
    <nc r="K7">
      <v>104395177</v>
    </nc>
  </rcc>
  <rcc rId="5144" sId="2">
    <nc r="O7" t="inlineStr">
      <is>
        <t>OK</t>
      </is>
    </nc>
  </rcc>
</revisions>
</file>

<file path=xl/revisions/revisionLog4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45" sId="2">
    <nc r="K3">
      <v>104395180</v>
    </nc>
  </rcc>
  <rcc rId="5146" sId="2">
    <nc r="O3" t="inlineStr">
      <is>
        <t>OK</t>
      </is>
    </nc>
  </rcc>
  <rcc rId="5147" sId="2">
    <nc r="K4">
      <v>104395181</v>
    </nc>
  </rcc>
  <rcc rId="5148" sId="2">
    <nc r="O4" t="inlineStr">
      <is>
        <t>OK</t>
      </is>
    </nc>
  </rcc>
</revisions>
</file>

<file path=xl/revisions/revisionLog4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49" sId="2">
    <oc r="P314">
      <f>IFERROR(_xlfn.XLOOKUP(IF(LEFT($A314,3)="MET","PLANIF"&amp;$B314&amp;1,$B314&amp;$D314),'\\swatchgroup.net\eta\BUME\Moutier-Prod\00_CROM\[BORD_DEC_MRPC17.xlsm]PLANING'!$A$3:$A$10000,'\\swatchgroup.net\eta\BUME\Moutier-Prod\00_CROM\[BORD_DEC_MRPC17.xlsm]PLANING'!$AL$3:$AL$10000),IFERROR(_xlfn.XLOOKUP(IF(LEFT($A314,3)="MET","PLANIF"&amp;$B314&amp;1,$B314&amp;$D314),'\\Swatchgroup.net\eta\BUME\Moutier-Prod\00_CROM\[BORD_DEC_MRPC36.xlsm]PLANING'!$A$3:$A$9999,'\\Swatchgroup.net\eta\BUME\Moutier-Prod\00_CROM\[BORD_DEC_MRPC36.xlsm]PLANING'!$AL$3:$AL$9999),"Verifier avec le planificateur"))</f>
    </oc>
    <nc r="P314">
      <f>IFERROR(_xlfn.XLOOKUP(IF(LEFT($A314,3)="MET","PLANIF"&amp;$B314&amp;1,$B314&amp;$D314),'\\swatchgroup.net\eta\BUME\Moutier-Prod\00_CROM\[BORD_DEC_MRPC17.xlsm]PLANING'!$A$3:$A$10000,'\\swatchgroup.net\eta\BUME\Moutier-Prod\00_CROM\[BORD_DEC_MRPC17.xlsm]PLANING'!$AL$3:$AL$10000),IFERROR(_xlfn.XLOOKUP(IF(LEFT($A314,3)="MET","PLANIF"&amp;$B314&amp;1,$B314&amp;$D314),'\\Swatchgroup.net\eta\BUME\Moutier-Prod\00_CROM\[BORD_DEC_MRPC36.xlsm]PLANING'!$A$3:$A$9999,'\\Swatchgroup.net\eta\BUME\Moutier-Prod\00_CROM\[BORD_DEC_MRPC36.xlsm]PLANING'!$AL$3:$AL$9999),"Verifier avec le planificateur"))</f>
    </nc>
  </rcc>
  <rcc rId="5150" sId="2">
    <oc r="P315">
      <f>IFERROR(_xlfn.XLOOKUP(IF(LEFT($A315,3)="MET","PLANIF"&amp;$B315&amp;1,$B315&amp;$D315),'\\swatchgroup.net\eta\BUME\Moutier-Prod\00_CROM\[BORD_DEC_MRPC17.xlsm]PLANING'!$A$3:$A$10000,'\\swatchgroup.net\eta\BUME\Moutier-Prod\00_CROM\[BORD_DEC_MRPC17.xlsm]PLANING'!$AL$3:$AL$10000),IFERROR(_xlfn.XLOOKUP(IF(LEFT($A315,3)="MET","PLANIF"&amp;$B315&amp;1,$B315&amp;$D315),'\\Swatchgroup.net\eta\BUME\Moutier-Prod\00_CROM\[BORD_DEC_MRPC36.xlsm]PLANING'!$A$3:$A$9999,'\\Swatchgroup.net\eta\BUME\Moutier-Prod\00_CROM\[BORD_DEC_MRPC36.xlsm]PLANING'!$AL$3:$AL$9999),"Verifier avec le planificateur"))</f>
    </oc>
    <nc r="P315">
      <f>IFERROR(_xlfn.XLOOKUP(IF(LEFT($A315,3)="MET","PLANIF"&amp;$B315&amp;1,$B315&amp;$D315),'\\swatchgroup.net\eta\BUME\Moutier-Prod\00_CROM\[BORD_DEC_MRPC17.xlsm]PLANING'!$A$3:$A$10000,'\\swatchgroup.net\eta\BUME\Moutier-Prod\00_CROM\[BORD_DEC_MRPC17.xlsm]PLANING'!$AL$3:$AL$10000),IFERROR(_xlfn.XLOOKUP(IF(LEFT($A315,3)="MET","PLANIF"&amp;$B315&amp;1,$B315&amp;$D315),'\\Swatchgroup.net\eta\BUME\Moutier-Prod\00_CROM\[BORD_DEC_MRPC36.xlsm]PLANING'!$A$3:$A$9999,'\\Swatchgroup.net\eta\BUME\Moutier-Prod\00_CROM\[BORD_DEC_MRPC36.xlsm]PLANING'!$AL$3:$AL$9999),"Verifier avec le planificateur"))</f>
    </nc>
  </rcc>
  <rcc rId="5151" sId="2">
    <oc r="P316">
      <f>IFERROR(_xlfn.XLOOKUP(IF(LEFT($A316,3)="MET","PLANIF"&amp;$B316&amp;1,$B316&amp;$D316),'\\swatchgroup.net\eta\BUME\Moutier-Prod\00_CROM\[BORD_DEC_MRPC17.xlsm]PLANING'!$A$3:$A$10000,'\\swatchgroup.net\eta\BUME\Moutier-Prod\00_CROM\[BORD_DEC_MRPC17.xlsm]PLANING'!$AL$3:$AL$10000),IFERROR(_xlfn.XLOOKUP(IF(LEFT($A316,3)="MET","PLANIF"&amp;$B316&amp;1,$B316&amp;$D316),'\\Swatchgroup.net\eta\BUME\Moutier-Prod\00_CROM\[BORD_DEC_MRPC36.xlsm]PLANING'!$A$3:$A$9999,'\\Swatchgroup.net\eta\BUME\Moutier-Prod\00_CROM\[BORD_DEC_MRPC36.xlsm]PLANING'!$AL$3:$AL$9999),"Verifier avec le planificateur"))</f>
    </oc>
    <nc r="P316">
      <f>IFERROR(_xlfn.XLOOKUP(IF(LEFT($A316,3)="MET","PLANIF"&amp;$B316&amp;1,$B316&amp;$D316),'\\swatchgroup.net\eta\BUME\Moutier-Prod\00_CROM\[BORD_DEC_MRPC17.xlsm]PLANING'!$A$3:$A$10000,'\\swatchgroup.net\eta\BUME\Moutier-Prod\00_CROM\[BORD_DEC_MRPC17.xlsm]PLANING'!$AL$3:$AL$10000),IFERROR(_xlfn.XLOOKUP(IF(LEFT($A316,3)="MET","PLANIF"&amp;$B316&amp;1,$B316&amp;$D316),'\\Swatchgroup.net\eta\BUME\Moutier-Prod\00_CROM\[BORD_DEC_MRPC36.xlsm]PLANING'!$A$3:$A$9999,'\\Swatchgroup.net\eta\BUME\Moutier-Prod\00_CROM\[BORD_DEC_MRPC36.xlsm]PLANING'!$AL$3:$AL$9999),"Verifier avec le planificateur"))</f>
    </nc>
  </rcc>
  <rcc rId="5152" sId="2">
    <oc r="P317">
      <f>IFERROR(_xlfn.XLOOKUP(IF(LEFT($A317,3)="MET","PLANIF"&amp;$B317&amp;1,$B317&amp;$D317),'\\swatchgroup.net\eta\BUME\Moutier-Prod\00_CROM\[BORD_DEC_MRPC17.xlsm]PLANING'!$A$3:$A$10000,'\\swatchgroup.net\eta\BUME\Moutier-Prod\00_CROM\[BORD_DEC_MRPC17.xlsm]PLANING'!$AL$3:$AL$10000),IFERROR(_xlfn.XLOOKUP(IF(LEFT($A317,3)="MET","PLANIF"&amp;$B317&amp;1,$B317&amp;$D317),'\\Swatchgroup.net\eta\BUME\Moutier-Prod\00_CROM\[BORD_DEC_MRPC36.xlsm]PLANING'!$A$3:$A$9999,'\\Swatchgroup.net\eta\BUME\Moutier-Prod\00_CROM\[BORD_DEC_MRPC36.xlsm]PLANING'!$AL$3:$AL$9999),"Verifier avec le planificateur"))</f>
    </oc>
    <nc r="P317">
      <f>IFERROR(_xlfn.XLOOKUP(IF(LEFT($A317,3)="MET","PLANIF"&amp;$B317&amp;1,$B317&amp;$D317),'\\swatchgroup.net\eta\BUME\Moutier-Prod\00_CROM\[BORD_DEC_MRPC17.xlsm]PLANING'!$A$3:$A$10000,'\\swatchgroup.net\eta\BUME\Moutier-Prod\00_CROM\[BORD_DEC_MRPC17.xlsm]PLANING'!$AL$3:$AL$10000),IFERROR(_xlfn.XLOOKUP(IF(LEFT($A317,3)="MET","PLANIF"&amp;$B317&amp;1,$B317&amp;$D317),'\\Swatchgroup.net\eta\BUME\Moutier-Prod\00_CROM\[BORD_DEC_MRPC36.xlsm]PLANING'!$A$3:$A$9999,'\\Swatchgroup.net\eta\BUME\Moutier-Prod\00_CROM\[BORD_DEC_MRPC36.xlsm]PLANING'!$AL$3:$AL$9999),"Verifier avec le planificateur"))</f>
    </nc>
  </rcc>
  <rcc rId="5153" sId="2">
    <oc r="P318">
      <f>IFERROR(_xlfn.XLOOKUP(IF(LEFT($A318,3)="MET","PLANIF"&amp;$B318&amp;1,$B318&amp;$D318),'\\swatchgroup.net\eta\BUME\Moutier-Prod\00_CROM\[BORD_DEC_MRPC17.xlsm]PLANING'!$A$3:$A$10000,'\\swatchgroup.net\eta\BUME\Moutier-Prod\00_CROM\[BORD_DEC_MRPC17.xlsm]PLANING'!$AL$3:$AL$10000),IFERROR(_xlfn.XLOOKUP(IF(LEFT($A318,3)="MET","PLANIF"&amp;$B318&amp;1,$B318&amp;$D318),'\\Swatchgroup.net\eta\BUME\Moutier-Prod\00_CROM\[BORD_DEC_MRPC36.xlsm]PLANING'!$A$3:$A$9999,'\\Swatchgroup.net\eta\BUME\Moutier-Prod\00_CROM\[BORD_DEC_MRPC36.xlsm]PLANING'!$AL$3:$AL$9999),"Verifier avec le planificateur"))</f>
    </oc>
    <nc r="P318">
      <f>IFERROR(_xlfn.XLOOKUP(IF(LEFT($A318,3)="MET","PLANIF"&amp;$B318&amp;1,$B318&amp;$D318),'\\swatchgroup.net\eta\BUME\Moutier-Prod\00_CROM\[BORD_DEC_MRPC17.xlsm]PLANING'!$A$3:$A$10000,'\\swatchgroup.net\eta\BUME\Moutier-Prod\00_CROM\[BORD_DEC_MRPC17.xlsm]PLANING'!$AL$3:$AL$10000),IFERROR(_xlfn.XLOOKUP(IF(LEFT($A318,3)="MET","PLANIF"&amp;$B318&amp;1,$B318&amp;$D318),'\\Swatchgroup.net\eta\BUME\Moutier-Prod\00_CROM\[BORD_DEC_MRPC36.xlsm]PLANING'!$A$3:$A$9999,'\\Swatchgroup.net\eta\BUME\Moutier-Prod\00_CROM\[BORD_DEC_MRPC36.xlsm]PLANING'!$AL$3:$AL$9999),"Verifier avec le planificateur"))</f>
    </nc>
  </rcc>
  <rcc rId="5154" sId="2">
    <oc r="P319">
      <f>IFERROR(_xlfn.XLOOKUP(IF(LEFT($A319,3)="MET","PLANIF"&amp;$B319&amp;1,$B319&amp;$D319),'\\swatchgroup.net\eta\BUME\Moutier-Prod\00_CROM\[BORD_DEC_MRPC17.xlsm]PLANING'!$A$3:$A$10000,'\\swatchgroup.net\eta\BUME\Moutier-Prod\00_CROM\[BORD_DEC_MRPC17.xlsm]PLANING'!$AL$3:$AL$10000),IFERROR(_xlfn.XLOOKUP(IF(LEFT($A319,3)="MET","PLANIF"&amp;$B319&amp;1,$B319&amp;$D319),'\\Swatchgroup.net\eta\BUME\Moutier-Prod\00_CROM\[BORD_DEC_MRPC36.xlsm]PLANING'!$A$3:$A$9999,'\\Swatchgroup.net\eta\BUME\Moutier-Prod\00_CROM\[BORD_DEC_MRPC36.xlsm]PLANING'!$AL$3:$AL$9999),"Verifier avec le planificateur"))</f>
    </oc>
    <nc r="P319">
      <f>IFERROR(_xlfn.XLOOKUP(IF(LEFT($A319,3)="MET","PLANIF"&amp;$B319&amp;1,$B319&amp;$D319),'\\swatchgroup.net\eta\BUME\Moutier-Prod\00_CROM\[BORD_DEC_MRPC17.xlsm]PLANING'!$A$3:$A$10000,'\\swatchgroup.net\eta\BUME\Moutier-Prod\00_CROM\[BORD_DEC_MRPC17.xlsm]PLANING'!$AL$3:$AL$10000),IFERROR(_xlfn.XLOOKUP(IF(LEFT($A319,3)="MET","PLANIF"&amp;$B319&amp;1,$B319&amp;$D319),'\\Swatchgroup.net\eta\BUME\Moutier-Prod\00_CROM\[BORD_DEC_MRPC36.xlsm]PLANING'!$A$3:$A$9999,'\\Swatchgroup.net\eta\BUME\Moutier-Prod\00_CROM\[BORD_DEC_MRPC36.xlsm]PLANING'!$AL$3:$AL$9999),"Verifier avec le planificateur"))</f>
    </nc>
  </rcc>
  <rcc rId="5155" sId="2">
    <oc r="P320">
      <f>IFERROR(_xlfn.XLOOKUP(IF(LEFT($A320,3)="MET","PLANIF"&amp;$B320&amp;1,$B320&amp;$D320),'\\swatchgroup.net\eta\BUME\Moutier-Prod\00_CROM\[BORD_DEC_MRPC17.xlsm]PLANING'!$A$3:$A$10000,'\\swatchgroup.net\eta\BUME\Moutier-Prod\00_CROM\[BORD_DEC_MRPC17.xlsm]PLANING'!$AL$3:$AL$10000),IFERROR(_xlfn.XLOOKUP(IF(LEFT($A320,3)="MET","PLANIF"&amp;$B320&amp;1,$B320&amp;$D320),'\\Swatchgroup.net\eta\BUME\Moutier-Prod\00_CROM\[BORD_DEC_MRPC36.xlsm]PLANING'!$A$3:$A$9999,'\\Swatchgroup.net\eta\BUME\Moutier-Prod\00_CROM\[BORD_DEC_MRPC36.xlsm]PLANING'!$AL$3:$AL$9999),"Verifier avec le planificateur"))</f>
    </oc>
    <nc r="P320">
      <f>IFERROR(_xlfn.XLOOKUP(IF(LEFT($A320,3)="MET","PLANIF"&amp;$B320&amp;1,$B320&amp;$D320),'\\swatchgroup.net\eta\BUME\Moutier-Prod\00_CROM\[BORD_DEC_MRPC17.xlsm]PLANING'!$A$3:$A$10000,'\\swatchgroup.net\eta\BUME\Moutier-Prod\00_CROM\[BORD_DEC_MRPC17.xlsm]PLANING'!$AL$3:$AL$10000),IFERROR(_xlfn.XLOOKUP(IF(LEFT($A320,3)="MET","PLANIF"&amp;$B320&amp;1,$B320&amp;$D320),'\\Swatchgroup.net\eta\BUME\Moutier-Prod\00_CROM\[BORD_DEC_MRPC36.xlsm]PLANING'!$A$3:$A$9999,'\\Swatchgroup.net\eta\BUME\Moutier-Prod\00_CROM\[BORD_DEC_MRPC36.xlsm]PLANING'!$AL$3:$AL$9999),"Verifier avec le planificateur"))</f>
    </nc>
  </rcc>
  <rcc rId="5156" sId="2">
    <oc r="P321">
      <f>IFERROR(_xlfn.XLOOKUP(IF(LEFT($A321,3)="MET","PLANIF"&amp;$B321&amp;1,$B321&amp;$D321),'\\swatchgroup.net\eta\BUME\Moutier-Prod\00_CROM\[BORD_DEC_MRPC17.xlsm]PLANING'!$A$3:$A$10000,'\\swatchgroup.net\eta\BUME\Moutier-Prod\00_CROM\[BORD_DEC_MRPC17.xlsm]PLANING'!$AL$3:$AL$10000),IFERROR(_xlfn.XLOOKUP(IF(LEFT($A321,3)="MET","PLANIF"&amp;$B321&amp;1,$B321&amp;$D321),'\\Swatchgroup.net\eta\BUME\Moutier-Prod\00_CROM\[BORD_DEC_MRPC36.xlsm]PLANING'!$A$3:$A$9999,'\\Swatchgroup.net\eta\BUME\Moutier-Prod\00_CROM\[BORD_DEC_MRPC36.xlsm]PLANING'!$AL$3:$AL$9999),"Verifier avec le planificateur"))</f>
    </oc>
    <nc r="P321">
      <f>IFERROR(_xlfn.XLOOKUP(IF(LEFT($A321,3)="MET","PLANIF"&amp;$B321&amp;1,$B321&amp;$D321),'\\swatchgroup.net\eta\BUME\Moutier-Prod\00_CROM\[BORD_DEC_MRPC17.xlsm]PLANING'!$A$3:$A$10000,'\\swatchgroup.net\eta\BUME\Moutier-Prod\00_CROM\[BORD_DEC_MRPC17.xlsm]PLANING'!$AL$3:$AL$10000),IFERROR(_xlfn.XLOOKUP(IF(LEFT($A321,3)="MET","PLANIF"&amp;$B321&amp;1,$B321&amp;$D321),'\\Swatchgroup.net\eta\BUME\Moutier-Prod\00_CROM\[BORD_DEC_MRPC36.xlsm]PLANING'!$A$3:$A$9999,'\\Swatchgroup.net\eta\BUME\Moutier-Prod\00_CROM\[BORD_DEC_MRPC36.xlsm]PLANING'!$AL$3:$AL$9999),"Verifier avec le planificateur"))</f>
    </nc>
  </rcc>
  <rcc rId="5157" sId="2">
    <oc r="P322">
      <f>IFERROR(_xlfn.XLOOKUP(IF(LEFT($A322,3)="MET","PLANIF"&amp;$B322&amp;1,$B322&amp;$D322),'\\swatchgroup.net\eta\BUME\Moutier-Prod\00_CROM\[BORD_DEC_MRPC17.xlsm]PLANING'!$A$3:$A$10000,'\\swatchgroup.net\eta\BUME\Moutier-Prod\00_CROM\[BORD_DEC_MRPC17.xlsm]PLANING'!$AL$3:$AL$10000),IFERROR(_xlfn.XLOOKUP(IF(LEFT($A322,3)="MET","PLANIF"&amp;$B322&amp;1,$B322&amp;$D322),'\\Swatchgroup.net\eta\BUME\Moutier-Prod\00_CROM\[BORD_DEC_MRPC36.xlsm]PLANING'!$A$3:$A$9999,'\\Swatchgroup.net\eta\BUME\Moutier-Prod\00_CROM\[BORD_DEC_MRPC36.xlsm]PLANING'!$AL$3:$AL$9999),"Verifier avec le planificateur"))</f>
    </oc>
    <nc r="P322">
      <f>IFERROR(_xlfn.XLOOKUP(IF(LEFT($A322,3)="MET","PLANIF"&amp;$B322&amp;1,$B322&amp;$D322),'\\swatchgroup.net\eta\BUME\Moutier-Prod\00_CROM\[BORD_DEC_MRPC17.xlsm]PLANING'!$A$3:$A$10000,'\\swatchgroup.net\eta\BUME\Moutier-Prod\00_CROM\[BORD_DEC_MRPC17.xlsm]PLANING'!$AL$3:$AL$10000),IFERROR(_xlfn.XLOOKUP(IF(LEFT($A322,3)="MET","PLANIF"&amp;$B322&amp;1,$B322&amp;$D322),'\\Swatchgroup.net\eta\BUME\Moutier-Prod\00_CROM\[BORD_DEC_MRPC36.xlsm]PLANING'!$A$3:$A$9999,'\\Swatchgroup.net\eta\BUME\Moutier-Prod\00_CROM\[BORD_DEC_MRPC36.xlsm]PLANING'!$AL$3:$AL$9999),"Verifier avec le planificateur"))</f>
    </nc>
  </rcc>
  <rcc rId="5158" sId="2">
    <oc r="P323">
      <f>IFERROR(_xlfn.XLOOKUP(IF(LEFT($A323,3)="MET","PLANIF"&amp;$B323&amp;1,$B323&amp;$D323),'\\swatchgroup.net\eta\BUME\Moutier-Prod\00_CROM\[BORD_DEC_MRPC17.xlsm]PLANING'!$A$3:$A$10000,'\\swatchgroup.net\eta\BUME\Moutier-Prod\00_CROM\[BORD_DEC_MRPC17.xlsm]PLANING'!$AL$3:$AL$10000),IFERROR(_xlfn.XLOOKUP(IF(LEFT($A323,3)="MET","PLANIF"&amp;$B323&amp;1,$B323&amp;$D323),'\\Swatchgroup.net\eta\BUME\Moutier-Prod\00_CROM\[BORD_DEC_MRPC36.xlsm]PLANING'!$A$3:$A$9999,'\\Swatchgroup.net\eta\BUME\Moutier-Prod\00_CROM\[BORD_DEC_MRPC36.xlsm]PLANING'!$AL$3:$AL$9999),"Verifier avec le planificateur"))</f>
    </oc>
    <nc r="P323">
      <f>IFERROR(_xlfn.XLOOKUP(IF(LEFT($A323,3)="MET","PLANIF"&amp;$B323&amp;1,$B323&amp;$D323),'\\swatchgroup.net\eta\BUME\Moutier-Prod\00_CROM\[BORD_DEC_MRPC17.xlsm]PLANING'!$A$3:$A$10000,'\\swatchgroup.net\eta\BUME\Moutier-Prod\00_CROM\[BORD_DEC_MRPC17.xlsm]PLANING'!$AL$3:$AL$10000),IFERROR(_xlfn.XLOOKUP(IF(LEFT($A323,3)="MET","PLANIF"&amp;$B323&amp;1,$B323&amp;$D323),'\\Swatchgroup.net\eta\BUME\Moutier-Prod\00_CROM\[BORD_DEC_MRPC36.xlsm]PLANING'!$A$3:$A$9999,'\\Swatchgroup.net\eta\BUME\Moutier-Prod\00_CROM\[BORD_DEC_MRPC36.xlsm]PLANING'!$AL$3:$AL$9999),"Verifier avec le planificateur"))</f>
    </nc>
  </rcc>
  <rcc rId="5159" sId="2">
    <oc r="P324">
      <f>IFERROR(_xlfn.XLOOKUP(IF(LEFT($A324,3)="MET","PLANIF"&amp;$B324&amp;1,$B324&amp;$D324),'\\swatchgroup.net\eta\BUME\Moutier-Prod\00_CROM\[BORD_DEC_MRPC17.xlsm]PLANING'!$A$3:$A$10000,'\\swatchgroup.net\eta\BUME\Moutier-Prod\00_CROM\[BORD_DEC_MRPC17.xlsm]PLANING'!$AL$3:$AL$10000),IFERROR(_xlfn.XLOOKUP(IF(LEFT($A324,3)="MET","PLANIF"&amp;$B324&amp;1,$B324&amp;$D324),'\\Swatchgroup.net\eta\BUME\Moutier-Prod\00_CROM\[BORD_DEC_MRPC36.xlsm]PLANING'!$A$3:$A$9999,'\\Swatchgroup.net\eta\BUME\Moutier-Prod\00_CROM\[BORD_DEC_MRPC36.xlsm]PLANING'!$AL$3:$AL$9999),"Verifier avec le planificateur"))</f>
    </oc>
    <nc r="P324">
      <f>IFERROR(_xlfn.XLOOKUP(IF(LEFT($A324,3)="MET","PLANIF"&amp;$B324&amp;1,$B324&amp;$D324),'\\swatchgroup.net\eta\BUME\Moutier-Prod\00_CROM\[BORD_DEC_MRPC17.xlsm]PLANING'!$A$3:$A$10000,'\\swatchgroup.net\eta\BUME\Moutier-Prod\00_CROM\[BORD_DEC_MRPC17.xlsm]PLANING'!$AL$3:$AL$10000),IFERROR(_xlfn.XLOOKUP(IF(LEFT($A324,3)="MET","PLANIF"&amp;$B324&amp;1,$B324&amp;$D324),'\\Swatchgroup.net\eta\BUME\Moutier-Prod\00_CROM\[BORD_DEC_MRPC36.xlsm]PLANING'!$A$3:$A$9999,'\\Swatchgroup.net\eta\BUME\Moutier-Prod\00_CROM\[BORD_DEC_MRPC36.xlsm]PLANING'!$AL$3:$AL$9999),"Verifier avec le planificateur"))</f>
    </nc>
  </rcc>
  <rcc rId="5160" sId="2">
    <oc r="P325">
      <f>IFERROR(_xlfn.XLOOKUP(IF(LEFT($A325,3)="MET","PLANIF"&amp;$B325&amp;1,$B325&amp;$D325),'\\swatchgroup.net\eta\BUME\Moutier-Prod\00_CROM\[BORD_DEC_MRPC17.xlsm]PLANING'!$A$3:$A$10000,'\\swatchgroup.net\eta\BUME\Moutier-Prod\00_CROM\[BORD_DEC_MRPC17.xlsm]PLANING'!$AL$3:$AL$10000),IFERROR(_xlfn.XLOOKUP(IF(LEFT($A325,3)="MET","PLANIF"&amp;$B325&amp;1,$B325&amp;$D325),'\\Swatchgroup.net\eta\BUME\Moutier-Prod\00_CROM\[BORD_DEC_MRPC36.xlsm]PLANING'!$A$3:$A$9999,'\\Swatchgroup.net\eta\BUME\Moutier-Prod\00_CROM\[BORD_DEC_MRPC36.xlsm]PLANING'!$AL$3:$AL$9999),"Verifier avec le planificateur"))</f>
    </oc>
    <nc r="P325">
      <f>IFERROR(_xlfn.XLOOKUP(IF(LEFT($A325,3)="MET","PLANIF"&amp;$B325&amp;1,$B325&amp;$D325),'\\swatchgroup.net\eta\BUME\Moutier-Prod\00_CROM\[BORD_DEC_MRPC17.xlsm]PLANING'!$A$3:$A$10000,'\\swatchgroup.net\eta\BUME\Moutier-Prod\00_CROM\[BORD_DEC_MRPC17.xlsm]PLANING'!$AL$3:$AL$10000),IFERROR(_xlfn.XLOOKUP(IF(LEFT($A325,3)="MET","PLANIF"&amp;$B325&amp;1,$B325&amp;$D325),'\\Swatchgroup.net\eta\BUME\Moutier-Prod\00_CROM\[BORD_DEC_MRPC36.xlsm]PLANING'!$A$3:$A$9999,'\\Swatchgroup.net\eta\BUME\Moutier-Prod\00_CROM\[BORD_DEC_MRPC36.xlsm]PLANING'!$AL$3:$AL$9999),"Verifier avec le planificateur"))</f>
    </nc>
  </rcc>
  <rcc rId="5161" sId="2">
    <oc r="P326">
      <f>IFERROR(_xlfn.XLOOKUP(IF(LEFT($A326,3)="MET","PLANIF"&amp;$B326&amp;1,$B326&amp;$D326),'\\swatchgroup.net\eta\BUME\Moutier-Prod\00_CROM\[BORD_DEC_MRPC17.xlsm]PLANING'!$A$3:$A$10000,'\\swatchgroup.net\eta\BUME\Moutier-Prod\00_CROM\[BORD_DEC_MRPC17.xlsm]PLANING'!$AL$3:$AL$10000),IFERROR(_xlfn.XLOOKUP(IF(LEFT($A326,3)="MET","PLANIF"&amp;$B326&amp;1,$B326&amp;$D326),'\\Swatchgroup.net\eta\BUME\Moutier-Prod\00_CROM\[BORD_DEC_MRPC36.xlsm]PLANING'!$A$3:$A$9999,'\\Swatchgroup.net\eta\BUME\Moutier-Prod\00_CROM\[BORD_DEC_MRPC36.xlsm]PLANING'!$AL$3:$AL$9999),"Verifier avec le planificateur"))</f>
    </oc>
    <nc r="P326">
      <f>IFERROR(_xlfn.XLOOKUP(IF(LEFT($A326,3)="MET","PLANIF"&amp;$B326&amp;1,$B326&amp;$D326),'\\swatchgroup.net\eta\BUME\Moutier-Prod\00_CROM\[BORD_DEC_MRPC17.xlsm]PLANING'!$A$3:$A$10000,'\\swatchgroup.net\eta\BUME\Moutier-Prod\00_CROM\[BORD_DEC_MRPC17.xlsm]PLANING'!$AL$3:$AL$10000),IFERROR(_xlfn.XLOOKUP(IF(LEFT($A326,3)="MET","PLANIF"&amp;$B326&amp;1,$B326&amp;$D326),'\\Swatchgroup.net\eta\BUME\Moutier-Prod\00_CROM\[BORD_DEC_MRPC36.xlsm]PLANING'!$A$3:$A$9999,'\\Swatchgroup.net\eta\BUME\Moutier-Prod\00_CROM\[BORD_DEC_MRPC36.xlsm]PLANING'!$AL$3:$AL$9999),"Verifier avec le planificateur"))</f>
    </nc>
  </rcc>
  <rcc rId="5162" sId="2">
    <oc r="P327">
      <f>IFERROR(_xlfn.XLOOKUP(IF(LEFT($A327,3)="MET","PLANIF"&amp;$B327&amp;1,$B327&amp;$D327),'\\swatchgroup.net\eta\BUME\Moutier-Prod\00_CROM\[BORD_DEC_MRPC17.xlsm]PLANING'!$A$3:$A$10000,'\\swatchgroup.net\eta\BUME\Moutier-Prod\00_CROM\[BORD_DEC_MRPC17.xlsm]PLANING'!$AL$3:$AL$10000),IFERROR(_xlfn.XLOOKUP(IF(LEFT($A327,3)="MET","PLANIF"&amp;$B327&amp;1,$B327&amp;$D327),'\\Swatchgroup.net\eta\BUME\Moutier-Prod\00_CROM\[BORD_DEC_MRPC36.xlsm]PLANING'!$A$3:$A$9999,'\\Swatchgroup.net\eta\BUME\Moutier-Prod\00_CROM\[BORD_DEC_MRPC36.xlsm]PLANING'!$AL$3:$AL$9999),"Verifier avec le planificateur"))</f>
    </oc>
    <nc r="P327">
      <f>IFERROR(_xlfn.XLOOKUP(IF(LEFT($A327,3)="MET","PLANIF"&amp;$B327&amp;1,$B327&amp;$D327),'\\swatchgroup.net\eta\BUME\Moutier-Prod\00_CROM\[BORD_DEC_MRPC17.xlsm]PLANING'!$A$3:$A$10000,'\\swatchgroup.net\eta\BUME\Moutier-Prod\00_CROM\[BORD_DEC_MRPC17.xlsm]PLANING'!$AL$3:$AL$10000),IFERROR(_xlfn.XLOOKUP(IF(LEFT($A327,3)="MET","PLANIF"&amp;$B327&amp;1,$B327&amp;$D327),'\\Swatchgroup.net\eta\BUME\Moutier-Prod\00_CROM\[BORD_DEC_MRPC36.xlsm]PLANING'!$A$3:$A$9999,'\\Swatchgroup.net\eta\BUME\Moutier-Prod\00_CROM\[BORD_DEC_MRPC36.xlsm]PLANING'!$AL$3:$AL$9999),"Verifier avec le planificateur"))</f>
    </nc>
  </rcc>
  <rcc rId="5163" sId="2">
    <oc r="P328">
      <f>IFERROR(_xlfn.XLOOKUP(IF(LEFT($A328,3)="MET","PLANIF"&amp;$B328&amp;1,$B328&amp;$D328),'\\swatchgroup.net\eta\BUME\Moutier-Prod\00_CROM\[BORD_DEC_MRPC17.xlsm]PLANING'!$A$3:$A$10000,'\\swatchgroup.net\eta\BUME\Moutier-Prod\00_CROM\[BORD_DEC_MRPC17.xlsm]PLANING'!$AL$3:$AL$10000),IFERROR(_xlfn.XLOOKUP(IF(LEFT($A328,3)="MET","PLANIF"&amp;$B328&amp;1,$B328&amp;$D328),'\\Swatchgroup.net\eta\BUME\Moutier-Prod\00_CROM\[BORD_DEC_MRPC36.xlsm]PLANING'!$A$3:$A$9999,'\\Swatchgroup.net\eta\BUME\Moutier-Prod\00_CROM\[BORD_DEC_MRPC36.xlsm]PLANING'!$AL$3:$AL$9999),"Verifier avec le planificateur"))</f>
    </oc>
    <nc r="P328">
      <f>IFERROR(_xlfn.XLOOKUP(IF(LEFT($A328,3)="MET","PLANIF"&amp;$B328&amp;1,$B328&amp;$D328),'\\swatchgroup.net\eta\BUME\Moutier-Prod\00_CROM\[BORD_DEC_MRPC17.xlsm]PLANING'!$A$3:$A$10000,'\\swatchgroup.net\eta\BUME\Moutier-Prod\00_CROM\[BORD_DEC_MRPC17.xlsm]PLANING'!$AL$3:$AL$10000),IFERROR(_xlfn.XLOOKUP(IF(LEFT($A328,3)="MET","PLANIF"&amp;$B328&amp;1,$B328&amp;$D328),'\\Swatchgroup.net\eta\BUME\Moutier-Prod\00_CROM\[BORD_DEC_MRPC36.xlsm]PLANING'!$A$3:$A$9999,'\\Swatchgroup.net\eta\BUME\Moutier-Prod\00_CROM\[BORD_DEC_MRPC36.xlsm]PLANING'!$AL$3:$AL$9999),"Verifier avec le planificateur"))</f>
    </nc>
  </rcc>
  <rcc rId="5164" sId="2">
    <oc r="P329">
      <f>IFERROR(_xlfn.XLOOKUP(IF(LEFT($A329,3)="MET","PLANIF"&amp;$B329&amp;1,$B329&amp;$D329),'\\swatchgroup.net\eta\BUME\Moutier-Prod\00_CROM\[BORD_DEC_MRPC17.xlsm]PLANING'!$A$3:$A$10000,'\\swatchgroup.net\eta\BUME\Moutier-Prod\00_CROM\[BORD_DEC_MRPC17.xlsm]PLANING'!$AL$3:$AL$10000),IFERROR(_xlfn.XLOOKUP(IF(LEFT($A329,3)="MET","PLANIF"&amp;$B329&amp;1,$B329&amp;$D329),'\\Swatchgroup.net\eta\BUME\Moutier-Prod\00_CROM\[BORD_DEC_MRPC36.xlsm]PLANING'!$A$3:$A$9999,'\\Swatchgroup.net\eta\BUME\Moutier-Prod\00_CROM\[BORD_DEC_MRPC36.xlsm]PLANING'!$AL$3:$AL$9999),"Verifier avec le planificateur"))</f>
    </oc>
    <nc r="P329">
      <f>IFERROR(_xlfn.XLOOKUP(IF(LEFT($A329,3)="MET","PLANIF"&amp;$B329&amp;1,$B329&amp;$D329),'\\swatchgroup.net\eta\BUME\Moutier-Prod\00_CROM\[BORD_DEC_MRPC17.xlsm]PLANING'!$A$3:$A$10000,'\\swatchgroup.net\eta\BUME\Moutier-Prod\00_CROM\[BORD_DEC_MRPC17.xlsm]PLANING'!$AL$3:$AL$10000),IFERROR(_xlfn.XLOOKUP(IF(LEFT($A329,3)="MET","PLANIF"&amp;$B329&amp;1,$B329&amp;$D329),'\\Swatchgroup.net\eta\BUME\Moutier-Prod\00_CROM\[BORD_DEC_MRPC36.xlsm]PLANING'!$A$3:$A$9999,'\\Swatchgroup.net\eta\BUME\Moutier-Prod\00_CROM\[BORD_DEC_MRPC36.xlsm]PLANING'!$AL$3:$AL$9999),"Verifier avec le planificateur"))</f>
    </nc>
  </rcc>
  <rcc rId="5165" sId="2">
    <oc r="P330">
      <f>IFERROR(_xlfn.XLOOKUP(IF(LEFT($A330,3)="MET","PLANIF"&amp;$B330&amp;1,$B330&amp;$D330),'\\swatchgroup.net\eta\BUME\Moutier-Prod\00_CROM\[BORD_DEC_MRPC17.xlsm]PLANING'!$A$3:$A$10000,'\\swatchgroup.net\eta\BUME\Moutier-Prod\00_CROM\[BORD_DEC_MRPC17.xlsm]PLANING'!$AL$3:$AL$10000),IFERROR(_xlfn.XLOOKUP(IF(LEFT($A330,3)="MET","PLANIF"&amp;$B330&amp;1,$B330&amp;$D330),'\\Swatchgroup.net\eta\BUME\Moutier-Prod\00_CROM\[BORD_DEC_MRPC36.xlsm]PLANING'!$A$3:$A$9999,'\\Swatchgroup.net\eta\BUME\Moutier-Prod\00_CROM\[BORD_DEC_MRPC36.xlsm]PLANING'!$AL$3:$AL$9999),"Verifier avec le planificateur"))</f>
    </oc>
    <nc r="P330">
      <f>IFERROR(_xlfn.XLOOKUP(IF(LEFT($A330,3)="MET","PLANIF"&amp;$B330&amp;1,$B330&amp;$D330),'\\swatchgroup.net\eta\BUME\Moutier-Prod\00_CROM\[BORD_DEC_MRPC17.xlsm]PLANING'!$A$3:$A$10000,'\\swatchgroup.net\eta\BUME\Moutier-Prod\00_CROM\[BORD_DEC_MRPC17.xlsm]PLANING'!$AL$3:$AL$10000),IFERROR(_xlfn.XLOOKUP(IF(LEFT($A330,3)="MET","PLANIF"&amp;$B330&amp;1,$B330&amp;$D330),'\\Swatchgroup.net\eta\BUME\Moutier-Prod\00_CROM\[BORD_DEC_MRPC36.xlsm]PLANING'!$A$3:$A$9999,'\\Swatchgroup.net\eta\BUME\Moutier-Prod\00_CROM\[BORD_DEC_MRPC36.xlsm]PLANING'!$AL$3:$AL$9999),"Verifier avec le planificateur"))</f>
    </nc>
  </rcc>
  <rcc rId="5166" sId="2">
    <oc r="V5">
      <v>1000</v>
    </oc>
    <nc r="V5">
      <v>1011</v>
    </nc>
  </rcc>
  <rcc rId="5167" sId="2">
    <nc r="K5">
      <v>104395188</v>
    </nc>
  </rcc>
  <rcc rId="5168" sId="2">
    <nc r="O5" t="inlineStr">
      <is>
        <t>OK</t>
      </is>
    </nc>
  </rcc>
</revisions>
</file>

<file path=xl/revisions/revisionLog4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69" sId="2" xfDxf="1" dxf="1">
    <nc r="K9">
      <v>104395200</v>
    </nc>
    <ndxf>
      <font>
        <b/>
        <sz val="8"/>
      </font>
      <alignment horizontal="center" vertical="center" wrapText="1"/>
      <protection locked="0"/>
    </ndxf>
  </rcc>
  <rcc rId="5170" sId="2">
    <nc r="O9" t="inlineStr">
      <is>
        <t>OK</t>
      </is>
    </nc>
  </rcc>
</revisions>
</file>

<file path=xl/revisions/revisionLog4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C6056A57-771C-4D5A-937A-37F6B226F790}" action="delete"/>
  <rdn rId="0" localSheetId="1" customView="1" name="Z_C6056A57_771C_4D5A_937A_37F6B226F790_.wvu.Rows" hidden="1" oldHidden="1">
    <formula>CDE!$21:$1048576</formula>
    <oldFormula>CDE!$21:$1048576</oldFormula>
  </rdn>
  <rdn rId="0" localSheetId="1" customView="1" name="Z_C6056A57_771C_4D5A_937A_37F6B226F790_.wvu.Cols" hidden="1" oldHidden="1">
    <formula>CDE!$E:$XFD</formula>
    <oldFormula>CDE!$E:$XFD</oldFormula>
  </rdn>
  <rdn rId="0" localSheetId="2" customView="1" name="Z_C6056A57_771C_4D5A_937A_37F6B226F790_.wvu.FilterData" hidden="1" oldHidden="1">
    <formula>Archives!$A$2:$W$1527</formula>
    <oldFormula>Archives!$A$2:$W$1527</oldFormula>
  </rdn>
  <rdn rId="0" localSheetId="7" customView="1" name="Z_C6056A57_771C_4D5A_937A_37F6B226F790_.wvu.FilterData" hidden="1" oldHidden="1">
    <formula>Suivi_galva!$A$1:$K$26</formula>
    <oldFormula>Suivi_galva!$A$1:$K$26</oldFormula>
  </rdn>
  <rcv guid="{C6056A57-771C-4D5A-937A-37F6B226F790}" action="add"/>
</revisions>
</file>

<file path=xl/revisions/revisionLog4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75" sId="2">
    <nc r="N10" t="inlineStr">
      <is>
        <t>PRINTOF</t>
      </is>
    </nc>
  </rcc>
  <rcc rId="5176" sId="2">
    <nc r="N9" t="inlineStr">
      <is>
        <t>PRINTOF</t>
      </is>
    </nc>
  </rcc>
  <rcc rId="5177" sId="2">
    <nc r="N8" t="inlineStr">
      <is>
        <t>PRINTOF</t>
      </is>
    </nc>
  </rcc>
  <rcc rId="5178" sId="2">
    <nc r="N7" t="inlineStr">
      <is>
        <t>PRINTOF</t>
      </is>
    </nc>
  </rcc>
  <rcc rId="5179" sId="2">
    <nc r="N6" t="inlineStr">
      <is>
        <t>PRINTOF</t>
      </is>
    </nc>
  </rcc>
  <rcc rId="5180" sId="2">
    <nc r="N5" t="inlineStr">
      <is>
        <t>PRINTOF</t>
      </is>
    </nc>
  </rcc>
  <rcc rId="5181" sId="2">
    <nc r="N4" t="inlineStr">
      <is>
        <t>PRINTOF</t>
      </is>
    </nc>
  </rcc>
  <rcc rId="5182" sId="2">
    <nc r="N3" t="inlineStr">
      <is>
        <t>PRINTOF</t>
      </is>
    </nc>
  </rcc>
</revisions>
</file>

<file path=xl/revisions/revisionLog4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83" sId="4">
    <oc r="B12" t="b">
      <v>0</v>
    </oc>
    <nc r="B12" t="b">
      <v>1</v>
    </nc>
  </rcc>
</revisions>
</file>

<file path=xl/revisions/revisionLog4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84" sId="2">
    <oc r="P314">
      <f>IFERROR(_xlfn.XLOOKUP(IF(LEFT($A314,3)="MET","PLANIF"&amp;$B314&amp;1,$B314&amp;$D314),'\\swatchgroup.net\eta\BUME\Moutier-Prod\00_CROM\[BORD_DEC_MRPC17.xlsm]PLANING'!$A$3:$A$10000,'\\swatchgroup.net\eta\BUME\Moutier-Prod\00_CROM\[BORD_DEC_MRPC17.xlsm]PLANING'!$AL$3:$AL$10000),IFERROR(_xlfn.XLOOKUP(IF(LEFT($A314,3)="MET","PLANIF"&amp;$B314&amp;1,$B314&amp;$D314),'\\Swatchgroup.net\eta\BUME\Moutier-Prod\00_CROM\[BORD_DEC_MRPC36.xlsm]PLANING'!$A$3:$A$9999,'\\Swatchgroup.net\eta\BUME\Moutier-Prod\00_CROM\[BORD_DEC_MRPC36.xlsm]PLANING'!$AL$3:$AL$9999),"Verifier avec le planificateur"))</f>
    </oc>
    <nc r="P314">
      <f>IFERROR(_xlfn.XLOOKUP(IF(LEFT($A314,3)="MET","PLANIF"&amp;$B314&amp;1,$B314&amp;$D314),'\\swatchgroup.net\eta\BUME\Moutier-Prod\00_CROM\[BORD_DEC_MRPC17.xlsm]PLANING'!$A$3:$A$10000,'\\swatchgroup.net\eta\BUME\Moutier-Prod\00_CROM\[BORD_DEC_MRPC17.xlsm]PLANING'!$AL$3:$AL$10000),IFERROR(_xlfn.XLOOKUP(IF(LEFT($A314,3)="MET","PLANIF"&amp;$B314&amp;1,$B314&amp;$D314),'\\Swatchgroup.net\eta\BUME\Moutier-Prod\00_CROM\[BORD_DEC_MRPC36.xlsm]PLANING'!$A$3:$A$9999,'\\Swatchgroup.net\eta\BUME\Moutier-Prod\00_CROM\[BORD_DEC_MRPC36.xlsm]PLANING'!$AL$3:$AL$9999),"Verifier avec le planificateur"))</f>
    </nc>
  </rcc>
  <rcc rId="5185" sId="2">
    <oc r="P315">
      <f>IFERROR(_xlfn.XLOOKUP(IF(LEFT($A315,3)="MET","PLANIF"&amp;$B315&amp;1,$B315&amp;$D315),'\\swatchgroup.net\eta\BUME\Moutier-Prod\00_CROM\[BORD_DEC_MRPC17.xlsm]PLANING'!$A$3:$A$10000,'\\swatchgroup.net\eta\BUME\Moutier-Prod\00_CROM\[BORD_DEC_MRPC17.xlsm]PLANING'!$AL$3:$AL$10000),IFERROR(_xlfn.XLOOKUP(IF(LEFT($A315,3)="MET","PLANIF"&amp;$B315&amp;1,$B315&amp;$D315),'\\Swatchgroup.net\eta\BUME\Moutier-Prod\00_CROM\[BORD_DEC_MRPC36.xlsm]PLANING'!$A$3:$A$9999,'\\Swatchgroup.net\eta\BUME\Moutier-Prod\00_CROM\[BORD_DEC_MRPC36.xlsm]PLANING'!$AL$3:$AL$9999),"Verifier avec le planificateur"))</f>
    </oc>
    <nc r="P315">
      <f>IFERROR(_xlfn.XLOOKUP(IF(LEFT($A315,3)="MET","PLANIF"&amp;$B315&amp;1,$B315&amp;$D315),'\\swatchgroup.net\eta\BUME\Moutier-Prod\00_CROM\[BORD_DEC_MRPC17.xlsm]PLANING'!$A$3:$A$10000,'\\swatchgroup.net\eta\BUME\Moutier-Prod\00_CROM\[BORD_DEC_MRPC17.xlsm]PLANING'!$AL$3:$AL$10000),IFERROR(_xlfn.XLOOKUP(IF(LEFT($A315,3)="MET","PLANIF"&amp;$B315&amp;1,$B315&amp;$D315),'\\Swatchgroup.net\eta\BUME\Moutier-Prod\00_CROM\[BORD_DEC_MRPC36.xlsm]PLANING'!$A$3:$A$9999,'\\Swatchgroup.net\eta\BUME\Moutier-Prod\00_CROM\[BORD_DEC_MRPC36.xlsm]PLANING'!$AL$3:$AL$9999),"Verifier avec le planificateur"))</f>
    </nc>
  </rcc>
  <rcc rId="5186" sId="2">
    <oc r="P316">
      <f>IFERROR(_xlfn.XLOOKUP(IF(LEFT($A316,3)="MET","PLANIF"&amp;$B316&amp;1,$B316&amp;$D316),'\\swatchgroup.net\eta\BUME\Moutier-Prod\00_CROM\[BORD_DEC_MRPC17.xlsm]PLANING'!$A$3:$A$10000,'\\swatchgroup.net\eta\BUME\Moutier-Prod\00_CROM\[BORD_DEC_MRPC17.xlsm]PLANING'!$AL$3:$AL$10000),IFERROR(_xlfn.XLOOKUP(IF(LEFT($A316,3)="MET","PLANIF"&amp;$B316&amp;1,$B316&amp;$D316),'\\Swatchgroup.net\eta\BUME\Moutier-Prod\00_CROM\[BORD_DEC_MRPC36.xlsm]PLANING'!$A$3:$A$9999,'\\Swatchgroup.net\eta\BUME\Moutier-Prod\00_CROM\[BORD_DEC_MRPC36.xlsm]PLANING'!$AL$3:$AL$9999),"Verifier avec le planificateur"))</f>
    </oc>
    <nc r="P316">
      <f>IFERROR(_xlfn.XLOOKUP(IF(LEFT($A316,3)="MET","PLANIF"&amp;$B316&amp;1,$B316&amp;$D316),'\\swatchgroup.net\eta\BUME\Moutier-Prod\00_CROM\[BORD_DEC_MRPC17.xlsm]PLANING'!$A$3:$A$10000,'\\swatchgroup.net\eta\BUME\Moutier-Prod\00_CROM\[BORD_DEC_MRPC17.xlsm]PLANING'!$AL$3:$AL$10000),IFERROR(_xlfn.XLOOKUP(IF(LEFT($A316,3)="MET","PLANIF"&amp;$B316&amp;1,$B316&amp;$D316),'\\Swatchgroup.net\eta\BUME\Moutier-Prod\00_CROM\[BORD_DEC_MRPC36.xlsm]PLANING'!$A$3:$A$9999,'\\Swatchgroup.net\eta\BUME\Moutier-Prod\00_CROM\[BORD_DEC_MRPC36.xlsm]PLANING'!$AL$3:$AL$9999),"Verifier avec le planificateur"))</f>
    </nc>
  </rcc>
  <rcc rId="5187" sId="2">
    <oc r="P317">
      <f>IFERROR(_xlfn.XLOOKUP(IF(LEFT($A317,3)="MET","PLANIF"&amp;$B317&amp;1,$B317&amp;$D317),'\\swatchgroup.net\eta\BUME\Moutier-Prod\00_CROM\[BORD_DEC_MRPC17.xlsm]PLANING'!$A$3:$A$10000,'\\swatchgroup.net\eta\BUME\Moutier-Prod\00_CROM\[BORD_DEC_MRPC17.xlsm]PLANING'!$AL$3:$AL$10000),IFERROR(_xlfn.XLOOKUP(IF(LEFT($A317,3)="MET","PLANIF"&amp;$B317&amp;1,$B317&amp;$D317),'\\Swatchgroup.net\eta\BUME\Moutier-Prod\00_CROM\[BORD_DEC_MRPC36.xlsm]PLANING'!$A$3:$A$9999,'\\Swatchgroup.net\eta\BUME\Moutier-Prod\00_CROM\[BORD_DEC_MRPC36.xlsm]PLANING'!$AL$3:$AL$9999),"Verifier avec le planificateur"))</f>
    </oc>
    <nc r="P317">
      <f>IFERROR(_xlfn.XLOOKUP(IF(LEFT($A317,3)="MET","PLANIF"&amp;$B317&amp;1,$B317&amp;$D317),'\\swatchgroup.net\eta\BUME\Moutier-Prod\00_CROM\[BORD_DEC_MRPC17.xlsm]PLANING'!$A$3:$A$10000,'\\swatchgroup.net\eta\BUME\Moutier-Prod\00_CROM\[BORD_DEC_MRPC17.xlsm]PLANING'!$AL$3:$AL$10000),IFERROR(_xlfn.XLOOKUP(IF(LEFT($A317,3)="MET","PLANIF"&amp;$B317&amp;1,$B317&amp;$D317),'\\Swatchgroup.net\eta\BUME\Moutier-Prod\00_CROM\[BORD_DEC_MRPC36.xlsm]PLANING'!$A$3:$A$9999,'\\Swatchgroup.net\eta\BUME\Moutier-Prod\00_CROM\[BORD_DEC_MRPC36.xlsm]PLANING'!$AL$3:$AL$9999),"Verifier avec le planificateur"))</f>
    </nc>
  </rcc>
  <rcc rId="5188" sId="2">
    <oc r="P318">
      <f>IFERROR(_xlfn.XLOOKUP(IF(LEFT($A318,3)="MET","PLANIF"&amp;$B318&amp;1,$B318&amp;$D318),'\\swatchgroup.net\eta\BUME\Moutier-Prod\00_CROM\[BORD_DEC_MRPC17.xlsm]PLANING'!$A$3:$A$10000,'\\swatchgroup.net\eta\BUME\Moutier-Prod\00_CROM\[BORD_DEC_MRPC17.xlsm]PLANING'!$AL$3:$AL$10000),IFERROR(_xlfn.XLOOKUP(IF(LEFT($A318,3)="MET","PLANIF"&amp;$B318&amp;1,$B318&amp;$D318),'\\Swatchgroup.net\eta\BUME\Moutier-Prod\00_CROM\[BORD_DEC_MRPC36.xlsm]PLANING'!$A$3:$A$9999,'\\Swatchgroup.net\eta\BUME\Moutier-Prod\00_CROM\[BORD_DEC_MRPC36.xlsm]PLANING'!$AL$3:$AL$9999),"Verifier avec le planificateur"))</f>
    </oc>
    <nc r="P318">
      <f>IFERROR(_xlfn.XLOOKUP(IF(LEFT($A318,3)="MET","PLANIF"&amp;$B318&amp;1,$B318&amp;$D318),'\\swatchgroup.net\eta\BUME\Moutier-Prod\00_CROM\[BORD_DEC_MRPC17.xlsm]PLANING'!$A$3:$A$10000,'\\swatchgroup.net\eta\BUME\Moutier-Prod\00_CROM\[BORD_DEC_MRPC17.xlsm]PLANING'!$AL$3:$AL$10000),IFERROR(_xlfn.XLOOKUP(IF(LEFT($A318,3)="MET","PLANIF"&amp;$B318&amp;1,$B318&amp;$D318),'\\Swatchgroup.net\eta\BUME\Moutier-Prod\00_CROM\[BORD_DEC_MRPC36.xlsm]PLANING'!$A$3:$A$9999,'\\Swatchgroup.net\eta\BUME\Moutier-Prod\00_CROM\[BORD_DEC_MRPC36.xlsm]PLANING'!$AL$3:$AL$9999),"Verifier avec le planificateur"))</f>
    </nc>
  </rcc>
  <rcc rId="5189" sId="2">
    <oc r="P319">
      <f>IFERROR(_xlfn.XLOOKUP(IF(LEFT($A319,3)="MET","PLANIF"&amp;$B319&amp;1,$B319&amp;$D319),'\\swatchgroup.net\eta\BUME\Moutier-Prod\00_CROM\[BORD_DEC_MRPC17.xlsm]PLANING'!$A$3:$A$10000,'\\swatchgroup.net\eta\BUME\Moutier-Prod\00_CROM\[BORD_DEC_MRPC17.xlsm]PLANING'!$AL$3:$AL$10000),IFERROR(_xlfn.XLOOKUP(IF(LEFT($A319,3)="MET","PLANIF"&amp;$B319&amp;1,$B319&amp;$D319),'\\Swatchgroup.net\eta\BUME\Moutier-Prod\00_CROM\[BORD_DEC_MRPC36.xlsm]PLANING'!$A$3:$A$9999,'\\Swatchgroup.net\eta\BUME\Moutier-Prod\00_CROM\[BORD_DEC_MRPC36.xlsm]PLANING'!$AL$3:$AL$9999),"Verifier avec le planificateur"))</f>
    </oc>
    <nc r="P319">
      <f>IFERROR(_xlfn.XLOOKUP(IF(LEFT($A319,3)="MET","PLANIF"&amp;$B319&amp;1,$B319&amp;$D319),'\\swatchgroup.net\eta\BUME\Moutier-Prod\00_CROM\[BORD_DEC_MRPC17.xlsm]PLANING'!$A$3:$A$10000,'\\swatchgroup.net\eta\BUME\Moutier-Prod\00_CROM\[BORD_DEC_MRPC17.xlsm]PLANING'!$AL$3:$AL$10000),IFERROR(_xlfn.XLOOKUP(IF(LEFT($A319,3)="MET","PLANIF"&amp;$B319&amp;1,$B319&amp;$D319),'\\Swatchgroup.net\eta\BUME\Moutier-Prod\00_CROM\[BORD_DEC_MRPC36.xlsm]PLANING'!$A$3:$A$9999,'\\Swatchgroup.net\eta\BUME\Moutier-Prod\00_CROM\[BORD_DEC_MRPC36.xlsm]PLANING'!$AL$3:$AL$9999),"Verifier avec le planificateur"))</f>
    </nc>
  </rcc>
  <rcc rId="5190" sId="2">
    <oc r="P320">
      <f>IFERROR(_xlfn.XLOOKUP(IF(LEFT($A320,3)="MET","PLANIF"&amp;$B320&amp;1,$B320&amp;$D320),'\\swatchgroup.net\eta\BUME\Moutier-Prod\00_CROM\[BORD_DEC_MRPC17.xlsm]PLANING'!$A$3:$A$10000,'\\swatchgroup.net\eta\BUME\Moutier-Prod\00_CROM\[BORD_DEC_MRPC17.xlsm]PLANING'!$AL$3:$AL$10000),IFERROR(_xlfn.XLOOKUP(IF(LEFT($A320,3)="MET","PLANIF"&amp;$B320&amp;1,$B320&amp;$D320),'\\Swatchgroup.net\eta\BUME\Moutier-Prod\00_CROM\[BORD_DEC_MRPC36.xlsm]PLANING'!$A$3:$A$9999,'\\Swatchgroup.net\eta\BUME\Moutier-Prod\00_CROM\[BORD_DEC_MRPC36.xlsm]PLANING'!$AL$3:$AL$9999),"Verifier avec le planificateur"))</f>
    </oc>
    <nc r="P320">
      <f>IFERROR(_xlfn.XLOOKUP(IF(LEFT($A320,3)="MET","PLANIF"&amp;$B320&amp;1,$B320&amp;$D320),'\\swatchgroup.net\eta\BUME\Moutier-Prod\00_CROM\[BORD_DEC_MRPC17.xlsm]PLANING'!$A$3:$A$10000,'\\swatchgroup.net\eta\BUME\Moutier-Prod\00_CROM\[BORD_DEC_MRPC17.xlsm]PLANING'!$AL$3:$AL$10000),IFERROR(_xlfn.XLOOKUP(IF(LEFT($A320,3)="MET","PLANIF"&amp;$B320&amp;1,$B320&amp;$D320),'\\Swatchgroup.net\eta\BUME\Moutier-Prod\00_CROM\[BORD_DEC_MRPC36.xlsm]PLANING'!$A$3:$A$9999,'\\Swatchgroup.net\eta\BUME\Moutier-Prod\00_CROM\[BORD_DEC_MRPC36.xlsm]PLANING'!$AL$3:$AL$9999),"Verifier avec le planificateur"))</f>
    </nc>
  </rcc>
  <rcc rId="5191" sId="2">
    <oc r="P321">
      <f>IFERROR(_xlfn.XLOOKUP(IF(LEFT($A321,3)="MET","PLANIF"&amp;$B321&amp;1,$B321&amp;$D321),'\\swatchgroup.net\eta\BUME\Moutier-Prod\00_CROM\[BORD_DEC_MRPC17.xlsm]PLANING'!$A$3:$A$10000,'\\swatchgroup.net\eta\BUME\Moutier-Prod\00_CROM\[BORD_DEC_MRPC17.xlsm]PLANING'!$AL$3:$AL$10000),IFERROR(_xlfn.XLOOKUP(IF(LEFT($A321,3)="MET","PLANIF"&amp;$B321&amp;1,$B321&amp;$D321),'\\Swatchgroup.net\eta\BUME\Moutier-Prod\00_CROM\[BORD_DEC_MRPC36.xlsm]PLANING'!$A$3:$A$9999,'\\Swatchgroup.net\eta\BUME\Moutier-Prod\00_CROM\[BORD_DEC_MRPC36.xlsm]PLANING'!$AL$3:$AL$9999),"Verifier avec le planificateur"))</f>
    </oc>
    <nc r="P321">
      <f>IFERROR(_xlfn.XLOOKUP(IF(LEFT($A321,3)="MET","PLANIF"&amp;$B321&amp;1,$B321&amp;$D321),'\\swatchgroup.net\eta\BUME\Moutier-Prod\00_CROM\[BORD_DEC_MRPC17.xlsm]PLANING'!$A$3:$A$10000,'\\swatchgroup.net\eta\BUME\Moutier-Prod\00_CROM\[BORD_DEC_MRPC17.xlsm]PLANING'!$AL$3:$AL$10000),IFERROR(_xlfn.XLOOKUP(IF(LEFT($A321,3)="MET","PLANIF"&amp;$B321&amp;1,$B321&amp;$D321),'\\Swatchgroup.net\eta\BUME\Moutier-Prod\00_CROM\[BORD_DEC_MRPC36.xlsm]PLANING'!$A$3:$A$9999,'\\Swatchgroup.net\eta\BUME\Moutier-Prod\00_CROM\[BORD_DEC_MRPC36.xlsm]PLANING'!$AL$3:$AL$9999),"Verifier avec le planificateur"))</f>
    </nc>
  </rcc>
  <rcc rId="5192" sId="2">
    <oc r="P322">
      <f>IFERROR(_xlfn.XLOOKUP(IF(LEFT($A322,3)="MET","PLANIF"&amp;$B322&amp;1,$B322&amp;$D322),'\\swatchgroup.net\eta\BUME\Moutier-Prod\00_CROM\[BORD_DEC_MRPC17.xlsm]PLANING'!$A$3:$A$10000,'\\swatchgroup.net\eta\BUME\Moutier-Prod\00_CROM\[BORD_DEC_MRPC17.xlsm]PLANING'!$AL$3:$AL$10000),IFERROR(_xlfn.XLOOKUP(IF(LEFT($A322,3)="MET","PLANIF"&amp;$B322&amp;1,$B322&amp;$D322),'\\Swatchgroup.net\eta\BUME\Moutier-Prod\00_CROM\[BORD_DEC_MRPC36.xlsm]PLANING'!$A$3:$A$9999,'\\Swatchgroup.net\eta\BUME\Moutier-Prod\00_CROM\[BORD_DEC_MRPC36.xlsm]PLANING'!$AL$3:$AL$9999),"Verifier avec le planificateur"))</f>
    </oc>
    <nc r="P322">
      <f>IFERROR(_xlfn.XLOOKUP(IF(LEFT($A322,3)="MET","PLANIF"&amp;$B322&amp;1,$B322&amp;$D322),'\\swatchgroup.net\eta\BUME\Moutier-Prod\00_CROM\[BORD_DEC_MRPC17.xlsm]PLANING'!$A$3:$A$10000,'\\swatchgroup.net\eta\BUME\Moutier-Prod\00_CROM\[BORD_DEC_MRPC17.xlsm]PLANING'!$AL$3:$AL$10000),IFERROR(_xlfn.XLOOKUP(IF(LEFT($A322,3)="MET","PLANIF"&amp;$B322&amp;1,$B322&amp;$D322),'\\Swatchgroup.net\eta\BUME\Moutier-Prod\00_CROM\[BORD_DEC_MRPC36.xlsm]PLANING'!$A$3:$A$9999,'\\Swatchgroup.net\eta\BUME\Moutier-Prod\00_CROM\[BORD_DEC_MRPC36.xlsm]PLANING'!$AL$3:$AL$9999),"Verifier avec le planificateur"))</f>
    </nc>
  </rcc>
  <rcc rId="5193" sId="2">
    <oc r="P323">
      <f>IFERROR(_xlfn.XLOOKUP(IF(LEFT($A323,3)="MET","PLANIF"&amp;$B323&amp;1,$B323&amp;$D323),'\\swatchgroup.net\eta\BUME\Moutier-Prod\00_CROM\[BORD_DEC_MRPC17.xlsm]PLANING'!$A$3:$A$10000,'\\swatchgroup.net\eta\BUME\Moutier-Prod\00_CROM\[BORD_DEC_MRPC17.xlsm]PLANING'!$AL$3:$AL$10000),IFERROR(_xlfn.XLOOKUP(IF(LEFT($A323,3)="MET","PLANIF"&amp;$B323&amp;1,$B323&amp;$D323),'\\Swatchgroup.net\eta\BUME\Moutier-Prod\00_CROM\[BORD_DEC_MRPC36.xlsm]PLANING'!$A$3:$A$9999,'\\Swatchgroup.net\eta\BUME\Moutier-Prod\00_CROM\[BORD_DEC_MRPC36.xlsm]PLANING'!$AL$3:$AL$9999),"Verifier avec le planificateur"))</f>
    </oc>
    <nc r="P323">
      <f>IFERROR(_xlfn.XLOOKUP(IF(LEFT($A323,3)="MET","PLANIF"&amp;$B323&amp;1,$B323&amp;$D323),'\\swatchgroup.net\eta\BUME\Moutier-Prod\00_CROM\[BORD_DEC_MRPC17.xlsm]PLANING'!$A$3:$A$10000,'\\swatchgroup.net\eta\BUME\Moutier-Prod\00_CROM\[BORD_DEC_MRPC17.xlsm]PLANING'!$AL$3:$AL$10000),IFERROR(_xlfn.XLOOKUP(IF(LEFT($A323,3)="MET","PLANIF"&amp;$B323&amp;1,$B323&amp;$D323),'\\Swatchgroup.net\eta\BUME\Moutier-Prod\00_CROM\[BORD_DEC_MRPC36.xlsm]PLANING'!$A$3:$A$9999,'\\Swatchgroup.net\eta\BUME\Moutier-Prod\00_CROM\[BORD_DEC_MRPC36.xlsm]PLANING'!$AL$3:$AL$9999),"Verifier avec le planificateur"))</f>
    </nc>
  </rcc>
  <rcc rId="5194" sId="2">
    <oc r="P324">
      <f>IFERROR(_xlfn.XLOOKUP(IF(LEFT($A324,3)="MET","PLANIF"&amp;$B324&amp;1,$B324&amp;$D324),'\\swatchgroup.net\eta\BUME\Moutier-Prod\00_CROM\[BORD_DEC_MRPC17.xlsm]PLANING'!$A$3:$A$10000,'\\swatchgroup.net\eta\BUME\Moutier-Prod\00_CROM\[BORD_DEC_MRPC17.xlsm]PLANING'!$AL$3:$AL$10000),IFERROR(_xlfn.XLOOKUP(IF(LEFT($A324,3)="MET","PLANIF"&amp;$B324&amp;1,$B324&amp;$D324),'\\Swatchgroup.net\eta\BUME\Moutier-Prod\00_CROM\[BORD_DEC_MRPC36.xlsm]PLANING'!$A$3:$A$9999,'\\Swatchgroup.net\eta\BUME\Moutier-Prod\00_CROM\[BORD_DEC_MRPC36.xlsm]PLANING'!$AL$3:$AL$9999),"Verifier avec le planificateur"))</f>
    </oc>
    <nc r="P324">
      <f>IFERROR(_xlfn.XLOOKUP(IF(LEFT($A324,3)="MET","PLANIF"&amp;$B324&amp;1,$B324&amp;$D324),'\\swatchgroup.net\eta\BUME\Moutier-Prod\00_CROM\[BORD_DEC_MRPC17.xlsm]PLANING'!$A$3:$A$10000,'\\swatchgroup.net\eta\BUME\Moutier-Prod\00_CROM\[BORD_DEC_MRPC17.xlsm]PLANING'!$AL$3:$AL$10000),IFERROR(_xlfn.XLOOKUP(IF(LEFT($A324,3)="MET","PLANIF"&amp;$B324&amp;1,$B324&amp;$D324),'\\Swatchgroup.net\eta\BUME\Moutier-Prod\00_CROM\[BORD_DEC_MRPC36.xlsm]PLANING'!$A$3:$A$9999,'\\Swatchgroup.net\eta\BUME\Moutier-Prod\00_CROM\[BORD_DEC_MRPC36.xlsm]PLANING'!$AL$3:$AL$9999),"Verifier avec le planificateur"))</f>
    </nc>
  </rcc>
  <rcc rId="5195" sId="2">
    <oc r="P325">
      <f>IFERROR(_xlfn.XLOOKUP(IF(LEFT($A325,3)="MET","PLANIF"&amp;$B325&amp;1,$B325&amp;$D325),'\\swatchgroup.net\eta\BUME\Moutier-Prod\00_CROM\[BORD_DEC_MRPC17.xlsm]PLANING'!$A$3:$A$10000,'\\swatchgroup.net\eta\BUME\Moutier-Prod\00_CROM\[BORD_DEC_MRPC17.xlsm]PLANING'!$AL$3:$AL$10000),IFERROR(_xlfn.XLOOKUP(IF(LEFT($A325,3)="MET","PLANIF"&amp;$B325&amp;1,$B325&amp;$D325),'\\Swatchgroup.net\eta\BUME\Moutier-Prod\00_CROM\[BORD_DEC_MRPC36.xlsm]PLANING'!$A$3:$A$9999,'\\Swatchgroup.net\eta\BUME\Moutier-Prod\00_CROM\[BORD_DEC_MRPC36.xlsm]PLANING'!$AL$3:$AL$9999),"Verifier avec le planificateur"))</f>
    </oc>
    <nc r="P325">
      <f>IFERROR(_xlfn.XLOOKUP(IF(LEFT($A325,3)="MET","PLANIF"&amp;$B325&amp;1,$B325&amp;$D325),'\\swatchgroup.net\eta\BUME\Moutier-Prod\00_CROM\[BORD_DEC_MRPC17.xlsm]PLANING'!$A$3:$A$10000,'\\swatchgroup.net\eta\BUME\Moutier-Prod\00_CROM\[BORD_DEC_MRPC17.xlsm]PLANING'!$AL$3:$AL$10000),IFERROR(_xlfn.XLOOKUP(IF(LEFT($A325,3)="MET","PLANIF"&amp;$B325&amp;1,$B325&amp;$D325),'\\Swatchgroup.net\eta\BUME\Moutier-Prod\00_CROM\[BORD_DEC_MRPC36.xlsm]PLANING'!$A$3:$A$9999,'\\Swatchgroup.net\eta\BUME\Moutier-Prod\00_CROM\[BORD_DEC_MRPC36.xlsm]PLANING'!$AL$3:$AL$9999),"Verifier avec le planificateur"))</f>
    </nc>
  </rcc>
  <rcc rId="5196" sId="2">
    <oc r="P326">
      <f>IFERROR(_xlfn.XLOOKUP(IF(LEFT($A326,3)="MET","PLANIF"&amp;$B326&amp;1,$B326&amp;$D326),'\\swatchgroup.net\eta\BUME\Moutier-Prod\00_CROM\[BORD_DEC_MRPC17.xlsm]PLANING'!$A$3:$A$10000,'\\swatchgroup.net\eta\BUME\Moutier-Prod\00_CROM\[BORD_DEC_MRPC17.xlsm]PLANING'!$AL$3:$AL$10000),IFERROR(_xlfn.XLOOKUP(IF(LEFT($A326,3)="MET","PLANIF"&amp;$B326&amp;1,$B326&amp;$D326),'\\Swatchgroup.net\eta\BUME\Moutier-Prod\00_CROM\[BORD_DEC_MRPC36.xlsm]PLANING'!$A$3:$A$9999,'\\Swatchgroup.net\eta\BUME\Moutier-Prod\00_CROM\[BORD_DEC_MRPC36.xlsm]PLANING'!$AL$3:$AL$9999),"Verifier avec le planificateur"))</f>
    </oc>
    <nc r="P326">
      <f>IFERROR(_xlfn.XLOOKUP(IF(LEFT($A326,3)="MET","PLANIF"&amp;$B326&amp;1,$B326&amp;$D326),'\\swatchgroup.net\eta\BUME\Moutier-Prod\00_CROM\[BORD_DEC_MRPC17.xlsm]PLANING'!$A$3:$A$10000,'\\swatchgroup.net\eta\BUME\Moutier-Prod\00_CROM\[BORD_DEC_MRPC17.xlsm]PLANING'!$AL$3:$AL$10000),IFERROR(_xlfn.XLOOKUP(IF(LEFT($A326,3)="MET","PLANIF"&amp;$B326&amp;1,$B326&amp;$D326),'\\Swatchgroup.net\eta\BUME\Moutier-Prod\00_CROM\[BORD_DEC_MRPC36.xlsm]PLANING'!$A$3:$A$9999,'\\Swatchgroup.net\eta\BUME\Moutier-Prod\00_CROM\[BORD_DEC_MRPC36.xlsm]PLANING'!$AL$3:$AL$9999),"Verifier avec le planificateur"))</f>
    </nc>
  </rcc>
  <rcc rId="5197" sId="2">
    <oc r="P327">
      <f>IFERROR(_xlfn.XLOOKUP(IF(LEFT($A327,3)="MET","PLANIF"&amp;$B327&amp;1,$B327&amp;$D327),'\\swatchgroup.net\eta\BUME\Moutier-Prod\00_CROM\[BORD_DEC_MRPC17.xlsm]PLANING'!$A$3:$A$10000,'\\swatchgroup.net\eta\BUME\Moutier-Prod\00_CROM\[BORD_DEC_MRPC17.xlsm]PLANING'!$AL$3:$AL$10000),IFERROR(_xlfn.XLOOKUP(IF(LEFT($A327,3)="MET","PLANIF"&amp;$B327&amp;1,$B327&amp;$D327),'\\Swatchgroup.net\eta\BUME\Moutier-Prod\00_CROM\[BORD_DEC_MRPC36.xlsm]PLANING'!$A$3:$A$9999,'\\Swatchgroup.net\eta\BUME\Moutier-Prod\00_CROM\[BORD_DEC_MRPC36.xlsm]PLANING'!$AL$3:$AL$9999),"Verifier avec le planificateur"))</f>
    </oc>
    <nc r="P327">
      <f>IFERROR(_xlfn.XLOOKUP(IF(LEFT($A327,3)="MET","PLANIF"&amp;$B327&amp;1,$B327&amp;$D327),'\\swatchgroup.net\eta\BUME\Moutier-Prod\00_CROM\[BORD_DEC_MRPC17.xlsm]PLANING'!$A$3:$A$10000,'\\swatchgroup.net\eta\BUME\Moutier-Prod\00_CROM\[BORD_DEC_MRPC17.xlsm]PLANING'!$AL$3:$AL$10000),IFERROR(_xlfn.XLOOKUP(IF(LEFT($A327,3)="MET","PLANIF"&amp;$B327&amp;1,$B327&amp;$D327),'\\Swatchgroup.net\eta\BUME\Moutier-Prod\00_CROM\[BORD_DEC_MRPC36.xlsm]PLANING'!$A$3:$A$9999,'\\Swatchgroup.net\eta\BUME\Moutier-Prod\00_CROM\[BORD_DEC_MRPC36.xlsm]PLANING'!$AL$3:$AL$9999),"Verifier avec le planificateur"))</f>
    </nc>
  </rcc>
  <rcc rId="5198" sId="2">
    <oc r="P328">
      <f>IFERROR(_xlfn.XLOOKUP(IF(LEFT($A328,3)="MET","PLANIF"&amp;$B328&amp;1,$B328&amp;$D328),'\\swatchgroup.net\eta\BUME\Moutier-Prod\00_CROM\[BORD_DEC_MRPC17.xlsm]PLANING'!$A$3:$A$10000,'\\swatchgroup.net\eta\BUME\Moutier-Prod\00_CROM\[BORD_DEC_MRPC17.xlsm]PLANING'!$AL$3:$AL$10000),IFERROR(_xlfn.XLOOKUP(IF(LEFT($A328,3)="MET","PLANIF"&amp;$B328&amp;1,$B328&amp;$D328),'\\Swatchgroup.net\eta\BUME\Moutier-Prod\00_CROM\[BORD_DEC_MRPC36.xlsm]PLANING'!$A$3:$A$9999,'\\Swatchgroup.net\eta\BUME\Moutier-Prod\00_CROM\[BORD_DEC_MRPC36.xlsm]PLANING'!$AL$3:$AL$9999),"Verifier avec le planificateur"))</f>
    </oc>
    <nc r="P328">
      <f>IFERROR(_xlfn.XLOOKUP(IF(LEFT($A328,3)="MET","PLANIF"&amp;$B328&amp;1,$B328&amp;$D328),'\\swatchgroup.net\eta\BUME\Moutier-Prod\00_CROM\[BORD_DEC_MRPC17.xlsm]PLANING'!$A$3:$A$10000,'\\swatchgroup.net\eta\BUME\Moutier-Prod\00_CROM\[BORD_DEC_MRPC17.xlsm]PLANING'!$AL$3:$AL$10000),IFERROR(_xlfn.XLOOKUP(IF(LEFT($A328,3)="MET","PLANIF"&amp;$B328&amp;1,$B328&amp;$D328),'\\Swatchgroup.net\eta\BUME\Moutier-Prod\00_CROM\[BORD_DEC_MRPC36.xlsm]PLANING'!$A$3:$A$9999,'\\Swatchgroup.net\eta\BUME\Moutier-Prod\00_CROM\[BORD_DEC_MRPC36.xlsm]PLANING'!$AL$3:$AL$9999),"Verifier avec le planificateur"))</f>
    </nc>
  </rcc>
  <rcc rId="5199" sId="2">
    <oc r="P329">
      <f>IFERROR(_xlfn.XLOOKUP(IF(LEFT($A329,3)="MET","PLANIF"&amp;$B329&amp;1,$B329&amp;$D329),'\\swatchgroup.net\eta\BUME\Moutier-Prod\00_CROM\[BORD_DEC_MRPC17.xlsm]PLANING'!$A$3:$A$10000,'\\swatchgroup.net\eta\BUME\Moutier-Prod\00_CROM\[BORD_DEC_MRPC17.xlsm]PLANING'!$AL$3:$AL$10000),IFERROR(_xlfn.XLOOKUP(IF(LEFT($A329,3)="MET","PLANIF"&amp;$B329&amp;1,$B329&amp;$D329),'\\Swatchgroup.net\eta\BUME\Moutier-Prod\00_CROM\[BORD_DEC_MRPC36.xlsm]PLANING'!$A$3:$A$9999,'\\Swatchgroup.net\eta\BUME\Moutier-Prod\00_CROM\[BORD_DEC_MRPC36.xlsm]PLANING'!$AL$3:$AL$9999),"Verifier avec le planificateur"))</f>
    </oc>
    <nc r="P329">
      <f>IFERROR(_xlfn.XLOOKUP(IF(LEFT($A329,3)="MET","PLANIF"&amp;$B329&amp;1,$B329&amp;$D329),'\\swatchgroup.net\eta\BUME\Moutier-Prod\00_CROM\[BORD_DEC_MRPC17.xlsm]PLANING'!$A$3:$A$10000,'\\swatchgroup.net\eta\BUME\Moutier-Prod\00_CROM\[BORD_DEC_MRPC17.xlsm]PLANING'!$AL$3:$AL$10000),IFERROR(_xlfn.XLOOKUP(IF(LEFT($A329,3)="MET","PLANIF"&amp;$B329&amp;1,$B329&amp;$D329),'\\Swatchgroup.net\eta\BUME\Moutier-Prod\00_CROM\[BORD_DEC_MRPC36.xlsm]PLANING'!$A$3:$A$9999,'\\Swatchgroup.net\eta\BUME\Moutier-Prod\00_CROM\[BORD_DEC_MRPC36.xlsm]PLANING'!$AL$3:$AL$9999),"Verifier avec le planificateur"))</f>
    </nc>
  </rcc>
  <rcc rId="5200" sId="2">
    <oc r="P330">
      <f>IFERROR(_xlfn.XLOOKUP(IF(LEFT($A330,3)="MET","PLANIF"&amp;$B330&amp;1,$B330&amp;$D330),'\\swatchgroup.net\eta\BUME\Moutier-Prod\00_CROM\[BORD_DEC_MRPC17.xlsm]PLANING'!$A$3:$A$10000,'\\swatchgroup.net\eta\BUME\Moutier-Prod\00_CROM\[BORD_DEC_MRPC17.xlsm]PLANING'!$AL$3:$AL$10000),IFERROR(_xlfn.XLOOKUP(IF(LEFT($A330,3)="MET","PLANIF"&amp;$B330&amp;1,$B330&amp;$D330),'\\Swatchgroup.net\eta\BUME\Moutier-Prod\00_CROM\[BORD_DEC_MRPC36.xlsm]PLANING'!$A$3:$A$9999,'\\Swatchgroup.net\eta\BUME\Moutier-Prod\00_CROM\[BORD_DEC_MRPC36.xlsm]PLANING'!$AL$3:$AL$9999),"Verifier avec le planificateur"))</f>
    </oc>
    <nc r="P330">
      <f>IFERROR(_xlfn.XLOOKUP(IF(LEFT($A330,3)="MET","PLANIF"&amp;$B330&amp;1,$B330&amp;$D330),'\\swatchgroup.net\eta\BUME\Moutier-Prod\00_CROM\[BORD_DEC_MRPC17.xlsm]PLANING'!$A$3:$A$10000,'\\swatchgroup.net\eta\BUME\Moutier-Prod\00_CROM\[BORD_DEC_MRPC17.xlsm]PLANING'!$AL$3:$AL$10000),IFERROR(_xlfn.XLOOKUP(IF(LEFT($A330,3)="MET","PLANIF"&amp;$B330&amp;1,$B330&amp;$D330),'\\Swatchgroup.net\eta\BUME\Moutier-Prod\00_CROM\[BORD_DEC_MRPC36.xlsm]PLANING'!$A$3:$A$9999,'\\Swatchgroup.net\eta\BUME\Moutier-Prod\00_CROM\[BORD_DEC_MRPC36.xlsm]PLANING'!$AL$3:$AL$9999),"Verifier avec le planificateur"))</f>
    </nc>
  </rcc>
</revisions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7">
  <userInfo guid="{05B6700D-B62A-47A9-90BD-7A769DE96B14}" name="Santos, José" id="-865263098" dateTime="2026-05-11T07:41:42"/>
  <userInfo guid="{E0E8205F-99EC-439D-87BB-76FEAC956E77}" name="Santos, José" id="-865225076" dateTime="2026-05-11T08:26:46"/>
  <userInfo guid="{6B6856E3-DAC0-49BB-A79E-B85FA868760A}" name="Le Huby, Nicolas" id="-1395284155" dateTime="2026-05-13T07:40:44"/>
  <userInfo guid="{28317519-C1F2-46A2-97CF-6BE504D5D1A4}" name="Vorpe, Dominique" id="-1158736006" dateTime="2026-05-20T13:28:45"/>
  <userInfo guid="{066A8D5E-50C5-4224-9EFD-47A08A48929C}" name="Santos, José" id="-865264579" dateTime="2026-05-26T06:39:03"/>
  <userInfo guid="{1B00EC9E-D3B7-4FF1-8EC3-E64497EFF772}" name="Le Huby, Nicolas" id="-1395291751" dateTime="2026-05-26T07:47:52"/>
  <userInfo guid="{066A8D5E-50C5-4224-9EFD-47A08A48929C}" name="Vorpe, Dominique" id="-1158684781" dateTime="2026-05-26T09:22:19"/>
</user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26" Type="http://schemas.openxmlformats.org/officeDocument/2006/relationships/printerSettings" Target="../printerSettings/printerSettings26.bin"/><Relationship Id="rId3" Type="http://schemas.openxmlformats.org/officeDocument/2006/relationships/printerSettings" Target="../printerSettings/printerSettings3.bin"/><Relationship Id="rId21" Type="http://schemas.openxmlformats.org/officeDocument/2006/relationships/printerSettings" Target="../printerSettings/printerSettings21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5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.bin"/><Relationship Id="rId16" Type="http://schemas.openxmlformats.org/officeDocument/2006/relationships/printerSettings" Target="../printerSettings/printerSettings16.bin"/><Relationship Id="rId20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24" Type="http://schemas.openxmlformats.org/officeDocument/2006/relationships/printerSettings" Target="../printerSettings/printerSettings24.bin"/><Relationship Id="rId5" Type="http://schemas.openxmlformats.org/officeDocument/2006/relationships/printerSettings" Target="../printerSettings/printerSettings5.bin"/><Relationship Id="rId15" Type="http://schemas.openxmlformats.org/officeDocument/2006/relationships/printerSettings" Target="../printerSettings/printerSettings15.bin"/><Relationship Id="rId23" Type="http://schemas.openxmlformats.org/officeDocument/2006/relationships/printerSettings" Target="../printerSettings/printerSettings23.bin"/><Relationship Id="rId28" Type="http://schemas.openxmlformats.org/officeDocument/2006/relationships/drawing" Target="../drawings/drawing1.xml"/><Relationship Id="rId10" Type="http://schemas.openxmlformats.org/officeDocument/2006/relationships/printerSettings" Target="../printerSettings/printerSettings10.bin"/><Relationship Id="rId19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Relationship Id="rId27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39.bin"/><Relationship Id="rId18" Type="http://schemas.openxmlformats.org/officeDocument/2006/relationships/printerSettings" Target="../printerSettings/printerSettings44.bin"/><Relationship Id="rId26" Type="http://schemas.openxmlformats.org/officeDocument/2006/relationships/printerSettings" Target="../printerSettings/printerSettings52.bin"/><Relationship Id="rId39" Type="http://schemas.openxmlformats.org/officeDocument/2006/relationships/ctrlProp" Target="../ctrlProps/ctrlProp6.xml"/><Relationship Id="rId21" Type="http://schemas.openxmlformats.org/officeDocument/2006/relationships/printerSettings" Target="../printerSettings/printerSettings47.bin"/><Relationship Id="rId34" Type="http://schemas.openxmlformats.org/officeDocument/2006/relationships/ctrlProp" Target="../ctrlProps/ctrlProp1.xml"/><Relationship Id="rId42" Type="http://schemas.openxmlformats.org/officeDocument/2006/relationships/ctrlProp" Target="../ctrlProps/ctrlProp9.xml"/><Relationship Id="rId7" Type="http://schemas.openxmlformats.org/officeDocument/2006/relationships/printerSettings" Target="../printerSettings/printerSettings33.bin"/><Relationship Id="rId2" Type="http://schemas.openxmlformats.org/officeDocument/2006/relationships/printerSettings" Target="../printerSettings/printerSettings28.bin"/><Relationship Id="rId16" Type="http://schemas.openxmlformats.org/officeDocument/2006/relationships/printerSettings" Target="../printerSettings/printerSettings42.bin"/><Relationship Id="rId29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7.bin"/><Relationship Id="rId6" Type="http://schemas.openxmlformats.org/officeDocument/2006/relationships/printerSettings" Target="../printerSettings/printerSettings32.bin"/><Relationship Id="rId11" Type="http://schemas.openxmlformats.org/officeDocument/2006/relationships/printerSettings" Target="../printerSettings/printerSettings37.bin"/><Relationship Id="rId24" Type="http://schemas.openxmlformats.org/officeDocument/2006/relationships/printerSettings" Target="../printerSettings/printerSettings50.bin"/><Relationship Id="rId32" Type="http://schemas.openxmlformats.org/officeDocument/2006/relationships/control" Target="../activeX/activeX2.xml"/><Relationship Id="rId37" Type="http://schemas.openxmlformats.org/officeDocument/2006/relationships/ctrlProp" Target="../ctrlProps/ctrlProp4.xml"/><Relationship Id="rId40" Type="http://schemas.openxmlformats.org/officeDocument/2006/relationships/ctrlProp" Target="../ctrlProps/ctrlProp7.xml"/><Relationship Id="rId45" Type="http://schemas.openxmlformats.org/officeDocument/2006/relationships/ctrlProp" Target="../ctrlProps/ctrlProp12.xml"/><Relationship Id="rId5" Type="http://schemas.openxmlformats.org/officeDocument/2006/relationships/printerSettings" Target="../printerSettings/printerSettings31.bin"/><Relationship Id="rId15" Type="http://schemas.openxmlformats.org/officeDocument/2006/relationships/printerSettings" Target="../printerSettings/printerSettings41.bin"/><Relationship Id="rId23" Type="http://schemas.openxmlformats.org/officeDocument/2006/relationships/printerSettings" Target="../printerSettings/printerSettings49.bin"/><Relationship Id="rId28" Type="http://schemas.openxmlformats.org/officeDocument/2006/relationships/drawing" Target="../drawings/drawing2.xml"/><Relationship Id="rId36" Type="http://schemas.openxmlformats.org/officeDocument/2006/relationships/ctrlProp" Target="../ctrlProps/ctrlProp3.xml"/><Relationship Id="rId10" Type="http://schemas.openxmlformats.org/officeDocument/2006/relationships/printerSettings" Target="../printerSettings/printerSettings36.bin"/><Relationship Id="rId19" Type="http://schemas.openxmlformats.org/officeDocument/2006/relationships/printerSettings" Target="../printerSettings/printerSettings45.bin"/><Relationship Id="rId31" Type="http://schemas.openxmlformats.org/officeDocument/2006/relationships/image" Target="../media/image2.emf"/><Relationship Id="rId44" Type="http://schemas.openxmlformats.org/officeDocument/2006/relationships/ctrlProp" Target="../ctrlProps/ctrlProp11.xml"/><Relationship Id="rId4" Type="http://schemas.openxmlformats.org/officeDocument/2006/relationships/printerSettings" Target="../printerSettings/printerSettings30.bin"/><Relationship Id="rId9" Type="http://schemas.openxmlformats.org/officeDocument/2006/relationships/printerSettings" Target="../printerSettings/printerSettings35.bin"/><Relationship Id="rId14" Type="http://schemas.openxmlformats.org/officeDocument/2006/relationships/printerSettings" Target="../printerSettings/printerSettings40.bin"/><Relationship Id="rId22" Type="http://schemas.openxmlformats.org/officeDocument/2006/relationships/printerSettings" Target="../printerSettings/printerSettings48.bin"/><Relationship Id="rId27" Type="http://schemas.openxmlformats.org/officeDocument/2006/relationships/customProperty" Target="../customProperty2.bin"/><Relationship Id="rId30" Type="http://schemas.openxmlformats.org/officeDocument/2006/relationships/control" Target="../activeX/activeX1.xml"/><Relationship Id="rId35" Type="http://schemas.openxmlformats.org/officeDocument/2006/relationships/ctrlProp" Target="../ctrlProps/ctrlProp2.xml"/><Relationship Id="rId43" Type="http://schemas.openxmlformats.org/officeDocument/2006/relationships/ctrlProp" Target="../ctrlProps/ctrlProp10.xml"/><Relationship Id="rId8" Type="http://schemas.openxmlformats.org/officeDocument/2006/relationships/printerSettings" Target="../printerSettings/printerSettings34.bin"/><Relationship Id="rId3" Type="http://schemas.openxmlformats.org/officeDocument/2006/relationships/printerSettings" Target="../printerSettings/printerSettings29.bin"/><Relationship Id="rId12" Type="http://schemas.openxmlformats.org/officeDocument/2006/relationships/printerSettings" Target="../printerSettings/printerSettings38.bin"/><Relationship Id="rId17" Type="http://schemas.openxmlformats.org/officeDocument/2006/relationships/printerSettings" Target="../printerSettings/printerSettings43.bin"/><Relationship Id="rId25" Type="http://schemas.openxmlformats.org/officeDocument/2006/relationships/printerSettings" Target="../printerSettings/printerSettings51.bin"/><Relationship Id="rId33" Type="http://schemas.openxmlformats.org/officeDocument/2006/relationships/image" Target="../media/image3.emf"/><Relationship Id="rId38" Type="http://schemas.openxmlformats.org/officeDocument/2006/relationships/ctrlProp" Target="../ctrlProps/ctrlProp5.xml"/><Relationship Id="rId46" Type="http://schemas.openxmlformats.org/officeDocument/2006/relationships/ctrlProp" Target="../ctrlProps/ctrlProp13.xml"/><Relationship Id="rId20" Type="http://schemas.openxmlformats.org/officeDocument/2006/relationships/printerSettings" Target="../printerSettings/printerSettings46.bin"/><Relationship Id="rId41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file:///\\Swatchgroup.net\eta\BUME\Moutier-Prod\00_CROM\00_Planning\" TargetMode="External"/><Relationship Id="rId2" Type="http://schemas.openxmlformats.org/officeDocument/2006/relationships/hyperlink" Target="file:///\\Swatchgroup.net\eta\BUME\Moutier-Prod\00_CROM\00_Planning\" TargetMode="External"/><Relationship Id="rId1" Type="http://schemas.openxmlformats.org/officeDocument/2006/relationships/hyperlink" Target="../../Decolletage_I/MANAGEMENT/01_AVOR" TargetMode="External"/><Relationship Id="rId5" Type="http://schemas.openxmlformats.org/officeDocument/2006/relationships/customProperty" Target="../customProperty4.bin"/><Relationship Id="rId4" Type="http://schemas.openxmlformats.org/officeDocument/2006/relationships/hyperlink" Target="mailto:Kevin.Fabbricatore@eta.ch;Murielle.aubry@eta.ch%20;Eric.dagnino@eta.ch;Steve.Mercay@eta.ch%20;Hedi.Saadouni@eta.ch;Frederic.Heche@eta.ch;Fabien.Monnier2@eta.ch;Victoria.Figueiras-Turberg@eta.ch;Adonis.Elias@eta.ch;David.Pierre@eta.ch;Sergio.Lema@eta.ch;Nicolas.LeHuby@eta.ch;Ivo.NevesDaSilva@eta.ch;Christophe.Cassard@eta.ch;Christian.Gurb@eta.ch;Lucile.Robin@eta.ch;Fabrice.Rottet@eta.ch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D20"/>
  <sheetViews>
    <sheetView showGridLines="0" showRowColHeaders="0" zoomScale="115" workbookViewId="0">
      <selection activeCell="E12" sqref="E12"/>
    </sheetView>
  </sheetViews>
  <sheetFormatPr baseColWidth="10" defaultColWidth="11.453125" defaultRowHeight="12.5" zeroHeight="1" x14ac:dyDescent="0.25"/>
  <cols>
    <col min="1" max="1" width="3.453125" customWidth="1"/>
    <col min="2" max="2" width="21.54296875" customWidth="1"/>
    <col min="3" max="3" width="42.54296875" style="6" customWidth="1"/>
    <col min="4" max="4" width="4.453125" customWidth="1"/>
  </cols>
  <sheetData>
    <row r="1" spans="1:4" x14ac:dyDescent="0.25"/>
    <row r="2" spans="1:4" x14ac:dyDescent="0.25"/>
    <row r="3" spans="1:4" x14ac:dyDescent="0.25">
      <c r="C3" s="13"/>
    </row>
    <row r="4" spans="1:4" x14ac:dyDescent="0.25">
      <c r="B4" s="6"/>
    </row>
    <row r="5" spans="1:4" ht="30" customHeight="1" x14ac:dyDescent="0.25">
      <c r="A5" s="3"/>
      <c r="B5" s="7" t="s">
        <v>0</v>
      </c>
      <c r="C5" s="16" t="s">
        <v>1</v>
      </c>
      <c r="D5" s="2"/>
    </row>
    <row r="6" spans="1:4" ht="30" customHeight="1" x14ac:dyDescent="0.25">
      <c r="A6" s="3"/>
      <c r="B6" s="10" t="s">
        <v>2</v>
      </c>
      <c r="C6" s="58"/>
      <c r="D6" s="3"/>
    </row>
    <row r="7" spans="1:4" ht="30" customHeight="1" x14ac:dyDescent="0.25">
      <c r="A7" s="3"/>
      <c r="B7" s="10" t="s">
        <v>30</v>
      </c>
      <c r="C7" s="59"/>
      <c r="D7" s="3"/>
    </row>
    <row r="8" spans="1:4" ht="30" customHeight="1" x14ac:dyDescent="0.25">
      <c r="A8" s="3"/>
      <c r="B8" s="1" t="s">
        <v>3</v>
      </c>
      <c r="C8" s="63"/>
      <c r="D8" s="3"/>
    </row>
    <row r="9" spans="1:4" ht="30" customHeight="1" x14ac:dyDescent="0.25">
      <c r="A9" s="3"/>
      <c r="B9" s="1" t="s">
        <v>4</v>
      </c>
      <c r="C9" s="61"/>
      <c r="D9" s="3"/>
    </row>
    <row r="10" spans="1:4" ht="30" customHeight="1" x14ac:dyDescent="0.25">
      <c r="A10" s="3"/>
      <c r="B10" s="1" t="s">
        <v>5</v>
      </c>
      <c r="C10" s="61"/>
      <c r="D10" s="8"/>
    </row>
    <row r="11" spans="1:4" ht="30" customHeight="1" x14ac:dyDescent="0.25">
      <c r="A11" s="3"/>
      <c r="B11" s="9" t="s">
        <v>6</v>
      </c>
      <c r="C11" s="60"/>
      <c r="D11" s="3"/>
    </row>
    <row r="12" spans="1:4" ht="30" customHeight="1" x14ac:dyDescent="0.25">
      <c r="A12" s="3"/>
      <c r="B12" s="1" t="s">
        <v>7</v>
      </c>
      <c r="C12" s="88"/>
    </row>
    <row r="13" spans="1:4" ht="30" customHeight="1" x14ac:dyDescent="0.25">
      <c r="A13" s="3"/>
      <c r="B13" s="10" t="s">
        <v>8</v>
      </c>
      <c r="C13" s="87"/>
      <c r="D13" s="4"/>
    </row>
    <row r="14" spans="1:4" ht="30" customHeight="1" x14ac:dyDescent="0.25">
      <c r="B14" s="1" t="s">
        <v>9</v>
      </c>
      <c r="C14" s="14">
        <v>46168.311400462961</v>
      </c>
    </row>
    <row r="15" spans="1:4" x14ac:dyDescent="0.25">
      <c r="C15" s="47"/>
    </row>
    <row r="16" spans="1:4" x14ac:dyDescent="0.25"/>
    <row r="17" x14ac:dyDescent="0.25"/>
    <row r="18" x14ac:dyDescent="0.25"/>
    <row r="19" x14ac:dyDescent="0.25"/>
    <row r="20" x14ac:dyDescent="0.25"/>
  </sheetData>
  <sheetProtection selectLockedCells="1"/>
  <customSheetViews>
    <customSheetView guid="{C6056A57-771C-4D5A-937A-37F6B226F790}" scale="110" showPageBreaks="1" showGridLines="0" hiddenRows="1" hiddenColumns="1" topLeftCell="A5">
      <selection activeCell="C13" sqref="C13"/>
      <pageMargins left="0.7" right="0.7" top="0.75" bottom="0.75" header="0.3" footer="0.3"/>
      <pageSetup paperSize="9" orientation="portrait" r:id="rId1"/>
    </customSheetView>
    <customSheetView guid="{086CE707-895B-41DE-8991-1BB75AA8A5DB}" scale="115" showGridLines="0" showRowCol="0" hiddenRows="1">
      <selection activeCell="E12" sqref="E12"/>
      <pageMargins left="0.7" right="0.7" top="0.75" bottom="0.75" header="0.3" footer="0.3"/>
      <pageSetup paperSize="9" orientation="portrait" r:id="rId2"/>
    </customSheetView>
    <customSheetView guid="{A7968368-1D2E-40AC-8438-D929F00858DF}" scale="115" showPageBreaks="1" showGridLines="0" showRowCol="0" hiddenRows="1">
      <selection activeCell="C13" sqref="C13"/>
      <pageMargins left="0.7" right="0.7" top="0.75" bottom="0.75" header="0.3" footer="0.3"/>
      <pageSetup paperSize="9" orientation="portrait" r:id="rId3"/>
    </customSheetView>
    <customSheetView guid="{6FC71D34-8CD7-40A5-8984-8E1E316F5E80}" scale="110" showGridLines="0" showRowCol="0" hiddenRows="1" hiddenColumns="1">
      <selection activeCell="C12" sqref="C12"/>
      <pageMargins left="0.7" right="0.7" top="0.75" bottom="0.75" header="0.3" footer="0.3"/>
      <pageSetup paperSize="9" orientation="portrait" r:id="rId4"/>
    </customSheetView>
    <customSheetView guid="{A34E0D7B-FD16-408E-8B15-722538DFEB4B}" scale="110" showGridLines="0" hiddenRows="1" hiddenColumns="1">
      <selection activeCell="C7" sqref="C7"/>
      <pageMargins left="0.7" right="0.7" top="0.75" bottom="0.75" header="0.3" footer="0.3"/>
      <pageSetup paperSize="9" orientation="portrait" r:id="rId5"/>
    </customSheetView>
    <customSheetView guid="{65AC0B85-C095-42DB-9322-4E871951904B}" scale="80" showGridLines="0" hiddenRows="1" hiddenColumns="1">
      <selection activeCell="C6" sqref="C6:C13"/>
      <pageMargins left="0.7" right="0.7" top="0.75" bottom="0.75" header="0.3" footer="0.3"/>
      <pageSetup paperSize="9" orientation="portrait" r:id="rId6"/>
    </customSheetView>
    <customSheetView guid="{5EBBE92B-2F0C-486F-9E93-016484836CC0}" scale="115" showGridLines="0" showRowCol="0" hiddenRows="1">
      <selection activeCell="C6" sqref="C6"/>
      <pageMargins left="0.7" right="0.7" top="0.75" bottom="0.75" header="0.3" footer="0.3"/>
      <pageSetup paperSize="9" orientation="portrait" r:id="rId7"/>
    </customSheetView>
    <customSheetView guid="{D379D5E6-21A0-4E71-A60E-DFCF469BE535}" scale="110" showGridLines="0" hiddenRows="1" hiddenColumns="1">
      <selection activeCell="C6" sqref="C6:C13"/>
      <pageMargins left="0.7" right="0.7" top="0.75" bottom="0.75" header="0.3" footer="0.3"/>
      <pageSetup paperSize="9" orientation="portrait" r:id="rId8"/>
    </customSheetView>
    <customSheetView guid="{485AFC3D-81AE-4A41-8BC4-3D5C87E1F426}" scale="115" showPageBreaks="1" showGridLines="0" showRowCol="0" hiddenRows="1" hiddenColumns="1">
      <selection activeCell="C6" sqref="C6:C13"/>
      <pageMargins left="0.7" right="0.7" top="0.75" bottom="0.75" header="0.3" footer="0.3"/>
      <pageSetup paperSize="9" orientation="portrait" r:id="rId9"/>
    </customSheetView>
    <customSheetView guid="{6196D097-DBE1-4CA5-AB83-56B8C65D2EE6}" scale="115" showGridLines="0" showRowCol="0" hiddenRows="1" hiddenColumns="1" topLeftCell="A4">
      <selection activeCell="C6" sqref="C6:C13"/>
      <pageMargins left="0.7" right="0.7" top="0.75" bottom="0.75" header="0.3" footer="0.3"/>
      <pageSetup paperSize="9" orientation="portrait" r:id="rId10"/>
    </customSheetView>
    <customSheetView guid="{9F1D6166-80C0-4914-8969-A0F0A4805E26}" scale="130" showPageBreaks="1" showGridLines="0" showRowCol="0" hiddenRows="1" hiddenColumns="1">
      <selection activeCell="C18" sqref="C18"/>
      <pageMargins left="0.7" right="0.7" top="0.75" bottom="0.75" header="0.3" footer="0.3"/>
      <pageSetup paperSize="9" orientation="portrait" r:id="rId11"/>
    </customSheetView>
    <customSheetView guid="{0ACE0ED5-85CA-4F0A-8C17-378D2B885711}" showGridLines="0" showRowCol="0" hiddenRows="1" hiddenColumns="1">
      <selection activeCell="C14" sqref="C14"/>
      <pageMargins left="0.7" right="0.7" top="0.75" bottom="0.75" header="0.3" footer="0.3"/>
      <pageSetup paperSize="9" orientation="portrait" r:id="rId12"/>
    </customSheetView>
    <customSheetView guid="{BA9232E5-7219-456F-8979-1B144501D962}" showGridLines="0" showRowCol="0" hiddenRows="1" hiddenColumns="1">
      <selection activeCell="C6" sqref="C6:C13"/>
      <pageMargins left="0.7" right="0.7" top="0.75" bottom="0.75" header="0.3" footer="0.3"/>
      <pageSetup paperSize="9" orientation="portrait" r:id="rId13"/>
    </customSheetView>
    <customSheetView guid="{FB0AEC63-EBF8-4F42-9934-83DE1AC13FD3}" scale="130" showGridLines="0" showRowCol="0" hiddenRows="1" hiddenColumns="1" topLeftCell="A2">
      <selection activeCell="C3" sqref="C3"/>
      <pageMargins left="0.7" right="0.7" top="0.75" bottom="0.75" header="0.3" footer="0.3"/>
      <pageSetup paperSize="9" orientation="portrait" r:id="rId14"/>
    </customSheetView>
    <customSheetView guid="{C4646312-423F-42CC-B107-FEAC13918E3C}" scale="115" showGridLines="0" showRowCol="0" hiddenRows="1" hiddenColumns="1">
      <selection activeCell="C10" sqref="C10"/>
      <pageMargins left="0.7" right="0.7" top="0.75" bottom="0.75" header="0.3" footer="0.3"/>
      <pageSetup paperSize="9" orientation="portrait" r:id="rId15"/>
    </customSheetView>
    <customSheetView guid="{982E483A-BFC8-4D0B-AAC7-944221D6DF7C}" scale="115" showGridLines="0" showRowCol="0" hiddenRows="1" hiddenColumns="1">
      <selection activeCell="C10" sqref="C10"/>
      <pageMargins left="0.7" right="0.7" top="0.75" bottom="0.75" header="0.3" footer="0.3"/>
      <pageSetup paperSize="9" orientation="portrait" r:id="rId16"/>
    </customSheetView>
    <customSheetView guid="{C514C456-F66E-4F31-A5D1-B415398DA55D}" showGridLines="0" showRowCol="0" hiddenRows="1" hiddenColumns="1">
      <selection activeCell="C5" sqref="C5"/>
      <pageMargins left="0.7" right="0.7" top="0.75" bottom="0.75" header="0.3" footer="0.3"/>
      <pageSetup paperSize="9" orientation="portrait" r:id="rId17"/>
    </customSheetView>
    <customSheetView guid="{FDB749D3-79E2-4D1F-BDC3-5F846ABB7928}" scale="115" showGridLines="0" showRowCol="0" hiddenRows="1">
      <selection activeCell="C6" sqref="C6:C13"/>
      <pageMargins left="0.7" right="0.7" top="0.75" bottom="0.75" header="0.3" footer="0.3"/>
      <pageSetup paperSize="9" orientation="portrait" r:id="rId18"/>
    </customSheetView>
    <customSheetView guid="{1F300776-4A37-4DB0-8724-7038AC52B240}" scale="110" showGridLines="0" hiddenRows="1" hiddenColumns="1">
      <selection activeCell="C11" sqref="C11"/>
      <pageMargins left="0.7" right="0.7" top="0.75" bottom="0.75" header="0.3" footer="0.3"/>
      <pageSetup paperSize="9" orientation="portrait" r:id="rId19"/>
    </customSheetView>
    <customSheetView guid="{6D1722D1-CD26-4A57-A869-24737E0953B9}" showGridLines="0" showRowCol="0" hiddenRows="1">
      <selection activeCell="C6" sqref="C6:C13"/>
      <pageMargins left="0.7" right="0.7" top="0.75" bottom="0.75" header="0.3" footer="0.3"/>
      <pageSetup paperSize="9" orientation="portrait" r:id="rId20"/>
    </customSheetView>
    <customSheetView guid="{79BDED2D-5375-4C7F-B5B9-8315EAF6B3E7}" scale="115" showGridLines="0" showRowCol="0" hiddenRows="1">
      <selection activeCell="C6" sqref="C6:C13"/>
      <pageMargins left="0.7" right="0.7" top="0.75" bottom="0.75" header="0.3" footer="0.3"/>
      <pageSetup paperSize="9" orientation="portrait" r:id="rId21"/>
    </customSheetView>
    <customSheetView guid="{77FE4A2E-DE7C-4D46-9657-F937DF4E3BD7}" scale="115" showGridLines="0" showRowCol="0" hiddenRows="1">
      <selection activeCell="C12" sqref="C12"/>
      <pageMargins left="0.7" right="0.7" top="0.75" bottom="0.75" header="0.3" footer="0.3"/>
      <pageSetup paperSize="9" orientation="portrait" r:id="rId22"/>
    </customSheetView>
    <customSheetView guid="{8FB4FCE7-D159-4165-893B-21CE5511FE74}" scale="110" showGridLines="0" hiddenRows="1" hiddenColumns="1">
      <selection activeCell="C6" sqref="C6:C13"/>
      <pageMargins left="0.7" right="0.7" top="0.75" bottom="0.75" header="0.3" footer="0.3"/>
      <pageSetup paperSize="9" orientation="portrait" r:id="rId23"/>
    </customSheetView>
    <customSheetView guid="{EE49A51C-BB58-4D75-9E12-634E7DFB006F}" showGridLines="0" showRowCol="0" hiddenRows="1">
      <selection activeCell="C13" sqref="C13"/>
      <pageMargins left="0.7" right="0.7" top="0.75" bottom="0.75" header="0.3" footer="0.3"/>
      <pageSetup paperSize="9" orientation="portrait" r:id="rId24"/>
    </customSheetView>
    <customSheetView guid="{5C3A6FD9-6F10-44F9-9184-C4B02F4A4A5A}" scale="115" showGridLines="0" showRowCol="0" hiddenRows="1">
      <selection activeCell="C13" sqref="C13"/>
      <pageMargins left="0.7" right="0.7" top="0.75" bottom="0.75" header="0.3" footer="0.3"/>
      <pageSetup paperSize="9" orientation="portrait" r:id="rId25"/>
    </customSheetView>
  </customSheetViews>
  <conditionalFormatting sqref="C4">
    <cfRule type="colorScale" priority="7">
      <colorScale>
        <cfvo type="num" val="0"/>
        <cfvo type="percentile" val="50"/>
        <cfvo type="num" val="10"/>
        <color rgb="FFFF0000"/>
        <color theme="5" tint="0.59999389629810485"/>
        <color theme="0"/>
      </colorScale>
    </cfRule>
  </conditionalFormatting>
  <conditionalFormatting sqref="C6:C7">
    <cfRule type="containsErrors" dxfId="2" priority="6">
      <formula>ISERROR(C6)</formula>
    </cfRule>
  </conditionalFormatting>
  <conditionalFormatting sqref="B5:C5">
    <cfRule type="expression" dxfId="1" priority="1">
      <formula>$C$5="prod"</formula>
    </cfRule>
    <cfRule type="expression" dxfId="0" priority="2">
      <formula>$C$5&lt;&gt;"PROD"</formula>
    </cfRule>
  </conditionalFormatting>
  <pageMargins left="0.7" right="0.7" top="0.75" bottom="0.75" header="0.3" footer="0.3"/>
  <pageSetup paperSize="9" orientation="portrait" r:id="rId26"/>
  <customProperties>
    <customPr name="_pios_id" r:id="rId27"/>
  </customProperties>
  <drawing r:id="rId28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Liste!$A$1:$A$4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AC1527"/>
  <sheetViews>
    <sheetView tabSelected="1" zoomScale="80" zoomScaleNormal="80" workbookViewId="0">
      <pane ySplit="2" topLeftCell="A3" activePane="bottomLeft" state="frozen"/>
      <selection pane="bottomLeft" activeCell="A1472" sqref="A1472:XFD1472"/>
    </sheetView>
  </sheetViews>
  <sheetFormatPr baseColWidth="10" defaultColWidth="17.54296875" defaultRowHeight="12.5" x14ac:dyDescent="0.25"/>
  <cols>
    <col min="1" max="1" width="8.453125" style="17" customWidth="1"/>
    <col min="2" max="2" width="8.453125" style="34" customWidth="1"/>
    <col min="3" max="5" width="8.453125" style="17" customWidth="1"/>
    <col min="6" max="6" width="15.54296875" style="32" customWidth="1"/>
    <col min="7" max="7" width="23.453125" style="32" customWidth="1"/>
    <col min="8" max="8" width="12.54296875" style="17" customWidth="1"/>
    <col min="9" max="9" width="15.81640625" style="17" customWidth="1"/>
    <col min="10" max="10" width="18" style="35" customWidth="1"/>
    <col min="11" max="11" width="11.54296875" style="17" customWidth="1"/>
    <col min="12" max="13" width="8.54296875" style="17" customWidth="1"/>
    <col min="14" max="15" width="7.453125" style="17" customWidth="1"/>
    <col min="16" max="16" width="17.54296875" style="17" customWidth="1"/>
    <col min="17" max="17" width="8.1796875" style="85" customWidth="1"/>
    <col min="18" max="18" width="8.81640625" style="17" customWidth="1"/>
    <col min="19" max="19" width="17.1796875" style="30" customWidth="1"/>
    <col min="20" max="20" width="17.54296875" style="31" customWidth="1"/>
    <col min="21" max="21" width="17.54296875" style="33" customWidth="1"/>
    <col min="22" max="22" width="17.54296875" style="31" customWidth="1"/>
    <col min="23" max="23" width="22.81640625" style="30" customWidth="1"/>
    <col min="24" max="16384" width="17.54296875" style="17"/>
  </cols>
  <sheetData>
    <row r="1" spans="1:23" customFormat="1" ht="39.65" customHeight="1" x14ac:dyDescent="0.25">
      <c r="A1" s="36"/>
      <c r="B1" s="37"/>
      <c r="C1" s="36"/>
      <c r="D1" s="36"/>
      <c r="E1" s="36"/>
      <c r="F1" s="38"/>
      <c r="G1" s="38"/>
      <c r="H1" s="36"/>
      <c r="I1" s="36"/>
      <c r="J1" s="39"/>
      <c r="K1" s="36"/>
      <c r="L1" s="36"/>
      <c r="M1" s="36"/>
      <c r="N1" s="36"/>
      <c r="O1" s="36"/>
      <c r="P1" s="36"/>
      <c r="Q1" s="84"/>
      <c r="R1" s="40"/>
      <c r="S1" s="64"/>
      <c r="T1" s="41"/>
      <c r="U1" s="41"/>
      <c r="V1" s="42"/>
      <c r="W1" s="43"/>
    </row>
    <row r="2" spans="1:23" s="28" customFormat="1" ht="54.75" customHeight="1" x14ac:dyDescent="0.25">
      <c r="A2" s="15" t="s">
        <v>22</v>
      </c>
      <c r="B2" s="15" t="s">
        <v>10</v>
      </c>
      <c r="C2" s="15" t="s">
        <v>68</v>
      </c>
      <c r="D2" s="15" t="s">
        <v>64</v>
      </c>
      <c r="E2" s="15" t="s">
        <v>63</v>
      </c>
      <c r="F2" s="18" t="s">
        <v>62</v>
      </c>
      <c r="G2" s="67" t="s">
        <v>12</v>
      </c>
      <c r="H2" s="19" t="s">
        <v>61</v>
      </c>
      <c r="I2" s="15" t="s">
        <v>60</v>
      </c>
      <c r="J2" s="20" t="s">
        <v>65</v>
      </c>
      <c r="K2" s="21" t="s">
        <v>13</v>
      </c>
      <c r="L2" s="22" t="s">
        <v>57</v>
      </c>
      <c r="M2" s="45" t="s">
        <v>85</v>
      </c>
      <c r="N2" s="23" t="s">
        <v>58</v>
      </c>
      <c r="O2" s="24" t="s">
        <v>59</v>
      </c>
      <c r="P2" s="25" t="s">
        <v>111</v>
      </c>
      <c r="Q2" s="66" t="s">
        <v>14</v>
      </c>
      <c r="R2" s="26" t="s">
        <v>19</v>
      </c>
      <c r="S2" s="65" t="s">
        <v>11</v>
      </c>
      <c r="T2" s="26" t="s">
        <v>15</v>
      </c>
      <c r="U2" s="27" t="s">
        <v>53</v>
      </c>
      <c r="V2" s="26" t="s">
        <v>72</v>
      </c>
      <c r="W2" s="26" t="s">
        <v>78</v>
      </c>
    </row>
    <row r="3" spans="1:23" s="28" customFormat="1" ht="54.75" customHeight="1" x14ac:dyDescent="0.25">
      <c r="A3" s="68" t="s">
        <v>1</v>
      </c>
      <c r="B3" s="68">
        <v>627</v>
      </c>
      <c r="C3" s="15">
        <v>1</v>
      </c>
      <c r="D3" s="68" t="s">
        <v>197</v>
      </c>
      <c r="E3" s="68">
        <v>422691</v>
      </c>
      <c r="F3" s="69" t="s">
        <v>194</v>
      </c>
      <c r="G3" s="83"/>
      <c r="H3" s="29" t="s">
        <v>39</v>
      </c>
      <c r="I3" s="68" t="s">
        <v>152</v>
      </c>
      <c r="J3" s="70">
        <v>46168.311400462961</v>
      </c>
      <c r="K3" s="71">
        <v>104395180</v>
      </c>
      <c r="L3" s="72"/>
      <c r="M3" s="73"/>
      <c r="N3" s="74" t="s">
        <v>74</v>
      </c>
      <c r="O3" s="75" t="s">
        <v>153</v>
      </c>
      <c r="P3" s="76" t="s">
        <v>1</v>
      </c>
      <c r="Q3" s="77">
        <v>17.412916666666668</v>
      </c>
      <c r="R3" s="78">
        <v>1</v>
      </c>
      <c r="S3" s="65">
        <v>120001</v>
      </c>
      <c r="T3" s="78" t="s">
        <v>791</v>
      </c>
      <c r="U3" s="79">
        <v>46357</v>
      </c>
      <c r="V3" s="78">
        <v>1000</v>
      </c>
      <c r="W3" s="78"/>
    </row>
    <row r="4" spans="1:23" s="28" customFormat="1" ht="54.75" customHeight="1" x14ac:dyDescent="0.25">
      <c r="A4" s="68" t="s">
        <v>1</v>
      </c>
      <c r="B4" s="68">
        <v>602</v>
      </c>
      <c r="C4" s="15">
        <v>1</v>
      </c>
      <c r="D4" s="68" t="s">
        <v>319</v>
      </c>
      <c r="E4" s="68">
        <v>726945</v>
      </c>
      <c r="F4" s="69" t="s">
        <v>175</v>
      </c>
      <c r="G4" s="83"/>
      <c r="H4" s="29" t="s">
        <v>41</v>
      </c>
      <c r="I4" s="68" t="s">
        <v>152</v>
      </c>
      <c r="J4" s="70">
        <v>46168.311018518521</v>
      </c>
      <c r="K4" s="71">
        <v>104395181</v>
      </c>
      <c r="L4" s="72"/>
      <c r="M4" s="73"/>
      <c r="N4" s="74" t="s">
        <v>74</v>
      </c>
      <c r="O4" s="75" t="s">
        <v>153</v>
      </c>
      <c r="P4" s="76" t="s">
        <v>1</v>
      </c>
      <c r="Q4" s="77">
        <v>2.2742187500000002</v>
      </c>
      <c r="R4" s="78">
        <v>1</v>
      </c>
      <c r="S4" s="65">
        <v>120004</v>
      </c>
      <c r="T4" s="78" t="s">
        <v>791</v>
      </c>
      <c r="U4" s="79">
        <v>46153</v>
      </c>
      <c r="V4" s="78">
        <v>1000</v>
      </c>
      <c r="W4" s="78"/>
    </row>
    <row r="5" spans="1:23" s="28" customFormat="1" ht="54.75" customHeight="1" x14ac:dyDescent="0.25">
      <c r="A5" s="68" t="s">
        <v>1</v>
      </c>
      <c r="B5" s="68">
        <v>601</v>
      </c>
      <c r="C5" s="15">
        <v>1</v>
      </c>
      <c r="D5" s="68" t="s">
        <v>361</v>
      </c>
      <c r="E5" s="68">
        <v>825527</v>
      </c>
      <c r="F5" s="69" t="s">
        <v>362</v>
      </c>
      <c r="G5" s="83" t="s">
        <v>483</v>
      </c>
      <c r="H5" s="29" t="s">
        <v>83</v>
      </c>
      <c r="I5" s="68" t="s">
        <v>152</v>
      </c>
      <c r="J5" s="70">
        <v>46168.309178240743</v>
      </c>
      <c r="K5" s="71">
        <v>104395188</v>
      </c>
      <c r="L5" s="72"/>
      <c r="M5" s="73"/>
      <c r="N5" s="74" t="s">
        <v>74</v>
      </c>
      <c r="O5" s="75" t="s">
        <v>153</v>
      </c>
      <c r="P5" s="76" t="s">
        <v>1</v>
      </c>
      <c r="Q5" s="77">
        <v>3.1197435897435897</v>
      </c>
      <c r="R5" s="78">
        <v>1</v>
      </c>
      <c r="S5" s="65">
        <v>120004</v>
      </c>
      <c r="T5" s="78" t="s">
        <v>791</v>
      </c>
      <c r="U5" s="79">
        <v>46162</v>
      </c>
      <c r="V5" s="78">
        <v>1011</v>
      </c>
      <c r="W5" s="78"/>
    </row>
    <row r="6" spans="1:23" s="28" customFormat="1" ht="54.75" customHeight="1" x14ac:dyDescent="0.25">
      <c r="A6" s="68" t="s">
        <v>1</v>
      </c>
      <c r="B6" s="68">
        <v>427</v>
      </c>
      <c r="C6" s="15">
        <v>1</v>
      </c>
      <c r="D6" s="68" t="s">
        <v>206</v>
      </c>
      <c r="E6" s="68">
        <v>766789</v>
      </c>
      <c r="F6" s="69" t="s">
        <v>207</v>
      </c>
      <c r="G6" s="83"/>
      <c r="H6" s="29" t="s">
        <v>37</v>
      </c>
      <c r="I6" s="68" t="s">
        <v>152</v>
      </c>
      <c r="J6" s="70">
        <v>46168.308576388888</v>
      </c>
      <c r="K6" s="71">
        <v>104395175</v>
      </c>
      <c r="L6" s="72"/>
      <c r="M6" s="73"/>
      <c r="N6" s="74" t="s">
        <v>74</v>
      </c>
      <c r="O6" s="75" t="s">
        <v>153</v>
      </c>
      <c r="P6" s="76" t="s">
        <v>1</v>
      </c>
      <c r="Q6" s="77">
        <v>16.216854460093895</v>
      </c>
      <c r="R6" s="78">
        <v>1</v>
      </c>
      <c r="S6" s="65">
        <v>2</v>
      </c>
      <c r="T6" s="78" t="s">
        <v>789</v>
      </c>
      <c r="U6" s="79">
        <v>46132</v>
      </c>
      <c r="V6" s="78">
        <v>1000</v>
      </c>
      <c r="W6" s="78"/>
    </row>
    <row r="7" spans="1:23" s="28" customFormat="1" ht="54.75" customHeight="1" x14ac:dyDescent="0.25">
      <c r="A7" s="68" t="s">
        <v>1</v>
      </c>
      <c r="B7" s="68">
        <v>228</v>
      </c>
      <c r="C7" s="15">
        <v>1</v>
      </c>
      <c r="D7" s="68" t="s">
        <v>268</v>
      </c>
      <c r="E7" s="68">
        <v>5085</v>
      </c>
      <c r="F7" s="69" t="s">
        <v>269</v>
      </c>
      <c r="G7" s="83"/>
      <c r="H7" s="29" t="s">
        <v>89</v>
      </c>
      <c r="I7" s="68" t="s">
        <v>152</v>
      </c>
      <c r="J7" s="70">
        <v>46168.308078703703</v>
      </c>
      <c r="K7" s="71">
        <v>104395177</v>
      </c>
      <c r="L7" s="72"/>
      <c r="M7" s="73"/>
      <c r="N7" s="74" t="s">
        <v>74</v>
      </c>
      <c r="O7" s="75" t="s">
        <v>153</v>
      </c>
      <c r="P7" s="76" t="s">
        <v>1</v>
      </c>
      <c r="Q7" s="77">
        <v>30</v>
      </c>
      <c r="R7" s="78">
        <v>1</v>
      </c>
      <c r="S7" s="65">
        <v>1</v>
      </c>
      <c r="T7" s="78" t="s">
        <v>789</v>
      </c>
      <c r="U7" s="79">
        <v>46413</v>
      </c>
      <c r="V7" s="78">
        <v>1000</v>
      </c>
      <c r="W7" s="78"/>
    </row>
    <row r="8" spans="1:23" s="28" customFormat="1" ht="54.75" customHeight="1" x14ac:dyDescent="0.25">
      <c r="A8" s="68" t="s">
        <v>1</v>
      </c>
      <c r="B8" s="68">
        <v>133</v>
      </c>
      <c r="C8" s="15">
        <v>1</v>
      </c>
      <c r="D8" s="68" t="s">
        <v>169</v>
      </c>
      <c r="E8" s="68">
        <v>726941</v>
      </c>
      <c r="F8" s="69" t="s">
        <v>170</v>
      </c>
      <c r="G8" s="83" t="s">
        <v>151</v>
      </c>
      <c r="H8" s="29" t="s">
        <v>88</v>
      </c>
      <c r="I8" s="68" t="s">
        <v>152</v>
      </c>
      <c r="J8" s="70">
        <v>46168.307280092595</v>
      </c>
      <c r="K8" s="71">
        <v>104395174</v>
      </c>
      <c r="L8" s="72"/>
      <c r="M8" s="73"/>
      <c r="N8" s="74" t="s">
        <v>74</v>
      </c>
      <c r="O8" s="75" t="s">
        <v>153</v>
      </c>
      <c r="P8" s="76" t="s">
        <v>1</v>
      </c>
      <c r="Q8" s="77">
        <v>10.561793248945147</v>
      </c>
      <c r="R8" s="78">
        <v>1</v>
      </c>
      <c r="S8" s="65">
        <v>1</v>
      </c>
      <c r="T8" s="78" t="s">
        <v>789</v>
      </c>
      <c r="U8" s="79">
        <v>46162</v>
      </c>
      <c r="V8" s="78">
        <v>1000</v>
      </c>
      <c r="W8" s="78"/>
    </row>
    <row r="9" spans="1:23" s="28" customFormat="1" ht="54.75" customHeight="1" x14ac:dyDescent="0.25">
      <c r="A9" s="68" t="s">
        <v>1</v>
      </c>
      <c r="B9" s="68">
        <v>206</v>
      </c>
      <c r="C9" s="15">
        <v>1</v>
      </c>
      <c r="D9" s="68" t="s">
        <v>301</v>
      </c>
      <c r="E9" s="68">
        <v>593636</v>
      </c>
      <c r="F9" s="69" t="s">
        <v>144</v>
      </c>
      <c r="G9" s="83"/>
      <c r="H9" s="29" t="s">
        <v>177</v>
      </c>
      <c r="I9" s="68" t="s">
        <v>152</v>
      </c>
      <c r="J9" s="70">
        <v>46168.306886574072</v>
      </c>
      <c r="K9" s="71">
        <v>104395200</v>
      </c>
      <c r="L9" s="72"/>
      <c r="M9" s="73"/>
      <c r="N9" s="74" t="s">
        <v>74</v>
      </c>
      <c r="O9" s="75" t="s">
        <v>153</v>
      </c>
      <c r="P9" s="76" t="s">
        <v>1</v>
      </c>
      <c r="Q9" s="77">
        <v>12.819415584415584</v>
      </c>
      <c r="R9" s="78">
        <v>1</v>
      </c>
      <c r="S9" s="65">
        <v>10403</v>
      </c>
      <c r="T9" s="78" t="s">
        <v>789</v>
      </c>
      <c r="U9" s="79">
        <v>46244</v>
      </c>
      <c r="V9" s="78">
        <v>1000</v>
      </c>
      <c r="W9" s="78"/>
    </row>
    <row r="10" spans="1:23" s="28" customFormat="1" ht="54.75" customHeight="1" x14ac:dyDescent="0.25">
      <c r="A10" s="68" t="s">
        <v>1</v>
      </c>
      <c r="B10" s="68">
        <v>204</v>
      </c>
      <c r="C10" s="15">
        <v>1</v>
      </c>
      <c r="D10" s="68" t="s">
        <v>221</v>
      </c>
      <c r="E10" s="68">
        <v>796474</v>
      </c>
      <c r="F10" s="69" t="s">
        <v>222</v>
      </c>
      <c r="G10" s="83"/>
      <c r="H10" s="29" t="s">
        <v>89</v>
      </c>
      <c r="I10" s="68" t="s">
        <v>152</v>
      </c>
      <c r="J10" s="70">
        <v>46168.306400462963</v>
      </c>
      <c r="K10" s="71">
        <v>104395164</v>
      </c>
      <c r="L10" s="72"/>
      <c r="M10" s="73"/>
      <c r="N10" s="74" t="s">
        <v>74</v>
      </c>
      <c r="O10" s="75" t="s">
        <v>153</v>
      </c>
      <c r="P10" s="76" t="s">
        <v>1</v>
      </c>
      <c r="Q10" s="77">
        <v>1.7742920353982301</v>
      </c>
      <c r="R10" s="78">
        <v>1</v>
      </c>
      <c r="S10" s="65">
        <v>10403</v>
      </c>
      <c r="T10" s="78" t="s">
        <v>789</v>
      </c>
      <c r="U10" s="79">
        <v>46160</v>
      </c>
      <c r="V10" s="78">
        <v>1000</v>
      </c>
      <c r="W10" s="78"/>
    </row>
    <row r="11" spans="1:23" s="28" customFormat="1" ht="54.75" customHeight="1" x14ac:dyDescent="0.25">
      <c r="A11" s="68" t="s">
        <v>1</v>
      </c>
      <c r="B11" s="68">
        <v>619</v>
      </c>
      <c r="C11" s="15">
        <v>1</v>
      </c>
      <c r="D11" s="68" t="s">
        <v>199</v>
      </c>
      <c r="E11" s="68">
        <v>626416</v>
      </c>
      <c r="F11" s="69" t="s">
        <v>145</v>
      </c>
      <c r="G11" s="83"/>
      <c r="H11" s="29" t="s">
        <v>40</v>
      </c>
      <c r="I11" s="68" t="s">
        <v>152</v>
      </c>
      <c r="J11" s="70">
        <v>46164.326643518521</v>
      </c>
      <c r="K11" s="71">
        <v>104394168</v>
      </c>
      <c r="L11" s="72" t="s">
        <v>156</v>
      </c>
      <c r="M11" s="73">
        <v>1.665</v>
      </c>
      <c r="N11" s="74" t="s">
        <v>200</v>
      </c>
      <c r="O11" s="75" t="s">
        <v>153</v>
      </c>
      <c r="P11" s="76" t="s">
        <v>1</v>
      </c>
      <c r="Q11" s="77">
        <v>4.9252486187845301</v>
      </c>
      <c r="R11" s="78">
        <v>1</v>
      </c>
      <c r="S11" s="65">
        <v>120003</v>
      </c>
      <c r="T11" s="78" t="s">
        <v>791</v>
      </c>
      <c r="U11" s="79">
        <v>46121</v>
      </c>
      <c r="V11" s="78">
        <v>1000</v>
      </c>
      <c r="W11" s="78" t="s">
        <v>735</v>
      </c>
    </row>
    <row r="12" spans="1:23" s="28" customFormat="1" ht="54.75" customHeight="1" x14ac:dyDescent="0.25">
      <c r="A12" s="68" t="s">
        <v>1</v>
      </c>
      <c r="B12" s="68">
        <v>525</v>
      </c>
      <c r="C12" s="15">
        <v>1</v>
      </c>
      <c r="D12" s="68" t="s">
        <v>462</v>
      </c>
      <c r="E12" s="68">
        <v>510806</v>
      </c>
      <c r="F12" s="69" t="s">
        <v>159</v>
      </c>
      <c r="G12" s="83"/>
      <c r="H12" s="29" t="s">
        <v>84</v>
      </c>
      <c r="I12" s="68" t="s">
        <v>152</v>
      </c>
      <c r="J12" s="70">
        <v>46164.326226851852</v>
      </c>
      <c r="K12" s="71">
        <v>104394179</v>
      </c>
      <c r="L12" s="72" t="s">
        <v>156</v>
      </c>
      <c r="M12" s="73">
        <v>0.36399999999999999</v>
      </c>
      <c r="N12" s="74" t="s">
        <v>315</v>
      </c>
      <c r="O12" s="75" t="s">
        <v>153</v>
      </c>
      <c r="P12" s="76" t="s">
        <v>1</v>
      </c>
      <c r="Q12" s="77">
        <v>4.3792063492063491</v>
      </c>
      <c r="R12" s="78">
        <v>1</v>
      </c>
      <c r="S12" s="65">
        <v>120001</v>
      </c>
      <c r="T12" s="78" t="s">
        <v>791</v>
      </c>
      <c r="U12" s="79">
        <v>46153</v>
      </c>
      <c r="V12" s="78">
        <v>1000</v>
      </c>
      <c r="W12" s="78" t="s">
        <v>729</v>
      </c>
    </row>
    <row r="13" spans="1:23" s="28" customFormat="1" ht="54.75" customHeight="1" x14ac:dyDescent="0.25">
      <c r="A13" s="68" t="s">
        <v>1</v>
      </c>
      <c r="B13" s="68">
        <v>412</v>
      </c>
      <c r="C13" s="15">
        <v>1</v>
      </c>
      <c r="D13" s="68" t="s">
        <v>495</v>
      </c>
      <c r="E13" s="68">
        <v>743483</v>
      </c>
      <c r="F13" s="69" t="s">
        <v>191</v>
      </c>
      <c r="G13" s="83"/>
      <c r="H13" s="29" t="s">
        <v>37</v>
      </c>
      <c r="I13" s="68" t="s">
        <v>152</v>
      </c>
      <c r="J13" s="70">
        <v>46164.325856481482</v>
      </c>
      <c r="K13" s="71">
        <v>104394165</v>
      </c>
      <c r="L13" s="72" t="s">
        <v>156</v>
      </c>
      <c r="M13" s="73">
        <v>1.339</v>
      </c>
      <c r="N13" s="74" t="s">
        <v>192</v>
      </c>
      <c r="O13" s="75" t="s">
        <v>153</v>
      </c>
      <c r="P13" s="76" t="s">
        <v>131</v>
      </c>
      <c r="Q13" s="77">
        <v>5.0487804878048781</v>
      </c>
      <c r="R13" s="78">
        <v>1</v>
      </c>
      <c r="S13" s="65">
        <v>1</v>
      </c>
      <c r="T13" s="78" t="s">
        <v>789</v>
      </c>
      <c r="U13" s="79">
        <v>46160</v>
      </c>
      <c r="V13" s="78">
        <v>1000</v>
      </c>
      <c r="W13" s="78" t="s">
        <v>733</v>
      </c>
    </row>
    <row r="14" spans="1:23" s="28" customFormat="1" ht="54.75" customHeight="1" x14ac:dyDescent="0.25">
      <c r="A14" s="68" t="s">
        <v>1</v>
      </c>
      <c r="B14" s="68">
        <v>410</v>
      </c>
      <c r="C14" s="15">
        <v>1</v>
      </c>
      <c r="D14" s="68" t="s">
        <v>261</v>
      </c>
      <c r="E14" s="68">
        <v>726942</v>
      </c>
      <c r="F14" s="69" t="s">
        <v>204</v>
      </c>
      <c r="G14" s="83"/>
      <c r="H14" s="29" t="s">
        <v>47</v>
      </c>
      <c r="I14" s="68" t="s">
        <v>152</v>
      </c>
      <c r="J14" s="70">
        <v>46164.32539351852</v>
      </c>
      <c r="K14" s="71">
        <v>104394164</v>
      </c>
      <c r="L14" s="72" t="s">
        <v>156</v>
      </c>
      <c r="M14" s="73">
        <v>0.34899999999999998</v>
      </c>
      <c r="N14" s="74" t="s">
        <v>263</v>
      </c>
      <c r="O14" s="75" t="s">
        <v>153</v>
      </c>
      <c r="P14" s="76" t="s">
        <v>1</v>
      </c>
      <c r="Q14" s="77">
        <v>12.425373134328359</v>
      </c>
      <c r="R14" s="78">
        <v>1</v>
      </c>
      <c r="S14" s="65">
        <v>1</v>
      </c>
      <c r="T14" s="78" t="s">
        <v>789</v>
      </c>
      <c r="U14" s="79">
        <v>46190</v>
      </c>
      <c r="V14" s="78">
        <v>1000</v>
      </c>
      <c r="W14" s="78" t="s">
        <v>736</v>
      </c>
    </row>
    <row r="15" spans="1:23" s="28" customFormat="1" ht="54.75" customHeight="1" x14ac:dyDescent="0.25">
      <c r="A15" s="68" t="s">
        <v>1</v>
      </c>
      <c r="B15" s="68">
        <v>404</v>
      </c>
      <c r="C15" s="15">
        <v>1</v>
      </c>
      <c r="D15" s="68" t="s">
        <v>294</v>
      </c>
      <c r="E15" s="68">
        <v>5085</v>
      </c>
      <c r="F15" s="69" t="s">
        <v>269</v>
      </c>
      <c r="G15" s="83"/>
      <c r="H15" s="29" t="s">
        <v>38</v>
      </c>
      <c r="I15" s="68" t="s">
        <v>152</v>
      </c>
      <c r="J15" s="70">
        <v>46164.325046296297</v>
      </c>
      <c r="K15" s="71">
        <v>104394158</v>
      </c>
      <c r="L15" s="72" t="s">
        <v>156</v>
      </c>
      <c r="M15" s="73">
        <v>2.13</v>
      </c>
      <c r="N15" s="74" t="s">
        <v>243</v>
      </c>
      <c r="O15" s="75" t="s">
        <v>153</v>
      </c>
      <c r="P15" s="76" t="s">
        <v>215</v>
      </c>
      <c r="Q15" s="77">
        <v>12.0778</v>
      </c>
      <c r="R15" s="78">
        <v>1</v>
      </c>
      <c r="S15" s="86">
        <v>401</v>
      </c>
      <c r="T15" s="78" t="s">
        <v>789</v>
      </c>
      <c r="U15" s="79">
        <v>46114</v>
      </c>
      <c r="V15" s="78">
        <v>1000</v>
      </c>
      <c r="W15" s="78" t="s">
        <v>746</v>
      </c>
    </row>
    <row r="16" spans="1:23" s="28" customFormat="1" ht="54.75" customHeight="1" x14ac:dyDescent="0.25">
      <c r="A16" s="68" t="s">
        <v>1</v>
      </c>
      <c r="B16" s="68">
        <v>326</v>
      </c>
      <c r="C16" s="15">
        <v>6</v>
      </c>
      <c r="D16" s="68" t="s">
        <v>212</v>
      </c>
      <c r="E16" s="68">
        <v>71250</v>
      </c>
      <c r="F16" s="69" t="s">
        <v>213</v>
      </c>
      <c r="G16" s="83" t="s">
        <v>852</v>
      </c>
      <c r="H16" s="29" t="s">
        <v>44</v>
      </c>
      <c r="I16" s="68" t="s">
        <v>152</v>
      </c>
      <c r="J16" s="70">
        <v>46164.323819444442</v>
      </c>
      <c r="K16" s="71" t="s">
        <v>878</v>
      </c>
      <c r="L16" s="72" t="s">
        <v>156</v>
      </c>
      <c r="M16" s="73">
        <v>53.268000000000001</v>
      </c>
      <c r="N16" s="74" t="s">
        <v>635</v>
      </c>
      <c r="O16" s="75" t="s">
        <v>153</v>
      </c>
      <c r="P16" s="76" t="s">
        <v>1</v>
      </c>
      <c r="Q16" s="77">
        <v>7.870222222222222</v>
      </c>
      <c r="R16" s="78">
        <v>1</v>
      </c>
      <c r="S16" s="65">
        <v>4</v>
      </c>
      <c r="T16" s="78" t="s">
        <v>789</v>
      </c>
      <c r="U16" s="79">
        <v>46174</v>
      </c>
      <c r="V16" s="78">
        <v>1000</v>
      </c>
      <c r="W16" s="78" t="s">
        <v>804</v>
      </c>
    </row>
    <row r="17" spans="1:23" s="28" customFormat="1" ht="54.75" customHeight="1" x14ac:dyDescent="0.25">
      <c r="A17" s="68" t="s">
        <v>1</v>
      </c>
      <c r="B17" s="68">
        <v>224</v>
      </c>
      <c r="C17" s="15">
        <v>1</v>
      </c>
      <c r="D17" s="68" t="s">
        <v>613</v>
      </c>
      <c r="E17" s="68">
        <v>768762</v>
      </c>
      <c r="F17" s="69" t="s">
        <v>357</v>
      </c>
      <c r="G17" s="83"/>
      <c r="H17" s="29" t="s">
        <v>834</v>
      </c>
      <c r="I17" s="68" t="s">
        <v>152</v>
      </c>
      <c r="J17" s="70">
        <v>46164.323379629626</v>
      </c>
      <c r="K17" s="71"/>
      <c r="L17" s="72" t="s">
        <v>252</v>
      </c>
      <c r="M17" s="73" t="s">
        <v>252</v>
      </c>
      <c r="N17" s="74" t="s">
        <v>252</v>
      </c>
      <c r="O17" s="75" t="s">
        <v>249</v>
      </c>
      <c r="P17" s="76" t="s">
        <v>1</v>
      </c>
      <c r="Q17" s="77">
        <v>29.352499999999999</v>
      </c>
      <c r="R17" s="78">
        <v>1</v>
      </c>
      <c r="S17" s="65">
        <v>1</v>
      </c>
      <c r="T17" s="78" t="s">
        <v>789</v>
      </c>
      <c r="U17" s="79"/>
      <c r="V17" s="78">
        <v>1000</v>
      </c>
      <c r="W17" s="78"/>
    </row>
    <row r="18" spans="1:23" s="28" customFormat="1" ht="54.75" customHeight="1" x14ac:dyDescent="0.25">
      <c r="A18" s="68" t="s">
        <v>1</v>
      </c>
      <c r="B18" s="68">
        <v>220</v>
      </c>
      <c r="C18" s="15">
        <v>1</v>
      </c>
      <c r="D18" s="68" t="s">
        <v>166</v>
      </c>
      <c r="E18" s="68">
        <v>593636</v>
      </c>
      <c r="F18" s="69" t="s">
        <v>144</v>
      </c>
      <c r="G18" s="83"/>
      <c r="H18" s="29" t="s">
        <v>875</v>
      </c>
      <c r="I18" s="68" t="s">
        <v>152</v>
      </c>
      <c r="J18" s="70">
        <v>46164.322731481479</v>
      </c>
      <c r="K18" s="71"/>
      <c r="L18" s="72"/>
      <c r="M18" s="73"/>
      <c r="N18" s="74"/>
      <c r="O18" s="75"/>
      <c r="P18" s="76" t="s">
        <v>1</v>
      </c>
      <c r="Q18" s="77">
        <v>2.7377124183006538</v>
      </c>
      <c r="R18" s="78">
        <v>1</v>
      </c>
      <c r="S18" s="65">
        <v>1</v>
      </c>
      <c r="T18" s="78" t="s">
        <v>789</v>
      </c>
      <c r="U18" s="79">
        <v>46160</v>
      </c>
      <c r="V18" s="78">
        <v>1000</v>
      </c>
      <c r="W18" s="78"/>
    </row>
    <row r="19" spans="1:23" s="28" customFormat="1" ht="54.75" customHeight="1" x14ac:dyDescent="0.25">
      <c r="A19" s="68" t="s">
        <v>1</v>
      </c>
      <c r="B19" s="68">
        <v>210</v>
      </c>
      <c r="C19" s="15">
        <v>1</v>
      </c>
      <c r="D19" s="68" t="s">
        <v>377</v>
      </c>
      <c r="E19" s="68">
        <v>593636</v>
      </c>
      <c r="F19" s="69" t="s">
        <v>144</v>
      </c>
      <c r="G19" s="83"/>
      <c r="H19" s="29" t="s">
        <v>47</v>
      </c>
      <c r="I19" s="68" t="s">
        <v>152</v>
      </c>
      <c r="J19" s="70">
        <v>46164.322118055556</v>
      </c>
      <c r="K19" s="71">
        <v>104394137</v>
      </c>
      <c r="L19" s="72" t="s">
        <v>156</v>
      </c>
      <c r="M19" s="73">
        <v>0.56599999999999995</v>
      </c>
      <c r="N19" s="74" t="s">
        <v>378</v>
      </c>
      <c r="O19" s="75" t="s">
        <v>153</v>
      </c>
      <c r="P19" s="76" t="s">
        <v>1</v>
      </c>
      <c r="Q19" s="77">
        <v>16.893333333333334</v>
      </c>
      <c r="R19" s="78">
        <v>2</v>
      </c>
      <c r="S19" s="65">
        <v>1</v>
      </c>
      <c r="T19" s="78" t="s">
        <v>789</v>
      </c>
      <c r="U19" s="79"/>
      <c r="V19" s="78">
        <v>1000</v>
      </c>
      <c r="W19" s="78" t="s">
        <v>728</v>
      </c>
    </row>
    <row r="20" spans="1:23" s="28" customFormat="1" ht="54.75" customHeight="1" x14ac:dyDescent="0.25">
      <c r="A20" s="68" t="s">
        <v>1</v>
      </c>
      <c r="B20" s="68">
        <v>106</v>
      </c>
      <c r="C20" s="15">
        <v>1</v>
      </c>
      <c r="D20" s="68" t="s">
        <v>149</v>
      </c>
      <c r="E20" s="68">
        <v>768749</v>
      </c>
      <c r="F20" s="69" t="s">
        <v>150</v>
      </c>
      <c r="G20" s="83"/>
      <c r="H20" s="29" t="s">
        <v>834</v>
      </c>
      <c r="I20" s="68" t="s">
        <v>152</v>
      </c>
      <c r="J20" s="70">
        <v>46164.321608796294</v>
      </c>
      <c r="K20" s="71">
        <v>104394135</v>
      </c>
      <c r="L20" s="72" t="s">
        <v>156</v>
      </c>
      <c r="M20" s="73">
        <v>1.536</v>
      </c>
      <c r="N20" s="74" t="s">
        <v>298</v>
      </c>
      <c r="O20" s="75" t="s">
        <v>153</v>
      </c>
      <c r="P20" s="76" t="s">
        <v>1</v>
      </c>
      <c r="Q20" s="77">
        <v>11.885717821782178</v>
      </c>
      <c r="R20" s="78">
        <v>1</v>
      </c>
      <c r="S20" s="65">
        <v>1</v>
      </c>
      <c r="T20" s="78" t="s">
        <v>789</v>
      </c>
      <c r="U20" s="79">
        <v>46160</v>
      </c>
      <c r="V20" s="78">
        <v>1000</v>
      </c>
      <c r="W20" s="78" t="s">
        <v>743</v>
      </c>
    </row>
    <row r="21" spans="1:23" s="28" customFormat="1" ht="54.75" customHeight="1" x14ac:dyDescent="0.25">
      <c r="A21" s="68" t="s">
        <v>1</v>
      </c>
      <c r="B21" s="68">
        <v>129</v>
      </c>
      <c r="C21" s="15">
        <v>1</v>
      </c>
      <c r="D21" s="68" t="s">
        <v>227</v>
      </c>
      <c r="E21" s="68">
        <v>593636</v>
      </c>
      <c r="F21" s="69" t="s">
        <v>144</v>
      </c>
      <c r="G21" s="83"/>
      <c r="H21" s="29" t="s">
        <v>45</v>
      </c>
      <c r="I21" s="68" t="s">
        <v>152</v>
      </c>
      <c r="J21" s="70">
        <v>46164.321006944447</v>
      </c>
      <c r="K21" s="71">
        <v>104394134</v>
      </c>
      <c r="L21" s="72" t="s">
        <v>156</v>
      </c>
      <c r="M21" s="73">
        <v>1.2529999999999999</v>
      </c>
      <c r="N21" s="74" t="s">
        <v>327</v>
      </c>
      <c r="O21" s="75" t="s">
        <v>153</v>
      </c>
      <c r="P21" s="76" t="s">
        <v>1</v>
      </c>
      <c r="Q21" s="77">
        <v>15.063000000000001</v>
      </c>
      <c r="R21" s="78">
        <v>1</v>
      </c>
      <c r="S21" s="65">
        <v>1</v>
      </c>
      <c r="T21" s="78" t="s">
        <v>789</v>
      </c>
      <c r="U21" s="79">
        <v>46335</v>
      </c>
      <c r="V21" s="78">
        <v>1000</v>
      </c>
      <c r="W21" s="78" t="s">
        <v>728</v>
      </c>
    </row>
    <row r="22" spans="1:23" s="28" customFormat="1" ht="54.75" customHeight="1" x14ac:dyDescent="0.25">
      <c r="A22" s="68" t="s">
        <v>1</v>
      </c>
      <c r="B22" s="68">
        <v>123</v>
      </c>
      <c r="C22" s="15">
        <v>1</v>
      </c>
      <c r="D22" s="68" t="s">
        <v>149</v>
      </c>
      <c r="E22" s="68">
        <v>768749</v>
      </c>
      <c r="F22" s="69" t="s">
        <v>150</v>
      </c>
      <c r="G22" s="83"/>
      <c r="H22" s="29" t="s">
        <v>834</v>
      </c>
      <c r="I22" s="68" t="s">
        <v>152</v>
      </c>
      <c r="J22" s="70">
        <v>46164.320497685185</v>
      </c>
      <c r="K22" s="71">
        <v>104394133</v>
      </c>
      <c r="L22" s="72" t="s">
        <v>156</v>
      </c>
      <c r="M22" s="73">
        <v>1.536</v>
      </c>
      <c r="N22" s="74" t="s">
        <v>298</v>
      </c>
      <c r="O22" s="75" t="s">
        <v>153</v>
      </c>
      <c r="P22" s="76" t="s">
        <v>1</v>
      </c>
      <c r="Q22" s="77">
        <v>11.885717821782178</v>
      </c>
      <c r="R22" s="78">
        <v>1</v>
      </c>
      <c r="S22" s="65">
        <v>1</v>
      </c>
      <c r="T22" s="78" t="s">
        <v>789</v>
      </c>
      <c r="U22" s="79">
        <v>46160</v>
      </c>
      <c r="V22" s="78">
        <v>1000</v>
      </c>
      <c r="W22" s="78" t="s">
        <v>743</v>
      </c>
    </row>
    <row r="23" spans="1:23" s="28" customFormat="1" ht="54.75" customHeight="1" x14ac:dyDescent="0.25">
      <c r="A23" s="68" t="s">
        <v>1</v>
      </c>
      <c r="B23" s="68">
        <v>116</v>
      </c>
      <c r="C23" s="15">
        <v>1</v>
      </c>
      <c r="D23" s="68" t="s">
        <v>296</v>
      </c>
      <c r="E23" s="68">
        <v>593636</v>
      </c>
      <c r="F23" s="69" t="s">
        <v>144</v>
      </c>
      <c r="G23" s="83"/>
      <c r="H23" s="29" t="s">
        <v>45</v>
      </c>
      <c r="I23" s="68" t="s">
        <v>152</v>
      </c>
      <c r="J23" s="70">
        <v>46164.320104166669</v>
      </c>
      <c r="K23" s="71">
        <v>104394130</v>
      </c>
      <c r="L23" s="72" t="s">
        <v>156</v>
      </c>
      <c r="M23" s="73">
        <v>0.69699999999999995</v>
      </c>
      <c r="N23" s="74" t="s">
        <v>241</v>
      </c>
      <c r="O23" s="75" t="s">
        <v>153</v>
      </c>
      <c r="P23" s="76" t="s">
        <v>1</v>
      </c>
      <c r="Q23" s="77">
        <v>5.2840875912408762</v>
      </c>
      <c r="R23" s="78">
        <v>1</v>
      </c>
      <c r="S23" s="65">
        <v>1</v>
      </c>
      <c r="T23" s="78" t="s">
        <v>789</v>
      </c>
      <c r="U23" s="79">
        <v>46171</v>
      </c>
      <c r="V23" s="78">
        <v>1000</v>
      </c>
      <c r="W23" s="78" t="s">
        <v>728</v>
      </c>
    </row>
    <row r="24" spans="1:23" s="28" customFormat="1" ht="54.75" customHeight="1" x14ac:dyDescent="0.25">
      <c r="A24" s="68" t="s">
        <v>1</v>
      </c>
      <c r="B24" s="68">
        <v>641</v>
      </c>
      <c r="C24" s="15">
        <v>1</v>
      </c>
      <c r="D24" s="68" t="s">
        <v>190</v>
      </c>
      <c r="E24" s="68">
        <v>743483</v>
      </c>
      <c r="F24" s="69" t="s">
        <v>191</v>
      </c>
      <c r="G24" s="83"/>
      <c r="H24" s="29" t="s">
        <v>84</v>
      </c>
      <c r="I24" s="68" t="s">
        <v>152</v>
      </c>
      <c r="J24" s="70">
        <v>46163.32340277778</v>
      </c>
      <c r="K24" s="71">
        <v>104393118</v>
      </c>
      <c r="L24" s="72" t="s">
        <v>156</v>
      </c>
      <c r="M24" s="73">
        <v>1.3680000000000001</v>
      </c>
      <c r="N24" s="74" t="s">
        <v>245</v>
      </c>
      <c r="O24" s="75" t="s">
        <v>153</v>
      </c>
      <c r="P24" s="76" t="s">
        <v>1</v>
      </c>
      <c r="Q24" s="77">
        <v>7.1842857142857142</v>
      </c>
      <c r="R24" s="78">
        <v>1</v>
      </c>
      <c r="S24" s="65">
        <v>120001</v>
      </c>
      <c r="T24" s="78" t="s">
        <v>791</v>
      </c>
      <c r="U24" s="79">
        <v>46251</v>
      </c>
      <c r="V24" s="78">
        <v>1000</v>
      </c>
      <c r="W24" s="78" t="s">
        <v>733</v>
      </c>
    </row>
    <row r="25" spans="1:23" s="28" customFormat="1" ht="54.75" customHeight="1" x14ac:dyDescent="0.25">
      <c r="A25" s="68" t="s">
        <v>1</v>
      </c>
      <c r="B25" s="68">
        <v>638</v>
      </c>
      <c r="C25" s="15">
        <v>1</v>
      </c>
      <c r="D25" s="68" t="s">
        <v>244</v>
      </c>
      <c r="E25" s="68">
        <v>743482</v>
      </c>
      <c r="F25" s="69" t="s">
        <v>164</v>
      </c>
      <c r="G25" s="83"/>
      <c r="H25" s="29" t="s">
        <v>39</v>
      </c>
      <c r="I25" s="68" t="s">
        <v>152</v>
      </c>
      <c r="J25" s="70">
        <v>46163.322685185187</v>
      </c>
      <c r="K25" s="71">
        <v>104393116</v>
      </c>
      <c r="L25" s="72" t="s">
        <v>156</v>
      </c>
      <c r="M25" s="73">
        <v>0.47499999999999998</v>
      </c>
      <c r="N25" s="74" t="s">
        <v>74</v>
      </c>
      <c r="O25" s="75" t="s">
        <v>153</v>
      </c>
      <c r="P25" s="76" t="s">
        <v>1</v>
      </c>
      <c r="Q25" s="77">
        <v>19.372499999999999</v>
      </c>
      <c r="R25" s="78">
        <v>1</v>
      </c>
      <c r="S25" s="65">
        <v>120001</v>
      </c>
      <c r="T25" s="78" t="s">
        <v>791</v>
      </c>
      <c r="U25" s="79">
        <v>46440</v>
      </c>
      <c r="V25" s="78">
        <v>1001</v>
      </c>
      <c r="W25" s="78" t="s">
        <v>730</v>
      </c>
    </row>
    <row r="26" spans="1:23" s="28" customFormat="1" ht="54.75" customHeight="1" x14ac:dyDescent="0.25">
      <c r="A26" s="68" t="s">
        <v>1</v>
      </c>
      <c r="B26" s="68">
        <v>635</v>
      </c>
      <c r="C26" s="15">
        <v>1</v>
      </c>
      <c r="D26" s="68" t="s">
        <v>876</v>
      </c>
      <c r="E26" s="68">
        <v>593636</v>
      </c>
      <c r="F26" s="69" t="s">
        <v>144</v>
      </c>
      <c r="G26" s="83"/>
      <c r="H26" s="29" t="s">
        <v>83</v>
      </c>
      <c r="I26" s="68" t="s">
        <v>152</v>
      </c>
      <c r="J26" s="70">
        <v>46163.322326388887</v>
      </c>
      <c r="K26" s="71">
        <v>104393110</v>
      </c>
      <c r="L26" s="72" t="s">
        <v>156</v>
      </c>
      <c r="M26" s="73">
        <v>0.72799999999999998</v>
      </c>
      <c r="N26" s="74" t="s">
        <v>445</v>
      </c>
      <c r="O26" s="75" t="s">
        <v>153</v>
      </c>
      <c r="P26" s="76" t="s">
        <v>16</v>
      </c>
      <c r="Q26" s="77">
        <v>9.1818181818181817</v>
      </c>
      <c r="R26" s="78">
        <v>2</v>
      </c>
      <c r="S26" s="65">
        <v>120001</v>
      </c>
      <c r="T26" s="78" t="s">
        <v>791</v>
      </c>
      <c r="U26" s="79">
        <v>46153</v>
      </c>
      <c r="V26" s="78">
        <v>1001</v>
      </c>
      <c r="W26" s="78" t="s">
        <v>728</v>
      </c>
    </row>
    <row r="27" spans="1:23" s="28" customFormat="1" ht="54.75" customHeight="1" x14ac:dyDescent="0.25">
      <c r="A27" s="68" t="s">
        <v>1</v>
      </c>
      <c r="B27" s="68">
        <v>626</v>
      </c>
      <c r="C27" s="15">
        <v>1</v>
      </c>
      <c r="D27" s="68" t="s">
        <v>146</v>
      </c>
      <c r="E27" s="68">
        <v>6599</v>
      </c>
      <c r="F27" s="69" t="s">
        <v>147</v>
      </c>
      <c r="G27" s="83"/>
      <c r="H27" s="29" t="s">
        <v>83</v>
      </c>
      <c r="I27" s="68" t="s">
        <v>152</v>
      </c>
      <c r="J27" s="70">
        <v>46163.32203703704</v>
      </c>
      <c r="K27" s="71"/>
      <c r="L27" s="72" t="s">
        <v>252</v>
      </c>
      <c r="M27" s="73" t="s">
        <v>252</v>
      </c>
      <c r="N27" s="74" t="s">
        <v>252</v>
      </c>
      <c r="O27" s="75" t="s">
        <v>249</v>
      </c>
      <c r="P27" s="76" t="s">
        <v>249</v>
      </c>
      <c r="Q27" s="77">
        <v>13.915384615384616</v>
      </c>
      <c r="R27" s="78">
        <v>2</v>
      </c>
      <c r="S27" s="65">
        <v>120001</v>
      </c>
      <c r="T27" s="78" t="s">
        <v>791</v>
      </c>
      <c r="U27" s="79"/>
      <c r="V27" s="78">
        <v>1001</v>
      </c>
      <c r="W27" s="78"/>
    </row>
    <row r="28" spans="1:23" s="28" customFormat="1" ht="54.75" customHeight="1" x14ac:dyDescent="0.2">
      <c r="A28" s="68" t="s">
        <v>1</v>
      </c>
      <c r="B28" s="68">
        <v>511</v>
      </c>
      <c r="C28" s="15">
        <v>1</v>
      </c>
      <c r="D28" s="68" t="s">
        <v>342</v>
      </c>
      <c r="E28" s="68">
        <v>593636</v>
      </c>
      <c r="F28" s="69" t="s">
        <v>144</v>
      </c>
      <c r="G28" s="83"/>
      <c r="H28" s="29" t="s">
        <v>37</v>
      </c>
      <c r="I28" s="68" t="s">
        <v>152</v>
      </c>
      <c r="J28" s="70">
        <v>46163.321689814817</v>
      </c>
      <c r="K28" s="71">
        <v>104393053</v>
      </c>
      <c r="L28" s="72" t="s">
        <v>156</v>
      </c>
      <c r="M28" s="73">
        <v>0.54600000000000004</v>
      </c>
      <c r="N28" s="74" t="s">
        <v>506</v>
      </c>
      <c r="O28" s="75" t="s">
        <v>153</v>
      </c>
      <c r="P28" s="76" t="s">
        <v>131</v>
      </c>
      <c r="Q28" s="77">
        <v>12.448823529411765</v>
      </c>
      <c r="R28" s="78">
        <v>1</v>
      </c>
      <c r="S28" s="30">
        <v>10402</v>
      </c>
      <c r="T28" s="78" t="s">
        <v>789</v>
      </c>
      <c r="U28" s="79">
        <v>46266</v>
      </c>
      <c r="V28" s="78">
        <v>1000</v>
      </c>
      <c r="W28" s="78" t="s">
        <v>728</v>
      </c>
    </row>
    <row r="29" spans="1:23" s="28" customFormat="1" ht="54.75" customHeight="1" x14ac:dyDescent="0.25">
      <c r="A29" s="68" t="s">
        <v>1</v>
      </c>
      <c r="B29" s="68">
        <v>322</v>
      </c>
      <c r="C29" s="15">
        <v>1</v>
      </c>
      <c r="D29" s="68" t="s">
        <v>149</v>
      </c>
      <c r="E29" s="68">
        <v>768749</v>
      </c>
      <c r="F29" s="69" t="s">
        <v>150</v>
      </c>
      <c r="G29" s="83" t="s">
        <v>251</v>
      </c>
      <c r="H29" s="29" t="s">
        <v>45</v>
      </c>
      <c r="I29" s="68" t="s">
        <v>152</v>
      </c>
      <c r="J29" s="70">
        <v>46163.321261574078</v>
      </c>
      <c r="K29" s="71">
        <v>104393076</v>
      </c>
      <c r="L29" s="72">
        <v>0</v>
      </c>
      <c r="M29" s="73">
        <v>0</v>
      </c>
      <c r="N29" s="74" t="s">
        <v>74</v>
      </c>
      <c r="O29" s="75" t="s">
        <v>153</v>
      </c>
      <c r="P29" s="76" t="s">
        <v>1</v>
      </c>
      <c r="Q29" s="77">
        <v>12.1165</v>
      </c>
      <c r="R29" s="78">
        <v>1</v>
      </c>
      <c r="S29" s="65">
        <v>10402</v>
      </c>
      <c r="T29" s="78" t="s">
        <v>789</v>
      </c>
      <c r="U29" s="79">
        <v>46160</v>
      </c>
      <c r="V29" s="78">
        <v>1000</v>
      </c>
      <c r="W29" s="78"/>
    </row>
    <row r="30" spans="1:23" s="28" customFormat="1" ht="54.75" customHeight="1" x14ac:dyDescent="0.25">
      <c r="A30" s="68" t="s">
        <v>1</v>
      </c>
      <c r="B30" s="68">
        <v>430</v>
      </c>
      <c r="C30" s="15">
        <v>1</v>
      </c>
      <c r="D30" s="68" t="s">
        <v>314</v>
      </c>
      <c r="E30" s="68">
        <v>593636</v>
      </c>
      <c r="F30" s="69" t="s">
        <v>144</v>
      </c>
      <c r="G30" s="83"/>
      <c r="H30" s="29" t="s">
        <v>84</v>
      </c>
      <c r="I30" s="68" t="s">
        <v>152</v>
      </c>
      <c r="J30" s="70">
        <v>46163.320902777778</v>
      </c>
      <c r="K30" s="71">
        <v>104393089</v>
      </c>
      <c r="L30" s="72" t="s">
        <v>156</v>
      </c>
      <c r="M30" s="73">
        <v>0.36399999999999999</v>
      </c>
      <c r="N30" s="74" t="s">
        <v>315</v>
      </c>
      <c r="O30" s="75" t="s">
        <v>153</v>
      </c>
      <c r="P30" s="76" t="s">
        <v>249</v>
      </c>
      <c r="Q30" s="77">
        <v>25.358076923076922</v>
      </c>
      <c r="R30" s="78">
        <v>1</v>
      </c>
      <c r="S30" s="65">
        <v>120001</v>
      </c>
      <c r="T30" s="78" t="s">
        <v>791</v>
      </c>
      <c r="U30" s="79">
        <v>46491</v>
      </c>
      <c r="V30" s="78">
        <v>1000</v>
      </c>
      <c r="W30" s="78" t="s">
        <v>728</v>
      </c>
    </row>
    <row r="31" spans="1:23" s="28" customFormat="1" ht="54.75" customHeight="1" x14ac:dyDescent="0.25">
      <c r="A31" s="68" t="s">
        <v>1</v>
      </c>
      <c r="B31" s="68">
        <v>429</v>
      </c>
      <c r="C31" s="15">
        <v>1</v>
      </c>
      <c r="D31" s="68" t="s">
        <v>288</v>
      </c>
      <c r="E31" s="68">
        <v>726944</v>
      </c>
      <c r="F31" s="69" t="s">
        <v>289</v>
      </c>
      <c r="G31" s="83"/>
      <c r="H31" s="29" t="s">
        <v>44</v>
      </c>
      <c r="I31" s="68" t="s">
        <v>152</v>
      </c>
      <c r="J31" s="70">
        <v>46163.320613425924</v>
      </c>
      <c r="K31" s="71">
        <v>104393070</v>
      </c>
      <c r="L31" s="72" t="s">
        <v>156</v>
      </c>
      <c r="M31" s="73">
        <v>0.68700000000000006</v>
      </c>
      <c r="N31" s="74" t="s">
        <v>220</v>
      </c>
      <c r="O31" s="75" t="s">
        <v>153</v>
      </c>
      <c r="P31" s="76" t="s">
        <v>1</v>
      </c>
      <c r="Q31" s="77">
        <v>5.3402640264026404</v>
      </c>
      <c r="R31" s="78">
        <v>1</v>
      </c>
      <c r="S31" s="86">
        <v>2</v>
      </c>
      <c r="T31" s="78" t="s">
        <v>789</v>
      </c>
      <c r="U31" s="79">
        <v>46160</v>
      </c>
      <c r="V31" s="78">
        <v>1000</v>
      </c>
      <c r="W31" s="78" t="s">
        <v>748</v>
      </c>
    </row>
    <row r="32" spans="1:23" s="28" customFormat="1" ht="54.75" customHeight="1" x14ac:dyDescent="0.25">
      <c r="A32" s="68" t="s">
        <v>1</v>
      </c>
      <c r="B32" s="68">
        <v>423</v>
      </c>
      <c r="C32" s="15">
        <v>1</v>
      </c>
      <c r="D32" s="68" t="s">
        <v>430</v>
      </c>
      <c r="E32" s="68">
        <v>593636</v>
      </c>
      <c r="F32" s="69" t="s">
        <v>144</v>
      </c>
      <c r="G32" s="83"/>
      <c r="H32" s="29" t="s">
        <v>341</v>
      </c>
      <c r="I32" s="68" t="s">
        <v>152</v>
      </c>
      <c r="J32" s="70">
        <v>46163.3202662037</v>
      </c>
      <c r="K32" s="71">
        <v>104393043</v>
      </c>
      <c r="L32" s="72" t="s">
        <v>156</v>
      </c>
      <c r="M32" s="73">
        <v>0.47599999999999998</v>
      </c>
      <c r="N32" s="74" t="s">
        <v>389</v>
      </c>
      <c r="O32" s="75" t="s">
        <v>153</v>
      </c>
      <c r="P32" s="76" t="s">
        <v>1</v>
      </c>
      <c r="Q32" s="77">
        <v>2.7804651162790699</v>
      </c>
      <c r="R32" s="78">
        <v>1</v>
      </c>
      <c r="S32" s="65">
        <v>10402</v>
      </c>
      <c r="T32" s="78" t="s">
        <v>789</v>
      </c>
      <c r="U32" s="79">
        <v>46188</v>
      </c>
      <c r="V32" s="78">
        <v>1000</v>
      </c>
      <c r="W32" s="78" t="s">
        <v>728</v>
      </c>
    </row>
    <row r="33" spans="1:23" s="28" customFormat="1" ht="54.75" customHeight="1" x14ac:dyDescent="0.25">
      <c r="A33" s="68" t="s">
        <v>1</v>
      </c>
      <c r="B33" s="68">
        <v>409</v>
      </c>
      <c r="C33" s="15">
        <v>1</v>
      </c>
      <c r="D33" s="68" t="s">
        <v>301</v>
      </c>
      <c r="E33" s="68">
        <v>593636</v>
      </c>
      <c r="F33" s="69" t="s">
        <v>144</v>
      </c>
      <c r="G33" s="83"/>
      <c r="H33" s="29" t="s">
        <v>875</v>
      </c>
      <c r="I33" s="68" t="s">
        <v>152</v>
      </c>
      <c r="J33" s="70">
        <v>46163.319965277777</v>
      </c>
      <c r="K33" s="71">
        <v>104393085</v>
      </c>
      <c r="L33" s="72" t="s">
        <v>156</v>
      </c>
      <c r="M33" s="73">
        <v>0.37</v>
      </c>
      <c r="N33" s="74" t="s">
        <v>315</v>
      </c>
      <c r="O33" s="75" t="s">
        <v>153</v>
      </c>
      <c r="P33" s="76" t="s">
        <v>1</v>
      </c>
      <c r="Q33" s="77">
        <v>11.86590909090909</v>
      </c>
      <c r="R33" s="78">
        <v>1</v>
      </c>
      <c r="S33" s="65">
        <v>1</v>
      </c>
      <c r="T33" s="78" t="s">
        <v>789</v>
      </c>
      <c r="U33" s="79">
        <v>46244</v>
      </c>
      <c r="V33" s="78">
        <v>1000</v>
      </c>
      <c r="W33" s="78" t="s">
        <v>728</v>
      </c>
    </row>
    <row r="34" spans="1:23" s="28" customFormat="1" ht="54.75" customHeight="1" x14ac:dyDescent="0.25">
      <c r="A34" s="68" t="s">
        <v>1</v>
      </c>
      <c r="B34" s="68">
        <v>312</v>
      </c>
      <c r="C34" s="15">
        <v>1</v>
      </c>
      <c r="D34" s="68" t="s">
        <v>264</v>
      </c>
      <c r="E34" s="68">
        <v>191908</v>
      </c>
      <c r="F34" s="69" t="s">
        <v>210</v>
      </c>
      <c r="G34" s="83"/>
      <c r="H34" s="29" t="s">
        <v>49</v>
      </c>
      <c r="I34" s="68" t="s">
        <v>152</v>
      </c>
      <c r="J34" s="70">
        <v>46163.319641203707</v>
      </c>
      <c r="K34" s="71">
        <v>104393041</v>
      </c>
      <c r="L34" s="72" t="s">
        <v>156</v>
      </c>
      <c r="M34" s="73">
        <v>1.3939999999999999</v>
      </c>
      <c r="N34" s="74" t="s">
        <v>265</v>
      </c>
      <c r="O34" s="75" t="s">
        <v>153</v>
      </c>
      <c r="P34" s="76" t="s">
        <v>1</v>
      </c>
      <c r="Q34" s="77">
        <v>13.696831275720164</v>
      </c>
      <c r="R34" s="78">
        <v>1</v>
      </c>
      <c r="S34" s="65">
        <v>10401</v>
      </c>
      <c r="T34" s="78" t="s">
        <v>794</v>
      </c>
      <c r="U34" s="79">
        <v>46182</v>
      </c>
      <c r="V34" s="78">
        <v>1000</v>
      </c>
      <c r="W34" s="78" t="s">
        <v>738</v>
      </c>
    </row>
    <row r="35" spans="1:23" s="28" customFormat="1" ht="54.75" customHeight="1" x14ac:dyDescent="0.25">
      <c r="A35" s="68" t="s">
        <v>1</v>
      </c>
      <c r="B35" s="68">
        <v>316</v>
      </c>
      <c r="C35" s="15">
        <v>1</v>
      </c>
      <c r="D35" s="68" t="s">
        <v>320</v>
      </c>
      <c r="E35" s="68">
        <v>834821</v>
      </c>
      <c r="F35" s="69" t="s">
        <v>321</v>
      </c>
      <c r="G35" s="83"/>
      <c r="H35" s="29" t="s">
        <v>88</v>
      </c>
      <c r="I35" s="68" t="s">
        <v>152</v>
      </c>
      <c r="J35" s="70">
        <v>46163.319374999999</v>
      </c>
      <c r="K35" s="71">
        <v>104393039</v>
      </c>
      <c r="L35" s="72" t="s">
        <v>156</v>
      </c>
      <c r="M35" s="73">
        <v>1.97</v>
      </c>
      <c r="N35" s="74" t="s">
        <v>322</v>
      </c>
      <c r="O35" s="75" t="s">
        <v>153</v>
      </c>
      <c r="P35" s="76" t="s">
        <v>1</v>
      </c>
      <c r="Q35" s="77">
        <v>30</v>
      </c>
      <c r="R35" s="78">
        <v>1</v>
      </c>
      <c r="S35" s="65">
        <v>10402</v>
      </c>
      <c r="T35" s="78" t="s">
        <v>789</v>
      </c>
      <c r="U35" s="79"/>
      <c r="V35" s="78">
        <v>1011</v>
      </c>
      <c r="W35" s="78" t="s">
        <v>752</v>
      </c>
    </row>
    <row r="36" spans="1:23" s="28" customFormat="1" ht="54.75" customHeight="1" x14ac:dyDescent="0.25">
      <c r="A36" s="68" t="s">
        <v>1</v>
      </c>
      <c r="B36" s="68">
        <v>310</v>
      </c>
      <c r="C36" s="15">
        <v>1</v>
      </c>
      <c r="D36" s="68" t="s">
        <v>266</v>
      </c>
      <c r="E36" s="68">
        <v>410190</v>
      </c>
      <c r="F36" s="69" t="s">
        <v>219</v>
      </c>
      <c r="G36" s="83"/>
      <c r="H36" s="29" t="s">
        <v>49</v>
      </c>
      <c r="I36" s="68" t="s">
        <v>152</v>
      </c>
      <c r="J36" s="70">
        <v>46163.317928240744</v>
      </c>
      <c r="K36" s="71">
        <v>104393023</v>
      </c>
      <c r="L36" s="72" t="s">
        <v>156</v>
      </c>
      <c r="M36" s="73">
        <v>1.06</v>
      </c>
      <c r="N36" s="74" t="s">
        <v>267</v>
      </c>
      <c r="O36" s="75" t="s">
        <v>153</v>
      </c>
      <c r="P36" s="76" t="s">
        <v>1</v>
      </c>
      <c r="Q36" s="77">
        <v>1.7026557377049181</v>
      </c>
      <c r="R36" s="78">
        <v>1</v>
      </c>
      <c r="S36" s="65">
        <v>10401</v>
      </c>
      <c r="T36" s="78" t="s">
        <v>794</v>
      </c>
      <c r="U36" s="79">
        <v>46181</v>
      </c>
      <c r="V36" s="78">
        <v>1000</v>
      </c>
      <c r="W36" s="78" t="s">
        <v>741</v>
      </c>
    </row>
    <row r="37" spans="1:23" s="28" customFormat="1" ht="54.75" customHeight="1" x14ac:dyDescent="0.25">
      <c r="A37" s="68" t="s">
        <v>1</v>
      </c>
      <c r="B37" s="68">
        <v>217</v>
      </c>
      <c r="C37" s="15">
        <v>1</v>
      </c>
      <c r="D37" s="68" t="s">
        <v>206</v>
      </c>
      <c r="E37" s="68">
        <v>766789</v>
      </c>
      <c r="F37" s="69" t="s">
        <v>207</v>
      </c>
      <c r="G37" s="83"/>
      <c r="H37" s="29" t="s">
        <v>49</v>
      </c>
      <c r="I37" s="68" t="s">
        <v>152</v>
      </c>
      <c r="J37" s="70">
        <v>46163.317546296297</v>
      </c>
      <c r="K37" s="71">
        <v>104393025</v>
      </c>
      <c r="L37" s="72" t="s">
        <v>156</v>
      </c>
      <c r="M37" s="73">
        <v>1.3859999999999999</v>
      </c>
      <c r="N37" s="74" t="s">
        <v>208</v>
      </c>
      <c r="O37" s="75" t="s">
        <v>153</v>
      </c>
      <c r="P37" s="76" t="s">
        <v>1</v>
      </c>
      <c r="Q37" s="77">
        <v>16.586816143497757</v>
      </c>
      <c r="R37" s="78">
        <v>1</v>
      </c>
      <c r="S37" s="65">
        <v>1</v>
      </c>
      <c r="T37" s="78" t="s">
        <v>789</v>
      </c>
      <c r="U37" s="79">
        <v>46132</v>
      </c>
      <c r="V37" s="78">
        <v>1000</v>
      </c>
      <c r="W37" s="78" t="s">
        <v>737</v>
      </c>
    </row>
    <row r="38" spans="1:23" s="28" customFormat="1" ht="54.75" customHeight="1" x14ac:dyDescent="0.25">
      <c r="A38" s="68" t="s">
        <v>1</v>
      </c>
      <c r="B38" s="68">
        <v>131</v>
      </c>
      <c r="C38" s="15">
        <v>1</v>
      </c>
      <c r="D38" s="68" t="s">
        <v>221</v>
      </c>
      <c r="E38" s="68">
        <v>796474</v>
      </c>
      <c r="F38" s="69" t="s">
        <v>222</v>
      </c>
      <c r="G38" s="83"/>
      <c r="H38" s="29" t="s">
        <v>89</v>
      </c>
      <c r="I38" s="68" t="s">
        <v>152</v>
      </c>
      <c r="J38" s="70">
        <v>46163.316886574074</v>
      </c>
      <c r="K38" s="71">
        <v>104393022</v>
      </c>
      <c r="L38" s="72" t="s">
        <v>156</v>
      </c>
      <c r="M38" s="73">
        <v>1.2230000000000001</v>
      </c>
      <c r="N38" s="74" t="s">
        <v>223</v>
      </c>
      <c r="O38" s="75" t="s">
        <v>153</v>
      </c>
      <c r="P38" s="76" t="s">
        <v>1</v>
      </c>
      <c r="Q38" s="77">
        <v>0.9054867256637168</v>
      </c>
      <c r="R38" s="78">
        <v>1</v>
      </c>
      <c r="S38" s="65">
        <v>1</v>
      </c>
      <c r="T38" s="78" t="s">
        <v>789</v>
      </c>
      <c r="U38" s="79">
        <v>46160</v>
      </c>
      <c r="V38" s="78">
        <v>1000</v>
      </c>
      <c r="W38" s="78" t="s">
        <v>865</v>
      </c>
    </row>
    <row r="39" spans="1:23" s="28" customFormat="1" ht="54.75" customHeight="1" x14ac:dyDescent="0.25">
      <c r="A39" s="68" t="s">
        <v>1</v>
      </c>
      <c r="B39" s="68">
        <v>134</v>
      </c>
      <c r="C39" s="15">
        <v>1</v>
      </c>
      <c r="D39" s="68" t="s">
        <v>166</v>
      </c>
      <c r="E39" s="68">
        <v>593636</v>
      </c>
      <c r="F39" s="69" t="s">
        <v>144</v>
      </c>
      <c r="G39" s="83"/>
      <c r="H39" s="29" t="s">
        <v>70</v>
      </c>
      <c r="I39" s="68" t="s">
        <v>152</v>
      </c>
      <c r="J39" s="70">
        <v>46163.316481481481</v>
      </c>
      <c r="K39" s="71">
        <v>104393020</v>
      </c>
      <c r="L39" s="72" t="s">
        <v>156</v>
      </c>
      <c r="M39" s="73">
        <v>0.51600000000000001</v>
      </c>
      <c r="N39" s="74" t="s">
        <v>168</v>
      </c>
      <c r="O39" s="75" t="s">
        <v>153</v>
      </c>
      <c r="P39" s="76" t="s">
        <v>1</v>
      </c>
      <c r="Q39" s="77">
        <v>4.0645315904139432</v>
      </c>
      <c r="R39" s="78">
        <v>1</v>
      </c>
      <c r="S39" s="65">
        <v>1</v>
      </c>
      <c r="T39" s="78" t="s">
        <v>789</v>
      </c>
      <c r="U39" s="79">
        <v>46160</v>
      </c>
      <c r="V39" s="78">
        <v>1000</v>
      </c>
      <c r="W39" s="78" t="s">
        <v>728</v>
      </c>
    </row>
    <row r="40" spans="1:23" s="28" customFormat="1" ht="54.75" customHeight="1" x14ac:dyDescent="0.25">
      <c r="A40" s="68" t="s">
        <v>1</v>
      </c>
      <c r="B40" s="68">
        <v>122</v>
      </c>
      <c r="C40" s="15">
        <v>1</v>
      </c>
      <c r="D40" s="68" t="s">
        <v>259</v>
      </c>
      <c r="E40" s="68">
        <v>510806</v>
      </c>
      <c r="F40" s="69" t="s">
        <v>159</v>
      </c>
      <c r="G40" s="83"/>
      <c r="H40" s="29" t="s">
        <v>44</v>
      </c>
      <c r="I40" s="68" t="s">
        <v>152</v>
      </c>
      <c r="J40" s="70">
        <v>46163.316064814811</v>
      </c>
      <c r="K40" s="71">
        <v>104393019</v>
      </c>
      <c r="L40" s="72" t="s">
        <v>156</v>
      </c>
      <c r="M40" s="73">
        <v>0.81899999999999995</v>
      </c>
      <c r="N40" s="74" t="s">
        <v>260</v>
      </c>
      <c r="O40" s="75" t="s">
        <v>153</v>
      </c>
      <c r="P40" s="76" t="s">
        <v>1</v>
      </c>
      <c r="Q40" s="77">
        <v>0.39705882352941174</v>
      </c>
      <c r="R40" s="78">
        <v>1</v>
      </c>
      <c r="S40" s="65">
        <v>1</v>
      </c>
      <c r="T40" s="78" t="s">
        <v>789</v>
      </c>
      <c r="U40" s="79">
        <v>46160</v>
      </c>
      <c r="V40" s="78">
        <v>1000</v>
      </c>
      <c r="W40" s="78" t="s">
        <v>729</v>
      </c>
    </row>
    <row r="41" spans="1:23" s="28" customFormat="1" ht="54.75" customHeight="1" x14ac:dyDescent="0.25">
      <c r="A41" s="68" t="s">
        <v>1</v>
      </c>
      <c r="B41" s="68">
        <v>527</v>
      </c>
      <c r="C41" s="15">
        <v>1</v>
      </c>
      <c r="D41" s="68" t="s">
        <v>874</v>
      </c>
      <c r="E41" s="68">
        <v>510806</v>
      </c>
      <c r="F41" s="69" t="s">
        <v>159</v>
      </c>
      <c r="G41" s="83"/>
      <c r="H41" s="29" t="s">
        <v>41</v>
      </c>
      <c r="I41" s="68" t="s">
        <v>152</v>
      </c>
      <c r="J41" s="70">
        <v>46162.614050925928</v>
      </c>
      <c r="K41" s="71"/>
      <c r="L41" s="72" t="s">
        <v>252</v>
      </c>
      <c r="M41" s="73" t="s">
        <v>252</v>
      </c>
      <c r="N41" s="74" t="s">
        <v>252</v>
      </c>
      <c r="O41" s="75" t="s">
        <v>249</v>
      </c>
      <c r="P41" s="76" t="s">
        <v>1</v>
      </c>
      <c r="Q41" s="77">
        <v>8.4816666666666674</v>
      </c>
      <c r="R41" s="78">
        <v>1</v>
      </c>
      <c r="S41" s="65">
        <v>120001</v>
      </c>
      <c r="T41" s="78" t="s">
        <v>791</v>
      </c>
      <c r="U41" s="79"/>
      <c r="V41" s="78">
        <v>1000</v>
      </c>
      <c r="W41" s="78"/>
    </row>
    <row r="42" spans="1:23" s="28" customFormat="1" ht="54.75" customHeight="1" x14ac:dyDescent="0.25">
      <c r="A42" s="68" t="s">
        <v>1</v>
      </c>
      <c r="B42" s="68">
        <v>418</v>
      </c>
      <c r="C42" s="15">
        <v>1</v>
      </c>
      <c r="D42" s="68" t="s">
        <v>418</v>
      </c>
      <c r="E42" s="68">
        <v>768538</v>
      </c>
      <c r="F42" s="69" t="s">
        <v>293</v>
      </c>
      <c r="G42" s="83"/>
      <c r="H42" s="29" t="s">
        <v>87</v>
      </c>
      <c r="I42" s="68" t="s">
        <v>152</v>
      </c>
      <c r="J42" s="70">
        <v>46162.612511574072</v>
      </c>
      <c r="K42" s="71">
        <v>104393014</v>
      </c>
      <c r="L42" s="72" t="s">
        <v>156</v>
      </c>
      <c r="M42" s="73">
        <v>1.9239999999999999</v>
      </c>
      <c r="N42" s="74" t="s">
        <v>419</v>
      </c>
      <c r="O42" s="75" t="s">
        <v>153</v>
      </c>
      <c r="P42" s="76" t="s">
        <v>1</v>
      </c>
      <c r="Q42" s="77">
        <v>21.405806451612904</v>
      </c>
      <c r="R42" s="78">
        <v>1</v>
      </c>
      <c r="S42" s="65">
        <v>1</v>
      </c>
      <c r="T42" s="78" t="s">
        <v>789</v>
      </c>
      <c r="U42" s="79">
        <v>46294</v>
      </c>
      <c r="V42" s="78">
        <v>1000</v>
      </c>
      <c r="W42" s="78" t="s">
        <v>749</v>
      </c>
    </row>
    <row r="43" spans="1:23" s="28" customFormat="1" ht="54.75" customHeight="1" x14ac:dyDescent="0.25">
      <c r="A43" s="68" t="s">
        <v>1</v>
      </c>
      <c r="B43" s="68">
        <v>415</v>
      </c>
      <c r="C43" s="15">
        <v>1</v>
      </c>
      <c r="D43" s="68" t="s">
        <v>268</v>
      </c>
      <c r="E43" s="68">
        <v>5085</v>
      </c>
      <c r="F43" s="69" t="s">
        <v>269</v>
      </c>
      <c r="G43" s="83"/>
      <c r="H43" s="29" t="s">
        <v>69</v>
      </c>
      <c r="I43" s="68" t="s">
        <v>152</v>
      </c>
      <c r="J43" s="70">
        <v>46162.61215277778</v>
      </c>
      <c r="K43" s="71">
        <v>104393012</v>
      </c>
      <c r="L43" s="72" t="s">
        <v>156</v>
      </c>
      <c r="M43" s="73">
        <v>2.38</v>
      </c>
      <c r="N43" s="74" t="s">
        <v>295</v>
      </c>
      <c r="O43" s="75" t="s">
        <v>153</v>
      </c>
      <c r="P43" s="76" t="s">
        <v>1</v>
      </c>
      <c r="Q43" s="77">
        <v>30</v>
      </c>
      <c r="R43" s="78">
        <v>1</v>
      </c>
      <c r="S43" s="65">
        <v>1</v>
      </c>
      <c r="T43" s="78" t="s">
        <v>789</v>
      </c>
      <c r="U43" s="79">
        <v>46413</v>
      </c>
      <c r="V43" s="78">
        <v>1000</v>
      </c>
      <c r="W43" s="78" t="s">
        <v>746</v>
      </c>
    </row>
    <row r="44" spans="1:23" s="28" customFormat="1" ht="54.75" customHeight="1" x14ac:dyDescent="0.25">
      <c r="A44" s="68" t="s">
        <v>1</v>
      </c>
      <c r="B44" s="68">
        <v>209</v>
      </c>
      <c r="C44" s="15">
        <v>1</v>
      </c>
      <c r="D44" s="68" t="s">
        <v>169</v>
      </c>
      <c r="E44" s="68">
        <v>726941</v>
      </c>
      <c r="F44" s="69" t="s">
        <v>170</v>
      </c>
      <c r="G44" s="83"/>
      <c r="H44" s="29" t="s">
        <v>341</v>
      </c>
      <c r="I44" s="68" t="s">
        <v>152</v>
      </c>
      <c r="J44" s="70">
        <v>46162.611817129633</v>
      </c>
      <c r="K44" s="71">
        <v>104393011</v>
      </c>
      <c r="L44" s="72" t="s">
        <v>156</v>
      </c>
      <c r="M44" s="73">
        <v>0.77400000000000002</v>
      </c>
      <c r="N44" s="74" t="s">
        <v>171</v>
      </c>
      <c r="O44" s="75" t="s">
        <v>153</v>
      </c>
      <c r="P44" s="76" t="s">
        <v>1</v>
      </c>
      <c r="Q44" s="77">
        <v>11.255112474437627</v>
      </c>
      <c r="R44" s="78">
        <v>1</v>
      </c>
      <c r="S44" s="65">
        <v>1</v>
      </c>
      <c r="T44" s="78" t="s">
        <v>789</v>
      </c>
      <c r="U44" s="79">
        <v>46170</v>
      </c>
      <c r="V44" s="78">
        <v>1000</v>
      </c>
      <c r="W44" s="78" t="s">
        <v>731</v>
      </c>
    </row>
    <row r="45" spans="1:23" s="28" customFormat="1" ht="54.75" customHeight="1" x14ac:dyDescent="0.25">
      <c r="A45" s="68" t="s">
        <v>1</v>
      </c>
      <c r="B45" s="68">
        <v>111</v>
      </c>
      <c r="C45" s="15">
        <v>1</v>
      </c>
      <c r="D45" s="68" t="s">
        <v>174</v>
      </c>
      <c r="E45" s="68">
        <v>726945</v>
      </c>
      <c r="F45" s="69" t="s">
        <v>175</v>
      </c>
      <c r="G45" s="83" t="s">
        <v>151</v>
      </c>
      <c r="H45" s="29" t="s">
        <v>87</v>
      </c>
      <c r="I45" s="68" t="s">
        <v>152</v>
      </c>
      <c r="J45" s="70">
        <v>46162.611400462964</v>
      </c>
      <c r="K45" s="71">
        <v>104393010</v>
      </c>
      <c r="L45" s="72" t="s">
        <v>156</v>
      </c>
      <c r="M45" s="73">
        <v>1.546</v>
      </c>
      <c r="N45" s="74" t="s">
        <v>809</v>
      </c>
      <c r="O45" s="75" t="s">
        <v>153</v>
      </c>
      <c r="P45" s="76" t="s">
        <v>1</v>
      </c>
      <c r="Q45" s="77">
        <v>4.6252941176470586</v>
      </c>
      <c r="R45" s="78">
        <v>1</v>
      </c>
      <c r="S45" s="65">
        <v>1</v>
      </c>
      <c r="T45" s="78" t="s">
        <v>789</v>
      </c>
      <c r="U45" s="79">
        <v>46161</v>
      </c>
      <c r="V45" s="78">
        <v>1000</v>
      </c>
      <c r="W45" s="78" t="s">
        <v>799</v>
      </c>
    </row>
    <row r="46" spans="1:23" s="28" customFormat="1" ht="54.75" customHeight="1" x14ac:dyDescent="0.25">
      <c r="A46" s="68" t="s">
        <v>1</v>
      </c>
      <c r="B46" s="68">
        <v>125</v>
      </c>
      <c r="C46" s="15">
        <v>1</v>
      </c>
      <c r="D46" s="68" t="s">
        <v>149</v>
      </c>
      <c r="E46" s="68">
        <v>768749</v>
      </c>
      <c r="F46" s="69" t="s">
        <v>150</v>
      </c>
      <c r="G46" s="83"/>
      <c r="H46" s="29" t="s">
        <v>87</v>
      </c>
      <c r="I46" s="68" t="s">
        <v>152</v>
      </c>
      <c r="J46" s="70">
        <v>46162.610879629632</v>
      </c>
      <c r="K46" s="71">
        <v>104393017</v>
      </c>
      <c r="L46" s="72" t="s">
        <v>156</v>
      </c>
      <c r="M46" s="73">
        <v>1.536</v>
      </c>
      <c r="N46" s="74" t="s">
        <v>298</v>
      </c>
      <c r="O46" s="75" t="s">
        <v>153</v>
      </c>
      <c r="P46" s="76" t="s">
        <v>1</v>
      </c>
      <c r="Q46" s="77">
        <v>12.1165</v>
      </c>
      <c r="R46" s="78">
        <v>1</v>
      </c>
      <c r="S46" s="65">
        <v>1</v>
      </c>
      <c r="T46" s="78" t="s">
        <v>789</v>
      </c>
      <c r="U46" s="79">
        <v>46160</v>
      </c>
      <c r="V46" s="78">
        <v>1000</v>
      </c>
      <c r="W46" s="78" t="s">
        <v>743</v>
      </c>
    </row>
    <row r="47" spans="1:23" s="28" customFormat="1" ht="54.75" customHeight="1" x14ac:dyDescent="0.25">
      <c r="A47" s="68" t="s">
        <v>16</v>
      </c>
      <c r="B47" s="68">
        <v>618</v>
      </c>
      <c r="C47" s="15">
        <v>1</v>
      </c>
      <c r="D47" s="68">
        <v>84671</v>
      </c>
      <c r="E47" s="68">
        <v>768753</v>
      </c>
      <c r="F47" s="69" t="s">
        <v>247</v>
      </c>
      <c r="G47" s="83" t="s">
        <v>867</v>
      </c>
      <c r="H47" s="29" t="s">
        <v>86</v>
      </c>
      <c r="I47" s="68" t="s">
        <v>275</v>
      </c>
      <c r="J47" s="70">
        <v>46162.429328703707</v>
      </c>
      <c r="K47" s="71">
        <v>104392562</v>
      </c>
      <c r="L47" s="72" t="s">
        <v>156</v>
      </c>
      <c r="M47" s="73">
        <v>1.97</v>
      </c>
      <c r="N47" s="74" t="s">
        <v>873</v>
      </c>
      <c r="O47" s="75" t="s">
        <v>153</v>
      </c>
      <c r="P47" s="76" t="s">
        <v>35</v>
      </c>
      <c r="Q47" s="77">
        <v>1.578125</v>
      </c>
      <c r="R47" s="78">
        <v>2</v>
      </c>
      <c r="S47" s="65">
        <v>120004</v>
      </c>
      <c r="T47" s="78" t="s">
        <v>791</v>
      </c>
      <c r="U47" s="79">
        <v>46153</v>
      </c>
      <c r="V47" s="78">
        <v>1000</v>
      </c>
      <c r="W47" s="78" t="s">
        <v>745</v>
      </c>
    </row>
    <row r="48" spans="1:23" s="28" customFormat="1" ht="54.75" customHeight="1" x14ac:dyDescent="0.25">
      <c r="A48" s="68" t="s">
        <v>16</v>
      </c>
      <c r="B48" s="68">
        <v>622</v>
      </c>
      <c r="C48" s="15">
        <v>2</v>
      </c>
      <c r="D48" s="68">
        <v>859510</v>
      </c>
      <c r="E48" s="68">
        <v>847141</v>
      </c>
      <c r="F48" s="69" t="s">
        <v>217</v>
      </c>
      <c r="G48" s="83" t="s">
        <v>868</v>
      </c>
      <c r="H48" s="29" t="s">
        <v>43</v>
      </c>
      <c r="I48" s="68" t="s">
        <v>275</v>
      </c>
      <c r="J48" s="70">
        <v>46162.363321759258</v>
      </c>
      <c r="K48" s="71">
        <v>104392389</v>
      </c>
      <c r="L48" s="72" t="s">
        <v>824</v>
      </c>
      <c r="M48" s="73">
        <v>19.14</v>
      </c>
      <c r="N48" s="74" t="s">
        <v>870</v>
      </c>
      <c r="O48" s="75" t="s">
        <v>153</v>
      </c>
      <c r="P48" s="76" t="s">
        <v>35</v>
      </c>
      <c r="Q48" s="77">
        <v>7.7692307692307692</v>
      </c>
      <c r="R48" s="78">
        <v>4</v>
      </c>
      <c r="S48" s="65">
        <v>120003</v>
      </c>
      <c r="T48" s="78" t="s">
        <v>791</v>
      </c>
      <c r="U48" s="79">
        <v>46097</v>
      </c>
      <c r="V48" s="78">
        <v>1011</v>
      </c>
      <c r="W48" s="78" t="s">
        <v>869</v>
      </c>
    </row>
    <row r="49" spans="1:23" s="28" customFormat="1" ht="54.75" customHeight="1" x14ac:dyDescent="0.25">
      <c r="A49" s="68" t="s">
        <v>1</v>
      </c>
      <c r="B49" s="68">
        <v>633</v>
      </c>
      <c r="C49" s="15">
        <v>1</v>
      </c>
      <c r="D49" s="68" t="s">
        <v>833</v>
      </c>
      <c r="E49" s="68">
        <v>726945</v>
      </c>
      <c r="F49" s="69" t="s">
        <v>175</v>
      </c>
      <c r="G49" s="83"/>
      <c r="H49" s="29" t="s">
        <v>86</v>
      </c>
      <c r="I49" s="68" t="s">
        <v>152</v>
      </c>
      <c r="J49" s="70">
        <v>46162.326863425929</v>
      </c>
      <c r="K49" s="71">
        <v>104392317</v>
      </c>
      <c r="L49" s="72" t="s">
        <v>156</v>
      </c>
      <c r="M49" s="73">
        <v>2.121</v>
      </c>
      <c r="N49" s="74" t="s">
        <v>872</v>
      </c>
      <c r="O49" s="75" t="s">
        <v>153</v>
      </c>
      <c r="P49" s="76" t="s">
        <v>1</v>
      </c>
      <c r="Q49" s="77">
        <v>4.8095238095238093</v>
      </c>
      <c r="R49" s="78">
        <v>2</v>
      </c>
      <c r="S49" s="65">
        <v>120001</v>
      </c>
      <c r="T49" s="78" t="s">
        <v>791</v>
      </c>
      <c r="U49" s="79">
        <v>46314</v>
      </c>
      <c r="V49" s="78">
        <v>1000</v>
      </c>
      <c r="W49" s="78" t="s">
        <v>799</v>
      </c>
    </row>
    <row r="50" spans="1:23" s="28" customFormat="1" ht="54.75" customHeight="1" x14ac:dyDescent="0.25">
      <c r="A50" s="68" t="s">
        <v>1</v>
      </c>
      <c r="B50" s="68">
        <v>631</v>
      </c>
      <c r="C50" s="15">
        <v>1</v>
      </c>
      <c r="D50" s="68" t="s">
        <v>386</v>
      </c>
      <c r="E50" s="68">
        <v>726945</v>
      </c>
      <c r="F50" s="69" t="s">
        <v>175</v>
      </c>
      <c r="G50" s="83"/>
      <c r="H50" s="29" t="s">
        <v>86</v>
      </c>
      <c r="I50" s="68" t="s">
        <v>152</v>
      </c>
      <c r="J50" s="70">
        <v>46162.326562499999</v>
      </c>
      <c r="K50" s="71">
        <v>104392315</v>
      </c>
      <c r="L50" s="72" t="s">
        <v>156</v>
      </c>
      <c r="M50" s="73">
        <v>1.56</v>
      </c>
      <c r="N50" s="74" t="s">
        <v>809</v>
      </c>
      <c r="O50" s="75" t="s">
        <v>153</v>
      </c>
      <c r="P50" s="76" t="s">
        <v>1</v>
      </c>
      <c r="Q50" s="77">
        <v>6.99</v>
      </c>
      <c r="R50" s="78">
        <v>1</v>
      </c>
      <c r="S50" s="65">
        <v>120001</v>
      </c>
      <c r="T50" s="78" t="s">
        <v>791</v>
      </c>
      <c r="U50" s="79">
        <v>46153</v>
      </c>
      <c r="V50" s="78">
        <v>1000</v>
      </c>
      <c r="W50" s="78" t="s">
        <v>799</v>
      </c>
    </row>
    <row r="51" spans="1:23" s="28" customFormat="1" ht="54.75" customHeight="1" x14ac:dyDescent="0.25">
      <c r="A51" s="68" t="s">
        <v>1</v>
      </c>
      <c r="B51" s="68">
        <v>616</v>
      </c>
      <c r="C51" s="15">
        <v>1</v>
      </c>
      <c r="D51" s="68" t="s">
        <v>831</v>
      </c>
      <c r="E51" s="68">
        <v>6241</v>
      </c>
      <c r="F51" s="69" t="s">
        <v>235</v>
      </c>
      <c r="G51" s="83"/>
      <c r="H51" s="29" t="s">
        <v>43</v>
      </c>
      <c r="I51" s="68" t="s">
        <v>152</v>
      </c>
      <c r="J51" s="70">
        <v>46162.326203703706</v>
      </c>
      <c r="K51" s="71"/>
      <c r="L51" s="72" t="s">
        <v>252</v>
      </c>
      <c r="M51" s="73" t="s">
        <v>252</v>
      </c>
      <c r="N51" s="74" t="s">
        <v>252</v>
      </c>
      <c r="O51" s="75" t="s">
        <v>249</v>
      </c>
      <c r="P51" s="76" t="s">
        <v>1</v>
      </c>
      <c r="Q51" s="77">
        <v>2.5176470588235293</v>
      </c>
      <c r="R51" s="78">
        <v>2</v>
      </c>
      <c r="S51" s="65">
        <v>120004</v>
      </c>
      <c r="T51" s="78" t="s">
        <v>791</v>
      </c>
      <c r="U51" s="79"/>
      <c r="V51" s="78">
        <v>1000</v>
      </c>
      <c r="W51" s="78"/>
    </row>
    <row r="52" spans="1:23" s="28" customFormat="1" ht="54.75" customHeight="1" x14ac:dyDescent="0.25">
      <c r="A52" s="68" t="s">
        <v>1</v>
      </c>
      <c r="B52" s="68">
        <v>328</v>
      </c>
      <c r="C52" s="15">
        <v>6</v>
      </c>
      <c r="D52" s="68" t="s">
        <v>216</v>
      </c>
      <c r="E52" s="68">
        <v>847141</v>
      </c>
      <c r="F52" s="69" t="s">
        <v>217</v>
      </c>
      <c r="G52" s="83"/>
      <c r="H52" s="29" t="s">
        <v>38</v>
      </c>
      <c r="I52" s="68" t="s">
        <v>152</v>
      </c>
      <c r="J52" s="70">
        <v>46162.325694444444</v>
      </c>
      <c r="K52" s="71">
        <v>104392331</v>
      </c>
      <c r="L52" s="72" t="s">
        <v>156</v>
      </c>
      <c r="M52" s="73">
        <v>44.478000000000002</v>
      </c>
      <c r="N52" s="74" t="s">
        <v>871</v>
      </c>
      <c r="O52" s="75" t="s">
        <v>153</v>
      </c>
      <c r="P52" s="76" t="s">
        <v>1</v>
      </c>
      <c r="Q52" s="77">
        <v>8.0860000000000003</v>
      </c>
      <c r="R52" s="78">
        <v>2</v>
      </c>
      <c r="S52" s="65">
        <v>4</v>
      </c>
      <c r="T52" s="78" t="s">
        <v>789</v>
      </c>
      <c r="U52" s="79">
        <v>46189</v>
      </c>
      <c r="V52" s="78">
        <v>1011</v>
      </c>
      <c r="W52" s="78" t="s">
        <v>796</v>
      </c>
    </row>
    <row r="53" spans="1:23" s="28" customFormat="1" ht="54.75" customHeight="1" x14ac:dyDescent="0.25">
      <c r="A53" s="68" t="s">
        <v>1</v>
      </c>
      <c r="B53" s="68">
        <v>307</v>
      </c>
      <c r="C53" s="15">
        <v>1</v>
      </c>
      <c r="D53" s="68" t="s">
        <v>290</v>
      </c>
      <c r="E53" s="68">
        <v>768759</v>
      </c>
      <c r="F53" s="69" t="s">
        <v>273</v>
      </c>
      <c r="G53" s="83"/>
      <c r="H53" s="29" t="s">
        <v>89</v>
      </c>
      <c r="I53" s="68" t="s">
        <v>152</v>
      </c>
      <c r="J53" s="70">
        <v>46162.325312499997</v>
      </c>
      <c r="K53" s="71">
        <v>104392311</v>
      </c>
      <c r="L53" s="72" t="s">
        <v>156</v>
      </c>
      <c r="M53" s="73">
        <v>0.97</v>
      </c>
      <c r="N53" s="74" t="s">
        <v>291</v>
      </c>
      <c r="O53" s="75" t="s">
        <v>153</v>
      </c>
      <c r="P53" s="76" t="s">
        <v>1</v>
      </c>
      <c r="Q53" s="77">
        <v>17.240344827586206</v>
      </c>
      <c r="R53" s="78">
        <v>1</v>
      </c>
      <c r="S53" s="65">
        <v>10401</v>
      </c>
      <c r="T53" s="78" t="s">
        <v>794</v>
      </c>
      <c r="U53" s="79">
        <v>46309</v>
      </c>
      <c r="V53" s="78">
        <v>1000</v>
      </c>
      <c r="W53" s="78" t="s">
        <v>747</v>
      </c>
    </row>
    <row r="54" spans="1:23" s="28" customFormat="1" ht="54.75" customHeight="1" x14ac:dyDescent="0.25">
      <c r="A54" s="68" t="s">
        <v>1</v>
      </c>
      <c r="B54" s="68">
        <v>301</v>
      </c>
      <c r="C54" s="15">
        <v>1</v>
      </c>
      <c r="D54" s="68" t="s">
        <v>160</v>
      </c>
      <c r="E54" s="68">
        <v>510806</v>
      </c>
      <c r="F54" s="69" t="s">
        <v>159</v>
      </c>
      <c r="G54" s="83" t="s">
        <v>388</v>
      </c>
      <c r="H54" s="29" t="s">
        <v>36</v>
      </c>
      <c r="I54" s="68" t="s">
        <v>152</v>
      </c>
      <c r="J54" s="70">
        <v>46162.32476851852</v>
      </c>
      <c r="K54" s="71">
        <v>104392310</v>
      </c>
      <c r="L54" s="72" t="s">
        <v>156</v>
      </c>
      <c r="M54" s="73">
        <v>0.5</v>
      </c>
      <c r="N54" s="74" t="s">
        <v>162</v>
      </c>
      <c r="O54" s="75" t="s">
        <v>153</v>
      </c>
      <c r="P54" s="76" t="s">
        <v>1</v>
      </c>
      <c r="Q54" s="77">
        <v>7.2220658682634733</v>
      </c>
      <c r="R54" s="78">
        <v>1</v>
      </c>
      <c r="S54" s="65">
        <v>10402</v>
      </c>
      <c r="T54" s="78" t="s">
        <v>789</v>
      </c>
      <c r="U54" s="79">
        <v>46160</v>
      </c>
      <c r="V54" s="78">
        <v>1000</v>
      </c>
      <c r="W54" s="78" t="s">
        <v>729</v>
      </c>
    </row>
    <row r="55" spans="1:23" s="28" customFormat="1" ht="54.75" customHeight="1" x14ac:dyDescent="0.25">
      <c r="A55" s="68" t="s">
        <v>1</v>
      </c>
      <c r="B55" s="68">
        <v>110</v>
      </c>
      <c r="C55" s="15">
        <v>1</v>
      </c>
      <c r="D55" s="68" t="s">
        <v>347</v>
      </c>
      <c r="E55" s="68">
        <v>593636</v>
      </c>
      <c r="F55" s="69" t="s">
        <v>144</v>
      </c>
      <c r="G55" s="83" t="s">
        <v>251</v>
      </c>
      <c r="H55" s="29" t="s">
        <v>44</v>
      </c>
      <c r="I55" s="68" t="s">
        <v>275</v>
      </c>
      <c r="J55" s="70">
        <v>46161.597118055557</v>
      </c>
      <c r="K55" s="71">
        <v>104391887</v>
      </c>
      <c r="L55" s="72" t="s">
        <v>408</v>
      </c>
      <c r="M55" s="73">
        <v>0</v>
      </c>
      <c r="N55" s="74">
        <v>0</v>
      </c>
      <c r="O55" s="75" t="s">
        <v>153</v>
      </c>
      <c r="P55" s="76" t="s">
        <v>1</v>
      </c>
      <c r="Q55" s="77">
        <v>28.237179487179485</v>
      </c>
      <c r="R55" s="78">
        <v>1</v>
      </c>
      <c r="S55" s="65">
        <v>1</v>
      </c>
      <c r="T55" s="78" t="s">
        <v>789</v>
      </c>
      <c r="U55" s="79"/>
      <c r="V55" s="78">
        <v>1000</v>
      </c>
      <c r="W55" s="78"/>
    </row>
    <row r="56" spans="1:23" s="28" customFormat="1" ht="54.75" customHeight="1" x14ac:dyDescent="0.25">
      <c r="A56" s="68" t="s">
        <v>16</v>
      </c>
      <c r="B56" s="68">
        <v>635</v>
      </c>
      <c r="C56" s="15">
        <v>1</v>
      </c>
      <c r="D56" s="68">
        <v>416307</v>
      </c>
      <c r="E56" s="68">
        <v>593636</v>
      </c>
      <c r="F56" s="69" t="s">
        <v>144</v>
      </c>
      <c r="G56" s="83" t="s">
        <v>866</v>
      </c>
      <c r="H56" s="29" t="s">
        <v>83</v>
      </c>
      <c r="I56" s="68" t="s">
        <v>275</v>
      </c>
      <c r="J56" s="70">
        <v>46161.568657407406</v>
      </c>
      <c r="K56" s="71">
        <v>104391877</v>
      </c>
      <c r="L56" s="72" t="s">
        <v>156</v>
      </c>
      <c r="M56" s="73">
        <v>0.72799999999999998</v>
      </c>
      <c r="N56" s="74" t="s">
        <v>473</v>
      </c>
      <c r="O56" s="75" t="s">
        <v>153</v>
      </c>
      <c r="P56" s="76" t="s">
        <v>35</v>
      </c>
      <c r="Q56" s="77">
        <v>9.1818181818181817</v>
      </c>
      <c r="R56" s="78">
        <v>2</v>
      </c>
      <c r="S56" s="65">
        <v>120001</v>
      </c>
      <c r="T56" s="78" t="s">
        <v>791</v>
      </c>
      <c r="U56" s="79">
        <v>46153</v>
      </c>
      <c r="V56" s="78">
        <v>1001</v>
      </c>
      <c r="W56" s="78" t="s">
        <v>728</v>
      </c>
    </row>
    <row r="57" spans="1:23" s="28" customFormat="1" ht="54.75" customHeight="1" x14ac:dyDescent="0.25">
      <c r="A57" s="68" t="s">
        <v>864</v>
      </c>
      <c r="B57" s="68">
        <v>634</v>
      </c>
      <c r="C57" s="15">
        <v>1</v>
      </c>
      <c r="D57" s="68" t="s">
        <v>190</v>
      </c>
      <c r="E57" s="68">
        <v>743483</v>
      </c>
      <c r="F57" s="69" t="s">
        <v>191</v>
      </c>
      <c r="G57" s="83" t="s">
        <v>151</v>
      </c>
      <c r="H57" s="29" t="s">
        <v>40</v>
      </c>
      <c r="I57" s="68" t="s">
        <v>152</v>
      </c>
      <c r="J57" s="70">
        <v>46161.354386574072</v>
      </c>
      <c r="K57" s="71">
        <v>104391862</v>
      </c>
      <c r="L57" s="72" t="s">
        <v>156</v>
      </c>
      <c r="M57" s="73">
        <v>1.3680000000000001</v>
      </c>
      <c r="N57" s="74" t="s">
        <v>379</v>
      </c>
      <c r="O57" s="75" t="s">
        <v>153</v>
      </c>
      <c r="P57" s="76" t="s">
        <v>1</v>
      </c>
      <c r="Q57" s="77">
        <v>7.1842857142857142</v>
      </c>
      <c r="R57" s="78">
        <v>1</v>
      </c>
      <c r="S57" s="65">
        <v>120001</v>
      </c>
      <c r="T57" s="78" t="s">
        <v>791</v>
      </c>
      <c r="U57" s="79">
        <v>46251</v>
      </c>
      <c r="V57" s="78">
        <v>1000</v>
      </c>
      <c r="W57" s="78" t="s">
        <v>733</v>
      </c>
    </row>
    <row r="58" spans="1:23" s="28" customFormat="1" ht="54.75" customHeight="1" x14ac:dyDescent="0.25">
      <c r="A58" s="68" t="s">
        <v>1</v>
      </c>
      <c r="B58" s="68">
        <v>627</v>
      </c>
      <c r="C58" s="15">
        <v>1</v>
      </c>
      <c r="D58" s="68" t="s">
        <v>197</v>
      </c>
      <c r="E58" s="68">
        <v>422691</v>
      </c>
      <c r="F58" s="69" t="s">
        <v>194</v>
      </c>
      <c r="G58" s="83"/>
      <c r="H58" s="29" t="s">
        <v>39</v>
      </c>
      <c r="I58" s="68" t="s">
        <v>152</v>
      </c>
      <c r="J58" s="70">
        <v>46161.354050925926</v>
      </c>
      <c r="K58" s="71">
        <v>104391560</v>
      </c>
      <c r="L58" s="72" t="s">
        <v>156</v>
      </c>
      <c r="M58" s="73">
        <v>0.48499999999999999</v>
      </c>
      <c r="N58" s="74" t="s">
        <v>198</v>
      </c>
      <c r="O58" s="75" t="s">
        <v>153</v>
      </c>
      <c r="P58" s="76" t="s">
        <v>1</v>
      </c>
      <c r="Q58" s="77">
        <v>17.412916666666668</v>
      </c>
      <c r="R58" s="78">
        <v>1</v>
      </c>
      <c r="S58" s="65">
        <v>120001</v>
      </c>
      <c r="T58" s="78" t="s">
        <v>791</v>
      </c>
      <c r="U58" s="79">
        <v>46357</v>
      </c>
      <c r="V58" s="78">
        <v>1000</v>
      </c>
      <c r="W58" s="78" t="s">
        <v>734</v>
      </c>
    </row>
    <row r="59" spans="1:23" s="28" customFormat="1" ht="54.75" customHeight="1" x14ac:dyDescent="0.25">
      <c r="A59" s="68" t="s">
        <v>1</v>
      </c>
      <c r="B59" s="68">
        <v>613</v>
      </c>
      <c r="C59" s="15">
        <v>1</v>
      </c>
      <c r="D59" s="68" t="s">
        <v>250</v>
      </c>
      <c r="E59" s="68">
        <v>593636</v>
      </c>
      <c r="F59" s="69" t="s">
        <v>144</v>
      </c>
      <c r="G59" s="83"/>
      <c r="H59" s="29" t="s">
        <v>39</v>
      </c>
      <c r="I59" s="68" t="s">
        <v>152</v>
      </c>
      <c r="J59" s="70">
        <v>46161.353726851848</v>
      </c>
      <c r="K59" s="71">
        <v>104391561</v>
      </c>
      <c r="L59" s="72" t="s">
        <v>156</v>
      </c>
      <c r="M59" s="73">
        <v>0.38200000000000001</v>
      </c>
      <c r="N59" s="74" t="s">
        <v>354</v>
      </c>
      <c r="O59" s="75" t="s">
        <v>153</v>
      </c>
      <c r="P59" s="76" t="s">
        <v>1</v>
      </c>
      <c r="Q59" s="77">
        <v>1.9544554455445544</v>
      </c>
      <c r="R59" s="78">
        <v>1</v>
      </c>
      <c r="S59" s="65">
        <v>120001</v>
      </c>
      <c r="T59" s="78" t="s">
        <v>791</v>
      </c>
      <c r="U59" s="79">
        <v>46160</v>
      </c>
      <c r="V59" s="78">
        <v>1000</v>
      </c>
      <c r="W59" s="78" t="s">
        <v>728</v>
      </c>
    </row>
    <row r="60" spans="1:23" s="28" customFormat="1" ht="54.75" customHeight="1" x14ac:dyDescent="0.25">
      <c r="A60" s="68" t="s">
        <v>1</v>
      </c>
      <c r="B60" s="68">
        <v>611</v>
      </c>
      <c r="C60" s="15">
        <v>1</v>
      </c>
      <c r="D60" s="68" t="s">
        <v>158</v>
      </c>
      <c r="E60" s="68">
        <v>510806</v>
      </c>
      <c r="F60" s="69" t="s">
        <v>159</v>
      </c>
      <c r="G60" s="83" t="s">
        <v>251</v>
      </c>
      <c r="H60" s="29" t="s">
        <v>39</v>
      </c>
      <c r="I60" s="68" t="s">
        <v>152</v>
      </c>
      <c r="J60" s="70">
        <v>46161.353333333333</v>
      </c>
      <c r="K60" s="71">
        <v>104391843</v>
      </c>
      <c r="L60" s="72" t="s">
        <v>408</v>
      </c>
      <c r="M60" s="73">
        <v>0</v>
      </c>
      <c r="N60" s="74">
        <v>0</v>
      </c>
      <c r="O60" s="75" t="s">
        <v>153</v>
      </c>
      <c r="P60" s="76" t="s">
        <v>1</v>
      </c>
      <c r="Q60" s="77">
        <v>1.9859756097560977</v>
      </c>
      <c r="R60" s="78">
        <v>1</v>
      </c>
      <c r="S60" s="65">
        <v>120001</v>
      </c>
      <c r="T60" s="78" t="s">
        <v>791</v>
      </c>
      <c r="U60" s="79">
        <v>46153</v>
      </c>
      <c r="V60" s="78">
        <v>1001</v>
      </c>
      <c r="W60" s="78"/>
    </row>
    <row r="61" spans="1:23" s="28" customFormat="1" ht="54.75" customHeight="1" x14ac:dyDescent="0.25">
      <c r="A61" s="68" t="s">
        <v>1</v>
      </c>
      <c r="B61" s="68">
        <v>612</v>
      </c>
      <c r="C61" s="15">
        <v>1</v>
      </c>
      <c r="D61" s="68" t="s">
        <v>344</v>
      </c>
      <c r="E61" s="68">
        <v>510806</v>
      </c>
      <c r="F61" s="69" t="s">
        <v>159</v>
      </c>
      <c r="G61" s="83" t="s">
        <v>151</v>
      </c>
      <c r="H61" s="29" t="s">
        <v>84</v>
      </c>
      <c r="I61" s="68" t="s">
        <v>152</v>
      </c>
      <c r="J61" s="70">
        <v>46161.352951388886</v>
      </c>
      <c r="K61" s="71">
        <v>104391563</v>
      </c>
      <c r="L61" s="72" t="s">
        <v>156</v>
      </c>
      <c r="M61" s="73">
        <v>0.627</v>
      </c>
      <c r="N61" s="74" t="s">
        <v>345</v>
      </c>
      <c r="O61" s="75" t="s">
        <v>153</v>
      </c>
      <c r="P61" s="76" t="s">
        <v>1</v>
      </c>
      <c r="Q61" s="77">
        <v>9.3887499999999999</v>
      </c>
      <c r="R61" s="78">
        <v>1</v>
      </c>
      <c r="S61" s="65">
        <v>120001</v>
      </c>
      <c r="T61" s="78" t="s">
        <v>791</v>
      </c>
      <c r="U61" s="79">
        <v>46401</v>
      </c>
      <c r="V61" s="78">
        <v>1000</v>
      </c>
      <c r="W61" s="78" t="s">
        <v>729</v>
      </c>
    </row>
    <row r="62" spans="1:23" s="28" customFormat="1" ht="54.75" customHeight="1" x14ac:dyDescent="0.25">
      <c r="A62" s="68" t="s">
        <v>1</v>
      </c>
      <c r="B62" s="68">
        <v>609</v>
      </c>
      <c r="C62" s="15">
        <v>1</v>
      </c>
      <c r="D62" s="68" t="s">
        <v>391</v>
      </c>
      <c r="E62" s="68">
        <v>726945</v>
      </c>
      <c r="F62" s="69" t="s">
        <v>175</v>
      </c>
      <c r="G62" s="83"/>
      <c r="H62" s="29" t="s">
        <v>40</v>
      </c>
      <c r="I62" s="68" t="s">
        <v>152</v>
      </c>
      <c r="J62" s="70">
        <v>46161.352511574078</v>
      </c>
      <c r="K62" s="71"/>
      <c r="L62" s="72" t="s">
        <v>252</v>
      </c>
      <c r="M62" s="73" t="s">
        <v>252</v>
      </c>
      <c r="N62" s="74" t="s">
        <v>252</v>
      </c>
      <c r="O62" s="75" t="s">
        <v>249</v>
      </c>
      <c r="P62" s="76" t="s">
        <v>249</v>
      </c>
      <c r="Q62" s="77">
        <v>8.3904999999999994</v>
      </c>
      <c r="R62" s="78">
        <v>2</v>
      </c>
      <c r="S62" s="65">
        <v>120004</v>
      </c>
      <c r="T62" s="78" t="s">
        <v>791</v>
      </c>
      <c r="U62" s="79">
        <v>46241</v>
      </c>
      <c r="V62" s="78">
        <v>1000</v>
      </c>
      <c r="W62" s="78"/>
    </row>
    <row r="63" spans="1:23" s="28" customFormat="1" ht="54.75" customHeight="1" x14ac:dyDescent="0.25">
      <c r="A63" s="68" t="s">
        <v>1</v>
      </c>
      <c r="B63" s="68">
        <v>605</v>
      </c>
      <c r="C63" s="15">
        <v>1</v>
      </c>
      <c r="D63" s="68" t="s">
        <v>373</v>
      </c>
      <c r="E63" s="68">
        <v>766789</v>
      </c>
      <c r="F63" s="69" t="s">
        <v>207</v>
      </c>
      <c r="G63" s="83"/>
      <c r="H63" s="29" t="s">
        <v>41</v>
      </c>
      <c r="I63" s="68" t="s">
        <v>152</v>
      </c>
      <c r="J63" s="70">
        <v>46161.352199074077</v>
      </c>
      <c r="K63" s="71">
        <v>104391562</v>
      </c>
      <c r="L63" s="72" t="s">
        <v>156</v>
      </c>
      <c r="M63" s="73">
        <v>2.1520000000000001</v>
      </c>
      <c r="N63" s="74" t="s">
        <v>374</v>
      </c>
      <c r="O63" s="75" t="s">
        <v>153</v>
      </c>
      <c r="P63" s="76" t="s">
        <v>1</v>
      </c>
      <c r="Q63" s="77">
        <v>3.3307500000000001</v>
      </c>
      <c r="R63" s="78">
        <v>1</v>
      </c>
      <c r="S63" s="65">
        <v>120004</v>
      </c>
      <c r="T63" s="78" t="s">
        <v>791</v>
      </c>
      <c r="U63" s="79">
        <v>46153</v>
      </c>
      <c r="V63" s="78">
        <v>1000</v>
      </c>
      <c r="W63" s="78" t="s">
        <v>737</v>
      </c>
    </row>
    <row r="64" spans="1:23" s="28" customFormat="1" ht="54.75" customHeight="1" x14ac:dyDescent="0.25">
      <c r="A64" s="68" t="s">
        <v>1</v>
      </c>
      <c r="B64" s="68">
        <v>604</v>
      </c>
      <c r="C64" s="15">
        <v>1</v>
      </c>
      <c r="D64" s="68" t="s">
        <v>797</v>
      </c>
      <c r="E64" s="68">
        <v>510806</v>
      </c>
      <c r="F64" s="69" t="s">
        <v>159</v>
      </c>
      <c r="G64" s="83"/>
      <c r="H64" s="29" t="s">
        <v>43</v>
      </c>
      <c r="I64" s="68" t="s">
        <v>152</v>
      </c>
      <c r="J64" s="70">
        <v>46161.351851851854</v>
      </c>
      <c r="K64" s="71"/>
      <c r="L64" s="72" t="s">
        <v>252</v>
      </c>
      <c r="M64" s="73" t="s">
        <v>252</v>
      </c>
      <c r="N64" s="74" t="s">
        <v>252</v>
      </c>
      <c r="O64" s="75" t="s">
        <v>249</v>
      </c>
      <c r="P64" s="76" t="s">
        <v>249</v>
      </c>
      <c r="Q64" s="77">
        <v>10.438888888888888</v>
      </c>
      <c r="R64" s="78">
        <v>2</v>
      </c>
      <c r="S64" s="65">
        <v>120004</v>
      </c>
      <c r="T64" s="78" t="s">
        <v>791</v>
      </c>
      <c r="U64" s="79"/>
      <c r="V64" s="78">
        <v>1000</v>
      </c>
      <c r="W64" s="78"/>
    </row>
    <row r="65" spans="1:23" s="28" customFormat="1" ht="54.75" customHeight="1" x14ac:dyDescent="0.25">
      <c r="A65" s="68" t="s">
        <v>1</v>
      </c>
      <c r="B65" s="68">
        <v>603</v>
      </c>
      <c r="C65" s="15">
        <v>1</v>
      </c>
      <c r="D65" s="68" t="s">
        <v>863</v>
      </c>
      <c r="E65" s="68">
        <v>834789</v>
      </c>
      <c r="F65" s="69" t="s">
        <v>310</v>
      </c>
      <c r="G65" s="83"/>
      <c r="H65" s="29" t="s">
        <v>195</v>
      </c>
      <c r="I65" s="68" t="s">
        <v>152</v>
      </c>
      <c r="J65" s="70">
        <v>46161.351527777777</v>
      </c>
      <c r="K65" s="71">
        <v>104391834</v>
      </c>
      <c r="L65" s="72" t="s">
        <v>156</v>
      </c>
      <c r="M65" s="73">
        <v>0.57599999999999996</v>
      </c>
      <c r="N65" s="74" t="s">
        <v>385</v>
      </c>
      <c r="O65" s="75" t="s">
        <v>153</v>
      </c>
      <c r="P65" s="76" t="s">
        <v>16</v>
      </c>
      <c r="Q65" s="77">
        <v>5.3684210526315788</v>
      </c>
      <c r="R65" s="78">
        <v>2</v>
      </c>
      <c r="S65" s="65">
        <v>120004</v>
      </c>
      <c r="T65" s="78" t="s">
        <v>791</v>
      </c>
      <c r="U65" s="79">
        <v>46153</v>
      </c>
      <c r="V65" s="78">
        <v>1011</v>
      </c>
      <c r="W65" s="78" t="s">
        <v>750</v>
      </c>
    </row>
    <row r="66" spans="1:23" s="28" customFormat="1" ht="54.75" customHeight="1" x14ac:dyDescent="0.25">
      <c r="A66" s="68" t="s">
        <v>1</v>
      </c>
      <c r="B66" s="68">
        <v>520</v>
      </c>
      <c r="C66" s="15">
        <v>1</v>
      </c>
      <c r="D66" s="68" t="s">
        <v>201</v>
      </c>
      <c r="E66" s="68">
        <v>726945</v>
      </c>
      <c r="F66" s="69" t="s">
        <v>175</v>
      </c>
      <c r="G66" s="83"/>
      <c r="H66" s="29" t="s">
        <v>41</v>
      </c>
      <c r="I66" s="68" t="s">
        <v>152</v>
      </c>
      <c r="J66" s="70">
        <v>46161.351180555554</v>
      </c>
      <c r="K66" s="71"/>
      <c r="L66" s="72" t="s">
        <v>252</v>
      </c>
      <c r="M66" s="73" t="s">
        <v>252</v>
      </c>
      <c r="N66" s="74" t="s">
        <v>252</v>
      </c>
      <c r="O66" s="75" t="s">
        <v>249</v>
      </c>
      <c r="P66" s="76" t="s">
        <v>249</v>
      </c>
      <c r="Q66" s="77">
        <v>8.3716666666666661</v>
      </c>
      <c r="R66" s="78">
        <v>1</v>
      </c>
      <c r="S66" s="65">
        <v>120001</v>
      </c>
      <c r="T66" s="78" t="s">
        <v>791</v>
      </c>
      <c r="U66" s="79"/>
      <c r="V66" s="78">
        <v>1000</v>
      </c>
      <c r="W66" s="78"/>
    </row>
    <row r="67" spans="1:23" s="28" customFormat="1" ht="54.75" customHeight="1" x14ac:dyDescent="0.25">
      <c r="A67" s="68" t="s">
        <v>1</v>
      </c>
      <c r="B67" s="68">
        <v>425</v>
      </c>
      <c r="C67" s="15">
        <v>1</v>
      </c>
      <c r="D67" s="68" t="s">
        <v>259</v>
      </c>
      <c r="E67" s="68">
        <v>510806</v>
      </c>
      <c r="F67" s="69" t="s">
        <v>159</v>
      </c>
      <c r="G67" s="83"/>
      <c r="H67" s="29" t="s">
        <v>89</v>
      </c>
      <c r="I67" s="68" t="s">
        <v>152</v>
      </c>
      <c r="J67" s="70">
        <v>46161.350474537037</v>
      </c>
      <c r="K67" s="71">
        <v>104391558</v>
      </c>
      <c r="L67" s="72" t="s">
        <v>156</v>
      </c>
      <c r="M67" s="73">
        <v>0.81899999999999995</v>
      </c>
      <c r="N67" s="74" t="s">
        <v>260</v>
      </c>
      <c r="O67" s="75" t="s">
        <v>153</v>
      </c>
      <c r="P67" s="76" t="s">
        <v>1</v>
      </c>
      <c r="Q67" s="77">
        <v>1.1874942528735632</v>
      </c>
      <c r="R67" s="78">
        <v>1</v>
      </c>
      <c r="S67" s="65">
        <v>10402</v>
      </c>
      <c r="T67" s="78" t="s">
        <v>789</v>
      </c>
      <c r="U67" s="79">
        <v>46160</v>
      </c>
      <c r="V67" s="78">
        <v>1000</v>
      </c>
      <c r="W67" s="78" t="s">
        <v>729</v>
      </c>
    </row>
    <row r="68" spans="1:23" s="28" customFormat="1" ht="54.75" customHeight="1" x14ac:dyDescent="0.25">
      <c r="A68" s="68" t="s">
        <v>1</v>
      </c>
      <c r="B68" s="68">
        <v>402</v>
      </c>
      <c r="C68" s="15">
        <v>1</v>
      </c>
      <c r="D68" s="68" t="s">
        <v>209</v>
      </c>
      <c r="E68" s="68">
        <v>191908</v>
      </c>
      <c r="F68" s="69" t="s">
        <v>210</v>
      </c>
      <c r="G68" s="83"/>
      <c r="H68" s="29" t="s">
        <v>49</v>
      </c>
      <c r="I68" s="68" t="s">
        <v>152</v>
      </c>
      <c r="J68" s="70">
        <v>46161.349988425929</v>
      </c>
      <c r="K68" s="71">
        <v>104391557</v>
      </c>
      <c r="L68" s="72" t="s">
        <v>156</v>
      </c>
      <c r="M68" s="73">
        <v>1.258</v>
      </c>
      <c r="N68" s="74" t="s">
        <v>211</v>
      </c>
      <c r="O68" s="75" t="s">
        <v>153</v>
      </c>
      <c r="P68" s="76" t="s">
        <v>1</v>
      </c>
      <c r="Q68" s="77">
        <v>2.1839367816091952</v>
      </c>
      <c r="R68" s="78">
        <v>1</v>
      </c>
      <c r="S68" s="65">
        <v>10401</v>
      </c>
      <c r="T68" s="78" t="s">
        <v>794</v>
      </c>
      <c r="U68" s="79">
        <v>46160</v>
      </c>
      <c r="V68" s="78">
        <v>1000</v>
      </c>
      <c r="W68" s="78" t="s">
        <v>738</v>
      </c>
    </row>
    <row r="69" spans="1:23" s="28" customFormat="1" ht="54.75" customHeight="1" x14ac:dyDescent="0.25">
      <c r="A69" s="68" t="s">
        <v>1</v>
      </c>
      <c r="B69" s="68">
        <v>321</v>
      </c>
      <c r="C69" s="15">
        <v>1</v>
      </c>
      <c r="D69" s="68" t="s">
        <v>266</v>
      </c>
      <c r="E69" s="68">
        <v>410190</v>
      </c>
      <c r="F69" s="69" t="s">
        <v>219</v>
      </c>
      <c r="G69" s="83"/>
      <c r="H69" s="29" t="s">
        <v>81</v>
      </c>
      <c r="I69" s="68" t="s">
        <v>152</v>
      </c>
      <c r="J69" s="70">
        <v>46161.349675925929</v>
      </c>
      <c r="K69" s="71">
        <v>104391554</v>
      </c>
      <c r="L69" s="72" t="s">
        <v>156</v>
      </c>
      <c r="M69" s="73">
        <v>1.06</v>
      </c>
      <c r="N69" s="74" t="s">
        <v>300</v>
      </c>
      <c r="O69" s="75" t="s">
        <v>153</v>
      </c>
      <c r="P69" s="76" t="s">
        <v>1</v>
      </c>
      <c r="Q69" s="77">
        <v>1.0379411764705881</v>
      </c>
      <c r="R69" s="78">
        <v>1</v>
      </c>
      <c r="S69" s="65">
        <v>10401</v>
      </c>
      <c r="T69" s="78" t="s">
        <v>794</v>
      </c>
      <c r="U69" s="79">
        <v>46181</v>
      </c>
      <c r="V69" s="78">
        <v>1000</v>
      </c>
      <c r="W69" s="78" t="s">
        <v>741</v>
      </c>
    </row>
    <row r="70" spans="1:23" s="28" customFormat="1" ht="54.75" customHeight="1" x14ac:dyDescent="0.25">
      <c r="A70" s="68" t="s">
        <v>1</v>
      </c>
      <c r="B70" s="68">
        <v>309</v>
      </c>
      <c r="C70" s="15">
        <v>1</v>
      </c>
      <c r="D70" s="68" t="s">
        <v>218</v>
      </c>
      <c r="E70" s="68">
        <v>410190</v>
      </c>
      <c r="F70" s="69" t="s">
        <v>219</v>
      </c>
      <c r="G70" s="83"/>
      <c r="H70" s="29" t="s">
        <v>81</v>
      </c>
      <c r="I70" s="68" t="s">
        <v>152</v>
      </c>
      <c r="J70" s="70">
        <v>46161.349398148152</v>
      </c>
      <c r="K70" s="71">
        <v>104391556</v>
      </c>
      <c r="L70" s="72" t="s">
        <v>156</v>
      </c>
      <c r="M70" s="73">
        <v>0.68200000000000005</v>
      </c>
      <c r="N70" s="74" t="s">
        <v>220</v>
      </c>
      <c r="O70" s="75" t="s">
        <v>153</v>
      </c>
      <c r="P70" s="76" t="s">
        <v>1</v>
      </c>
      <c r="Q70" s="77">
        <v>30</v>
      </c>
      <c r="R70" s="78">
        <v>1</v>
      </c>
      <c r="S70" s="65">
        <v>10401</v>
      </c>
      <c r="T70" s="78" t="s">
        <v>794</v>
      </c>
      <c r="U70" s="79"/>
      <c r="V70" s="78">
        <v>1000</v>
      </c>
      <c r="W70" s="78" t="s">
        <v>741</v>
      </c>
    </row>
    <row r="71" spans="1:23" s="28" customFormat="1" ht="54.75" customHeight="1" x14ac:dyDescent="0.25">
      <c r="A71" s="68" t="s">
        <v>1</v>
      </c>
      <c r="B71" s="68">
        <v>314</v>
      </c>
      <c r="C71" s="15">
        <v>1</v>
      </c>
      <c r="D71" s="68" t="s">
        <v>209</v>
      </c>
      <c r="E71" s="68">
        <v>191908</v>
      </c>
      <c r="F71" s="69" t="s">
        <v>210</v>
      </c>
      <c r="G71" s="83"/>
      <c r="H71" s="29" t="s">
        <v>49</v>
      </c>
      <c r="I71" s="68" t="s">
        <v>152</v>
      </c>
      <c r="J71" s="70">
        <v>46161.349120370367</v>
      </c>
      <c r="K71" s="71">
        <v>104391552</v>
      </c>
      <c r="L71" s="72" t="s">
        <v>156</v>
      </c>
      <c r="M71" s="73">
        <v>1.258</v>
      </c>
      <c r="N71" s="74" t="s">
        <v>211</v>
      </c>
      <c r="O71" s="75" t="s">
        <v>153</v>
      </c>
      <c r="P71" s="76" t="s">
        <v>1</v>
      </c>
      <c r="Q71" s="77">
        <v>2.1839367816091952</v>
      </c>
      <c r="R71" s="78">
        <v>1</v>
      </c>
      <c r="S71" s="65">
        <v>10401</v>
      </c>
      <c r="T71" s="78" t="s">
        <v>794</v>
      </c>
      <c r="U71" s="79">
        <v>46160</v>
      </c>
      <c r="V71" s="78">
        <v>1000</v>
      </c>
      <c r="W71" s="78" t="s">
        <v>738</v>
      </c>
    </row>
    <row r="72" spans="1:23" s="28" customFormat="1" ht="54.75" customHeight="1" x14ac:dyDescent="0.25">
      <c r="A72" s="68" t="s">
        <v>1</v>
      </c>
      <c r="B72" s="68">
        <v>227</v>
      </c>
      <c r="C72" s="15">
        <v>1</v>
      </c>
      <c r="D72" s="68" t="s">
        <v>257</v>
      </c>
      <c r="E72" s="68">
        <v>593636</v>
      </c>
      <c r="F72" s="69" t="s">
        <v>144</v>
      </c>
      <c r="G72" s="83"/>
      <c r="H72" s="29" t="s">
        <v>36</v>
      </c>
      <c r="I72" s="68" t="s">
        <v>152</v>
      </c>
      <c r="J72" s="70">
        <v>46161.348819444444</v>
      </c>
      <c r="K72" s="71">
        <v>104391551</v>
      </c>
      <c r="L72" s="72" t="s">
        <v>156</v>
      </c>
      <c r="M72" s="73">
        <v>0.30299999999999999</v>
      </c>
      <c r="N72" s="74" t="s">
        <v>258</v>
      </c>
      <c r="O72" s="75" t="s">
        <v>153</v>
      </c>
      <c r="P72" s="76" t="s">
        <v>1</v>
      </c>
      <c r="Q72" s="77">
        <v>23.584273504273504</v>
      </c>
      <c r="R72" s="78">
        <v>1</v>
      </c>
      <c r="S72" s="65">
        <v>1</v>
      </c>
      <c r="T72" s="78" t="s">
        <v>789</v>
      </c>
      <c r="U72" s="79">
        <v>46282</v>
      </c>
      <c r="V72" s="78">
        <v>1000</v>
      </c>
      <c r="W72" s="78" t="s">
        <v>728</v>
      </c>
    </row>
    <row r="73" spans="1:23" s="28" customFormat="1" ht="54.75" customHeight="1" x14ac:dyDescent="0.25">
      <c r="A73" s="68" t="s">
        <v>1</v>
      </c>
      <c r="B73" s="68">
        <v>223</v>
      </c>
      <c r="C73" s="15">
        <v>1</v>
      </c>
      <c r="D73" s="68" t="s">
        <v>301</v>
      </c>
      <c r="E73" s="68">
        <v>593636</v>
      </c>
      <c r="F73" s="69" t="s">
        <v>144</v>
      </c>
      <c r="G73" s="83"/>
      <c r="H73" s="29" t="s">
        <v>369</v>
      </c>
      <c r="I73" s="68" t="s">
        <v>152</v>
      </c>
      <c r="J73" s="70">
        <v>46161.348530092589</v>
      </c>
      <c r="K73" s="71">
        <v>104391831</v>
      </c>
      <c r="L73" s="72" t="s">
        <v>156</v>
      </c>
      <c r="M73" s="73">
        <v>0.37</v>
      </c>
      <c r="N73" s="74" t="s">
        <v>315</v>
      </c>
      <c r="O73" s="75" t="s">
        <v>153</v>
      </c>
      <c r="P73" s="76" t="s">
        <v>1</v>
      </c>
      <c r="Q73" s="77">
        <v>11.850063694267515</v>
      </c>
      <c r="R73" s="78">
        <v>1</v>
      </c>
      <c r="S73" s="65">
        <v>1</v>
      </c>
      <c r="T73" s="78" t="s">
        <v>789</v>
      </c>
      <c r="U73" s="79">
        <v>46322</v>
      </c>
      <c r="V73" s="78">
        <v>1000</v>
      </c>
      <c r="W73" s="78" t="s">
        <v>728</v>
      </c>
    </row>
    <row r="74" spans="1:23" s="28" customFormat="1" ht="54.75" customHeight="1" x14ac:dyDescent="0.25">
      <c r="A74" s="68" t="s">
        <v>1</v>
      </c>
      <c r="B74" s="68">
        <v>204</v>
      </c>
      <c r="C74" s="15">
        <v>1</v>
      </c>
      <c r="D74" s="68" t="s">
        <v>221</v>
      </c>
      <c r="E74" s="68">
        <v>796474</v>
      </c>
      <c r="F74" s="69" t="s">
        <v>222</v>
      </c>
      <c r="G74" s="83"/>
      <c r="H74" s="29" t="s">
        <v>89</v>
      </c>
      <c r="I74" s="68" t="s">
        <v>152</v>
      </c>
      <c r="J74" s="70">
        <v>46161.348194444443</v>
      </c>
      <c r="K74" s="71">
        <v>104391546</v>
      </c>
      <c r="L74" s="72" t="s">
        <v>156</v>
      </c>
      <c r="M74" s="73">
        <v>1.2230000000000001</v>
      </c>
      <c r="N74" s="74" t="s">
        <v>223</v>
      </c>
      <c r="O74" s="75" t="s">
        <v>153</v>
      </c>
      <c r="P74" s="76" t="s">
        <v>1</v>
      </c>
      <c r="Q74" s="77">
        <v>1.173125</v>
      </c>
      <c r="R74" s="78">
        <v>1</v>
      </c>
      <c r="S74" s="65">
        <v>10403</v>
      </c>
      <c r="T74" s="78" t="s">
        <v>789</v>
      </c>
      <c r="U74" s="79">
        <v>46160</v>
      </c>
      <c r="V74" s="78">
        <v>1000</v>
      </c>
      <c r="W74" s="78" t="s">
        <v>865</v>
      </c>
    </row>
    <row r="75" spans="1:23" s="28" customFormat="1" ht="54.75" customHeight="1" x14ac:dyDescent="0.25">
      <c r="A75" s="68" t="s">
        <v>1</v>
      </c>
      <c r="B75" s="68">
        <v>136</v>
      </c>
      <c r="C75" s="15">
        <v>1</v>
      </c>
      <c r="D75" s="68" t="s">
        <v>169</v>
      </c>
      <c r="E75" s="68">
        <v>726941</v>
      </c>
      <c r="F75" s="69" t="s">
        <v>170</v>
      </c>
      <c r="G75" s="83" t="s">
        <v>151</v>
      </c>
      <c r="H75" s="29" t="s">
        <v>88</v>
      </c>
      <c r="I75" s="68" t="s">
        <v>152</v>
      </c>
      <c r="J75" s="70">
        <v>46161.347731481481</v>
      </c>
      <c r="K75" s="71">
        <v>104391549</v>
      </c>
      <c r="L75" s="72" t="s">
        <v>156</v>
      </c>
      <c r="M75" s="73">
        <v>0.77400000000000002</v>
      </c>
      <c r="N75" s="74" t="s">
        <v>171</v>
      </c>
      <c r="O75" s="75" t="s">
        <v>153</v>
      </c>
      <c r="P75" s="76" t="s">
        <v>1</v>
      </c>
      <c r="Q75" s="77">
        <v>8.5341030927835053</v>
      </c>
      <c r="R75" s="78">
        <v>1</v>
      </c>
      <c r="S75" s="65">
        <v>1</v>
      </c>
      <c r="T75" s="78" t="s">
        <v>789</v>
      </c>
      <c r="U75" s="79">
        <v>46160</v>
      </c>
      <c r="V75" s="78">
        <v>1000</v>
      </c>
      <c r="W75" s="78" t="s">
        <v>731</v>
      </c>
    </row>
    <row r="76" spans="1:23" s="28" customFormat="1" ht="54.75" customHeight="1" x14ac:dyDescent="0.25">
      <c r="A76" s="68" t="s">
        <v>1</v>
      </c>
      <c r="B76" s="68">
        <v>123</v>
      </c>
      <c r="C76" s="15">
        <v>1</v>
      </c>
      <c r="D76" s="68" t="s">
        <v>149</v>
      </c>
      <c r="E76" s="68">
        <v>768749</v>
      </c>
      <c r="F76" s="69" t="s">
        <v>150</v>
      </c>
      <c r="G76" s="83"/>
      <c r="H76" s="29" t="s">
        <v>834</v>
      </c>
      <c r="I76" s="68" t="s">
        <v>152</v>
      </c>
      <c r="J76" s="70">
        <v>46161.347326388888</v>
      </c>
      <c r="K76" s="71">
        <v>104391545</v>
      </c>
      <c r="L76" s="72" t="s">
        <v>156</v>
      </c>
      <c r="M76" s="73">
        <v>1.536</v>
      </c>
      <c r="N76" s="74" t="s">
        <v>298</v>
      </c>
      <c r="O76" s="75" t="s">
        <v>153</v>
      </c>
      <c r="P76" s="76" t="s">
        <v>1</v>
      </c>
      <c r="Q76" s="77">
        <v>9.3999318181818179</v>
      </c>
      <c r="R76" s="78">
        <v>1</v>
      </c>
      <c r="S76" s="65">
        <v>1</v>
      </c>
      <c r="T76" s="78" t="s">
        <v>789</v>
      </c>
      <c r="U76" s="79">
        <v>46160</v>
      </c>
      <c r="V76" s="78">
        <v>1000</v>
      </c>
      <c r="W76" s="78" t="s">
        <v>743</v>
      </c>
    </row>
    <row r="77" spans="1:23" s="28" customFormat="1" ht="54.75" customHeight="1" x14ac:dyDescent="0.25">
      <c r="A77" s="68" t="s">
        <v>1</v>
      </c>
      <c r="B77" s="68">
        <v>119</v>
      </c>
      <c r="C77" s="15">
        <v>1</v>
      </c>
      <c r="D77" s="68" t="s">
        <v>288</v>
      </c>
      <c r="E77" s="68">
        <v>726944</v>
      </c>
      <c r="F77" s="69" t="s">
        <v>289</v>
      </c>
      <c r="G77" s="83"/>
      <c r="H77" s="29" t="s">
        <v>262</v>
      </c>
      <c r="I77" s="68" t="s">
        <v>152</v>
      </c>
      <c r="J77" s="70">
        <v>46161.346064814818</v>
      </c>
      <c r="K77" s="71">
        <v>104391544</v>
      </c>
      <c r="L77" s="72" t="s">
        <v>156</v>
      </c>
      <c r="M77" s="73">
        <v>0.68700000000000006</v>
      </c>
      <c r="N77" s="74" t="s">
        <v>297</v>
      </c>
      <c r="O77" s="75" t="s">
        <v>153</v>
      </c>
      <c r="P77" s="76" t="s">
        <v>1</v>
      </c>
      <c r="Q77" s="77">
        <v>4.8392344497607658</v>
      </c>
      <c r="R77" s="78">
        <v>1</v>
      </c>
      <c r="S77" s="65">
        <v>1</v>
      </c>
      <c r="T77" s="78" t="s">
        <v>789</v>
      </c>
      <c r="U77" s="79">
        <v>46160</v>
      </c>
      <c r="V77" s="78">
        <v>1000</v>
      </c>
      <c r="W77" s="78" t="s">
        <v>748</v>
      </c>
    </row>
    <row r="78" spans="1:23" s="28" customFormat="1" ht="54.75" customHeight="1" x14ac:dyDescent="0.25">
      <c r="A78" s="68" t="s">
        <v>1</v>
      </c>
      <c r="B78" s="68">
        <v>221</v>
      </c>
      <c r="C78" s="15">
        <v>1</v>
      </c>
      <c r="D78" s="68" t="s">
        <v>432</v>
      </c>
      <c r="E78" s="68">
        <v>593636</v>
      </c>
      <c r="F78" s="69" t="s">
        <v>144</v>
      </c>
      <c r="G78" s="83"/>
      <c r="H78" s="29" t="s">
        <v>834</v>
      </c>
      <c r="I78" s="68" t="s">
        <v>152</v>
      </c>
      <c r="J78" s="70">
        <v>46161.345636574071</v>
      </c>
      <c r="K78" s="71">
        <v>104391541</v>
      </c>
      <c r="L78" s="72" t="s">
        <v>156</v>
      </c>
      <c r="M78" s="73">
        <v>0.30299999999999999</v>
      </c>
      <c r="N78" s="74" t="s">
        <v>258</v>
      </c>
      <c r="O78" s="75" t="s">
        <v>153</v>
      </c>
      <c r="P78" s="76" t="s">
        <v>1</v>
      </c>
      <c r="Q78" s="77">
        <v>10.456136363636364</v>
      </c>
      <c r="R78" s="78">
        <v>1</v>
      </c>
      <c r="S78" s="65">
        <v>1</v>
      </c>
      <c r="T78" s="78" t="s">
        <v>789</v>
      </c>
      <c r="U78" s="79">
        <v>46331</v>
      </c>
      <c r="V78" s="78">
        <v>1000</v>
      </c>
      <c r="W78" s="78" t="s">
        <v>728</v>
      </c>
    </row>
    <row r="79" spans="1:23" s="28" customFormat="1" ht="54.75" customHeight="1" x14ac:dyDescent="0.25">
      <c r="A79" s="68" t="s">
        <v>1</v>
      </c>
      <c r="B79" s="68">
        <v>221</v>
      </c>
      <c r="C79" s="15">
        <v>1</v>
      </c>
      <c r="D79" s="68" t="s">
        <v>432</v>
      </c>
      <c r="E79" s="68">
        <v>593636</v>
      </c>
      <c r="F79" s="69" t="s">
        <v>144</v>
      </c>
      <c r="G79" s="83" t="s">
        <v>251</v>
      </c>
      <c r="H79" s="29" t="s">
        <v>834</v>
      </c>
      <c r="I79" s="68" t="s">
        <v>152</v>
      </c>
      <c r="J79" s="70">
        <v>46161.345150462963</v>
      </c>
      <c r="K79" s="71">
        <v>104391722</v>
      </c>
      <c r="L79" s="72" t="s">
        <v>252</v>
      </c>
      <c r="M79" s="73" t="s">
        <v>252</v>
      </c>
      <c r="N79" s="74" t="s">
        <v>74</v>
      </c>
      <c r="O79" s="75" t="s">
        <v>153</v>
      </c>
      <c r="P79" s="76" t="s">
        <v>1</v>
      </c>
      <c r="Q79" s="77">
        <v>10.456136363636364</v>
      </c>
      <c r="R79" s="78">
        <v>1</v>
      </c>
      <c r="S79" s="65">
        <v>1</v>
      </c>
      <c r="T79" s="78" t="s">
        <v>789</v>
      </c>
      <c r="U79" s="79">
        <v>46331</v>
      </c>
      <c r="V79" s="78">
        <v>1000</v>
      </c>
      <c r="W79" s="78"/>
    </row>
    <row r="80" spans="1:23" s="28" customFormat="1" ht="54.75" customHeight="1" x14ac:dyDescent="0.25">
      <c r="A80" s="68" t="s">
        <v>16</v>
      </c>
      <c r="B80" s="68">
        <v>417</v>
      </c>
      <c r="C80" s="15">
        <v>1</v>
      </c>
      <c r="D80" s="68" t="s">
        <v>861</v>
      </c>
      <c r="E80" s="68">
        <v>768749</v>
      </c>
      <c r="F80" s="69" t="s">
        <v>150</v>
      </c>
      <c r="G80" s="83" t="s">
        <v>862</v>
      </c>
      <c r="H80" s="29" t="s">
        <v>37</v>
      </c>
      <c r="I80" s="68" t="s">
        <v>275</v>
      </c>
      <c r="J80" s="70">
        <v>46160.649386574078</v>
      </c>
      <c r="K80" s="71">
        <v>104383549</v>
      </c>
      <c r="L80" s="72" t="s">
        <v>156</v>
      </c>
      <c r="M80" s="73">
        <v>0.27500000000000002</v>
      </c>
      <c r="N80" s="74" t="s">
        <v>258</v>
      </c>
      <c r="O80" s="75" t="s">
        <v>153</v>
      </c>
      <c r="P80" s="76" t="s">
        <v>35</v>
      </c>
      <c r="Q80" s="77">
        <v>-7.2</v>
      </c>
      <c r="R80" s="78">
        <v>2</v>
      </c>
      <c r="S80" s="65">
        <v>1</v>
      </c>
      <c r="T80" s="78" t="s">
        <v>789</v>
      </c>
      <c r="U80" s="79">
        <v>46209</v>
      </c>
      <c r="V80" s="78">
        <v>1000</v>
      </c>
      <c r="W80" s="78" t="s">
        <v>743</v>
      </c>
    </row>
    <row r="81" spans="1:23" s="28" customFormat="1" ht="54.75" customHeight="1" x14ac:dyDescent="0.25">
      <c r="A81" s="68" t="s">
        <v>16</v>
      </c>
      <c r="B81" s="68">
        <v>608</v>
      </c>
      <c r="C81" s="15">
        <v>1</v>
      </c>
      <c r="D81" s="68">
        <v>765423</v>
      </c>
      <c r="E81" s="68">
        <v>726945</v>
      </c>
      <c r="F81" s="69" t="s">
        <v>175</v>
      </c>
      <c r="G81" s="83" t="s">
        <v>853</v>
      </c>
      <c r="H81" s="29" t="s">
        <v>91</v>
      </c>
      <c r="I81" s="68" t="s">
        <v>183</v>
      </c>
      <c r="J81" s="70">
        <v>46160.449050925927</v>
      </c>
      <c r="K81" s="71">
        <v>104390942</v>
      </c>
      <c r="L81" s="72" t="s">
        <v>156</v>
      </c>
      <c r="M81" s="73">
        <v>2.657</v>
      </c>
      <c r="N81" s="74" t="s">
        <v>599</v>
      </c>
      <c r="O81" s="75" t="s">
        <v>153</v>
      </c>
      <c r="P81" s="76" t="s">
        <v>35</v>
      </c>
      <c r="Q81" s="77">
        <v>6.1722222222222225</v>
      </c>
      <c r="R81" s="78">
        <v>2</v>
      </c>
      <c r="S81" s="65">
        <v>120004</v>
      </c>
      <c r="T81" s="78" t="s">
        <v>791</v>
      </c>
      <c r="U81" s="79">
        <v>46078</v>
      </c>
      <c r="V81" s="78">
        <v>1000</v>
      </c>
      <c r="W81" s="78" t="s">
        <v>799</v>
      </c>
    </row>
    <row r="82" spans="1:23" s="28" customFormat="1" ht="54.75" customHeight="1" x14ac:dyDescent="0.25">
      <c r="A82" s="68" t="s">
        <v>1</v>
      </c>
      <c r="B82" s="68">
        <v>222</v>
      </c>
      <c r="C82" s="15">
        <v>1</v>
      </c>
      <c r="D82" s="68" t="s">
        <v>143</v>
      </c>
      <c r="E82" s="68">
        <v>593636</v>
      </c>
      <c r="F82" s="69" t="s">
        <v>144</v>
      </c>
      <c r="G82" s="83"/>
      <c r="H82" s="29" t="s">
        <v>233</v>
      </c>
      <c r="I82" s="68" t="s">
        <v>152</v>
      </c>
      <c r="J82" s="70">
        <v>46157.580937500003</v>
      </c>
      <c r="K82" s="71">
        <v>104390572</v>
      </c>
      <c r="L82" s="72" t="s">
        <v>156</v>
      </c>
      <c r="M82" s="73">
        <v>0.69699999999999995</v>
      </c>
      <c r="N82" s="74" t="s">
        <v>297</v>
      </c>
      <c r="O82" s="75" t="s">
        <v>153</v>
      </c>
      <c r="P82" s="76" t="s">
        <v>1</v>
      </c>
      <c r="Q82" s="77">
        <v>15</v>
      </c>
      <c r="R82" s="78">
        <v>1</v>
      </c>
      <c r="S82" s="65">
        <v>1</v>
      </c>
      <c r="T82" s="78" t="s">
        <v>789</v>
      </c>
      <c r="U82" s="79">
        <v>46262</v>
      </c>
      <c r="V82" s="78">
        <v>1000</v>
      </c>
      <c r="W82" s="78" t="s">
        <v>728</v>
      </c>
    </row>
    <row r="83" spans="1:23" s="28" customFormat="1" ht="54.75" customHeight="1" x14ac:dyDescent="0.25">
      <c r="A83" s="68" t="s">
        <v>1</v>
      </c>
      <c r="B83" s="68">
        <v>638</v>
      </c>
      <c r="C83" s="15">
        <v>1</v>
      </c>
      <c r="D83" s="68" t="s">
        <v>244</v>
      </c>
      <c r="E83" s="68">
        <v>743482</v>
      </c>
      <c r="F83" s="69" t="s">
        <v>164</v>
      </c>
      <c r="G83" s="83"/>
      <c r="H83" s="29" t="s">
        <v>39</v>
      </c>
      <c r="I83" s="68" t="s">
        <v>152</v>
      </c>
      <c r="J83" s="70">
        <v>46157.566400462965</v>
      </c>
      <c r="K83" s="71">
        <v>104390631</v>
      </c>
      <c r="L83" s="72" t="s">
        <v>156</v>
      </c>
      <c r="M83" s="73">
        <v>0.69299999999999995</v>
      </c>
      <c r="N83" s="74" t="s">
        <v>241</v>
      </c>
      <c r="O83" s="75" t="s">
        <v>153</v>
      </c>
      <c r="P83" s="76" t="s">
        <v>1</v>
      </c>
      <c r="Q83" s="77">
        <v>19.372499999999999</v>
      </c>
      <c r="R83" s="78">
        <v>1</v>
      </c>
      <c r="S83" s="65">
        <v>120001</v>
      </c>
      <c r="T83" s="78" t="s">
        <v>791</v>
      </c>
      <c r="U83" s="79">
        <v>46440</v>
      </c>
      <c r="V83" s="78">
        <v>1001</v>
      </c>
      <c r="W83" s="78" t="s">
        <v>730</v>
      </c>
    </row>
    <row r="84" spans="1:23" s="28" customFormat="1" ht="54.75" customHeight="1" x14ac:dyDescent="0.25">
      <c r="A84" s="68" t="s">
        <v>1</v>
      </c>
      <c r="B84" s="68">
        <v>601</v>
      </c>
      <c r="C84" s="15">
        <v>1</v>
      </c>
      <c r="D84" s="68" t="s">
        <v>361</v>
      </c>
      <c r="E84" s="68">
        <v>825527</v>
      </c>
      <c r="F84" s="69" t="s">
        <v>362</v>
      </c>
      <c r="G84" s="83" t="s">
        <v>483</v>
      </c>
      <c r="H84" s="29" t="s">
        <v>83</v>
      </c>
      <c r="I84" s="68" t="s">
        <v>152</v>
      </c>
      <c r="J84" s="70">
        <v>46157.556087962963</v>
      </c>
      <c r="K84" s="71">
        <v>104390660</v>
      </c>
      <c r="L84" s="72" t="s">
        <v>156</v>
      </c>
      <c r="M84" s="73">
        <v>2.081</v>
      </c>
      <c r="N84" s="74" t="s">
        <v>858</v>
      </c>
      <c r="O84" s="75" t="s">
        <v>153</v>
      </c>
      <c r="P84" s="76" t="s">
        <v>1</v>
      </c>
      <c r="Q84" s="77">
        <v>3.1197435897435897</v>
      </c>
      <c r="R84" s="78">
        <v>1</v>
      </c>
      <c r="S84" s="65">
        <v>120004</v>
      </c>
      <c r="T84" s="78" t="s">
        <v>791</v>
      </c>
      <c r="U84" s="79">
        <v>46162</v>
      </c>
      <c r="V84" s="78">
        <v>1011</v>
      </c>
      <c r="W84" s="78" t="s">
        <v>756</v>
      </c>
    </row>
    <row r="85" spans="1:23" s="28" customFormat="1" ht="54.75" customHeight="1" x14ac:dyDescent="0.25">
      <c r="A85" s="68" t="s">
        <v>1</v>
      </c>
      <c r="B85" s="68">
        <v>519</v>
      </c>
      <c r="C85" s="15">
        <v>1</v>
      </c>
      <c r="D85" s="68" t="s">
        <v>337</v>
      </c>
      <c r="E85" s="68">
        <v>766789</v>
      </c>
      <c r="F85" s="69" t="s">
        <v>207</v>
      </c>
      <c r="G85" s="83"/>
      <c r="H85" s="29" t="s">
        <v>86</v>
      </c>
      <c r="I85" s="68" t="s">
        <v>152</v>
      </c>
      <c r="J85" s="70">
        <v>46157.555312500001</v>
      </c>
      <c r="K85" s="71">
        <v>104390651</v>
      </c>
      <c r="L85" s="72" t="s">
        <v>156</v>
      </c>
      <c r="M85" s="73">
        <v>1.1879999999999999</v>
      </c>
      <c r="N85" s="74" t="s">
        <v>223</v>
      </c>
      <c r="O85" s="75" t="s">
        <v>153</v>
      </c>
      <c r="P85" s="76" t="s">
        <v>1</v>
      </c>
      <c r="Q85" s="77">
        <v>6.0819230769230765</v>
      </c>
      <c r="R85" s="78">
        <v>1</v>
      </c>
      <c r="S85" s="65">
        <v>120001</v>
      </c>
      <c r="T85" s="78" t="s">
        <v>791</v>
      </c>
      <c r="U85" s="79">
        <v>46357</v>
      </c>
      <c r="V85" s="78">
        <v>1000</v>
      </c>
      <c r="W85" s="78" t="s">
        <v>737</v>
      </c>
    </row>
    <row r="86" spans="1:23" s="28" customFormat="1" ht="54.75" customHeight="1" x14ac:dyDescent="0.25">
      <c r="A86" s="68" t="s">
        <v>1</v>
      </c>
      <c r="B86" s="68">
        <v>513</v>
      </c>
      <c r="C86" s="15">
        <v>1</v>
      </c>
      <c r="D86" s="68" t="s">
        <v>203</v>
      </c>
      <c r="E86" s="68">
        <v>726942</v>
      </c>
      <c r="F86" s="69" t="s">
        <v>204</v>
      </c>
      <c r="G86" s="83" t="s">
        <v>151</v>
      </c>
      <c r="H86" s="29" t="s">
        <v>47</v>
      </c>
      <c r="I86" s="68" t="s">
        <v>152</v>
      </c>
      <c r="J86" s="70">
        <v>46157.554884259262</v>
      </c>
      <c r="K86" s="71">
        <v>104390563</v>
      </c>
      <c r="L86" s="72" t="s">
        <v>156</v>
      </c>
      <c r="M86" s="73">
        <v>0.79200000000000004</v>
      </c>
      <c r="N86" s="74" t="s">
        <v>205</v>
      </c>
      <c r="O86" s="75" t="s">
        <v>153</v>
      </c>
      <c r="P86" s="76" t="s">
        <v>1</v>
      </c>
      <c r="Q86" s="77">
        <v>13.149367588932806</v>
      </c>
      <c r="R86" s="78">
        <v>1</v>
      </c>
      <c r="S86" s="65">
        <v>10402</v>
      </c>
      <c r="T86" s="78" t="s">
        <v>789</v>
      </c>
      <c r="U86" s="79">
        <v>46246</v>
      </c>
      <c r="V86" s="78">
        <v>1000</v>
      </c>
      <c r="W86" s="78" t="s">
        <v>736</v>
      </c>
    </row>
    <row r="87" spans="1:23" s="28" customFormat="1" ht="54.75" customHeight="1" x14ac:dyDescent="0.25">
      <c r="A87" s="68" t="s">
        <v>1</v>
      </c>
      <c r="B87" s="68">
        <v>426</v>
      </c>
      <c r="C87" s="15">
        <v>1</v>
      </c>
      <c r="D87" s="68" t="s">
        <v>203</v>
      </c>
      <c r="E87" s="68">
        <v>726942</v>
      </c>
      <c r="F87" s="69" t="s">
        <v>204</v>
      </c>
      <c r="G87" s="83"/>
      <c r="H87" s="29" t="s">
        <v>47</v>
      </c>
      <c r="I87" s="68" t="s">
        <v>152</v>
      </c>
      <c r="J87" s="70">
        <v>46157.554375</v>
      </c>
      <c r="K87" s="71">
        <v>104390562</v>
      </c>
      <c r="L87" s="72" t="s">
        <v>156</v>
      </c>
      <c r="M87" s="73">
        <v>0.79200000000000004</v>
      </c>
      <c r="N87" s="74" t="s">
        <v>205</v>
      </c>
      <c r="O87" s="75" t="s">
        <v>153</v>
      </c>
      <c r="P87" s="76" t="s">
        <v>1</v>
      </c>
      <c r="Q87" s="77">
        <v>13.149367588932806</v>
      </c>
      <c r="R87" s="78">
        <v>1</v>
      </c>
      <c r="S87" s="65">
        <v>10402</v>
      </c>
      <c r="T87" s="78" t="s">
        <v>789</v>
      </c>
      <c r="U87" s="79">
        <v>46246</v>
      </c>
      <c r="V87" s="78">
        <v>1000</v>
      </c>
      <c r="W87" s="78" t="s">
        <v>736</v>
      </c>
    </row>
    <row r="88" spans="1:23" s="28" customFormat="1" ht="54.75" customHeight="1" x14ac:dyDescent="0.25">
      <c r="A88" s="68" t="s">
        <v>1</v>
      </c>
      <c r="B88" s="68">
        <v>422</v>
      </c>
      <c r="C88" s="15">
        <v>1</v>
      </c>
      <c r="D88" s="68" t="s">
        <v>323</v>
      </c>
      <c r="E88" s="68">
        <v>534906</v>
      </c>
      <c r="F88" s="69" t="s">
        <v>324</v>
      </c>
      <c r="G88" s="83"/>
      <c r="H88" s="29" t="s">
        <v>69</v>
      </c>
      <c r="I88" s="68" t="s">
        <v>152</v>
      </c>
      <c r="J88" s="70">
        <v>46157.553796296299</v>
      </c>
      <c r="K88" s="71">
        <v>104390561</v>
      </c>
      <c r="L88" s="72" t="s">
        <v>156</v>
      </c>
      <c r="M88" s="73">
        <v>0.38400000000000001</v>
      </c>
      <c r="N88" s="74" t="s">
        <v>325</v>
      </c>
      <c r="O88" s="75" t="s">
        <v>153</v>
      </c>
      <c r="P88" s="76" t="s">
        <v>1</v>
      </c>
      <c r="Q88" s="77">
        <v>7.2281818181818185</v>
      </c>
      <c r="R88" s="78">
        <v>1</v>
      </c>
      <c r="S88" s="65">
        <v>10401</v>
      </c>
      <c r="T88" s="78" t="s">
        <v>794</v>
      </c>
      <c r="U88" s="79">
        <v>46282</v>
      </c>
      <c r="V88" s="78">
        <v>1000</v>
      </c>
      <c r="W88" s="78" t="s">
        <v>753</v>
      </c>
    </row>
    <row r="89" spans="1:23" s="28" customFormat="1" ht="54.75" customHeight="1" x14ac:dyDescent="0.25">
      <c r="A89" s="68" t="s">
        <v>1</v>
      </c>
      <c r="B89" s="68">
        <v>409</v>
      </c>
      <c r="C89" s="15">
        <v>1</v>
      </c>
      <c r="D89" s="68" t="s">
        <v>301</v>
      </c>
      <c r="E89" s="68">
        <v>593636</v>
      </c>
      <c r="F89" s="69" t="s">
        <v>144</v>
      </c>
      <c r="G89" s="83"/>
      <c r="H89" s="29" t="s">
        <v>167</v>
      </c>
      <c r="I89" s="68" t="s">
        <v>152</v>
      </c>
      <c r="J89" s="70">
        <v>46157.55332175926</v>
      </c>
      <c r="K89" s="71">
        <v>104390647</v>
      </c>
      <c r="L89" s="72" t="s">
        <v>156</v>
      </c>
      <c r="M89" s="73">
        <v>0.37</v>
      </c>
      <c r="N89" s="74" t="s">
        <v>315</v>
      </c>
      <c r="O89" s="75" t="s">
        <v>153</v>
      </c>
      <c r="P89" s="76" t="s">
        <v>1</v>
      </c>
      <c r="Q89" s="77">
        <v>10.920875000000001</v>
      </c>
      <c r="R89" s="78">
        <v>1</v>
      </c>
      <c r="S89" s="65">
        <v>1</v>
      </c>
      <c r="T89" s="78" t="s">
        <v>789</v>
      </c>
      <c r="U89" s="79">
        <v>46329</v>
      </c>
      <c r="V89" s="78">
        <v>1000</v>
      </c>
      <c r="W89" s="78" t="s">
        <v>728</v>
      </c>
    </row>
    <row r="90" spans="1:23" s="28" customFormat="1" ht="54.75" customHeight="1" x14ac:dyDescent="0.25">
      <c r="A90" s="68" t="s">
        <v>1</v>
      </c>
      <c r="B90" s="68">
        <v>326</v>
      </c>
      <c r="C90" s="15">
        <v>6</v>
      </c>
      <c r="D90" s="68" t="s">
        <v>212</v>
      </c>
      <c r="E90" s="68">
        <v>71250</v>
      </c>
      <c r="F90" s="69" t="s">
        <v>213</v>
      </c>
      <c r="G90" s="83" t="s">
        <v>852</v>
      </c>
      <c r="H90" s="29" t="s">
        <v>44</v>
      </c>
      <c r="I90" s="68" t="s">
        <v>152</v>
      </c>
      <c r="J90" s="70">
        <v>46157.552685185183</v>
      </c>
      <c r="K90" s="71">
        <v>104390639</v>
      </c>
      <c r="L90" s="72" t="s">
        <v>156</v>
      </c>
      <c r="M90" s="73">
        <v>53.268000000000001</v>
      </c>
      <c r="N90" s="74" t="s">
        <v>635</v>
      </c>
      <c r="O90" s="75" t="s">
        <v>153</v>
      </c>
      <c r="P90" s="76" t="s">
        <v>1</v>
      </c>
      <c r="Q90" s="77">
        <v>6.6044375000000004</v>
      </c>
      <c r="R90" s="78">
        <v>1</v>
      </c>
      <c r="S90" s="65">
        <v>4</v>
      </c>
      <c r="T90" s="78" t="s">
        <v>789</v>
      </c>
      <c r="U90" s="79">
        <v>46174</v>
      </c>
      <c r="V90" s="78">
        <v>1000</v>
      </c>
      <c r="W90" s="78" t="s">
        <v>804</v>
      </c>
    </row>
    <row r="91" spans="1:23" s="28" customFormat="1" ht="54.75" customHeight="1" x14ac:dyDescent="0.25">
      <c r="A91" s="68" t="s">
        <v>1</v>
      </c>
      <c r="B91" s="68">
        <v>322</v>
      </c>
      <c r="C91" s="15">
        <v>1</v>
      </c>
      <c r="D91" s="68" t="s">
        <v>149</v>
      </c>
      <c r="E91" s="68">
        <v>768749</v>
      </c>
      <c r="F91" s="69" t="s">
        <v>150</v>
      </c>
      <c r="G91" s="83"/>
      <c r="H91" s="29" t="s">
        <v>45</v>
      </c>
      <c r="I91" s="68" t="s">
        <v>152</v>
      </c>
      <c r="J91" s="70">
        <v>46157.551990740743</v>
      </c>
      <c r="K91" s="71">
        <v>104390560</v>
      </c>
      <c r="L91" s="72" t="s">
        <v>156</v>
      </c>
      <c r="M91" s="73">
        <v>1.536</v>
      </c>
      <c r="N91" s="74" t="s">
        <v>298</v>
      </c>
      <c r="O91" s="75" t="s">
        <v>153</v>
      </c>
      <c r="P91" s="76" t="s">
        <v>1</v>
      </c>
      <c r="Q91" s="77">
        <v>8.7611409395973148</v>
      </c>
      <c r="R91" s="78">
        <v>1</v>
      </c>
      <c r="S91" s="65">
        <v>10402</v>
      </c>
      <c r="T91" s="78" t="s">
        <v>789</v>
      </c>
      <c r="U91" s="79">
        <v>46153</v>
      </c>
      <c r="V91" s="78">
        <v>1000</v>
      </c>
      <c r="W91" s="78" t="s">
        <v>743</v>
      </c>
    </row>
    <row r="92" spans="1:23" s="28" customFormat="1" ht="54.75" customHeight="1" x14ac:dyDescent="0.25">
      <c r="A92" s="68" t="s">
        <v>1</v>
      </c>
      <c r="B92" s="68">
        <v>228</v>
      </c>
      <c r="C92" s="15">
        <v>1</v>
      </c>
      <c r="D92" s="68" t="s">
        <v>268</v>
      </c>
      <c r="E92" s="68">
        <v>5085</v>
      </c>
      <c r="F92" s="69" t="s">
        <v>269</v>
      </c>
      <c r="G92" s="83"/>
      <c r="H92" s="29" t="s">
        <v>89</v>
      </c>
      <c r="I92" s="68" t="s">
        <v>152</v>
      </c>
      <c r="J92" s="70">
        <v>46157.551030092596</v>
      </c>
      <c r="K92" s="71">
        <v>104390559</v>
      </c>
      <c r="L92" s="72" t="s">
        <v>156</v>
      </c>
      <c r="M92" s="73">
        <v>2.38</v>
      </c>
      <c r="N92" s="74" t="s">
        <v>295</v>
      </c>
      <c r="O92" s="75" t="s">
        <v>153</v>
      </c>
      <c r="P92" s="76" t="s">
        <v>1</v>
      </c>
      <c r="Q92" s="77">
        <v>30</v>
      </c>
      <c r="R92" s="78">
        <v>1</v>
      </c>
      <c r="S92" s="65">
        <v>1</v>
      </c>
      <c r="T92" s="78" t="s">
        <v>789</v>
      </c>
      <c r="U92" s="79">
        <v>46399</v>
      </c>
      <c r="V92" s="78">
        <v>1000</v>
      </c>
      <c r="W92" s="78" t="s">
        <v>746</v>
      </c>
    </row>
    <row r="93" spans="1:23" s="28" customFormat="1" ht="54.75" customHeight="1" x14ac:dyDescent="0.25">
      <c r="A93" s="68" t="s">
        <v>1</v>
      </c>
      <c r="B93" s="68">
        <v>205</v>
      </c>
      <c r="C93" s="15">
        <v>1</v>
      </c>
      <c r="D93" s="68" t="s">
        <v>292</v>
      </c>
      <c r="E93" s="68">
        <v>768538</v>
      </c>
      <c r="F93" s="69" t="s">
        <v>293</v>
      </c>
      <c r="G93" s="83"/>
      <c r="H93" s="29" t="s">
        <v>177</v>
      </c>
      <c r="I93" s="68" t="s">
        <v>152</v>
      </c>
      <c r="J93" s="70">
        <v>46157.549837962964</v>
      </c>
      <c r="K93" s="71">
        <v>104390511</v>
      </c>
      <c r="L93" s="72" t="s">
        <v>156</v>
      </c>
      <c r="M93" s="73">
        <v>1.3260000000000001</v>
      </c>
      <c r="N93" s="74" t="s">
        <v>519</v>
      </c>
      <c r="O93" s="75" t="s">
        <v>153</v>
      </c>
      <c r="P93" s="76" t="s">
        <v>1</v>
      </c>
      <c r="Q93" s="77">
        <v>3.266941176470588</v>
      </c>
      <c r="R93" s="78">
        <v>1</v>
      </c>
      <c r="S93" s="65">
        <v>10403</v>
      </c>
      <c r="T93" s="78" t="s">
        <v>789</v>
      </c>
      <c r="U93" s="79">
        <v>46153</v>
      </c>
      <c r="V93" s="78">
        <v>1000</v>
      </c>
      <c r="W93" s="78" t="s">
        <v>749</v>
      </c>
    </row>
    <row r="94" spans="1:23" s="28" customFormat="1" ht="54.75" customHeight="1" x14ac:dyDescent="0.25">
      <c r="A94" s="68" t="s">
        <v>1</v>
      </c>
      <c r="B94" s="68">
        <v>133</v>
      </c>
      <c r="C94" s="15">
        <v>1</v>
      </c>
      <c r="D94" s="68" t="s">
        <v>169</v>
      </c>
      <c r="E94" s="68">
        <v>726941</v>
      </c>
      <c r="F94" s="69" t="s">
        <v>170</v>
      </c>
      <c r="G94" s="83" t="s">
        <v>151</v>
      </c>
      <c r="H94" s="29" t="s">
        <v>88</v>
      </c>
      <c r="I94" s="68" t="s">
        <v>152</v>
      </c>
      <c r="J94" s="70">
        <v>46157.549351851849</v>
      </c>
      <c r="K94" s="71">
        <v>104390508</v>
      </c>
      <c r="L94" s="72" t="s">
        <v>156</v>
      </c>
      <c r="M94" s="73">
        <v>0.77400000000000002</v>
      </c>
      <c r="N94" s="74" t="s">
        <v>171</v>
      </c>
      <c r="O94" s="75" t="s">
        <v>153</v>
      </c>
      <c r="P94" s="76" t="s">
        <v>1</v>
      </c>
      <c r="Q94" s="77">
        <v>8.6248184818481857</v>
      </c>
      <c r="R94" s="78">
        <v>1</v>
      </c>
      <c r="S94" s="65">
        <v>1</v>
      </c>
      <c r="T94" s="78" t="s">
        <v>789</v>
      </c>
      <c r="U94" s="79">
        <v>46153</v>
      </c>
      <c r="V94" s="78">
        <v>1000</v>
      </c>
      <c r="W94" s="78" t="s">
        <v>731</v>
      </c>
    </row>
    <row r="95" spans="1:23" s="28" customFormat="1" ht="54.75" customHeight="1" x14ac:dyDescent="0.25">
      <c r="A95" s="68" t="s">
        <v>1</v>
      </c>
      <c r="B95" s="68">
        <v>130</v>
      </c>
      <c r="C95" s="15">
        <v>1</v>
      </c>
      <c r="D95" s="68" t="s">
        <v>405</v>
      </c>
      <c r="E95" s="68">
        <v>743483</v>
      </c>
      <c r="F95" s="69" t="s">
        <v>191</v>
      </c>
      <c r="G95" s="83"/>
      <c r="H95" s="29" t="s">
        <v>51</v>
      </c>
      <c r="I95" s="68" t="s">
        <v>152</v>
      </c>
      <c r="J95" s="70">
        <v>46157.549039351848</v>
      </c>
      <c r="K95" s="71">
        <v>104390507</v>
      </c>
      <c r="L95" s="72" t="s">
        <v>156</v>
      </c>
      <c r="M95" s="73">
        <v>1.02</v>
      </c>
      <c r="N95" s="74" t="s">
        <v>475</v>
      </c>
      <c r="O95" s="75" t="s">
        <v>153</v>
      </c>
      <c r="P95" s="76" t="s">
        <v>17</v>
      </c>
      <c r="Q95" s="77">
        <v>7.9820779220779219</v>
      </c>
      <c r="R95" s="78">
        <v>1</v>
      </c>
      <c r="S95" s="65">
        <v>1</v>
      </c>
      <c r="T95" s="78" t="s">
        <v>789</v>
      </c>
      <c r="U95" s="79">
        <v>46224</v>
      </c>
      <c r="V95" s="78">
        <v>1000</v>
      </c>
      <c r="W95" s="78" t="s">
        <v>733</v>
      </c>
    </row>
    <row r="96" spans="1:23" s="28" customFormat="1" ht="54.75" customHeight="1" x14ac:dyDescent="0.25">
      <c r="A96" s="68" t="s">
        <v>1</v>
      </c>
      <c r="B96" s="68">
        <v>124</v>
      </c>
      <c r="C96" s="15">
        <v>1</v>
      </c>
      <c r="D96" s="68" t="s">
        <v>172</v>
      </c>
      <c r="E96" s="68">
        <v>743482</v>
      </c>
      <c r="F96" s="69" t="s">
        <v>164</v>
      </c>
      <c r="G96" s="83"/>
      <c r="H96" s="29" t="s">
        <v>47</v>
      </c>
      <c r="I96" s="68" t="s">
        <v>152</v>
      </c>
      <c r="J96" s="70">
        <v>46157.548611111109</v>
      </c>
      <c r="K96" s="71">
        <v>104390503</v>
      </c>
      <c r="L96" s="72" t="s">
        <v>156</v>
      </c>
      <c r="M96" s="73">
        <v>1.111</v>
      </c>
      <c r="N96" s="74" t="s">
        <v>173</v>
      </c>
      <c r="O96" s="75" t="s">
        <v>153</v>
      </c>
      <c r="P96" s="76" t="s">
        <v>1</v>
      </c>
      <c r="Q96" s="77">
        <v>14.048648648648649</v>
      </c>
      <c r="R96" s="78">
        <v>1</v>
      </c>
      <c r="S96" s="65">
        <v>1</v>
      </c>
      <c r="T96" s="78" t="s">
        <v>789</v>
      </c>
      <c r="U96" s="79">
        <v>46266</v>
      </c>
      <c r="V96" s="78">
        <v>1000</v>
      </c>
      <c r="W96" s="78" t="s">
        <v>730</v>
      </c>
    </row>
    <row r="97" spans="1:23" s="28" customFormat="1" ht="54.75" customHeight="1" x14ac:dyDescent="0.25">
      <c r="A97" s="68" t="s">
        <v>1</v>
      </c>
      <c r="B97" s="68">
        <v>115</v>
      </c>
      <c r="C97" s="15">
        <v>1</v>
      </c>
      <c r="D97" s="68" t="s">
        <v>294</v>
      </c>
      <c r="E97" s="68">
        <v>5085</v>
      </c>
      <c r="F97" s="69" t="s">
        <v>269</v>
      </c>
      <c r="G97" s="83"/>
      <c r="H97" s="29" t="s">
        <v>81</v>
      </c>
      <c r="I97" s="68" t="s">
        <v>152</v>
      </c>
      <c r="J97" s="70">
        <v>46157.548090277778</v>
      </c>
      <c r="K97" s="71">
        <v>104390502</v>
      </c>
      <c r="L97" s="72" t="s">
        <v>156</v>
      </c>
      <c r="M97" s="73">
        <v>2.13</v>
      </c>
      <c r="N97" s="74" t="s">
        <v>243</v>
      </c>
      <c r="O97" s="75" t="s">
        <v>153</v>
      </c>
      <c r="P97" s="76" t="s">
        <v>1</v>
      </c>
      <c r="Q97" s="77">
        <v>3.8841818181818182</v>
      </c>
      <c r="R97" s="78">
        <v>1</v>
      </c>
      <c r="S97" s="65">
        <v>1</v>
      </c>
      <c r="T97" s="78" t="s">
        <v>789</v>
      </c>
      <c r="U97" s="79">
        <v>46113</v>
      </c>
      <c r="V97" s="78">
        <v>1000</v>
      </c>
      <c r="W97" s="78" t="s">
        <v>746</v>
      </c>
    </row>
    <row r="98" spans="1:23" s="28" customFormat="1" ht="54.75" customHeight="1" x14ac:dyDescent="0.25">
      <c r="A98" s="68" t="s">
        <v>1</v>
      </c>
      <c r="B98" s="68">
        <v>114</v>
      </c>
      <c r="C98" s="15">
        <v>1</v>
      </c>
      <c r="D98" s="68" t="s">
        <v>268</v>
      </c>
      <c r="E98" s="68">
        <v>5085</v>
      </c>
      <c r="F98" s="69" t="s">
        <v>269</v>
      </c>
      <c r="G98" s="83"/>
      <c r="H98" s="29" t="s">
        <v>36</v>
      </c>
      <c r="I98" s="68" t="s">
        <v>152</v>
      </c>
      <c r="J98" s="70">
        <v>46157.547754629632</v>
      </c>
      <c r="K98" s="71">
        <v>104390501</v>
      </c>
      <c r="L98" s="72" t="s">
        <v>156</v>
      </c>
      <c r="M98" s="73">
        <v>2.38</v>
      </c>
      <c r="N98" s="74" t="s">
        <v>295</v>
      </c>
      <c r="O98" s="75" t="s">
        <v>153</v>
      </c>
      <c r="P98" s="76" t="s">
        <v>1</v>
      </c>
      <c r="Q98" s="77">
        <v>30</v>
      </c>
      <c r="R98" s="78">
        <v>1</v>
      </c>
      <c r="S98" s="65">
        <v>1</v>
      </c>
      <c r="T98" s="78" t="s">
        <v>789</v>
      </c>
      <c r="U98" s="79">
        <v>46399</v>
      </c>
      <c r="V98" s="78">
        <v>1000</v>
      </c>
      <c r="W98" s="78" t="s">
        <v>746</v>
      </c>
    </row>
    <row r="99" spans="1:23" s="28" customFormat="1" ht="54.75" customHeight="1" x14ac:dyDescent="0.25">
      <c r="A99" s="68" t="s">
        <v>1</v>
      </c>
      <c r="B99" s="68">
        <v>113</v>
      </c>
      <c r="C99" s="15">
        <v>1</v>
      </c>
      <c r="D99" s="68" t="s">
        <v>174</v>
      </c>
      <c r="E99" s="68">
        <v>726945</v>
      </c>
      <c r="F99" s="69" t="s">
        <v>175</v>
      </c>
      <c r="G99" s="83"/>
      <c r="H99" s="29" t="s">
        <v>459</v>
      </c>
      <c r="I99" s="68" t="s">
        <v>152</v>
      </c>
      <c r="J99" s="70">
        <v>46157.547418981485</v>
      </c>
      <c r="K99" s="71">
        <v>104390500</v>
      </c>
      <c r="L99" s="72" t="s">
        <v>156</v>
      </c>
      <c r="M99" s="73">
        <v>1.546</v>
      </c>
      <c r="N99" s="74" t="s">
        <v>809</v>
      </c>
      <c r="O99" s="75" t="s">
        <v>153</v>
      </c>
      <c r="P99" s="76" t="s">
        <v>1</v>
      </c>
      <c r="Q99" s="77">
        <v>4.0148181818181818</v>
      </c>
      <c r="R99" s="78">
        <v>1</v>
      </c>
      <c r="S99" s="65">
        <v>1</v>
      </c>
      <c r="T99" s="78" t="s">
        <v>789</v>
      </c>
      <c r="U99" s="79">
        <v>46170</v>
      </c>
      <c r="V99" s="78">
        <v>1000</v>
      </c>
      <c r="W99" s="78" t="s">
        <v>799</v>
      </c>
    </row>
    <row r="100" spans="1:23" s="28" customFormat="1" ht="54.75" customHeight="1" x14ac:dyDescent="0.25">
      <c r="A100" s="68" t="s">
        <v>1</v>
      </c>
      <c r="B100" s="68">
        <v>109</v>
      </c>
      <c r="C100" s="15">
        <v>1</v>
      </c>
      <c r="D100" s="68" t="s">
        <v>203</v>
      </c>
      <c r="E100" s="68">
        <v>726942</v>
      </c>
      <c r="F100" s="69" t="s">
        <v>204</v>
      </c>
      <c r="G100" s="83"/>
      <c r="H100" s="29" t="s">
        <v>88</v>
      </c>
      <c r="I100" s="68" t="s">
        <v>152</v>
      </c>
      <c r="J100" s="70">
        <v>46157.546990740739</v>
      </c>
      <c r="K100" s="71">
        <v>104390499</v>
      </c>
      <c r="L100" s="72" t="s">
        <v>156</v>
      </c>
      <c r="M100" s="73">
        <v>0.79200000000000004</v>
      </c>
      <c r="N100" s="74" t="s">
        <v>205</v>
      </c>
      <c r="O100" s="75" t="s">
        <v>153</v>
      </c>
      <c r="P100" s="76" t="s">
        <v>1</v>
      </c>
      <c r="Q100" s="77">
        <v>13.149367588932806</v>
      </c>
      <c r="R100" s="78">
        <v>1</v>
      </c>
      <c r="S100" s="65">
        <v>1</v>
      </c>
      <c r="T100" s="78" t="s">
        <v>789</v>
      </c>
      <c r="U100" s="79">
        <v>46246</v>
      </c>
      <c r="V100" s="78">
        <v>1000</v>
      </c>
      <c r="W100" s="78" t="s">
        <v>736</v>
      </c>
    </row>
    <row r="101" spans="1:23" s="28" customFormat="1" ht="54.75" customHeight="1" x14ac:dyDescent="0.25">
      <c r="A101" s="68" t="s">
        <v>1</v>
      </c>
      <c r="B101" s="68">
        <v>106</v>
      </c>
      <c r="C101" s="15">
        <v>1</v>
      </c>
      <c r="D101" s="68" t="s">
        <v>149</v>
      </c>
      <c r="E101" s="68">
        <v>768749</v>
      </c>
      <c r="F101" s="69" t="s">
        <v>150</v>
      </c>
      <c r="G101" s="83"/>
      <c r="H101" s="29" t="s">
        <v>834</v>
      </c>
      <c r="I101" s="68" t="s">
        <v>152</v>
      </c>
      <c r="J101" s="70">
        <v>46157.546620370369</v>
      </c>
      <c r="K101" s="71">
        <v>104390498</v>
      </c>
      <c r="L101" s="72" t="s">
        <v>156</v>
      </c>
      <c r="M101" s="73">
        <v>1.536</v>
      </c>
      <c r="N101" s="74" t="s">
        <v>298</v>
      </c>
      <c r="O101" s="75" t="s">
        <v>153</v>
      </c>
      <c r="P101" s="76" t="s">
        <v>1</v>
      </c>
      <c r="Q101" s="77">
        <v>8.7611409395973148</v>
      </c>
      <c r="R101" s="78">
        <v>1</v>
      </c>
      <c r="S101" s="65">
        <v>1</v>
      </c>
      <c r="T101" s="78" t="s">
        <v>789</v>
      </c>
      <c r="U101" s="79">
        <v>46153</v>
      </c>
      <c r="V101" s="78">
        <v>1000</v>
      </c>
      <c r="W101" s="78" t="s">
        <v>743</v>
      </c>
    </row>
    <row r="102" spans="1:23" s="28" customFormat="1" ht="54.75" customHeight="1" x14ac:dyDescent="0.25">
      <c r="A102" s="68" t="s">
        <v>16</v>
      </c>
      <c r="B102" s="68">
        <v>311</v>
      </c>
      <c r="C102" s="15">
        <v>1</v>
      </c>
      <c r="D102" s="68">
        <v>732762</v>
      </c>
      <c r="E102" s="68">
        <v>510806</v>
      </c>
      <c r="F102" s="69" t="s">
        <v>159</v>
      </c>
      <c r="G102" s="83" t="s">
        <v>879</v>
      </c>
      <c r="H102" s="29" t="s">
        <v>850</v>
      </c>
      <c r="I102" s="68" t="s">
        <v>187</v>
      </c>
      <c r="J102" s="70">
        <v>46155.400821759256</v>
      </c>
      <c r="K102" s="71">
        <v>104390641</v>
      </c>
      <c r="L102" s="72" t="s">
        <v>156</v>
      </c>
      <c r="M102" s="73">
        <v>0.39600000000000002</v>
      </c>
      <c r="N102" s="74" t="s">
        <v>325</v>
      </c>
      <c r="O102" s="75" t="s">
        <v>153</v>
      </c>
      <c r="P102" s="76" t="s">
        <v>35</v>
      </c>
      <c r="Q102" s="77">
        <v>5.2556886227544908</v>
      </c>
      <c r="R102" s="78">
        <v>1</v>
      </c>
      <c r="S102" s="65">
        <v>10402</v>
      </c>
      <c r="T102" s="78" t="s">
        <v>789</v>
      </c>
      <c r="U102" s="79">
        <v>46153</v>
      </c>
      <c r="V102" s="78">
        <v>1000</v>
      </c>
      <c r="W102" s="78" t="s">
        <v>729</v>
      </c>
    </row>
    <row r="103" spans="1:23" s="28" customFormat="1" ht="54.75" customHeight="1" x14ac:dyDescent="0.25">
      <c r="A103" s="68" t="s">
        <v>16</v>
      </c>
      <c r="B103" s="68">
        <v>201</v>
      </c>
      <c r="C103" s="15">
        <v>1</v>
      </c>
      <c r="D103" s="68">
        <v>539370</v>
      </c>
      <c r="E103" s="68">
        <v>726942</v>
      </c>
      <c r="F103" s="69" t="s">
        <v>204</v>
      </c>
      <c r="G103" s="83" t="s">
        <v>847</v>
      </c>
      <c r="H103" s="29" t="s">
        <v>849</v>
      </c>
      <c r="I103" s="68" t="s">
        <v>187</v>
      </c>
      <c r="J103" s="70">
        <v>46155.399918981479</v>
      </c>
      <c r="K103" s="71">
        <v>104389313</v>
      </c>
      <c r="L103" s="72" t="s">
        <v>156</v>
      </c>
      <c r="M103" s="73">
        <v>0.93</v>
      </c>
      <c r="N103" s="74" t="s">
        <v>317</v>
      </c>
      <c r="O103" s="75" t="s">
        <v>153</v>
      </c>
      <c r="P103" s="76" t="s">
        <v>35</v>
      </c>
      <c r="Q103" s="77">
        <v>25.738139534883722</v>
      </c>
      <c r="R103" s="78">
        <v>1</v>
      </c>
      <c r="S103" s="65">
        <v>10403</v>
      </c>
      <c r="T103" s="78" t="s">
        <v>789</v>
      </c>
      <c r="U103" s="79">
        <v>46092</v>
      </c>
      <c r="V103" s="78">
        <v>1000</v>
      </c>
      <c r="W103" s="78" t="s">
        <v>736</v>
      </c>
    </row>
    <row r="104" spans="1:23" s="28" customFormat="1" ht="54.75" customHeight="1" x14ac:dyDescent="0.25">
      <c r="A104" s="68" t="s">
        <v>16</v>
      </c>
      <c r="B104" s="68">
        <v>103</v>
      </c>
      <c r="C104" s="15">
        <v>1</v>
      </c>
      <c r="D104" s="68">
        <v>539370</v>
      </c>
      <c r="E104" s="68">
        <v>726942</v>
      </c>
      <c r="F104" s="69" t="s">
        <v>204</v>
      </c>
      <c r="G104" s="83" t="s">
        <v>847</v>
      </c>
      <c r="H104" s="29" t="s">
        <v>848</v>
      </c>
      <c r="I104" s="68" t="s">
        <v>187</v>
      </c>
      <c r="J104" s="70">
        <v>46155.396469907406</v>
      </c>
      <c r="K104" s="71">
        <v>104389312</v>
      </c>
      <c r="L104" s="72" t="s">
        <v>156</v>
      </c>
      <c r="M104" s="73">
        <v>0.93</v>
      </c>
      <c r="N104" s="74" t="s">
        <v>317</v>
      </c>
      <c r="O104" s="75" t="s">
        <v>153</v>
      </c>
      <c r="P104" s="76" t="s">
        <v>35</v>
      </c>
      <c r="Q104" s="77">
        <v>25.738139534883722</v>
      </c>
      <c r="R104" s="78">
        <v>2</v>
      </c>
      <c r="S104" s="65">
        <v>1</v>
      </c>
      <c r="T104" s="78" t="s">
        <v>789</v>
      </c>
      <c r="U104" s="79">
        <v>46092</v>
      </c>
      <c r="V104" s="78">
        <v>1000</v>
      </c>
      <c r="W104" s="78" t="s">
        <v>736</v>
      </c>
    </row>
    <row r="105" spans="1:23" s="28" customFormat="1" ht="54.75" customHeight="1" x14ac:dyDescent="0.25">
      <c r="A105" s="68" t="s">
        <v>1</v>
      </c>
      <c r="B105" s="68">
        <v>624</v>
      </c>
      <c r="C105" s="15">
        <v>1</v>
      </c>
      <c r="D105" s="68" t="s">
        <v>160</v>
      </c>
      <c r="E105" s="68">
        <v>510806</v>
      </c>
      <c r="F105" s="69" t="s">
        <v>159</v>
      </c>
      <c r="G105" s="83"/>
      <c r="H105" s="29" t="s">
        <v>155</v>
      </c>
      <c r="I105" s="68" t="s">
        <v>152</v>
      </c>
      <c r="J105" s="70">
        <v>46155.316388888888</v>
      </c>
      <c r="K105" s="71">
        <v>104389320</v>
      </c>
      <c r="L105" s="72" t="s">
        <v>156</v>
      </c>
      <c r="M105" s="73">
        <v>0.46700000000000003</v>
      </c>
      <c r="N105" s="74" t="s">
        <v>389</v>
      </c>
      <c r="O105" s="75" t="s">
        <v>153</v>
      </c>
      <c r="P105" s="76" t="s">
        <v>1</v>
      </c>
      <c r="Q105" s="77">
        <v>6.1047529411764705</v>
      </c>
      <c r="R105" s="78">
        <v>1</v>
      </c>
      <c r="S105" s="65">
        <v>120001</v>
      </c>
      <c r="T105" s="78" t="s">
        <v>791</v>
      </c>
      <c r="U105" s="79">
        <v>46149</v>
      </c>
      <c r="V105" s="78">
        <v>1000</v>
      </c>
      <c r="W105" s="78" t="s">
        <v>729</v>
      </c>
    </row>
    <row r="106" spans="1:23" s="28" customFormat="1" ht="54.75" customHeight="1" x14ac:dyDescent="0.25">
      <c r="A106" s="68" t="s">
        <v>1</v>
      </c>
      <c r="B106" s="68">
        <v>619</v>
      </c>
      <c r="C106" s="15">
        <v>1</v>
      </c>
      <c r="D106" s="68" t="s">
        <v>199</v>
      </c>
      <c r="E106" s="68">
        <v>626416</v>
      </c>
      <c r="F106" s="69" t="s">
        <v>145</v>
      </c>
      <c r="G106" s="83"/>
      <c r="H106" s="29" t="s">
        <v>40</v>
      </c>
      <c r="I106" s="68" t="s">
        <v>152</v>
      </c>
      <c r="J106" s="70">
        <v>46155.316053240742</v>
      </c>
      <c r="K106" s="71">
        <v>104389198</v>
      </c>
      <c r="L106" s="72" t="s">
        <v>156</v>
      </c>
      <c r="M106" s="73">
        <v>1.665</v>
      </c>
      <c r="N106" s="74" t="s">
        <v>200</v>
      </c>
      <c r="O106" s="75" t="s">
        <v>153</v>
      </c>
      <c r="P106" s="76" t="s">
        <v>1</v>
      </c>
      <c r="Q106" s="77">
        <v>9.9246261682242984</v>
      </c>
      <c r="R106" s="78">
        <v>1</v>
      </c>
      <c r="S106" s="65">
        <v>120003</v>
      </c>
      <c r="T106" s="78" t="s">
        <v>791</v>
      </c>
      <c r="U106" s="79">
        <v>46077</v>
      </c>
      <c r="V106" s="78">
        <v>1000</v>
      </c>
      <c r="W106" s="78" t="s">
        <v>735</v>
      </c>
    </row>
    <row r="107" spans="1:23" s="28" customFormat="1" ht="54.75" customHeight="1" x14ac:dyDescent="0.25">
      <c r="A107" s="68" t="s">
        <v>1</v>
      </c>
      <c r="B107" s="68">
        <v>606</v>
      </c>
      <c r="C107" s="15">
        <v>1</v>
      </c>
      <c r="D107" s="68" t="s">
        <v>346</v>
      </c>
      <c r="E107" s="68">
        <v>726945</v>
      </c>
      <c r="F107" s="69" t="s">
        <v>175</v>
      </c>
      <c r="G107" s="83"/>
      <c r="H107" s="29" t="s">
        <v>43</v>
      </c>
      <c r="I107" s="68" t="s">
        <v>152</v>
      </c>
      <c r="J107" s="70">
        <v>46155.315694444442</v>
      </c>
      <c r="K107" s="71"/>
      <c r="L107" s="72" t="s">
        <v>252</v>
      </c>
      <c r="M107" s="73" t="s">
        <v>252</v>
      </c>
      <c r="N107" s="74" t="s">
        <v>252</v>
      </c>
      <c r="O107" s="75" t="s">
        <v>249</v>
      </c>
      <c r="P107" s="76" t="s">
        <v>249</v>
      </c>
      <c r="Q107" s="77">
        <v>12.285161290322581</v>
      </c>
      <c r="R107" s="78">
        <v>2</v>
      </c>
      <c r="S107" s="65">
        <v>120004</v>
      </c>
      <c r="T107" s="78" t="s">
        <v>791</v>
      </c>
      <c r="U107" s="79">
        <v>46146</v>
      </c>
      <c r="V107" s="78">
        <v>1000</v>
      </c>
      <c r="W107" s="78"/>
    </row>
    <row r="108" spans="1:23" s="28" customFormat="1" ht="54.75" customHeight="1" x14ac:dyDescent="0.25">
      <c r="A108" s="68" t="s">
        <v>1</v>
      </c>
      <c r="B108" s="68">
        <v>602</v>
      </c>
      <c r="C108" s="15">
        <v>1</v>
      </c>
      <c r="D108" s="68" t="s">
        <v>319</v>
      </c>
      <c r="E108" s="68">
        <v>726945</v>
      </c>
      <c r="F108" s="69" t="s">
        <v>175</v>
      </c>
      <c r="G108" s="83"/>
      <c r="H108" s="29" t="s">
        <v>41</v>
      </c>
      <c r="I108" s="68" t="s">
        <v>152</v>
      </c>
      <c r="J108" s="70">
        <v>46155.315347222226</v>
      </c>
      <c r="K108" s="71">
        <v>104389196</v>
      </c>
      <c r="L108" s="72" t="s">
        <v>156</v>
      </c>
      <c r="M108" s="73">
        <v>1.3580000000000001</v>
      </c>
      <c r="N108" s="74" t="s">
        <v>678</v>
      </c>
      <c r="O108" s="75" t="s">
        <v>153</v>
      </c>
      <c r="P108" s="76" t="s">
        <v>1</v>
      </c>
      <c r="Q108" s="77">
        <v>9.2807638888888881</v>
      </c>
      <c r="R108" s="78">
        <v>1</v>
      </c>
      <c r="S108" s="65">
        <v>120004</v>
      </c>
      <c r="T108" s="78" t="s">
        <v>791</v>
      </c>
      <c r="U108" s="79">
        <v>46149</v>
      </c>
      <c r="V108" s="78">
        <v>1000</v>
      </c>
      <c r="W108" s="78" t="s">
        <v>799</v>
      </c>
    </row>
    <row r="109" spans="1:23" s="28" customFormat="1" ht="54.75" customHeight="1" x14ac:dyDescent="0.25">
      <c r="A109" s="68" t="s">
        <v>1</v>
      </c>
      <c r="B109" s="68">
        <v>525</v>
      </c>
      <c r="C109" s="15">
        <v>1</v>
      </c>
      <c r="D109" s="68" t="s">
        <v>462</v>
      </c>
      <c r="E109" s="68">
        <v>510806</v>
      </c>
      <c r="F109" s="69" t="s">
        <v>159</v>
      </c>
      <c r="G109" s="83"/>
      <c r="H109" s="29" t="s">
        <v>84</v>
      </c>
      <c r="I109" s="68" t="s">
        <v>152</v>
      </c>
      <c r="J109" s="70">
        <v>46155.314884259256</v>
      </c>
      <c r="K109" s="71">
        <v>104389195</v>
      </c>
      <c r="L109" s="72" t="s">
        <v>156</v>
      </c>
      <c r="M109" s="73">
        <v>0.36399999999999999</v>
      </c>
      <c r="N109" s="74" t="s">
        <v>315</v>
      </c>
      <c r="O109" s="75" t="s">
        <v>153</v>
      </c>
      <c r="P109" s="76" t="s">
        <v>1</v>
      </c>
      <c r="Q109" s="77">
        <v>8.9982539682539677</v>
      </c>
      <c r="R109" s="78">
        <v>1</v>
      </c>
      <c r="S109" s="65">
        <v>120001</v>
      </c>
      <c r="T109" s="78" t="s">
        <v>791</v>
      </c>
      <c r="U109" s="79">
        <v>46149</v>
      </c>
      <c r="V109" s="78">
        <v>1000</v>
      </c>
      <c r="W109" s="78" t="s">
        <v>729</v>
      </c>
    </row>
    <row r="110" spans="1:23" s="28" customFormat="1" ht="54.75" customHeight="1" x14ac:dyDescent="0.25">
      <c r="A110" s="68" t="s">
        <v>1</v>
      </c>
      <c r="B110" s="68">
        <v>428</v>
      </c>
      <c r="C110" s="15">
        <v>1</v>
      </c>
      <c r="D110" s="68" t="s">
        <v>232</v>
      </c>
      <c r="E110" s="68">
        <v>768749</v>
      </c>
      <c r="F110" s="69" t="s">
        <v>150</v>
      </c>
      <c r="G110" s="83"/>
      <c r="H110" s="29" t="s">
        <v>44</v>
      </c>
      <c r="I110" s="68" t="s">
        <v>152</v>
      </c>
      <c r="J110" s="70">
        <v>46155.314004629632</v>
      </c>
      <c r="K110" s="71">
        <v>104389191</v>
      </c>
      <c r="L110" s="72" t="s">
        <v>156</v>
      </c>
      <c r="M110" s="73">
        <v>1.5820000000000001</v>
      </c>
      <c r="N110" s="74" t="s">
        <v>298</v>
      </c>
      <c r="O110" s="75" t="s">
        <v>153</v>
      </c>
      <c r="P110" s="76" t="s">
        <v>1</v>
      </c>
      <c r="Q110" s="77">
        <v>23.260521739130436</v>
      </c>
      <c r="R110" s="78">
        <v>1</v>
      </c>
      <c r="S110" s="65">
        <v>1</v>
      </c>
      <c r="T110" s="78" t="s">
        <v>789</v>
      </c>
      <c r="U110" s="79">
        <v>46202</v>
      </c>
      <c r="V110" s="78">
        <v>1000</v>
      </c>
      <c r="W110" s="78" t="s">
        <v>743</v>
      </c>
    </row>
    <row r="111" spans="1:23" s="28" customFormat="1" ht="54.75" customHeight="1" x14ac:dyDescent="0.25">
      <c r="A111" s="68" t="s">
        <v>1</v>
      </c>
      <c r="B111" s="68">
        <v>430</v>
      </c>
      <c r="C111" s="15">
        <v>1</v>
      </c>
      <c r="D111" s="68" t="s">
        <v>314</v>
      </c>
      <c r="E111" s="68">
        <v>593636</v>
      </c>
      <c r="F111" s="69" t="s">
        <v>144</v>
      </c>
      <c r="G111" s="83"/>
      <c r="H111" s="29" t="s">
        <v>84</v>
      </c>
      <c r="I111" s="68" t="s">
        <v>152</v>
      </c>
      <c r="J111" s="70">
        <v>46155.313287037039</v>
      </c>
      <c r="K111" s="71">
        <v>104389187</v>
      </c>
      <c r="L111" s="72" t="s">
        <v>156</v>
      </c>
      <c r="M111" s="73">
        <v>0.36399999999999999</v>
      </c>
      <c r="N111" s="74" t="s">
        <v>315</v>
      </c>
      <c r="O111" s="75" t="s">
        <v>153</v>
      </c>
      <c r="P111" s="76" t="s">
        <v>1</v>
      </c>
      <c r="Q111" s="77">
        <v>25.358076923076922</v>
      </c>
      <c r="R111" s="78">
        <v>1</v>
      </c>
      <c r="S111" s="65">
        <v>120001</v>
      </c>
      <c r="T111" s="78" t="s">
        <v>791</v>
      </c>
      <c r="U111" s="79">
        <v>46491</v>
      </c>
      <c r="V111" s="78">
        <v>1001</v>
      </c>
      <c r="W111" s="78" t="s">
        <v>728</v>
      </c>
    </row>
    <row r="112" spans="1:23" s="28" customFormat="1" ht="54.75" customHeight="1" x14ac:dyDescent="0.25">
      <c r="A112" s="68" t="s">
        <v>1</v>
      </c>
      <c r="B112" s="68">
        <v>318</v>
      </c>
      <c r="C112" s="15">
        <v>1</v>
      </c>
      <c r="D112" s="68" t="s">
        <v>290</v>
      </c>
      <c r="E112" s="68">
        <v>768759</v>
      </c>
      <c r="F112" s="69" t="s">
        <v>273</v>
      </c>
      <c r="G112" s="83"/>
      <c r="H112" s="29" t="s">
        <v>69</v>
      </c>
      <c r="I112" s="68" t="s">
        <v>152</v>
      </c>
      <c r="J112" s="70">
        <v>46155.312777777777</v>
      </c>
      <c r="K112" s="71">
        <v>104389186</v>
      </c>
      <c r="L112" s="72" t="s">
        <v>851</v>
      </c>
      <c r="M112" s="73">
        <v>0.97</v>
      </c>
      <c r="N112" s="74" t="s">
        <v>291</v>
      </c>
      <c r="O112" s="75" t="s">
        <v>153</v>
      </c>
      <c r="P112" s="76" t="s">
        <v>1</v>
      </c>
      <c r="Q112" s="77">
        <v>2.7814814814814817</v>
      </c>
      <c r="R112" s="78">
        <v>1</v>
      </c>
      <c r="S112" s="65">
        <v>10401</v>
      </c>
      <c r="T112" s="78" t="s">
        <v>794</v>
      </c>
      <c r="U112" s="79">
        <v>46321</v>
      </c>
      <c r="V112" s="78">
        <v>1000</v>
      </c>
      <c r="W112" s="78" t="s">
        <v>747</v>
      </c>
    </row>
    <row r="113" spans="1:23" s="28" customFormat="1" ht="54.75" customHeight="1" x14ac:dyDescent="0.25">
      <c r="A113" s="68" t="s">
        <v>1</v>
      </c>
      <c r="B113" s="68">
        <v>302</v>
      </c>
      <c r="C113" s="15">
        <v>1</v>
      </c>
      <c r="D113" s="68" t="s">
        <v>160</v>
      </c>
      <c r="E113" s="68">
        <v>510806</v>
      </c>
      <c r="F113" s="69" t="s">
        <v>159</v>
      </c>
      <c r="G113" s="83" t="s">
        <v>388</v>
      </c>
      <c r="H113" s="29" t="s">
        <v>70</v>
      </c>
      <c r="I113" s="68" t="s">
        <v>152</v>
      </c>
      <c r="J113" s="70">
        <v>46155.311956018515</v>
      </c>
      <c r="K113" s="71">
        <v>104389184</v>
      </c>
      <c r="L113" s="72" t="s">
        <v>156</v>
      </c>
      <c r="M113" s="73">
        <v>0.5</v>
      </c>
      <c r="N113" s="74" t="s">
        <v>162</v>
      </c>
      <c r="O113" s="75" t="s">
        <v>153</v>
      </c>
      <c r="P113" s="76" t="s">
        <v>1</v>
      </c>
      <c r="Q113" s="77">
        <v>6.1047529411764705</v>
      </c>
      <c r="R113" s="78">
        <v>1</v>
      </c>
      <c r="S113" s="65">
        <v>10402</v>
      </c>
      <c r="T113" s="78" t="s">
        <v>789</v>
      </c>
      <c r="U113" s="79">
        <v>46153</v>
      </c>
      <c r="V113" s="78">
        <v>1000</v>
      </c>
      <c r="W113" s="78" t="s">
        <v>729</v>
      </c>
    </row>
    <row r="114" spans="1:23" s="28" customFormat="1" ht="54.75" customHeight="1" x14ac:dyDescent="0.25">
      <c r="A114" s="68" t="s">
        <v>1</v>
      </c>
      <c r="B114" s="68">
        <v>309</v>
      </c>
      <c r="C114" s="15">
        <v>1</v>
      </c>
      <c r="D114" s="68" t="s">
        <v>218</v>
      </c>
      <c r="E114" s="68">
        <v>410190</v>
      </c>
      <c r="F114" s="69" t="s">
        <v>219</v>
      </c>
      <c r="G114" s="83"/>
      <c r="H114" s="29" t="s">
        <v>81</v>
      </c>
      <c r="I114" s="68" t="s">
        <v>152</v>
      </c>
      <c r="J114" s="70">
        <v>46155.310543981483</v>
      </c>
      <c r="K114" s="71">
        <v>104389301</v>
      </c>
      <c r="L114" s="72" t="s">
        <v>156</v>
      </c>
      <c r="M114" s="73">
        <v>0.68200000000000005</v>
      </c>
      <c r="N114" s="74" t="s">
        <v>220</v>
      </c>
      <c r="O114" s="75" t="s">
        <v>153</v>
      </c>
      <c r="P114" s="76" t="s">
        <v>1</v>
      </c>
      <c r="Q114" s="77">
        <v>30</v>
      </c>
      <c r="R114" s="78">
        <v>1</v>
      </c>
      <c r="S114" s="65">
        <v>10401</v>
      </c>
      <c r="T114" s="78" t="s">
        <v>794</v>
      </c>
      <c r="U114" s="79"/>
      <c r="V114" s="78">
        <v>1000</v>
      </c>
      <c r="W114" s="78" t="s">
        <v>741</v>
      </c>
    </row>
    <row r="115" spans="1:23" s="28" customFormat="1" ht="54.75" customHeight="1" x14ac:dyDescent="0.25">
      <c r="A115" s="68" t="s">
        <v>1</v>
      </c>
      <c r="B115" s="68">
        <v>220</v>
      </c>
      <c r="C115" s="15">
        <v>1</v>
      </c>
      <c r="D115" s="68" t="s">
        <v>166</v>
      </c>
      <c r="E115" s="68">
        <v>593636</v>
      </c>
      <c r="F115" s="69" t="s">
        <v>144</v>
      </c>
      <c r="G115" s="83"/>
      <c r="H115" s="29" t="s">
        <v>167</v>
      </c>
      <c r="I115" s="68" t="s">
        <v>152</v>
      </c>
      <c r="J115" s="70">
        <v>46155.31009259259</v>
      </c>
      <c r="K115" s="71">
        <v>104389182</v>
      </c>
      <c r="L115" s="72" t="s">
        <v>156</v>
      </c>
      <c r="M115" s="73">
        <v>0.51600000000000001</v>
      </c>
      <c r="N115" s="74" t="s">
        <v>168</v>
      </c>
      <c r="O115" s="75" t="s">
        <v>153</v>
      </c>
      <c r="P115" s="76" t="s">
        <v>1</v>
      </c>
      <c r="Q115" s="77">
        <v>3.8468154761904763</v>
      </c>
      <c r="R115" s="78">
        <v>1</v>
      </c>
      <c r="S115" s="65">
        <v>1</v>
      </c>
      <c r="T115" s="78" t="s">
        <v>789</v>
      </c>
      <c r="U115" s="79">
        <v>46153</v>
      </c>
      <c r="V115" s="78">
        <v>1000</v>
      </c>
      <c r="W115" s="78" t="s">
        <v>728</v>
      </c>
    </row>
    <row r="116" spans="1:23" s="28" customFormat="1" ht="54.75" customHeight="1" x14ac:dyDescent="0.25">
      <c r="A116" s="68" t="s">
        <v>1</v>
      </c>
      <c r="B116" s="68">
        <v>135</v>
      </c>
      <c r="C116" s="15">
        <v>1</v>
      </c>
      <c r="D116" s="68" t="s">
        <v>261</v>
      </c>
      <c r="E116" s="68">
        <v>726942</v>
      </c>
      <c r="F116" s="69" t="s">
        <v>204</v>
      </c>
      <c r="G116" s="83"/>
      <c r="H116" s="29" t="s">
        <v>36</v>
      </c>
      <c r="I116" s="68" t="s">
        <v>152</v>
      </c>
      <c r="J116" s="70">
        <v>46155.309548611112</v>
      </c>
      <c r="K116" s="71">
        <v>104389181</v>
      </c>
      <c r="L116" s="72" t="s">
        <v>156</v>
      </c>
      <c r="M116" s="73">
        <v>0.34899999999999998</v>
      </c>
      <c r="N116" s="74" t="s">
        <v>263</v>
      </c>
      <c r="O116" s="75" t="s">
        <v>153</v>
      </c>
      <c r="P116" s="76" t="s">
        <v>1</v>
      </c>
      <c r="Q116" s="77">
        <v>11.53037037037037</v>
      </c>
      <c r="R116" s="78">
        <v>1</v>
      </c>
      <c r="S116" s="65">
        <v>1</v>
      </c>
      <c r="T116" s="78" t="s">
        <v>789</v>
      </c>
      <c r="U116" s="79">
        <v>46190</v>
      </c>
      <c r="V116" s="78">
        <v>1000</v>
      </c>
      <c r="W116" s="78" t="s">
        <v>736</v>
      </c>
    </row>
    <row r="117" spans="1:23" s="28" customFormat="1" ht="54.75" customHeight="1" x14ac:dyDescent="0.25">
      <c r="A117" s="68" t="s">
        <v>1</v>
      </c>
      <c r="B117" s="68">
        <v>131</v>
      </c>
      <c r="C117" s="15">
        <v>1</v>
      </c>
      <c r="D117" s="68" t="s">
        <v>221</v>
      </c>
      <c r="E117" s="68">
        <v>796474</v>
      </c>
      <c r="F117" s="69" t="s">
        <v>222</v>
      </c>
      <c r="G117" s="83"/>
      <c r="H117" s="29" t="s">
        <v>89</v>
      </c>
      <c r="I117" s="68" t="s">
        <v>152</v>
      </c>
      <c r="J117" s="70">
        <v>46155.309166666666</v>
      </c>
      <c r="K117" s="71">
        <v>104389179</v>
      </c>
      <c r="L117" s="72" t="s">
        <v>156</v>
      </c>
      <c r="M117" s="73">
        <v>1.2230000000000001</v>
      </c>
      <c r="N117" s="74" t="s">
        <v>223</v>
      </c>
      <c r="O117" s="75" t="s">
        <v>153</v>
      </c>
      <c r="P117" s="76" t="s">
        <v>1</v>
      </c>
      <c r="Q117" s="77">
        <v>0.8528138528138528</v>
      </c>
      <c r="R117" s="78">
        <v>1</v>
      </c>
      <c r="S117" s="65">
        <v>1</v>
      </c>
      <c r="T117" s="78" t="s">
        <v>789</v>
      </c>
      <c r="U117" s="79">
        <v>46153</v>
      </c>
      <c r="V117" s="78">
        <v>1000</v>
      </c>
      <c r="W117" s="78" t="s">
        <v>742</v>
      </c>
    </row>
    <row r="118" spans="1:23" s="28" customFormat="1" ht="54.75" customHeight="1" x14ac:dyDescent="0.25">
      <c r="A118" s="68" t="s">
        <v>1</v>
      </c>
      <c r="B118" s="68">
        <v>129</v>
      </c>
      <c r="C118" s="15">
        <v>1</v>
      </c>
      <c r="D118" s="68" t="s">
        <v>227</v>
      </c>
      <c r="E118" s="68">
        <v>593636</v>
      </c>
      <c r="F118" s="69" t="s">
        <v>144</v>
      </c>
      <c r="G118" s="83" t="s">
        <v>541</v>
      </c>
      <c r="H118" s="29" t="s">
        <v>45</v>
      </c>
      <c r="I118" s="68" t="s">
        <v>152</v>
      </c>
      <c r="J118" s="70">
        <v>46155.307962962965</v>
      </c>
      <c r="K118" s="71">
        <v>104389178</v>
      </c>
      <c r="L118" s="72" t="s">
        <v>156</v>
      </c>
      <c r="M118" s="73">
        <v>1.2529999999999999</v>
      </c>
      <c r="N118" s="74" t="s">
        <v>521</v>
      </c>
      <c r="O118" s="75" t="s">
        <v>153</v>
      </c>
      <c r="P118" s="76" t="s">
        <v>1</v>
      </c>
      <c r="Q118" s="77">
        <v>16.690714285714286</v>
      </c>
      <c r="R118" s="78">
        <v>1</v>
      </c>
      <c r="S118" s="65">
        <v>1</v>
      </c>
      <c r="T118" s="78" t="s">
        <v>789</v>
      </c>
      <c r="U118" s="79">
        <v>46288</v>
      </c>
      <c r="V118" s="78">
        <v>1000</v>
      </c>
      <c r="W118" s="78" t="s">
        <v>728</v>
      </c>
    </row>
    <row r="119" spans="1:23" s="28" customFormat="1" ht="54.75" customHeight="1" x14ac:dyDescent="0.25">
      <c r="A119" s="68" t="s">
        <v>1</v>
      </c>
      <c r="B119" s="68">
        <v>122</v>
      </c>
      <c r="C119" s="15">
        <v>1</v>
      </c>
      <c r="D119" s="68" t="s">
        <v>259</v>
      </c>
      <c r="E119" s="68">
        <v>510806</v>
      </c>
      <c r="F119" s="69" t="s">
        <v>159</v>
      </c>
      <c r="G119" s="83"/>
      <c r="H119" s="29" t="s">
        <v>44</v>
      </c>
      <c r="I119" s="68" t="s">
        <v>152</v>
      </c>
      <c r="J119" s="70">
        <v>46155.30709490741</v>
      </c>
      <c r="K119" s="71">
        <v>104389177</v>
      </c>
      <c r="L119" s="72" t="s">
        <v>156</v>
      </c>
      <c r="M119" s="73">
        <v>0.81899999999999995</v>
      </c>
      <c r="N119" s="74" t="s">
        <v>260</v>
      </c>
      <c r="O119" s="75" t="s">
        <v>153</v>
      </c>
      <c r="P119" s="76" t="s">
        <v>1</v>
      </c>
      <c r="Q119" s="77">
        <v>9.2076995305164324</v>
      </c>
      <c r="R119" s="78">
        <v>1</v>
      </c>
      <c r="S119" s="65">
        <v>1</v>
      </c>
      <c r="T119" s="78" t="s">
        <v>789</v>
      </c>
      <c r="U119" s="79">
        <v>46153</v>
      </c>
      <c r="V119" s="78">
        <v>1000</v>
      </c>
      <c r="W119" s="78" t="s">
        <v>729</v>
      </c>
    </row>
    <row r="120" spans="1:23" s="28" customFormat="1" ht="54.75" customHeight="1" x14ac:dyDescent="0.25">
      <c r="A120" s="68" t="s">
        <v>1</v>
      </c>
      <c r="B120" s="68">
        <v>515</v>
      </c>
      <c r="C120" s="15">
        <v>1</v>
      </c>
      <c r="D120" s="68" t="s">
        <v>253</v>
      </c>
      <c r="E120" s="68">
        <v>768762</v>
      </c>
      <c r="F120" s="69" t="s">
        <v>357</v>
      </c>
      <c r="G120" s="83"/>
      <c r="H120" s="29" t="s">
        <v>51</v>
      </c>
      <c r="I120" s="68" t="s">
        <v>414</v>
      </c>
      <c r="J120" s="70">
        <v>46154.632152777776</v>
      </c>
      <c r="K120" s="71">
        <v>104389310</v>
      </c>
      <c r="L120" s="72" t="s">
        <v>156</v>
      </c>
      <c r="M120" s="73">
        <v>0.92</v>
      </c>
      <c r="N120" s="74" t="s">
        <v>511</v>
      </c>
      <c r="O120" s="75" t="s">
        <v>153</v>
      </c>
      <c r="P120" s="76" t="s">
        <v>1</v>
      </c>
      <c r="Q120" s="77">
        <v>6.9008571428571432</v>
      </c>
      <c r="R120" s="78">
        <v>1</v>
      </c>
      <c r="S120" s="65">
        <v>1</v>
      </c>
      <c r="T120" s="78" t="s">
        <v>789</v>
      </c>
      <c r="U120" s="79">
        <v>46224</v>
      </c>
      <c r="V120" s="78">
        <v>1001</v>
      </c>
      <c r="W120" s="78" t="s">
        <v>755</v>
      </c>
    </row>
    <row r="121" spans="1:23" s="28" customFormat="1" ht="54.75" customHeight="1" x14ac:dyDescent="0.25">
      <c r="A121" s="68" t="s">
        <v>1</v>
      </c>
      <c r="B121" s="68">
        <v>515</v>
      </c>
      <c r="C121" s="15">
        <v>1</v>
      </c>
      <c r="D121" s="68" t="s">
        <v>253</v>
      </c>
      <c r="E121" s="68">
        <v>768762</v>
      </c>
      <c r="F121" s="69" t="s">
        <v>357</v>
      </c>
      <c r="G121" s="83"/>
      <c r="H121" s="29" t="s">
        <v>51</v>
      </c>
      <c r="I121" s="68" t="s">
        <v>414</v>
      </c>
      <c r="J121" s="70">
        <v>46154.631388888891</v>
      </c>
      <c r="K121" s="71">
        <v>104389306</v>
      </c>
      <c r="L121" s="72" t="s">
        <v>156</v>
      </c>
      <c r="M121" s="73">
        <v>0.92</v>
      </c>
      <c r="N121" s="74" t="s">
        <v>511</v>
      </c>
      <c r="O121" s="75" t="s">
        <v>153</v>
      </c>
      <c r="P121" s="76" t="s">
        <v>1</v>
      </c>
      <c r="Q121" s="77">
        <v>6.9008571428571432</v>
      </c>
      <c r="R121" s="78">
        <v>1</v>
      </c>
      <c r="S121" s="65">
        <v>1</v>
      </c>
      <c r="T121" s="78" t="s">
        <v>789</v>
      </c>
      <c r="U121" s="79">
        <v>46224</v>
      </c>
      <c r="V121" s="78">
        <v>1001</v>
      </c>
      <c r="W121" s="78" t="s">
        <v>755</v>
      </c>
    </row>
    <row r="122" spans="1:23" s="28" customFormat="1" ht="54.75" customHeight="1" x14ac:dyDescent="0.25">
      <c r="A122" s="68" t="s">
        <v>16</v>
      </c>
      <c r="B122" s="68">
        <v>219</v>
      </c>
      <c r="C122" s="15">
        <v>1</v>
      </c>
      <c r="D122" s="68" t="s">
        <v>844</v>
      </c>
      <c r="E122" s="68">
        <v>0</v>
      </c>
      <c r="F122" s="69" t="s">
        <v>845</v>
      </c>
      <c r="G122" s="83" t="s">
        <v>843</v>
      </c>
      <c r="H122" s="29" t="s">
        <v>38</v>
      </c>
      <c r="I122" s="68" t="s">
        <v>275</v>
      </c>
      <c r="J122" s="70">
        <v>46154.616712962961</v>
      </c>
      <c r="K122" s="71">
        <v>104385466</v>
      </c>
      <c r="L122" s="72" t="s">
        <v>408</v>
      </c>
      <c r="M122" s="73">
        <v>4.3999999999999997E-2</v>
      </c>
      <c r="N122" s="74" t="s">
        <v>74</v>
      </c>
      <c r="O122" s="75" t="s">
        <v>153</v>
      </c>
      <c r="P122" s="76" t="s">
        <v>35</v>
      </c>
      <c r="Q122" s="77">
        <v>-5.4</v>
      </c>
      <c r="R122" s="78">
        <v>2</v>
      </c>
      <c r="S122" s="65">
        <v>1</v>
      </c>
      <c r="T122" s="78" t="s">
        <v>789</v>
      </c>
      <c r="U122" s="79">
        <v>46190</v>
      </c>
      <c r="V122" s="78">
        <v>1000</v>
      </c>
      <c r="W122" s="78" t="s">
        <v>846</v>
      </c>
    </row>
    <row r="123" spans="1:23" s="28" customFormat="1" ht="54.75" customHeight="1" x14ac:dyDescent="0.25">
      <c r="A123" s="68" t="s">
        <v>1</v>
      </c>
      <c r="B123" s="68">
        <v>616</v>
      </c>
      <c r="C123" s="15">
        <v>1</v>
      </c>
      <c r="D123" s="68" t="s">
        <v>831</v>
      </c>
      <c r="E123" s="68">
        <v>6241</v>
      </c>
      <c r="F123" s="69" t="s">
        <v>235</v>
      </c>
      <c r="G123" s="83" t="s">
        <v>842</v>
      </c>
      <c r="H123" s="29" t="s">
        <v>43</v>
      </c>
      <c r="I123" s="68" t="s">
        <v>152</v>
      </c>
      <c r="J123" s="70">
        <v>46149.32309027778</v>
      </c>
      <c r="K123" s="71">
        <v>104385498</v>
      </c>
      <c r="L123" s="72" t="s">
        <v>156</v>
      </c>
      <c r="M123" s="73">
        <v>2.81</v>
      </c>
      <c r="N123" s="74" t="s">
        <v>238</v>
      </c>
      <c r="O123" s="75" t="s">
        <v>153</v>
      </c>
      <c r="P123" s="76" t="s">
        <v>16</v>
      </c>
      <c r="Q123" s="77">
        <v>1.7647058823529411</v>
      </c>
      <c r="R123" s="78">
        <v>2</v>
      </c>
      <c r="S123" s="65">
        <v>120004</v>
      </c>
      <c r="T123" s="78" t="s">
        <v>791</v>
      </c>
      <c r="U123" s="79">
        <v>46139</v>
      </c>
      <c r="V123" s="78">
        <v>1000</v>
      </c>
      <c r="W123" s="78" t="s">
        <v>744</v>
      </c>
    </row>
    <row r="124" spans="1:23" s="28" customFormat="1" ht="54.75" customHeight="1" x14ac:dyDescent="0.25">
      <c r="A124" s="68" t="s">
        <v>16</v>
      </c>
      <c r="B124" s="68">
        <v>616</v>
      </c>
      <c r="C124" s="15">
        <v>1</v>
      </c>
      <c r="D124" s="68">
        <v>170241</v>
      </c>
      <c r="E124" s="68">
        <v>6241</v>
      </c>
      <c r="F124" s="69" t="s">
        <v>235</v>
      </c>
      <c r="G124" s="83" t="s">
        <v>841</v>
      </c>
      <c r="H124" s="29" t="s">
        <v>452</v>
      </c>
      <c r="I124" s="68" t="s">
        <v>183</v>
      </c>
      <c r="J124" s="70">
        <v>46154.604733796295</v>
      </c>
      <c r="K124" s="71">
        <v>104374308</v>
      </c>
      <c r="L124" s="72" t="s">
        <v>156</v>
      </c>
      <c r="M124" s="73">
        <v>2.81</v>
      </c>
      <c r="N124" s="74" t="s">
        <v>238</v>
      </c>
      <c r="O124" s="75" t="s">
        <v>153</v>
      </c>
      <c r="P124" s="76" t="s">
        <v>35</v>
      </c>
      <c r="Q124" s="77">
        <v>4</v>
      </c>
      <c r="R124" s="78">
        <v>3</v>
      </c>
      <c r="S124" s="65">
        <v>120004</v>
      </c>
      <c r="T124" s="78" t="s">
        <v>791</v>
      </c>
      <c r="U124" s="79"/>
      <c r="V124" s="78">
        <v>1000</v>
      </c>
      <c r="W124" s="78"/>
    </row>
    <row r="125" spans="1:23" s="28" customFormat="1" ht="54.75" customHeight="1" x14ac:dyDescent="0.25">
      <c r="A125" s="68" t="s">
        <v>1</v>
      </c>
      <c r="B125" s="68">
        <v>429</v>
      </c>
      <c r="C125" s="15">
        <v>1</v>
      </c>
      <c r="D125" s="68" t="s">
        <v>288</v>
      </c>
      <c r="E125" s="68">
        <v>726944</v>
      </c>
      <c r="F125" s="69" t="s">
        <v>289</v>
      </c>
      <c r="G125" s="83"/>
      <c r="H125" s="29" t="s">
        <v>44</v>
      </c>
      <c r="I125" s="68" t="s">
        <v>152</v>
      </c>
      <c r="J125" s="70">
        <v>46154.31144675926</v>
      </c>
      <c r="K125" s="71">
        <v>104388326</v>
      </c>
      <c r="L125" s="72" t="s">
        <v>156</v>
      </c>
      <c r="M125" s="73">
        <v>0.68700000000000006</v>
      </c>
      <c r="N125" s="74" t="s">
        <v>220</v>
      </c>
      <c r="O125" s="75" t="s">
        <v>153</v>
      </c>
      <c r="P125" s="76" t="s">
        <v>1</v>
      </c>
      <c r="Q125" s="77">
        <v>4.666666666666667</v>
      </c>
      <c r="R125" s="78">
        <v>1</v>
      </c>
      <c r="S125" s="86">
        <v>2</v>
      </c>
      <c r="T125" s="78" t="s">
        <v>789</v>
      </c>
      <c r="U125" s="79">
        <v>46149</v>
      </c>
      <c r="V125" s="78">
        <v>1000</v>
      </c>
      <c r="W125" s="78" t="s">
        <v>748</v>
      </c>
    </row>
    <row r="126" spans="1:23" s="28" customFormat="1" ht="54.75" customHeight="1" x14ac:dyDescent="0.25">
      <c r="A126" s="68" t="s">
        <v>1</v>
      </c>
      <c r="B126" s="68">
        <v>421</v>
      </c>
      <c r="C126" s="15">
        <v>1</v>
      </c>
      <c r="D126" s="68" t="s">
        <v>299</v>
      </c>
      <c r="E126" s="68">
        <v>410190</v>
      </c>
      <c r="F126" s="69" t="s">
        <v>219</v>
      </c>
      <c r="G126" s="83"/>
      <c r="H126" s="29" t="s">
        <v>44</v>
      </c>
      <c r="I126" s="68" t="s">
        <v>152</v>
      </c>
      <c r="J126" s="70">
        <v>46154.311018518521</v>
      </c>
      <c r="K126" s="71">
        <v>104388325</v>
      </c>
      <c r="L126" s="72" t="s">
        <v>156</v>
      </c>
      <c r="M126" s="73">
        <v>1.0509999999999999</v>
      </c>
      <c r="N126" s="74" t="s">
        <v>300</v>
      </c>
      <c r="O126" s="75" t="s">
        <v>153</v>
      </c>
      <c r="P126" s="76" t="s">
        <v>1</v>
      </c>
      <c r="Q126" s="77">
        <v>6.8896103896103895</v>
      </c>
      <c r="R126" s="78">
        <v>1</v>
      </c>
      <c r="S126" s="65">
        <v>10401</v>
      </c>
      <c r="T126" s="78" t="s">
        <v>794</v>
      </c>
      <c r="U126" s="79">
        <v>46171</v>
      </c>
      <c r="V126" s="78">
        <v>1000</v>
      </c>
      <c r="W126" s="78" t="s">
        <v>741</v>
      </c>
    </row>
    <row r="127" spans="1:23" s="28" customFormat="1" ht="54.75" customHeight="1" x14ac:dyDescent="0.25">
      <c r="A127" s="68" t="s">
        <v>1</v>
      </c>
      <c r="B127" s="68">
        <v>410</v>
      </c>
      <c r="C127" s="15">
        <v>1</v>
      </c>
      <c r="D127" s="68" t="s">
        <v>261</v>
      </c>
      <c r="E127" s="68">
        <v>726942</v>
      </c>
      <c r="F127" s="69" t="s">
        <v>204</v>
      </c>
      <c r="G127" s="83"/>
      <c r="H127" s="29" t="s">
        <v>47</v>
      </c>
      <c r="I127" s="68" t="s">
        <v>152</v>
      </c>
      <c r="J127" s="70">
        <v>46154.310648148145</v>
      </c>
      <c r="K127" s="71">
        <v>104388323</v>
      </c>
      <c r="L127" s="72" t="s">
        <v>156</v>
      </c>
      <c r="M127" s="73">
        <v>0.34899999999999998</v>
      </c>
      <c r="N127" s="74" t="s">
        <v>263</v>
      </c>
      <c r="O127" s="75" t="s">
        <v>153</v>
      </c>
      <c r="P127" s="76" t="s">
        <v>1</v>
      </c>
      <c r="Q127" s="77">
        <v>11.53037037037037</v>
      </c>
      <c r="R127" s="78">
        <v>1</v>
      </c>
      <c r="S127" s="65">
        <v>1</v>
      </c>
      <c r="T127" s="78" t="s">
        <v>789</v>
      </c>
      <c r="U127" s="79">
        <v>46190</v>
      </c>
      <c r="V127" s="78">
        <v>1000</v>
      </c>
      <c r="W127" s="78" t="s">
        <v>736</v>
      </c>
    </row>
    <row r="128" spans="1:23" s="28" customFormat="1" ht="54.75" customHeight="1" x14ac:dyDescent="0.25">
      <c r="A128" s="68" t="s">
        <v>1</v>
      </c>
      <c r="B128" s="68">
        <v>321</v>
      </c>
      <c r="C128" s="15">
        <v>1</v>
      </c>
      <c r="D128" s="68" t="s">
        <v>266</v>
      </c>
      <c r="E128" s="68">
        <v>410190</v>
      </c>
      <c r="F128" s="69" t="s">
        <v>219</v>
      </c>
      <c r="G128" s="83"/>
      <c r="H128" s="29" t="s">
        <v>81</v>
      </c>
      <c r="I128" s="68" t="s">
        <v>152</v>
      </c>
      <c r="J128" s="70">
        <v>46154.310266203705</v>
      </c>
      <c r="K128" s="71">
        <v>104388322</v>
      </c>
      <c r="L128" s="72" t="s">
        <v>156</v>
      </c>
      <c r="M128" s="73">
        <v>1.06</v>
      </c>
      <c r="N128" s="74" t="s">
        <v>267</v>
      </c>
      <c r="O128" s="75" t="s">
        <v>153</v>
      </c>
      <c r="P128" s="76" t="s">
        <v>1</v>
      </c>
      <c r="Q128" s="77">
        <v>4.2097763578274758</v>
      </c>
      <c r="R128" s="78">
        <v>1</v>
      </c>
      <c r="S128" s="65">
        <v>10401</v>
      </c>
      <c r="T128" s="78" t="s">
        <v>794</v>
      </c>
      <c r="U128" s="79">
        <v>46150</v>
      </c>
      <c r="V128" s="78">
        <v>1000</v>
      </c>
      <c r="W128" s="78" t="s">
        <v>741</v>
      </c>
    </row>
    <row r="129" spans="1:23" s="28" customFormat="1" ht="54.75" customHeight="1" x14ac:dyDescent="0.25">
      <c r="A129" s="68" t="s">
        <v>1</v>
      </c>
      <c r="B129" s="68">
        <v>316</v>
      </c>
      <c r="C129" s="15">
        <v>1</v>
      </c>
      <c r="D129" s="68" t="s">
        <v>320</v>
      </c>
      <c r="E129" s="68">
        <v>834821</v>
      </c>
      <c r="F129" s="69" t="s">
        <v>321</v>
      </c>
      <c r="G129" s="83"/>
      <c r="H129" s="29" t="s">
        <v>88</v>
      </c>
      <c r="I129" s="68" t="s">
        <v>152</v>
      </c>
      <c r="J129" s="70">
        <v>46154.309305555558</v>
      </c>
      <c r="K129" s="71">
        <v>104388498</v>
      </c>
      <c r="L129" s="72" t="s">
        <v>156</v>
      </c>
      <c r="M129" s="73">
        <v>1.97</v>
      </c>
      <c r="N129" s="74" t="s">
        <v>322</v>
      </c>
      <c r="O129" s="75" t="s">
        <v>153</v>
      </c>
      <c r="P129" s="76" t="s">
        <v>1</v>
      </c>
      <c r="Q129" s="77">
        <v>30</v>
      </c>
      <c r="R129" s="78">
        <v>1</v>
      </c>
      <c r="S129" s="65">
        <v>10402</v>
      </c>
      <c r="T129" s="78" t="s">
        <v>789</v>
      </c>
      <c r="U129" s="79"/>
      <c r="V129" s="78">
        <v>1011</v>
      </c>
      <c r="W129" s="78" t="s">
        <v>752</v>
      </c>
    </row>
    <row r="130" spans="1:23" s="28" customFormat="1" ht="54.75" customHeight="1" x14ac:dyDescent="0.25">
      <c r="A130" s="68" t="s">
        <v>1</v>
      </c>
      <c r="B130" s="68">
        <v>312</v>
      </c>
      <c r="C130" s="15">
        <v>1</v>
      </c>
      <c r="D130" s="68" t="s">
        <v>264</v>
      </c>
      <c r="E130" s="68">
        <v>191908</v>
      </c>
      <c r="F130" s="69" t="s">
        <v>210</v>
      </c>
      <c r="G130" s="83"/>
      <c r="H130" s="29" t="s">
        <v>49</v>
      </c>
      <c r="I130" s="68" t="s">
        <v>152</v>
      </c>
      <c r="J130" s="70">
        <v>46154.308958333335</v>
      </c>
      <c r="K130" s="71">
        <v>104388321</v>
      </c>
      <c r="L130" s="72" t="s">
        <v>156</v>
      </c>
      <c r="M130" s="73">
        <v>1.3939999999999999</v>
      </c>
      <c r="N130" s="74" t="s">
        <v>265</v>
      </c>
      <c r="O130" s="75" t="s">
        <v>153</v>
      </c>
      <c r="P130" s="76" t="s">
        <v>1</v>
      </c>
      <c r="Q130" s="77">
        <v>14.544838709677419</v>
      </c>
      <c r="R130" s="78">
        <v>1</v>
      </c>
      <c r="S130" s="65">
        <v>10401</v>
      </c>
      <c r="T130" s="78" t="s">
        <v>794</v>
      </c>
      <c r="U130" s="79">
        <v>46175</v>
      </c>
      <c r="V130" s="78">
        <v>1000</v>
      </c>
      <c r="W130" s="78" t="s">
        <v>738</v>
      </c>
    </row>
    <row r="131" spans="1:23" s="28" customFormat="1" ht="54.75" customHeight="1" x14ac:dyDescent="0.25">
      <c r="A131" s="68" t="s">
        <v>1</v>
      </c>
      <c r="B131" s="68">
        <v>310</v>
      </c>
      <c r="C131" s="15">
        <v>1</v>
      </c>
      <c r="D131" s="68" t="s">
        <v>266</v>
      </c>
      <c r="E131" s="68">
        <v>410190</v>
      </c>
      <c r="F131" s="69" t="s">
        <v>219</v>
      </c>
      <c r="G131" s="83"/>
      <c r="H131" s="29" t="s">
        <v>49</v>
      </c>
      <c r="I131" s="68" t="s">
        <v>152</v>
      </c>
      <c r="J131" s="70">
        <v>46154.308587962965</v>
      </c>
      <c r="K131" s="71">
        <v>104388320</v>
      </c>
      <c r="L131" s="72" t="s">
        <v>156</v>
      </c>
      <c r="M131" s="73">
        <v>1.06</v>
      </c>
      <c r="N131" s="74" t="s">
        <v>267</v>
      </c>
      <c r="O131" s="75" t="s">
        <v>153</v>
      </c>
      <c r="P131" s="76" t="s">
        <v>1</v>
      </c>
      <c r="Q131" s="77">
        <v>4.2097763578274758</v>
      </c>
      <c r="R131" s="78">
        <v>1</v>
      </c>
      <c r="S131" s="65">
        <v>10401</v>
      </c>
      <c r="T131" s="78" t="s">
        <v>794</v>
      </c>
      <c r="U131" s="79">
        <v>46150</v>
      </c>
      <c r="V131" s="78">
        <v>1000</v>
      </c>
      <c r="W131" s="78" t="s">
        <v>741</v>
      </c>
    </row>
    <row r="132" spans="1:23" s="28" customFormat="1" ht="54.75" customHeight="1" x14ac:dyDescent="0.25">
      <c r="A132" s="68" t="s">
        <v>1</v>
      </c>
      <c r="B132" s="68">
        <v>221</v>
      </c>
      <c r="C132" s="15">
        <v>1</v>
      </c>
      <c r="D132" s="68" t="s">
        <v>432</v>
      </c>
      <c r="E132" s="68">
        <v>593636</v>
      </c>
      <c r="F132" s="69" t="s">
        <v>144</v>
      </c>
      <c r="G132" s="83"/>
      <c r="H132" s="29" t="s">
        <v>834</v>
      </c>
      <c r="I132" s="68" t="s">
        <v>152</v>
      </c>
      <c r="J132" s="70">
        <v>46154.308194444442</v>
      </c>
      <c r="K132" s="71">
        <v>104388319</v>
      </c>
      <c r="L132" s="72" t="s">
        <v>156</v>
      </c>
      <c r="M132" s="73">
        <v>0.30299999999999999</v>
      </c>
      <c r="N132" s="74" t="s">
        <v>258</v>
      </c>
      <c r="O132" s="75" t="s">
        <v>153</v>
      </c>
      <c r="P132" s="76" t="s">
        <v>1</v>
      </c>
      <c r="Q132" s="77">
        <v>10.019012345679013</v>
      </c>
      <c r="R132" s="78">
        <v>1</v>
      </c>
      <c r="S132" s="65">
        <v>1</v>
      </c>
      <c r="T132" s="78" t="s">
        <v>789</v>
      </c>
      <c r="U132" s="79">
        <v>46318</v>
      </c>
      <c r="V132" s="78">
        <v>1000</v>
      </c>
      <c r="W132" s="78" t="s">
        <v>728</v>
      </c>
    </row>
    <row r="133" spans="1:23" s="28" customFormat="1" ht="54.75" customHeight="1" x14ac:dyDescent="0.25">
      <c r="A133" s="68" t="s">
        <v>1</v>
      </c>
      <c r="B133" s="68">
        <v>223</v>
      </c>
      <c r="C133" s="15">
        <v>1</v>
      </c>
      <c r="D133" s="68" t="s">
        <v>301</v>
      </c>
      <c r="E133" s="68">
        <v>593636</v>
      </c>
      <c r="F133" s="69" t="s">
        <v>144</v>
      </c>
      <c r="G133" s="83"/>
      <c r="H133" s="29" t="s">
        <v>369</v>
      </c>
      <c r="I133" s="68" t="s">
        <v>152</v>
      </c>
      <c r="J133" s="70">
        <v>46154.307592592595</v>
      </c>
      <c r="K133" s="71">
        <v>104388347</v>
      </c>
      <c r="L133" s="72" t="s">
        <v>156</v>
      </c>
      <c r="M133" s="73">
        <v>0.37</v>
      </c>
      <c r="N133" s="74" t="s">
        <v>315</v>
      </c>
      <c r="O133" s="75" t="s">
        <v>153</v>
      </c>
      <c r="P133" s="76" t="s">
        <v>1</v>
      </c>
      <c r="Q133" s="77">
        <v>10.920875000000001</v>
      </c>
      <c r="R133" s="78">
        <v>1</v>
      </c>
      <c r="S133" s="65">
        <v>1</v>
      </c>
      <c r="T133" s="78" t="s">
        <v>789</v>
      </c>
      <c r="U133" s="79">
        <v>46329</v>
      </c>
      <c r="V133" s="78">
        <v>1000</v>
      </c>
      <c r="W133" s="78" t="s">
        <v>728</v>
      </c>
    </row>
    <row r="134" spans="1:23" s="28" customFormat="1" ht="54.75" customHeight="1" x14ac:dyDescent="0.25">
      <c r="A134" s="68" t="s">
        <v>1</v>
      </c>
      <c r="B134" s="68">
        <v>217</v>
      </c>
      <c r="C134" s="15">
        <v>1</v>
      </c>
      <c r="D134" s="68" t="s">
        <v>206</v>
      </c>
      <c r="E134" s="68">
        <v>766789</v>
      </c>
      <c r="F134" s="69" t="s">
        <v>207</v>
      </c>
      <c r="G134" s="83"/>
      <c r="H134" s="29" t="s">
        <v>49</v>
      </c>
      <c r="I134" s="68" t="s">
        <v>152</v>
      </c>
      <c r="J134" s="70">
        <v>46154.307245370372</v>
      </c>
      <c r="K134" s="71">
        <v>104388317</v>
      </c>
      <c r="L134" s="72" t="s">
        <v>156</v>
      </c>
      <c r="M134" s="73">
        <v>1.3859999999999999</v>
      </c>
      <c r="N134" s="74" t="s">
        <v>208</v>
      </c>
      <c r="O134" s="75" t="s">
        <v>153</v>
      </c>
      <c r="P134" s="76" t="s">
        <v>1</v>
      </c>
      <c r="Q134" s="77">
        <v>11.683117283950617</v>
      </c>
      <c r="R134" s="78">
        <v>1</v>
      </c>
      <c r="S134" s="65">
        <v>1</v>
      </c>
      <c r="T134" s="78" t="s">
        <v>789</v>
      </c>
      <c r="U134" s="79">
        <v>46105</v>
      </c>
      <c r="V134" s="78">
        <v>1000</v>
      </c>
      <c r="W134" s="78" t="s">
        <v>737</v>
      </c>
    </row>
    <row r="135" spans="1:23" s="28" customFormat="1" ht="54.75" customHeight="1" x14ac:dyDescent="0.25">
      <c r="A135" s="68" t="s">
        <v>1</v>
      </c>
      <c r="B135" s="68">
        <v>208</v>
      </c>
      <c r="C135" s="15">
        <v>1</v>
      </c>
      <c r="D135" s="68" t="s">
        <v>375</v>
      </c>
      <c r="E135" s="68">
        <v>768762</v>
      </c>
      <c r="F135" s="69" t="s">
        <v>357</v>
      </c>
      <c r="G135" s="83"/>
      <c r="H135" s="29" t="s">
        <v>88</v>
      </c>
      <c r="I135" s="68" t="s">
        <v>152</v>
      </c>
      <c r="J135" s="70">
        <v>46154.306898148148</v>
      </c>
      <c r="K135" s="71">
        <v>104388343</v>
      </c>
      <c r="L135" s="72" t="s">
        <v>156</v>
      </c>
      <c r="M135" s="73">
        <v>1.82</v>
      </c>
      <c r="N135" s="74" t="s">
        <v>181</v>
      </c>
      <c r="O135" s="75" t="s">
        <v>153</v>
      </c>
      <c r="P135" s="76" t="s">
        <v>1</v>
      </c>
      <c r="Q135" s="77">
        <v>30</v>
      </c>
      <c r="R135" s="78">
        <v>1</v>
      </c>
      <c r="S135" s="65">
        <v>10403</v>
      </c>
      <c r="T135" s="78" t="s">
        <v>789</v>
      </c>
      <c r="U135" s="79"/>
      <c r="V135" s="78">
        <v>1000</v>
      </c>
      <c r="W135" s="78" t="s">
        <v>755</v>
      </c>
    </row>
    <row r="136" spans="1:23" s="28" customFormat="1" ht="54.75" customHeight="1" x14ac:dyDescent="0.25">
      <c r="A136" s="68" t="s">
        <v>1</v>
      </c>
      <c r="B136" s="68">
        <v>204</v>
      </c>
      <c r="C136" s="15">
        <v>1</v>
      </c>
      <c r="D136" s="68" t="s">
        <v>221</v>
      </c>
      <c r="E136" s="68">
        <v>796474</v>
      </c>
      <c r="F136" s="69" t="s">
        <v>222</v>
      </c>
      <c r="G136" s="83"/>
      <c r="H136" s="29" t="s">
        <v>89</v>
      </c>
      <c r="I136" s="68" t="s">
        <v>152</v>
      </c>
      <c r="J136" s="70">
        <v>46154.306493055556</v>
      </c>
      <c r="K136" s="71">
        <v>104388313</v>
      </c>
      <c r="L136" s="72" t="s">
        <v>156</v>
      </c>
      <c r="M136" s="73">
        <v>1.2230000000000001</v>
      </c>
      <c r="N136" s="74" t="s">
        <v>223</v>
      </c>
      <c r="O136" s="75" t="s">
        <v>153</v>
      </c>
      <c r="P136" s="76" t="s">
        <v>1</v>
      </c>
      <c r="Q136" s="77">
        <v>0.8528138528138528</v>
      </c>
      <c r="R136" s="78">
        <v>1</v>
      </c>
      <c r="S136" s="65">
        <v>10403</v>
      </c>
      <c r="T136" s="78" t="s">
        <v>789</v>
      </c>
      <c r="U136" s="79">
        <v>46149</v>
      </c>
      <c r="V136" s="78">
        <v>1000</v>
      </c>
      <c r="W136" s="78" t="s">
        <v>742</v>
      </c>
    </row>
    <row r="137" spans="1:23" s="28" customFormat="1" ht="54.75" customHeight="1" x14ac:dyDescent="0.25">
      <c r="A137" s="68" t="s">
        <v>1</v>
      </c>
      <c r="B137" s="68">
        <v>128</v>
      </c>
      <c r="C137" s="15">
        <v>1</v>
      </c>
      <c r="D137" s="68" t="s">
        <v>840</v>
      </c>
      <c r="E137" s="68">
        <v>726942</v>
      </c>
      <c r="F137" s="69" t="s">
        <v>204</v>
      </c>
      <c r="G137" s="83"/>
      <c r="H137" s="29" t="s">
        <v>459</v>
      </c>
      <c r="I137" s="68" t="s">
        <v>152</v>
      </c>
      <c r="J137" s="70">
        <v>46154.305567129632</v>
      </c>
      <c r="K137" s="71">
        <v>104388312</v>
      </c>
      <c r="L137" s="72" t="s">
        <v>156</v>
      </c>
      <c r="M137" s="73">
        <v>0.69699999999999995</v>
      </c>
      <c r="N137" s="74" t="s">
        <v>241</v>
      </c>
      <c r="O137" s="75" t="s">
        <v>153</v>
      </c>
      <c r="P137" s="76" t="s">
        <v>1</v>
      </c>
      <c r="Q137" s="77">
        <v>1.4209677419354838</v>
      </c>
      <c r="R137" s="78">
        <v>1</v>
      </c>
      <c r="S137" s="65">
        <v>1</v>
      </c>
      <c r="T137" s="78" t="s">
        <v>789</v>
      </c>
      <c r="U137" s="79">
        <v>46149</v>
      </c>
      <c r="V137" s="78">
        <v>1000</v>
      </c>
      <c r="W137" s="78" t="s">
        <v>736</v>
      </c>
    </row>
    <row r="138" spans="1:23" s="28" customFormat="1" ht="54.75" customHeight="1" x14ac:dyDescent="0.25">
      <c r="A138" s="68" t="s">
        <v>1</v>
      </c>
      <c r="B138" s="68">
        <v>125</v>
      </c>
      <c r="C138" s="15">
        <v>1</v>
      </c>
      <c r="D138" s="68" t="s">
        <v>149</v>
      </c>
      <c r="E138" s="68">
        <v>768749</v>
      </c>
      <c r="F138" s="69" t="s">
        <v>150</v>
      </c>
      <c r="G138" s="83"/>
      <c r="H138" s="29" t="s">
        <v>87</v>
      </c>
      <c r="I138" s="68" t="s">
        <v>152</v>
      </c>
      <c r="J138" s="70">
        <v>46154.305219907408</v>
      </c>
      <c r="K138" s="71">
        <v>104388310</v>
      </c>
      <c r="L138" s="72" t="s">
        <v>156</v>
      </c>
      <c r="M138" s="73">
        <v>1.536</v>
      </c>
      <c r="N138" s="74" t="s">
        <v>234</v>
      </c>
      <c r="O138" s="75" t="s">
        <v>153</v>
      </c>
      <c r="P138" s="76" t="s">
        <v>1</v>
      </c>
      <c r="Q138" s="77">
        <v>8.7611409395973148</v>
      </c>
      <c r="R138" s="78">
        <v>1</v>
      </c>
      <c r="S138" s="65">
        <v>1</v>
      </c>
      <c r="T138" s="78" t="s">
        <v>789</v>
      </c>
      <c r="U138" s="79">
        <v>46146</v>
      </c>
      <c r="V138" s="78">
        <v>1000</v>
      </c>
      <c r="W138" s="78" t="s">
        <v>743</v>
      </c>
    </row>
    <row r="139" spans="1:23" s="28" customFormat="1" ht="54.75" customHeight="1" x14ac:dyDescent="0.25">
      <c r="A139" s="68" t="s">
        <v>1</v>
      </c>
      <c r="B139" s="68">
        <v>107</v>
      </c>
      <c r="C139" s="15">
        <v>1</v>
      </c>
      <c r="D139" s="68" t="s">
        <v>399</v>
      </c>
      <c r="E139" s="68">
        <v>768749</v>
      </c>
      <c r="F139" s="69" t="s">
        <v>150</v>
      </c>
      <c r="G139" s="83"/>
      <c r="H139" s="29" t="s">
        <v>70</v>
      </c>
      <c r="I139" s="68" t="s">
        <v>152</v>
      </c>
      <c r="J139" s="70">
        <v>46154.304189814815</v>
      </c>
      <c r="K139" s="71">
        <v>104388309</v>
      </c>
      <c r="L139" s="72" t="s">
        <v>156</v>
      </c>
      <c r="M139" s="73">
        <v>1.71</v>
      </c>
      <c r="N139" s="74" t="s">
        <v>458</v>
      </c>
      <c r="O139" s="75" t="s">
        <v>153</v>
      </c>
      <c r="P139" s="76" t="s">
        <v>215</v>
      </c>
      <c r="Q139" s="77">
        <v>6.3073708920187794</v>
      </c>
      <c r="R139" s="78">
        <v>3</v>
      </c>
      <c r="S139" s="65">
        <v>1</v>
      </c>
      <c r="T139" s="78" t="s">
        <v>789</v>
      </c>
      <c r="U139" s="79">
        <v>46083</v>
      </c>
      <c r="V139" s="78">
        <v>1000</v>
      </c>
      <c r="W139" s="78" t="s">
        <v>743</v>
      </c>
    </row>
    <row r="140" spans="1:23" s="28" customFormat="1" ht="54.75" customHeight="1" x14ac:dyDescent="0.25">
      <c r="A140" s="68" t="s">
        <v>16</v>
      </c>
      <c r="B140" s="68">
        <v>636</v>
      </c>
      <c r="C140" s="15">
        <v>1</v>
      </c>
      <c r="D140" s="68">
        <v>859307</v>
      </c>
      <c r="E140" s="68">
        <v>768759</v>
      </c>
      <c r="F140" s="69" t="s">
        <v>273</v>
      </c>
      <c r="G140" s="83" t="s">
        <v>836</v>
      </c>
      <c r="H140" s="29" t="s">
        <v>837</v>
      </c>
      <c r="I140" s="68" t="s">
        <v>183</v>
      </c>
      <c r="J140" s="70">
        <v>46153.451562499999</v>
      </c>
      <c r="K140" s="71">
        <v>104388340</v>
      </c>
      <c r="L140" s="72" t="s">
        <v>156</v>
      </c>
      <c r="M140" s="73">
        <v>1</v>
      </c>
      <c r="N140" s="74" t="s">
        <v>291</v>
      </c>
      <c r="O140" s="75" t="s">
        <v>153</v>
      </c>
      <c r="P140" s="76" t="s">
        <v>35</v>
      </c>
      <c r="Q140" s="77">
        <v>6</v>
      </c>
      <c r="R140" s="78">
        <v>2</v>
      </c>
      <c r="S140" s="65">
        <v>120001</v>
      </c>
      <c r="T140" s="78" t="s">
        <v>791</v>
      </c>
      <c r="U140" s="79">
        <v>46149</v>
      </c>
      <c r="V140" s="78">
        <v>1000</v>
      </c>
      <c r="W140" s="78" t="s">
        <v>747</v>
      </c>
    </row>
    <row r="141" spans="1:23" s="28" customFormat="1" ht="54.75" customHeight="1" x14ac:dyDescent="0.25">
      <c r="A141" s="68" t="s">
        <v>16</v>
      </c>
      <c r="B141" s="68">
        <v>527</v>
      </c>
      <c r="C141" s="15">
        <v>1</v>
      </c>
      <c r="D141" s="68">
        <v>759362</v>
      </c>
      <c r="E141" s="68">
        <v>510806</v>
      </c>
      <c r="F141" s="69" t="s">
        <v>159</v>
      </c>
      <c r="G141" s="83" t="s">
        <v>835</v>
      </c>
      <c r="H141" s="29" t="s">
        <v>452</v>
      </c>
      <c r="I141" s="68" t="s">
        <v>183</v>
      </c>
      <c r="J141" s="70">
        <v>46153.445162037038</v>
      </c>
      <c r="K141" s="71">
        <v>104387712</v>
      </c>
      <c r="L141" s="72" t="s">
        <v>408</v>
      </c>
      <c r="M141" s="73">
        <v>0.33400000000000002</v>
      </c>
      <c r="N141" s="74" t="s">
        <v>383</v>
      </c>
      <c r="O141" s="75" t="s">
        <v>153</v>
      </c>
      <c r="P141" s="76" t="s">
        <v>35</v>
      </c>
      <c r="Q141" s="77">
        <v>8.4816666666666674</v>
      </c>
      <c r="R141" s="78">
        <v>2</v>
      </c>
      <c r="S141" s="65">
        <v>120001</v>
      </c>
      <c r="T141" s="78" t="s">
        <v>791</v>
      </c>
      <c r="U141" s="79">
        <v>46150</v>
      </c>
      <c r="V141" s="78">
        <v>1000</v>
      </c>
      <c r="W141" s="78" t="s">
        <v>729</v>
      </c>
    </row>
    <row r="142" spans="1:23" s="28" customFormat="1" ht="54.75" customHeight="1" x14ac:dyDescent="0.25">
      <c r="A142" s="68" t="s">
        <v>1</v>
      </c>
      <c r="B142" s="68">
        <v>404</v>
      </c>
      <c r="C142" s="15">
        <v>1</v>
      </c>
      <c r="D142" s="68" t="s">
        <v>294</v>
      </c>
      <c r="E142" s="68">
        <v>5085</v>
      </c>
      <c r="F142" s="69" t="s">
        <v>269</v>
      </c>
      <c r="G142" s="83"/>
      <c r="H142" s="29" t="s">
        <v>38</v>
      </c>
      <c r="I142" s="68" t="s">
        <v>178</v>
      </c>
      <c r="J142" s="70">
        <v>46153.362222222226</v>
      </c>
      <c r="K142" s="71">
        <v>104387475</v>
      </c>
      <c r="L142" s="72" t="s">
        <v>156</v>
      </c>
      <c r="M142" s="73">
        <v>2.13</v>
      </c>
      <c r="N142" s="74" t="s">
        <v>243</v>
      </c>
      <c r="O142" s="75" t="s">
        <v>153</v>
      </c>
      <c r="P142" s="76" t="s">
        <v>215</v>
      </c>
      <c r="Q142" s="77">
        <v>4.2725999999999997</v>
      </c>
      <c r="R142" s="78">
        <v>1</v>
      </c>
      <c r="S142" s="86">
        <v>401</v>
      </c>
      <c r="T142" s="78" t="s">
        <v>789</v>
      </c>
      <c r="U142" s="79">
        <v>46121</v>
      </c>
      <c r="V142" s="78">
        <v>1000</v>
      </c>
      <c r="W142" s="78" t="s">
        <v>746</v>
      </c>
    </row>
    <row r="143" spans="1:23" s="28" customFormat="1" ht="54.75" customHeight="1" x14ac:dyDescent="0.25">
      <c r="A143" s="68" t="s">
        <v>1</v>
      </c>
      <c r="B143" s="68">
        <v>626</v>
      </c>
      <c r="C143" s="15">
        <v>1</v>
      </c>
      <c r="D143" s="68" t="s">
        <v>146</v>
      </c>
      <c r="E143" s="68">
        <v>6599</v>
      </c>
      <c r="F143" s="69" t="s">
        <v>147</v>
      </c>
      <c r="G143" s="83"/>
      <c r="H143" s="29" t="s">
        <v>83</v>
      </c>
      <c r="I143" s="68" t="s">
        <v>178</v>
      </c>
      <c r="J143" s="70">
        <v>46153.357557870368</v>
      </c>
      <c r="K143" s="71">
        <v>104387472</v>
      </c>
      <c r="L143" s="72" t="s">
        <v>156</v>
      </c>
      <c r="M143" s="73">
        <v>0.72199999999999998</v>
      </c>
      <c r="N143" s="74" t="s">
        <v>610</v>
      </c>
      <c r="O143" s="75" t="s">
        <v>153</v>
      </c>
      <c r="P143" s="76" t="s">
        <v>1</v>
      </c>
      <c r="Q143" s="77">
        <v>0</v>
      </c>
      <c r="R143" s="78">
        <v>2</v>
      </c>
      <c r="S143" s="65">
        <v>120001</v>
      </c>
      <c r="T143" s="78" t="s">
        <v>791</v>
      </c>
      <c r="U143" s="79">
        <v>46274</v>
      </c>
      <c r="V143" s="78">
        <v>1001</v>
      </c>
      <c r="W143" s="78" t="s">
        <v>751</v>
      </c>
    </row>
    <row r="144" spans="1:23" s="28" customFormat="1" ht="54.75" customHeight="1" x14ac:dyDescent="0.25">
      <c r="A144" s="68" t="s">
        <v>1</v>
      </c>
      <c r="B144" s="68">
        <v>521</v>
      </c>
      <c r="C144" s="15">
        <v>1</v>
      </c>
      <c r="D144" s="68" t="s">
        <v>330</v>
      </c>
      <c r="E144" s="68">
        <v>593636</v>
      </c>
      <c r="F144" s="69" t="s">
        <v>144</v>
      </c>
      <c r="G144" s="83"/>
      <c r="H144" s="29" t="s">
        <v>84</v>
      </c>
      <c r="I144" s="68" t="s">
        <v>178</v>
      </c>
      <c r="J144" s="70">
        <v>46153.356851851851</v>
      </c>
      <c r="K144" s="71">
        <v>104387705</v>
      </c>
      <c r="L144" s="72" t="s">
        <v>156</v>
      </c>
      <c r="M144" s="73">
        <v>0.379</v>
      </c>
      <c r="N144" s="74" t="s">
        <v>315</v>
      </c>
      <c r="O144" s="75" t="s">
        <v>153</v>
      </c>
      <c r="P144" s="76" t="s">
        <v>1</v>
      </c>
      <c r="Q144" s="77">
        <v>21.254473684210527</v>
      </c>
      <c r="R144" s="78">
        <v>1</v>
      </c>
      <c r="S144" s="65">
        <v>120001</v>
      </c>
      <c r="T144" s="78" t="s">
        <v>791</v>
      </c>
      <c r="U144" s="79">
        <v>46464</v>
      </c>
      <c r="V144" s="78">
        <v>1001</v>
      </c>
      <c r="W144" s="78" t="s">
        <v>728</v>
      </c>
    </row>
    <row r="145" spans="1:23" s="28" customFormat="1" ht="54.75" customHeight="1" x14ac:dyDescent="0.25">
      <c r="A145" s="68" t="s">
        <v>1</v>
      </c>
      <c r="B145" s="68">
        <v>227</v>
      </c>
      <c r="C145" s="15">
        <v>1</v>
      </c>
      <c r="D145" s="68" t="s">
        <v>257</v>
      </c>
      <c r="E145" s="68">
        <v>593636</v>
      </c>
      <c r="F145" s="69" t="s">
        <v>144</v>
      </c>
      <c r="G145" s="83"/>
      <c r="H145" s="29" t="s">
        <v>36</v>
      </c>
      <c r="I145" s="68" t="s">
        <v>178</v>
      </c>
      <c r="J145" s="70">
        <v>46153.356238425928</v>
      </c>
      <c r="K145" s="71">
        <v>104387466</v>
      </c>
      <c r="L145" s="72" t="s">
        <v>156</v>
      </c>
      <c r="M145" s="73">
        <v>0.30299999999999999</v>
      </c>
      <c r="N145" s="74" t="s">
        <v>258</v>
      </c>
      <c r="O145" s="75" t="s">
        <v>153</v>
      </c>
      <c r="P145" s="76" t="s">
        <v>1</v>
      </c>
      <c r="Q145" s="77">
        <v>22.001682242990654</v>
      </c>
      <c r="R145" s="78">
        <v>1</v>
      </c>
      <c r="S145" s="65">
        <v>1</v>
      </c>
      <c r="T145" s="78" t="s">
        <v>789</v>
      </c>
      <c r="U145" s="79">
        <v>46295</v>
      </c>
      <c r="V145" s="78">
        <v>1000</v>
      </c>
      <c r="W145" s="78" t="s">
        <v>728</v>
      </c>
    </row>
    <row r="146" spans="1:23" s="28" customFormat="1" ht="54.75" customHeight="1" x14ac:dyDescent="0.25">
      <c r="A146" s="68" t="s">
        <v>1</v>
      </c>
      <c r="B146" s="68">
        <v>224</v>
      </c>
      <c r="C146" s="15">
        <v>1</v>
      </c>
      <c r="D146" s="68" t="s">
        <v>613</v>
      </c>
      <c r="E146" s="68">
        <v>768762</v>
      </c>
      <c r="F146" s="69" t="s">
        <v>357</v>
      </c>
      <c r="G146" s="83"/>
      <c r="H146" s="29" t="s">
        <v>834</v>
      </c>
      <c r="I146" s="68" t="s">
        <v>178</v>
      </c>
      <c r="J146" s="70">
        <v>46153.355798611112</v>
      </c>
      <c r="K146" s="71">
        <v>104387704</v>
      </c>
      <c r="L146" s="72" t="s">
        <v>156</v>
      </c>
      <c r="M146" s="73">
        <v>1.7170000000000001</v>
      </c>
      <c r="N146" s="74" t="s">
        <v>839</v>
      </c>
      <c r="O146" s="75" t="s">
        <v>153</v>
      </c>
      <c r="P146" s="76" t="s">
        <v>50</v>
      </c>
      <c r="Q146" s="77">
        <v>15.108750000000001</v>
      </c>
      <c r="R146" s="78">
        <v>1</v>
      </c>
      <c r="S146" s="65">
        <v>1</v>
      </c>
      <c r="T146" s="78" t="s">
        <v>789</v>
      </c>
      <c r="U146" s="79"/>
      <c r="V146" s="78">
        <v>1000</v>
      </c>
      <c r="W146" s="78" t="s">
        <v>755</v>
      </c>
    </row>
    <row r="147" spans="1:23" s="28" customFormat="1" ht="54.75" customHeight="1" x14ac:dyDescent="0.25">
      <c r="A147" s="68" t="s">
        <v>1</v>
      </c>
      <c r="B147" s="68">
        <v>121</v>
      </c>
      <c r="C147" s="15">
        <v>1</v>
      </c>
      <c r="D147" s="68" t="s">
        <v>230</v>
      </c>
      <c r="E147" s="68">
        <v>593636</v>
      </c>
      <c r="F147" s="69" t="s">
        <v>144</v>
      </c>
      <c r="G147" s="83" t="s">
        <v>228</v>
      </c>
      <c r="H147" s="29" t="s">
        <v>45</v>
      </c>
      <c r="I147" s="68" t="s">
        <v>178</v>
      </c>
      <c r="J147" s="70">
        <v>46153.354537037034</v>
      </c>
      <c r="K147" s="71">
        <v>104387462</v>
      </c>
      <c r="L147" s="72" t="s">
        <v>838</v>
      </c>
      <c r="M147" s="73">
        <v>1.08</v>
      </c>
      <c r="N147" s="74" t="s">
        <v>457</v>
      </c>
      <c r="O147" s="75" t="s">
        <v>153</v>
      </c>
      <c r="P147" s="76" t="s">
        <v>1</v>
      </c>
      <c r="Q147" s="77">
        <v>4.2927272727272729</v>
      </c>
      <c r="R147" s="78">
        <v>1</v>
      </c>
      <c r="S147" s="65">
        <v>1</v>
      </c>
      <c r="T147" s="78" t="s">
        <v>789</v>
      </c>
      <c r="U147" s="79">
        <v>46149</v>
      </c>
      <c r="V147" s="78">
        <v>1000</v>
      </c>
      <c r="W147" s="78" t="s">
        <v>728</v>
      </c>
    </row>
    <row r="148" spans="1:23" s="28" customFormat="1" ht="54.75" customHeight="1" x14ac:dyDescent="0.25">
      <c r="A148" s="68" t="s">
        <v>1</v>
      </c>
      <c r="B148" s="68">
        <v>120</v>
      </c>
      <c r="C148" s="15">
        <v>1</v>
      </c>
      <c r="D148" s="68" t="s">
        <v>143</v>
      </c>
      <c r="E148" s="68">
        <v>593636</v>
      </c>
      <c r="F148" s="69" t="s">
        <v>144</v>
      </c>
      <c r="G148" s="83"/>
      <c r="H148" s="29" t="s">
        <v>81</v>
      </c>
      <c r="I148" s="68" t="s">
        <v>178</v>
      </c>
      <c r="J148" s="70">
        <v>46153.354166666664</v>
      </c>
      <c r="K148" s="71">
        <v>104387458</v>
      </c>
      <c r="L148" s="72" t="s">
        <v>156</v>
      </c>
      <c r="M148" s="73">
        <v>0.69699999999999995</v>
      </c>
      <c r="N148" s="74" t="s">
        <v>241</v>
      </c>
      <c r="O148" s="75" t="s">
        <v>153</v>
      </c>
      <c r="P148" s="76" t="s">
        <v>215</v>
      </c>
      <c r="Q148" s="77">
        <v>11.49</v>
      </c>
      <c r="R148" s="78">
        <v>1</v>
      </c>
      <c r="S148" s="65">
        <v>1</v>
      </c>
      <c r="T148" s="78" t="s">
        <v>789</v>
      </c>
      <c r="U148" s="79">
        <v>46262</v>
      </c>
      <c r="V148" s="78">
        <v>1000</v>
      </c>
      <c r="W148" s="78" t="s">
        <v>728</v>
      </c>
    </row>
    <row r="149" spans="1:23" s="28" customFormat="1" ht="54.75" customHeight="1" x14ac:dyDescent="0.25">
      <c r="A149" s="68" t="s">
        <v>1</v>
      </c>
      <c r="B149" s="68">
        <v>116</v>
      </c>
      <c r="C149" s="15">
        <v>1</v>
      </c>
      <c r="D149" s="68" t="s">
        <v>296</v>
      </c>
      <c r="E149" s="68">
        <v>593636</v>
      </c>
      <c r="F149" s="69" t="s">
        <v>144</v>
      </c>
      <c r="G149" s="83"/>
      <c r="H149" s="29" t="s">
        <v>45</v>
      </c>
      <c r="I149" s="68" t="s">
        <v>178</v>
      </c>
      <c r="J149" s="70">
        <v>46153.353819444441</v>
      </c>
      <c r="K149" s="71">
        <v>104387456</v>
      </c>
      <c r="L149" s="72" t="s">
        <v>156</v>
      </c>
      <c r="M149" s="73">
        <v>0.69699999999999995</v>
      </c>
      <c r="N149" s="74" t="s">
        <v>241</v>
      </c>
      <c r="O149" s="75" t="s">
        <v>153</v>
      </c>
      <c r="P149" s="76" t="s">
        <v>1</v>
      </c>
      <c r="Q149" s="77">
        <v>4.6972243346007607</v>
      </c>
      <c r="R149" s="78">
        <v>1</v>
      </c>
      <c r="S149" s="65">
        <v>1</v>
      </c>
      <c r="T149" s="78" t="s">
        <v>789</v>
      </c>
      <c r="U149" s="79">
        <v>46149</v>
      </c>
      <c r="V149" s="78">
        <v>1000</v>
      </c>
      <c r="W149" s="78" t="s">
        <v>728</v>
      </c>
    </row>
    <row r="150" spans="1:23" s="28" customFormat="1" ht="54.75" customHeight="1" x14ac:dyDescent="0.25">
      <c r="A150" s="68" t="s">
        <v>1</v>
      </c>
      <c r="B150" s="68">
        <v>111</v>
      </c>
      <c r="C150" s="15">
        <v>1</v>
      </c>
      <c r="D150" s="68" t="s">
        <v>174</v>
      </c>
      <c r="E150" s="68">
        <v>726945</v>
      </c>
      <c r="F150" s="69" t="s">
        <v>175</v>
      </c>
      <c r="G150" s="83" t="s">
        <v>151</v>
      </c>
      <c r="H150" s="29" t="s">
        <v>87</v>
      </c>
      <c r="I150" s="68" t="s">
        <v>178</v>
      </c>
      <c r="J150" s="70">
        <v>46153.353425925925</v>
      </c>
      <c r="K150" s="71">
        <v>104387454</v>
      </c>
      <c r="L150" s="72" t="s">
        <v>156</v>
      </c>
      <c r="M150" s="73">
        <v>1.546</v>
      </c>
      <c r="N150" s="74" t="s">
        <v>811</v>
      </c>
      <c r="O150" s="75" t="s">
        <v>153</v>
      </c>
      <c r="P150" s="76" t="s">
        <v>1</v>
      </c>
      <c r="Q150" s="77">
        <v>4.4316000000000004</v>
      </c>
      <c r="R150" s="78">
        <v>1</v>
      </c>
      <c r="S150" s="65">
        <v>1</v>
      </c>
      <c r="T150" s="78" t="s">
        <v>789</v>
      </c>
      <c r="U150" s="79">
        <v>46149</v>
      </c>
      <c r="V150" s="78">
        <v>1000</v>
      </c>
      <c r="W150" s="78" t="s">
        <v>799</v>
      </c>
    </row>
    <row r="151" spans="1:23" s="28" customFormat="1" ht="54.75" customHeight="1" x14ac:dyDescent="0.25">
      <c r="A151" s="68" t="s">
        <v>1</v>
      </c>
      <c r="B151" s="68">
        <v>634</v>
      </c>
      <c r="C151" s="15">
        <v>1</v>
      </c>
      <c r="D151" s="68" t="s">
        <v>190</v>
      </c>
      <c r="E151" s="68">
        <v>743483</v>
      </c>
      <c r="F151" s="69" t="s">
        <v>191</v>
      </c>
      <c r="G151" s="83" t="s">
        <v>151</v>
      </c>
      <c r="H151" s="29" t="s">
        <v>40</v>
      </c>
      <c r="I151" s="68" t="s">
        <v>152</v>
      </c>
      <c r="J151" s="70">
        <v>46150.412534722222</v>
      </c>
      <c r="K151" s="82">
        <v>104386601</v>
      </c>
      <c r="L151" s="72" t="s">
        <v>156</v>
      </c>
      <c r="M151" s="73">
        <v>1.3680000000000001</v>
      </c>
      <c r="N151" s="74" t="s">
        <v>245</v>
      </c>
      <c r="O151" s="75" t="s">
        <v>153</v>
      </c>
      <c r="P151" s="76" t="s">
        <v>1</v>
      </c>
      <c r="Q151" s="77">
        <v>5.2926035502958584</v>
      </c>
      <c r="R151" s="78">
        <v>1</v>
      </c>
      <c r="S151" s="65">
        <v>120001</v>
      </c>
      <c r="T151" s="78" t="s">
        <v>791</v>
      </c>
      <c r="U151" s="79">
        <v>46140</v>
      </c>
      <c r="V151" s="78">
        <v>1000</v>
      </c>
      <c r="W151" s="78" t="s">
        <v>733</v>
      </c>
    </row>
    <row r="152" spans="1:23" s="28" customFormat="1" ht="54.75" customHeight="1" x14ac:dyDescent="0.25">
      <c r="A152" s="68" t="s">
        <v>1</v>
      </c>
      <c r="B152" s="68">
        <v>633</v>
      </c>
      <c r="C152" s="15">
        <v>1</v>
      </c>
      <c r="D152" s="68" t="s">
        <v>833</v>
      </c>
      <c r="E152" s="68">
        <v>726945</v>
      </c>
      <c r="F152" s="69" t="s">
        <v>175</v>
      </c>
      <c r="G152" s="83"/>
      <c r="H152" s="29" t="s">
        <v>86</v>
      </c>
      <c r="I152" s="68" t="s">
        <v>152</v>
      </c>
      <c r="J152" s="70">
        <v>46150.412210648145</v>
      </c>
      <c r="K152" s="71">
        <v>104386547</v>
      </c>
      <c r="L152" s="72" t="s">
        <v>156</v>
      </c>
      <c r="M152" s="73">
        <v>2.121</v>
      </c>
      <c r="N152" s="74" t="s">
        <v>243</v>
      </c>
      <c r="O152" s="75" t="s">
        <v>153</v>
      </c>
      <c r="P152" s="76" t="s">
        <v>1</v>
      </c>
      <c r="Q152" s="77">
        <v>3.6071428571428572</v>
      </c>
      <c r="R152" s="78">
        <v>2</v>
      </c>
      <c r="S152" s="65">
        <v>120001</v>
      </c>
      <c r="T152" s="78" t="s">
        <v>791</v>
      </c>
      <c r="U152" s="79">
        <v>46139</v>
      </c>
      <c r="V152" s="78">
        <v>1000</v>
      </c>
      <c r="W152" s="78" t="s">
        <v>732</v>
      </c>
    </row>
    <row r="153" spans="1:23" s="28" customFormat="1" ht="54.75" customHeight="1" x14ac:dyDescent="0.25">
      <c r="A153" s="68" t="s">
        <v>1</v>
      </c>
      <c r="B153" s="68">
        <v>628</v>
      </c>
      <c r="C153" s="15">
        <v>1</v>
      </c>
      <c r="D153" s="68" t="s">
        <v>364</v>
      </c>
      <c r="E153" s="68">
        <v>768759</v>
      </c>
      <c r="F153" s="69" t="s">
        <v>273</v>
      </c>
      <c r="G153" s="83"/>
      <c r="H153" s="29" t="s">
        <v>41</v>
      </c>
      <c r="I153" s="68" t="s">
        <v>152</v>
      </c>
      <c r="J153" s="70">
        <v>46150.411898148152</v>
      </c>
      <c r="K153" s="71"/>
      <c r="L153" s="72" t="s">
        <v>252</v>
      </c>
      <c r="M153" s="73" t="s">
        <v>252</v>
      </c>
      <c r="N153" s="74" t="s">
        <v>252</v>
      </c>
      <c r="O153" s="75" t="s">
        <v>249</v>
      </c>
      <c r="P153" s="76" t="s">
        <v>1</v>
      </c>
      <c r="Q153" s="77">
        <v>2.8055555555555554</v>
      </c>
      <c r="R153" s="78">
        <v>1</v>
      </c>
      <c r="S153" s="65">
        <v>120001</v>
      </c>
      <c r="T153" s="78" t="s">
        <v>791</v>
      </c>
      <c r="U153" s="79"/>
      <c r="V153" s="78">
        <v>1000</v>
      </c>
      <c r="W153" s="78"/>
    </row>
    <row r="154" spans="1:23" s="28" customFormat="1" ht="54.75" customHeight="1" x14ac:dyDescent="0.25">
      <c r="A154" s="68" t="s">
        <v>1</v>
      </c>
      <c r="B154" s="68">
        <v>627</v>
      </c>
      <c r="C154" s="15">
        <v>1</v>
      </c>
      <c r="D154" s="68" t="s">
        <v>197</v>
      </c>
      <c r="E154" s="68">
        <v>422691</v>
      </c>
      <c r="F154" s="69" t="s">
        <v>194</v>
      </c>
      <c r="G154" s="83" t="s">
        <v>251</v>
      </c>
      <c r="H154" s="29" t="s">
        <v>39</v>
      </c>
      <c r="I154" s="68" t="s">
        <v>152</v>
      </c>
      <c r="J154" s="70">
        <v>46150.41138888889</v>
      </c>
      <c r="K154" s="71">
        <v>104386591</v>
      </c>
      <c r="L154" s="72" t="s">
        <v>156</v>
      </c>
      <c r="M154" s="73" t="s">
        <v>252</v>
      </c>
      <c r="N154" s="74" t="s">
        <v>74</v>
      </c>
      <c r="O154" s="75" t="s">
        <v>153</v>
      </c>
      <c r="P154" s="76" t="s">
        <v>1</v>
      </c>
      <c r="Q154" s="77">
        <v>8.4734328358208959</v>
      </c>
      <c r="R154" s="78">
        <v>1</v>
      </c>
      <c r="S154" s="65">
        <v>120001</v>
      </c>
      <c r="T154" s="78" t="s">
        <v>791</v>
      </c>
      <c r="U154" s="79">
        <v>46252</v>
      </c>
      <c r="V154" s="78">
        <v>1000</v>
      </c>
      <c r="W154" s="78"/>
    </row>
    <row r="155" spans="1:23" s="28" customFormat="1" ht="54.75" customHeight="1" x14ac:dyDescent="0.25">
      <c r="A155" s="68" t="s">
        <v>1</v>
      </c>
      <c r="B155" s="68">
        <v>616</v>
      </c>
      <c r="C155" s="15">
        <v>1</v>
      </c>
      <c r="D155" s="68" t="s">
        <v>283</v>
      </c>
      <c r="E155" s="68">
        <v>726945</v>
      </c>
      <c r="F155" s="69" t="s">
        <v>175</v>
      </c>
      <c r="G155" s="83"/>
      <c r="H155" s="29" t="s">
        <v>41</v>
      </c>
      <c r="I155" s="68" t="s">
        <v>152</v>
      </c>
      <c r="J155" s="70">
        <v>46150.411076388889</v>
      </c>
      <c r="K155" s="71"/>
      <c r="L155" s="72" t="s">
        <v>252</v>
      </c>
      <c r="M155" s="73" t="s">
        <v>252</v>
      </c>
      <c r="N155" s="74" t="s">
        <v>252</v>
      </c>
      <c r="O155" s="75" t="s">
        <v>249</v>
      </c>
      <c r="P155" s="76" t="s">
        <v>1</v>
      </c>
      <c r="Q155" s="77">
        <v>7.9066666666666663</v>
      </c>
      <c r="R155" s="78">
        <v>2</v>
      </c>
      <c r="S155" s="65">
        <v>120004</v>
      </c>
      <c r="T155" s="78" t="s">
        <v>791</v>
      </c>
      <c r="U155" s="79">
        <v>46304</v>
      </c>
      <c r="V155" s="78">
        <v>1000</v>
      </c>
      <c r="W155" s="78"/>
    </row>
    <row r="156" spans="1:23" s="28" customFormat="1" ht="54.75" customHeight="1" x14ac:dyDescent="0.25">
      <c r="A156" s="68" t="s">
        <v>1</v>
      </c>
      <c r="B156" s="68">
        <v>608</v>
      </c>
      <c r="C156" s="15">
        <v>1</v>
      </c>
      <c r="D156" s="68" t="s">
        <v>253</v>
      </c>
      <c r="E156" s="68">
        <v>726945</v>
      </c>
      <c r="F156" s="69" t="s">
        <v>175</v>
      </c>
      <c r="G156" s="83"/>
      <c r="H156" s="29" t="s">
        <v>41</v>
      </c>
      <c r="I156" s="68" t="s">
        <v>152</v>
      </c>
      <c r="J156" s="70">
        <v>46150.410624999997</v>
      </c>
      <c r="K156" s="71"/>
      <c r="L156" s="72" t="s">
        <v>252</v>
      </c>
      <c r="M156" s="73" t="s">
        <v>252</v>
      </c>
      <c r="N156" s="74" t="s">
        <v>252</v>
      </c>
      <c r="O156" s="75" t="s">
        <v>249</v>
      </c>
      <c r="P156" s="76" t="s">
        <v>249</v>
      </c>
      <c r="Q156" s="77">
        <v>2.7932098765432101</v>
      </c>
      <c r="R156" s="78">
        <v>1</v>
      </c>
      <c r="S156" s="65">
        <v>120004</v>
      </c>
      <c r="T156" s="78" t="s">
        <v>791</v>
      </c>
      <c r="U156" s="79">
        <v>46203</v>
      </c>
      <c r="V156" s="78">
        <v>1000</v>
      </c>
      <c r="W156" s="78"/>
    </row>
    <row r="157" spans="1:23" s="28" customFormat="1" ht="54.75" customHeight="1" x14ac:dyDescent="0.25">
      <c r="A157" s="68" t="s">
        <v>1</v>
      </c>
      <c r="B157" s="68">
        <v>526</v>
      </c>
      <c r="C157" s="15">
        <v>1</v>
      </c>
      <c r="D157" s="68" t="s">
        <v>787</v>
      </c>
      <c r="E157" s="68">
        <v>768759</v>
      </c>
      <c r="F157" s="69" t="s">
        <v>273</v>
      </c>
      <c r="G157" s="83"/>
      <c r="H157" s="29" t="s">
        <v>40</v>
      </c>
      <c r="I157" s="68" t="s">
        <v>152</v>
      </c>
      <c r="J157" s="70">
        <v>46150.41002314815</v>
      </c>
      <c r="K157" s="71">
        <v>104386546</v>
      </c>
      <c r="L157" s="72" t="s">
        <v>156</v>
      </c>
      <c r="M157" s="73">
        <v>1.38</v>
      </c>
      <c r="N157" s="74" t="s">
        <v>276</v>
      </c>
      <c r="O157" s="75" t="s">
        <v>153</v>
      </c>
      <c r="P157" s="76" t="s">
        <v>1</v>
      </c>
      <c r="Q157" s="77">
        <v>3.7037037037037037</v>
      </c>
      <c r="R157" s="78">
        <v>1</v>
      </c>
      <c r="S157" s="65">
        <v>120001</v>
      </c>
      <c r="T157" s="78" t="s">
        <v>791</v>
      </c>
      <c r="U157" s="79"/>
      <c r="V157" s="78">
        <v>1000</v>
      </c>
      <c r="W157" s="78" t="s">
        <v>747</v>
      </c>
    </row>
    <row r="158" spans="1:23" s="28" customFormat="1" ht="54.75" customHeight="1" x14ac:dyDescent="0.25">
      <c r="A158" s="68" t="s">
        <v>1</v>
      </c>
      <c r="B158" s="68">
        <v>520</v>
      </c>
      <c r="C158" s="15">
        <v>1</v>
      </c>
      <c r="D158" s="68" t="s">
        <v>201</v>
      </c>
      <c r="E158" s="68">
        <v>726945</v>
      </c>
      <c r="F158" s="69" t="s">
        <v>175</v>
      </c>
      <c r="G158" s="83"/>
      <c r="H158" s="29" t="s">
        <v>41</v>
      </c>
      <c r="I158" s="68" t="s">
        <v>152</v>
      </c>
      <c r="J158" s="70">
        <v>46150.409745370373</v>
      </c>
      <c r="K158" s="71">
        <v>104386599</v>
      </c>
      <c r="L158" s="72" t="s">
        <v>156</v>
      </c>
      <c r="M158" s="73">
        <v>2.3639999999999999</v>
      </c>
      <c r="N158" s="74" t="s">
        <v>810</v>
      </c>
      <c r="O158" s="75" t="s">
        <v>153</v>
      </c>
      <c r="P158" s="76" t="s">
        <v>1</v>
      </c>
      <c r="Q158" s="77">
        <v>7.5611111111111109</v>
      </c>
      <c r="R158" s="78">
        <v>1</v>
      </c>
      <c r="S158" s="65">
        <v>120001</v>
      </c>
      <c r="T158" s="78" t="s">
        <v>791</v>
      </c>
      <c r="U158" s="79">
        <v>46140</v>
      </c>
      <c r="V158" s="78">
        <v>1000</v>
      </c>
      <c r="W158" s="78" t="s">
        <v>799</v>
      </c>
    </row>
    <row r="159" spans="1:23" s="28" customFormat="1" ht="54.75" customHeight="1" x14ac:dyDescent="0.25">
      <c r="A159" s="68" t="s">
        <v>1</v>
      </c>
      <c r="B159" s="68">
        <v>425</v>
      </c>
      <c r="C159" s="15">
        <v>1</v>
      </c>
      <c r="D159" s="68" t="s">
        <v>259</v>
      </c>
      <c r="E159" s="68">
        <v>510806</v>
      </c>
      <c r="F159" s="69" t="s">
        <v>159</v>
      </c>
      <c r="G159" s="83"/>
      <c r="H159" s="29" t="s">
        <v>89</v>
      </c>
      <c r="I159" s="68" t="s">
        <v>152</v>
      </c>
      <c r="J159" s="70">
        <v>46150.409328703703</v>
      </c>
      <c r="K159" s="71">
        <v>104386543</v>
      </c>
      <c r="L159" s="72" t="s">
        <v>156</v>
      </c>
      <c r="M159" s="73">
        <v>0.81899999999999995</v>
      </c>
      <c r="N159" s="74" t="s">
        <v>260</v>
      </c>
      <c r="O159" s="75" t="s">
        <v>153</v>
      </c>
      <c r="P159" s="76" t="s">
        <v>1</v>
      </c>
      <c r="Q159" s="77">
        <v>8.6660087719298247</v>
      </c>
      <c r="R159" s="78">
        <v>1</v>
      </c>
      <c r="S159" s="65">
        <v>10402</v>
      </c>
      <c r="T159" s="78" t="s">
        <v>789</v>
      </c>
      <c r="U159" s="79">
        <v>46150</v>
      </c>
      <c r="V159" s="78">
        <v>1000</v>
      </c>
      <c r="W159" s="78" t="s">
        <v>729</v>
      </c>
    </row>
    <row r="160" spans="1:23" s="28" customFormat="1" ht="54.75" customHeight="1" x14ac:dyDescent="0.25">
      <c r="A160" s="68" t="s">
        <v>1</v>
      </c>
      <c r="B160" s="68">
        <v>402</v>
      </c>
      <c r="C160" s="15">
        <v>1</v>
      </c>
      <c r="D160" s="68" t="s">
        <v>209</v>
      </c>
      <c r="E160" s="68">
        <v>191908</v>
      </c>
      <c r="F160" s="69" t="s">
        <v>210</v>
      </c>
      <c r="G160" s="83"/>
      <c r="H160" s="29" t="s">
        <v>49</v>
      </c>
      <c r="I160" s="68" t="s">
        <v>152</v>
      </c>
      <c r="J160" s="70">
        <v>46150.408912037034</v>
      </c>
      <c r="K160" s="71">
        <v>104386542</v>
      </c>
      <c r="L160" s="72" t="s">
        <v>156</v>
      </c>
      <c r="M160" s="73">
        <v>1.258</v>
      </c>
      <c r="N160" s="74" t="s">
        <v>211</v>
      </c>
      <c r="O160" s="75" t="s">
        <v>153</v>
      </c>
      <c r="P160" s="76" t="s">
        <v>1</v>
      </c>
      <c r="Q160" s="77">
        <v>1.4001107011070111</v>
      </c>
      <c r="R160" s="78">
        <v>1</v>
      </c>
      <c r="S160" s="65">
        <v>10401</v>
      </c>
      <c r="T160" s="78" t="s">
        <v>794</v>
      </c>
      <c r="U160" s="79">
        <v>46149</v>
      </c>
      <c r="V160" s="78">
        <v>1000</v>
      </c>
      <c r="W160" s="78" t="s">
        <v>738</v>
      </c>
    </row>
    <row r="161" spans="1:23" s="28" customFormat="1" ht="54.75" customHeight="1" x14ac:dyDescent="0.25">
      <c r="A161" s="68" t="s">
        <v>1</v>
      </c>
      <c r="B161" s="68">
        <v>304</v>
      </c>
      <c r="C161" s="15">
        <v>1</v>
      </c>
      <c r="D161" s="68" t="s">
        <v>404</v>
      </c>
      <c r="E161" s="68">
        <v>510806</v>
      </c>
      <c r="F161" s="69" t="s">
        <v>159</v>
      </c>
      <c r="G161" s="83"/>
      <c r="H161" s="29" t="s">
        <v>51</v>
      </c>
      <c r="I161" s="68" t="s">
        <v>152</v>
      </c>
      <c r="J161" s="70">
        <v>46150.408553240741</v>
      </c>
      <c r="K161" s="71">
        <v>104386540</v>
      </c>
      <c r="L161" s="72" t="s">
        <v>156</v>
      </c>
      <c r="M161" s="73">
        <v>0.39600000000000002</v>
      </c>
      <c r="N161" s="74" t="s">
        <v>325</v>
      </c>
      <c r="O161" s="75" t="s">
        <v>153</v>
      </c>
      <c r="P161" s="76" t="s">
        <v>1</v>
      </c>
      <c r="Q161" s="77">
        <v>26.898064516129033</v>
      </c>
      <c r="R161" s="78">
        <v>2</v>
      </c>
      <c r="S161" s="65">
        <v>10401</v>
      </c>
      <c r="T161" s="78" t="s">
        <v>794</v>
      </c>
      <c r="U161" s="79">
        <v>46325</v>
      </c>
      <c r="V161" s="78">
        <v>1000</v>
      </c>
      <c r="W161" s="78" t="s">
        <v>729</v>
      </c>
    </row>
    <row r="162" spans="1:23" s="28" customFormat="1" ht="54.75" customHeight="1" x14ac:dyDescent="0.25">
      <c r="A162" s="68" t="s">
        <v>1</v>
      </c>
      <c r="B162" s="68">
        <v>307</v>
      </c>
      <c r="C162" s="15">
        <v>1</v>
      </c>
      <c r="D162" s="68" t="s">
        <v>290</v>
      </c>
      <c r="E162" s="68">
        <v>768759</v>
      </c>
      <c r="F162" s="69" t="s">
        <v>273</v>
      </c>
      <c r="G162" s="83"/>
      <c r="H162" s="29" t="s">
        <v>89</v>
      </c>
      <c r="I162" s="68" t="s">
        <v>152</v>
      </c>
      <c r="J162" s="70">
        <v>46150.407997685186</v>
      </c>
      <c r="K162" s="71">
        <v>104386514</v>
      </c>
      <c r="L162" s="72" t="s">
        <v>156</v>
      </c>
      <c r="M162" s="73">
        <v>0.97</v>
      </c>
      <c r="N162" s="74" t="s">
        <v>291</v>
      </c>
      <c r="O162" s="75" t="s">
        <v>153</v>
      </c>
      <c r="P162" s="76" t="s">
        <v>1</v>
      </c>
      <c r="Q162" s="77">
        <v>2.7814814814814817</v>
      </c>
      <c r="R162" s="78">
        <v>1</v>
      </c>
      <c r="S162" s="65">
        <v>10401</v>
      </c>
      <c r="T162" s="78" t="s">
        <v>794</v>
      </c>
      <c r="U162" s="79">
        <v>46321</v>
      </c>
      <c r="V162" s="78">
        <v>1000</v>
      </c>
      <c r="W162" s="78" t="s">
        <v>747</v>
      </c>
    </row>
    <row r="163" spans="1:23" s="28" customFormat="1" ht="54.75" customHeight="1" x14ac:dyDescent="0.25">
      <c r="A163" s="68" t="s">
        <v>1</v>
      </c>
      <c r="B163" s="68">
        <v>314</v>
      </c>
      <c r="C163" s="15">
        <v>1</v>
      </c>
      <c r="D163" s="68" t="s">
        <v>209</v>
      </c>
      <c r="E163" s="68">
        <v>191908</v>
      </c>
      <c r="F163" s="69" t="s">
        <v>210</v>
      </c>
      <c r="G163" s="83"/>
      <c r="H163" s="29" t="s">
        <v>49</v>
      </c>
      <c r="I163" s="68" t="s">
        <v>152</v>
      </c>
      <c r="J163" s="70">
        <v>46150.407175925924</v>
      </c>
      <c r="K163" s="71">
        <v>104386512</v>
      </c>
      <c r="L163" s="72" t="s">
        <v>156</v>
      </c>
      <c r="M163" s="73">
        <v>1.258</v>
      </c>
      <c r="N163" s="74" t="s">
        <v>211</v>
      </c>
      <c r="O163" s="75" t="s">
        <v>153</v>
      </c>
      <c r="P163" s="76" t="s">
        <v>1</v>
      </c>
      <c r="Q163" s="77">
        <v>1.4001107011070111</v>
      </c>
      <c r="R163" s="78">
        <v>1</v>
      </c>
      <c r="S163" s="65">
        <v>10401</v>
      </c>
      <c r="T163" s="78" t="s">
        <v>794</v>
      </c>
      <c r="U163" s="79">
        <v>46149</v>
      </c>
      <c r="V163" s="78">
        <v>1000</v>
      </c>
      <c r="W163" s="78" t="s">
        <v>738</v>
      </c>
    </row>
    <row r="164" spans="1:23" s="28" customFormat="1" ht="54.75" customHeight="1" x14ac:dyDescent="0.25">
      <c r="A164" s="68" t="s">
        <v>1</v>
      </c>
      <c r="B164" s="68">
        <v>301</v>
      </c>
      <c r="C164" s="15">
        <v>1</v>
      </c>
      <c r="D164" s="68" t="s">
        <v>160</v>
      </c>
      <c r="E164" s="68">
        <v>510806</v>
      </c>
      <c r="F164" s="69" t="s">
        <v>159</v>
      </c>
      <c r="G164" s="83" t="s">
        <v>388</v>
      </c>
      <c r="H164" s="29" t="s">
        <v>36</v>
      </c>
      <c r="I164" s="68" t="s">
        <v>152</v>
      </c>
      <c r="J164" s="70">
        <v>46150.406701388885</v>
      </c>
      <c r="K164" s="71">
        <v>104386511</v>
      </c>
      <c r="L164" s="72" t="s">
        <v>156</v>
      </c>
      <c r="M164" s="73">
        <v>0.5</v>
      </c>
      <c r="N164" s="74" t="s">
        <v>162</v>
      </c>
      <c r="O164" s="75" t="s">
        <v>153</v>
      </c>
      <c r="P164" s="76" t="s">
        <v>1</v>
      </c>
      <c r="Q164" s="77">
        <v>6.6225824175824179</v>
      </c>
      <c r="R164" s="78">
        <v>1</v>
      </c>
      <c r="S164" s="65">
        <v>10402</v>
      </c>
      <c r="T164" s="78" t="s">
        <v>789</v>
      </c>
      <c r="U164" s="79">
        <v>46149</v>
      </c>
      <c r="V164" s="78">
        <v>1000</v>
      </c>
      <c r="W164" s="78" t="s">
        <v>729</v>
      </c>
    </row>
    <row r="165" spans="1:23" s="28" customFormat="1" ht="54.75" customHeight="1" x14ac:dyDescent="0.25">
      <c r="A165" s="68" t="s">
        <v>1</v>
      </c>
      <c r="B165" s="68">
        <v>212</v>
      </c>
      <c r="C165" s="15">
        <v>2</v>
      </c>
      <c r="D165" s="68" t="s">
        <v>399</v>
      </c>
      <c r="E165" s="68">
        <v>768749</v>
      </c>
      <c r="F165" s="69" t="s">
        <v>150</v>
      </c>
      <c r="G165" s="83"/>
      <c r="H165" s="29" t="s">
        <v>51</v>
      </c>
      <c r="I165" s="68" t="s">
        <v>152</v>
      </c>
      <c r="J165" s="70">
        <v>46150.406053240738</v>
      </c>
      <c r="K165" s="71">
        <v>104386506</v>
      </c>
      <c r="L165" s="72" t="s">
        <v>156</v>
      </c>
      <c r="M165" s="73">
        <v>1.71</v>
      </c>
      <c r="N165" s="74" t="s">
        <v>458</v>
      </c>
      <c r="O165" s="75" t="s">
        <v>153</v>
      </c>
      <c r="P165" s="76" t="s">
        <v>1</v>
      </c>
      <c r="Q165" s="77">
        <v>5.8178947368421055</v>
      </c>
      <c r="R165" s="78">
        <v>1</v>
      </c>
      <c r="S165" s="65">
        <v>10403</v>
      </c>
      <c r="T165" s="78" t="s">
        <v>789</v>
      </c>
      <c r="U165" s="79">
        <v>46083</v>
      </c>
      <c r="V165" s="78">
        <v>1000</v>
      </c>
      <c r="W165" s="78" t="s">
        <v>743</v>
      </c>
    </row>
    <row r="166" spans="1:23" s="28" customFormat="1" ht="54.75" customHeight="1" x14ac:dyDescent="0.25">
      <c r="A166" s="68" t="s">
        <v>1</v>
      </c>
      <c r="B166" s="68">
        <v>136</v>
      </c>
      <c r="C166" s="15">
        <v>1</v>
      </c>
      <c r="D166" s="68" t="s">
        <v>169</v>
      </c>
      <c r="E166" s="68">
        <v>726941</v>
      </c>
      <c r="F166" s="69" t="s">
        <v>170</v>
      </c>
      <c r="G166" s="83" t="s">
        <v>151</v>
      </c>
      <c r="H166" s="29" t="s">
        <v>88</v>
      </c>
      <c r="I166" s="68" t="s">
        <v>152</v>
      </c>
      <c r="J166" s="70">
        <v>46150.40520833333</v>
      </c>
      <c r="K166" s="71">
        <v>104386505</v>
      </c>
      <c r="L166" s="72" t="s">
        <v>156</v>
      </c>
      <c r="M166" s="73">
        <v>0.77400000000000002</v>
      </c>
      <c r="N166" s="74" t="s">
        <v>171</v>
      </c>
      <c r="O166" s="75" t="s">
        <v>153</v>
      </c>
      <c r="P166" s="76" t="s">
        <v>1</v>
      </c>
      <c r="Q166" s="77">
        <v>11.03239175257732</v>
      </c>
      <c r="R166" s="78">
        <v>1</v>
      </c>
      <c r="S166" s="65">
        <v>1</v>
      </c>
      <c r="T166" s="78" t="s">
        <v>789</v>
      </c>
      <c r="U166" s="79">
        <v>46153</v>
      </c>
      <c r="V166" s="78">
        <v>1000</v>
      </c>
      <c r="W166" s="78" t="s">
        <v>731</v>
      </c>
    </row>
    <row r="167" spans="1:23" s="28" customFormat="1" ht="54.75" customHeight="1" x14ac:dyDescent="0.25">
      <c r="A167" s="68" t="s">
        <v>1</v>
      </c>
      <c r="B167" s="68">
        <v>518</v>
      </c>
      <c r="C167" s="15">
        <v>1</v>
      </c>
      <c r="D167" s="68" t="s">
        <v>568</v>
      </c>
      <c r="E167" s="68">
        <v>593636</v>
      </c>
      <c r="F167" s="69" t="s">
        <v>144</v>
      </c>
      <c r="G167" s="83"/>
      <c r="H167" s="29" t="s">
        <v>51</v>
      </c>
      <c r="I167" s="68" t="s">
        <v>275</v>
      </c>
      <c r="J167" s="70">
        <v>46150.324594907404</v>
      </c>
      <c r="K167" s="71"/>
      <c r="L167" s="72" t="s">
        <v>252</v>
      </c>
      <c r="M167" s="73" t="s">
        <v>252</v>
      </c>
      <c r="N167" s="74" t="s">
        <v>252</v>
      </c>
      <c r="O167" s="75" t="s">
        <v>215</v>
      </c>
      <c r="P167" s="76" t="s">
        <v>215</v>
      </c>
      <c r="Q167" s="77">
        <v>30</v>
      </c>
      <c r="R167" s="78">
        <v>1</v>
      </c>
      <c r="S167" s="65">
        <v>1</v>
      </c>
      <c r="T167" s="78" t="s">
        <v>789</v>
      </c>
      <c r="U167" s="79"/>
      <c r="V167" s="78">
        <v>1000</v>
      </c>
      <c r="W167" s="78"/>
    </row>
    <row r="168" spans="1:23" s="28" customFormat="1" ht="54.75" customHeight="1" x14ac:dyDescent="0.25">
      <c r="A168" s="68" t="s">
        <v>16</v>
      </c>
      <c r="B168" s="68">
        <v>603</v>
      </c>
      <c r="C168" s="15">
        <v>1</v>
      </c>
      <c r="D168" s="68">
        <v>648552</v>
      </c>
      <c r="E168" s="68">
        <v>834789</v>
      </c>
      <c r="F168" s="69" t="s">
        <v>310</v>
      </c>
      <c r="G168" s="83" t="s">
        <v>832</v>
      </c>
      <c r="H168" s="29" t="s">
        <v>91</v>
      </c>
      <c r="I168" s="68" t="s">
        <v>187</v>
      </c>
      <c r="J168" s="70">
        <v>46149.447164351855</v>
      </c>
      <c r="K168" s="71">
        <v>104385876</v>
      </c>
      <c r="L168" s="72" t="s">
        <v>252</v>
      </c>
      <c r="M168" s="73">
        <v>0.57599999999999996</v>
      </c>
      <c r="N168" s="74" t="s">
        <v>385</v>
      </c>
      <c r="O168" s="75" t="s">
        <v>153</v>
      </c>
      <c r="P168" s="76" t="s">
        <v>35</v>
      </c>
      <c r="Q168" s="77">
        <v>0</v>
      </c>
      <c r="R168" s="78">
        <v>2</v>
      </c>
      <c r="S168" s="65">
        <v>120004</v>
      </c>
      <c r="T168" s="78" t="s">
        <v>791</v>
      </c>
      <c r="U168" s="79">
        <v>46140</v>
      </c>
      <c r="V168" s="78">
        <v>1011</v>
      </c>
      <c r="W168" s="78" t="s">
        <v>750</v>
      </c>
    </row>
    <row r="169" spans="1:23" s="28" customFormat="1" ht="54.75" customHeight="1" x14ac:dyDescent="0.25">
      <c r="A169" s="68" t="s">
        <v>1</v>
      </c>
      <c r="B169" s="68">
        <v>416</v>
      </c>
      <c r="C169" s="15">
        <v>1</v>
      </c>
      <c r="D169" s="68" t="s">
        <v>271</v>
      </c>
      <c r="E169" s="68">
        <v>768749</v>
      </c>
      <c r="F169" s="69" t="s">
        <v>150</v>
      </c>
      <c r="G169" s="83"/>
      <c r="H169" s="29" t="s">
        <v>69</v>
      </c>
      <c r="I169" s="68" t="s">
        <v>275</v>
      </c>
      <c r="J169" s="70">
        <v>46149.337453703702</v>
      </c>
      <c r="K169" s="71"/>
      <c r="L169" s="72" t="s">
        <v>252</v>
      </c>
      <c r="M169" s="73" t="s">
        <v>252</v>
      </c>
      <c r="N169" s="74" t="s">
        <v>252</v>
      </c>
      <c r="O169" s="75" t="s">
        <v>249</v>
      </c>
      <c r="P169" s="76" t="s">
        <v>249</v>
      </c>
      <c r="Q169" s="77">
        <v>30</v>
      </c>
      <c r="R169" s="78">
        <v>1</v>
      </c>
      <c r="S169" s="65">
        <v>1</v>
      </c>
      <c r="T169" s="78" t="s">
        <v>789</v>
      </c>
      <c r="U169" s="79"/>
      <c r="V169" s="78">
        <v>1000</v>
      </c>
      <c r="W169" s="78"/>
    </row>
    <row r="170" spans="1:23" s="28" customFormat="1" ht="54.75" customHeight="1" x14ac:dyDescent="0.25">
      <c r="A170" s="68" t="s">
        <v>1</v>
      </c>
      <c r="B170" s="68">
        <v>641</v>
      </c>
      <c r="C170" s="15">
        <v>1</v>
      </c>
      <c r="D170" s="68" t="s">
        <v>190</v>
      </c>
      <c r="E170" s="68">
        <v>743483</v>
      </c>
      <c r="F170" s="69" t="s">
        <v>191</v>
      </c>
      <c r="G170" s="83"/>
      <c r="H170" s="29" t="s">
        <v>84</v>
      </c>
      <c r="I170" s="68" t="s">
        <v>152</v>
      </c>
      <c r="J170" s="70">
        <v>46149.323842592596</v>
      </c>
      <c r="K170" s="71">
        <v>104385509</v>
      </c>
      <c r="L170" s="72" t="s">
        <v>156</v>
      </c>
      <c r="M170" s="73">
        <v>1.3680000000000001</v>
      </c>
      <c r="N170" s="74" t="s">
        <v>245</v>
      </c>
      <c r="O170" s="75" t="s">
        <v>153</v>
      </c>
      <c r="P170" s="76" t="s">
        <v>1</v>
      </c>
      <c r="Q170" s="77">
        <v>5.2926035502958584</v>
      </c>
      <c r="R170" s="78">
        <v>1</v>
      </c>
      <c r="S170" s="65">
        <v>120001</v>
      </c>
      <c r="T170" s="78" t="s">
        <v>791</v>
      </c>
      <c r="U170" s="79">
        <v>46140</v>
      </c>
      <c r="V170" s="78">
        <v>1000</v>
      </c>
      <c r="W170" s="78" t="s">
        <v>733</v>
      </c>
    </row>
    <row r="171" spans="1:23" s="28" customFormat="1" ht="54.75" customHeight="1" x14ac:dyDescent="0.25">
      <c r="A171" s="68" t="s">
        <v>1</v>
      </c>
      <c r="B171" s="68">
        <v>631</v>
      </c>
      <c r="C171" s="15">
        <v>1</v>
      </c>
      <c r="D171" s="68" t="s">
        <v>386</v>
      </c>
      <c r="E171" s="68">
        <v>726945</v>
      </c>
      <c r="F171" s="69" t="s">
        <v>175</v>
      </c>
      <c r="G171" s="83"/>
      <c r="H171" s="29" t="s">
        <v>86</v>
      </c>
      <c r="I171" s="68" t="s">
        <v>152</v>
      </c>
      <c r="J171" s="70">
        <v>46149.323495370372</v>
      </c>
      <c r="K171" s="71">
        <v>104385506</v>
      </c>
      <c r="L171" s="72" t="s">
        <v>156</v>
      </c>
      <c r="M171" s="73">
        <v>1.56</v>
      </c>
      <c r="N171" s="74" t="s">
        <v>809</v>
      </c>
      <c r="O171" s="75" t="s">
        <v>153</v>
      </c>
      <c r="P171" s="76" t="s">
        <v>1</v>
      </c>
      <c r="Q171" s="77">
        <v>1.1477272727272727</v>
      </c>
      <c r="R171" s="78">
        <v>1</v>
      </c>
      <c r="S171" s="65">
        <v>120001</v>
      </c>
      <c r="T171" s="78" t="s">
        <v>791</v>
      </c>
      <c r="U171" s="79">
        <v>46140</v>
      </c>
      <c r="V171" s="78">
        <v>1000</v>
      </c>
      <c r="W171" s="78" t="s">
        <v>799</v>
      </c>
    </row>
    <row r="172" spans="1:23" s="28" customFormat="1" ht="54.75" customHeight="1" x14ac:dyDescent="0.25">
      <c r="A172" s="68" t="s">
        <v>1</v>
      </c>
      <c r="B172" s="68">
        <v>615</v>
      </c>
      <c r="C172" s="15">
        <v>1</v>
      </c>
      <c r="D172" s="68" t="s">
        <v>831</v>
      </c>
      <c r="E172" s="68">
        <v>6241</v>
      </c>
      <c r="F172" s="69" t="s">
        <v>235</v>
      </c>
      <c r="G172" s="83" t="s">
        <v>842</v>
      </c>
      <c r="H172" s="29" t="s">
        <v>43</v>
      </c>
      <c r="I172" s="68" t="s">
        <v>152</v>
      </c>
      <c r="J172" s="70">
        <v>46149.32309027778</v>
      </c>
      <c r="K172" s="71">
        <v>104385498</v>
      </c>
      <c r="L172" s="72" t="s">
        <v>156</v>
      </c>
      <c r="M172" s="73">
        <v>2.81</v>
      </c>
      <c r="N172" s="74" t="s">
        <v>238</v>
      </c>
      <c r="O172" s="75" t="s">
        <v>153</v>
      </c>
      <c r="P172" s="76" t="s">
        <v>16</v>
      </c>
      <c r="Q172" s="77">
        <v>1.7647058823529411</v>
      </c>
      <c r="R172" s="78">
        <v>2</v>
      </c>
      <c r="S172" s="65">
        <v>120003</v>
      </c>
      <c r="T172" s="78" t="s">
        <v>791</v>
      </c>
      <c r="U172" s="79">
        <v>46139</v>
      </c>
      <c r="V172" s="78">
        <v>1000</v>
      </c>
      <c r="W172" s="78" t="s">
        <v>744</v>
      </c>
    </row>
    <row r="173" spans="1:23" s="28" customFormat="1" ht="54.75" customHeight="1" x14ac:dyDescent="0.25">
      <c r="A173" s="68" t="s">
        <v>1</v>
      </c>
      <c r="B173" s="68">
        <v>613</v>
      </c>
      <c r="C173" s="15">
        <v>1</v>
      </c>
      <c r="D173" s="68" t="s">
        <v>250</v>
      </c>
      <c r="E173" s="68">
        <v>593636</v>
      </c>
      <c r="F173" s="69" t="s">
        <v>144</v>
      </c>
      <c r="G173" s="83"/>
      <c r="H173" s="29" t="s">
        <v>39</v>
      </c>
      <c r="I173" s="68" t="s">
        <v>152</v>
      </c>
      <c r="J173" s="70">
        <v>46149.322662037041</v>
      </c>
      <c r="K173" s="71">
        <v>104385444</v>
      </c>
      <c r="L173" s="72" t="s">
        <v>156</v>
      </c>
      <c r="M173" s="73">
        <v>0.38200000000000001</v>
      </c>
      <c r="N173" s="74" t="s">
        <v>354</v>
      </c>
      <c r="O173" s="75" t="s">
        <v>153</v>
      </c>
      <c r="P173" s="76" t="s">
        <v>1</v>
      </c>
      <c r="Q173" s="77">
        <v>3</v>
      </c>
      <c r="R173" s="78">
        <v>1</v>
      </c>
      <c r="S173" s="65">
        <v>120001</v>
      </c>
      <c r="T173" s="78" t="s">
        <v>791</v>
      </c>
      <c r="U173" s="79">
        <v>46140</v>
      </c>
      <c r="V173" s="78">
        <v>1000</v>
      </c>
      <c r="W173" s="78" t="s">
        <v>728</v>
      </c>
    </row>
    <row r="174" spans="1:23" s="28" customFormat="1" ht="54.75" customHeight="1" x14ac:dyDescent="0.25">
      <c r="A174" s="68" t="s">
        <v>1</v>
      </c>
      <c r="B174" s="68">
        <v>605</v>
      </c>
      <c r="C174" s="15">
        <v>1</v>
      </c>
      <c r="D174" s="68" t="s">
        <v>373</v>
      </c>
      <c r="E174" s="68">
        <v>766789</v>
      </c>
      <c r="F174" s="69" t="s">
        <v>207</v>
      </c>
      <c r="G174" s="83"/>
      <c r="H174" s="29" t="s">
        <v>41</v>
      </c>
      <c r="I174" s="68" t="s">
        <v>152</v>
      </c>
      <c r="J174" s="70">
        <v>46149.322314814817</v>
      </c>
      <c r="K174" s="71">
        <v>104385441</v>
      </c>
      <c r="L174" s="72" t="s">
        <v>156</v>
      </c>
      <c r="M174" s="73">
        <v>2.1520000000000001</v>
      </c>
      <c r="N174" s="74" t="s">
        <v>374</v>
      </c>
      <c r="O174" s="75" t="s">
        <v>153</v>
      </c>
      <c r="P174" s="76" t="s">
        <v>1</v>
      </c>
      <c r="Q174" s="77">
        <v>3.4244117647058823</v>
      </c>
      <c r="R174" s="78">
        <v>1</v>
      </c>
      <c r="S174" s="65">
        <v>120004</v>
      </c>
      <c r="T174" s="78" t="s">
        <v>791</v>
      </c>
      <c r="U174" s="79">
        <v>46139</v>
      </c>
      <c r="V174" s="78">
        <v>1000</v>
      </c>
      <c r="W174" s="78" t="s">
        <v>737</v>
      </c>
    </row>
    <row r="175" spans="1:23" s="28" customFormat="1" ht="54.75" customHeight="1" x14ac:dyDescent="0.25">
      <c r="A175" s="68" t="s">
        <v>1</v>
      </c>
      <c r="B175" s="68">
        <v>602</v>
      </c>
      <c r="C175" s="15">
        <v>1</v>
      </c>
      <c r="D175" s="68" t="s">
        <v>319</v>
      </c>
      <c r="E175" s="68">
        <v>726945</v>
      </c>
      <c r="F175" s="69" t="s">
        <v>175</v>
      </c>
      <c r="G175" s="83"/>
      <c r="H175" s="29" t="s">
        <v>41</v>
      </c>
      <c r="I175" s="68" t="s">
        <v>152</v>
      </c>
      <c r="J175" s="70">
        <v>46149.321898148148</v>
      </c>
      <c r="K175" s="71">
        <v>104385440</v>
      </c>
      <c r="L175" s="72" t="s">
        <v>156</v>
      </c>
      <c r="M175" s="73">
        <v>1.3580000000000001</v>
      </c>
      <c r="N175" s="74" t="s">
        <v>678</v>
      </c>
      <c r="O175" s="75" t="s">
        <v>153</v>
      </c>
      <c r="P175" s="76" t="s">
        <v>1</v>
      </c>
      <c r="Q175" s="77">
        <v>3.2813636363636363</v>
      </c>
      <c r="R175" s="78">
        <v>1</v>
      </c>
      <c r="S175" s="65">
        <v>120004</v>
      </c>
      <c r="T175" s="78" t="s">
        <v>791</v>
      </c>
      <c r="U175" s="79">
        <v>46140</v>
      </c>
      <c r="V175" s="78">
        <v>1000</v>
      </c>
      <c r="W175" s="78" t="s">
        <v>799</v>
      </c>
    </row>
    <row r="176" spans="1:23" s="28" customFormat="1" ht="54.75" customHeight="1" x14ac:dyDescent="0.25">
      <c r="A176" s="68" t="s">
        <v>1</v>
      </c>
      <c r="B176" s="68">
        <v>517</v>
      </c>
      <c r="C176" s="15">
        <v>1</v>
      </c>
      <c r="D176" s="68" t="s">
        <v>312</v>
      </c>
      <c r="E176" s="68">
        <v>6599</v>
      </c>
      <c r="F176" s="69" t="s">
        <v>147</v>
      </c>
      <c r="G176" s="83"/>
      <c r="H176" s="29" t="s">
        <v>70</v>
      </c>
      <c r="I176" s="68" t="s">
        <v>152</v>
      </c>
      <c r="J176" s="70">
        <v>46149.321516203701</v>
      </c>
      <c r="K176" s="71">
        <v>104385438</v>
      </c>
      <c r="L176" s="72" t="s">
        <v>156</v>
      </c>
      <c r="M176" s="73">
        <v>1.667</v>
      </c>
      <c r="N176" s="74" t="s">
        <v>356</v>
      </c>
      <c r="O176" s="75" t="s">
        <v>153</v>
      </c>
      <c r="P176" s="76" t="s">
        <v>1</v>
      </c>
      <c r="Q176" s="77">
        <v>17.428117647058823</v>
      </c>
      <c r="R176" s="78">
        <v>2</v>
      </c>
      <c r="S176" s="65">
        <v>2</v>
      </c>
      <c r="T176" s="78" t="s">
        <v>789</v>
      </c>
      <c r="U176" s="79">
        <v>46217</v>
      </c>
      <c r="V176" s="78">
        <v>1000</v>
      </c>
      <c r="W176" s="78" t="s">
        <v>751</v>
      </c>
    </row>
    <row r="177" spans="1:23" s="28" customFormat="1" ht="54.75" customHeight="1" x14ac:dyDescent="0.25">
      <c r="A177" s="68" t="s">
        <v>1</v>
      </c>
      <c r="B177" s="68">
        <v>423</v>
      </c>
      <c r="C177" s="15">
        <v>1</v>
      </c>
      <c r="D177" s="68" t="s">
        <v>430</v>
      </c>
      <c r="E177" s="68">
        <v>593636</v>
      </c>
      <c r="F177" s="69" t="s">
        <v>144</v>
      </c>
      <c r="G177" s="83"/>
      <c r="H177" s="29" t="s">
        <v>341</v>
      </c>
      <c r="I177" s="68" t="s">
        <v>152</v>
      </c>
      <c r="J177" s="70">
        <v>46149.321122685185</v>
      </c>
      <c r="K177" s="71">
        <v>104385432</v>
      </c>
      <c r="L177" s="72" t="s">
        <v>156</v>
      </c>
      <c r="M177" s="73">
        <v>0.47599999999999998</v>
      </c>
      <c r="N177" s="74" t="s">
        <v>389</v>
      </c>
      <c r="O177" s="75" t="s">
        <v>153</v>
      </c>
      <c r="P177" s="76" t="s">
        <v>1</v>
      </c>
      <c r="Q177" s="77">
        <v>4.7960317460317459</v>
      </c>
      <c r="R177" s="78">
        <v>1</v>
      </c>
      <c r="S177" s="65">
        <v>10402</v>
      </c>
      <c r="T177" s="78" t="s">
        <v>789</v>
      </c>
      <c r="U177" s="79">
        <v>46148</v>
      </c>
      <c r="V177" s="78">
        <v>1000</v>
      </c>
      <c r="W177" s="78" t="s">
        <v>728</v>
      </c>
    </row>
    <row r="178" spans="1:23" s="28" customFormat="1" ht="54.75" customHeight="1" x14ac:dyDescent="0.25">
      <c r="A178" s="68" t="s">
        <v>1</v>
      </c>
      <c r="B178" s="68">
        <v>415</v>
      </c>
      <c r="C178" s="15">
        <v>1</v>
      </c>
      <c r="D178" s="68" t="s">
        <v>268</v>
      </c>
      <c r="E178" s="68">
        <v>5085</v>
      </c>
      <c r="F178" s="69" t="s">
        <v>269</v>
      </c>
      <c r="G178" s="83"/>
      <c r="H178" s="29" t="s">
        <v>69</v>
      </c>
      <c r="I178" s="68" t="s">
        <v>152</v>
      </c>
      <c r="J178" s="70">
        <v>46149.320416666669</v>
      </c>
      <c r="K178" s="71">
        <v>104385433</v>
      </c>
      <c r="L178" s="72" t="s">
        <v>156</v>
      </c>
      <c r="M178" s="73">
        <v>2.38</v>
      </c>
      <c r="N178" s="74" t="s">
        <v>270</v>
      </c>
      <c r="O178" s="75" t="s">
        <v>153</v>
      </c>
      <c r="P178" s="76" t="s">
        <v>1</v>
      </c>
      <c r="Q178" s="77">
        <v>30</v>
      </c>
      <c r="R178" s="78">
        <v>1</v>
      </c>
      <c r="S178" s="65">
        <v>1</v>
      </c>
      <c r="T178" s="78" t="s">
        <v>789</v>
      </c>
      <c r="U178" s="79">
        <v>46374</v>
      </c>
      <c r="V178" s="78">
        <v>1000</v>
      </c>
      <c r="W178" s="78" t="s">
        <v>746</v>
      </c>
    </row>
    <row r="179" spans="1:23" s="28" customFormat="1" ht="54.75" customHeight="1" x14ac:dyDescent="0.25">
      <c r="A179" s="68" t="s">
        <v>1</v>
      </c>
      <c r="B179" s="68">
        <v>318</v>
      </c>
      <c r="C179" s="15">
        <v>1</v>
      </c>
      <c r="D179" s="68" t="s">
        <v>290</v>
      </c>
      <c r="E179" s="68">
        <v>768759</v>
      </c>
      <c r="F179" s="69" t="s">
        <v>273</v>
      </c>
      <c r="G179" s="83"/>
      <c r="H179" s="29" t="s">
        <v>69</v>
      </c>
      <c r="I179" s="68" t="s">
        <v>152</v>
      </c>
      <c r="J179" s="70">
        <v>46149.320069444446</v>
      </c>
      <c r="K179" s="71">
        <v>104385430</v>
      </c>
      <c r="L179" s="72" t="s">
        <v>156</v>
      </c>
      <c r="M179" s="73">
        <v>0.97</v>
      </c>
      <c r="N179" s="74" t="s">
        <v>291</v>
      </c>
      <c r="O179" s="75" t="s">
        <v>153</v>
      </c>
      <c r="P179" s="76" t="s">
        <v>1</v>
      </c>
      <c r="Q179" s="77">
        <v>2.7814814814814817</v>
      </c>
      <c r="R179" s="78">
        <v>1</v>
      </c>
      <c r="S179" s="65">
        <v>10401</v>
      </c>
      <c r="T179" s="78" t="s">
        <v>794</v>
      </c>
      <c r="U179" s="79">
        <v>46317</v>
      </c>
      <c r="V179" s="78">
        <v>1000</v>
      </c>
      <c r="W179" s="78" t="s">
        <v>747</v>
      </c>
    </row>
    <row r="180" spans="1:23" s="28" customFormat="1" ht="54.75" customHeight="1" x14ac:dyDescent="0.25">
      <c r="A180" s="68" t="s">
        <v>1</v>
      </c>
      <c r="B180" s="68">
        <v>228</v>
      </c>
      <c r="C180" s="15">
        <v>1</v>
      </c>
      <c r="D180" s="68" t="s">
        <v>268</v>
      </c>
      <c r="E180" s="68">
        <v>5085</v>
      </c>
      <c r="F180" s="69" t="s">
        <v>269</v>
      </c>
      <c r="G180" s="83"/>
      <c r="H180" s="29" t="s">
        <v>89</v>
      </c>
      <c r="I180" s="68" t="s">
        <v>152</v>
      </c>
      <c r="J180" s="70">
        <v>46149.31958333333</v>
      </c>
      <c r="K180" s="71">
        <v>104385429</v>
      </c>
      <c r="L180" s="72" t="s">
        <v>156</v>
      </c>
      <c r="M180" s="73">
        <v>2.38</v>
      </c>
      <c r="N180" s="74" t="s">
        <v>270</v>
      </c>
      <c r="O180" s="75" t="s">
        <v>153</v>
      </c>
      <c r="P180" s="76" t="s">
        <v>1</v>
      </c>
      <c r="Q180" s="77">
        <v>30</v>
      </c>
      <c r="R180" s="78">
        <v>1</v>
      </c>
      <c r="S180" s="65">
        <v>1</v>
      </c>
      <c r="T180" s="78" t="s">
        <v>789</v>
      </c>
      <c r="U180" s="79">
        <v>46374</v>
      </c>
      <c r="V180" s="78">
        <v>1000</v>
      </c>
      <c r="W180" s="78" t="s">
        <v>746</v>
      </c>
    </row>
    <row r="181" spans="1:23" s="28" customFormat="1" ht="54.75" customHeight="1" x14ac:dyDescent="0.25">
      <c r="A181" s="68" t="s">
        <v>1</v>
      </c>
      <c r="B181" s="68">
        <v>221</v>
      </c>
      <c r="C181" s="15">
        <v>1</v>
      </c>
      <c r="D181" s="68" t="s">
        <v>432</v>
      </c>
      <c r="E181" s="68">
        <v>593636</v>
      </c>
      <c r="F181" s="69" t="s">
        <v>144</v>
      </c>
      <c r="G181" s="83"/>
      <c r="H181" s="29" t="s">
        <v>433</v>
      </c>
      <c r="I181" s="68" t="s">
        <v>152</v>
      </c>
      <c r="J181" s="70">
        <v>46149.319097222222</v>
      </c>
      <c r="K181" s="71">
        <v>104385428</v>
      </c>
      <c r="L181" s="72" t="s">
        <v>156</v>
      </c>
      <c r="M181" s="73">
        <v>0.30299999999999999</v>
      </c>
      <c r="N181" s="74" t="s">
        <v>258</v>
      </c>
      <c r="O181" s="75" t="s">
        <v>153</v>
      </c>
      <c r="P181" s="76" t="s">
        <v>1</v>
      </c>
      <c r="Q181" s="77">
        <v>7.6782716049382715</v>
      </c>
      <c r="R181" s="78">
        <v>1</v>
      </c>
      <c r="S181" s="65">
        <v>1</v>
      </c>
      <c r="T181" s="78" t="s">
        <v>789</v>
      </c>
      <c r="U181" s="79">
        <v>46295</v>
      </c>
      <c r="V181" s="78">
        <v>1000</v>
      </c>
      <c r="W181" s="78" t="s">
        <v>728</v>
      </c>
    </row>
    <row r="182" spans="1:23" s="28" customFormat="1" ht="54.75" customHeight="1" x14ac:dyDescent="0.25">
      <c r="A182" s="68" t="s">
        <v>1</v>
      </c>
      <c r="B182" s="68">
        <v>223</v>
      </c>
      <c r="C182" s="15">
        <v>1</v>
      </c>
      <c r="D182" s="68" t="s">
        <v>301</v>
      </c>
      <c r="E182" s="68">
        <v>593636</v>
      </c>
      <c r="F182" s="69" t="s">
        <v>144</v>
      </c>
      <c r="G182" s="83"/>
      <c r="H182" s="29" t="s">
        <v>369</v>
      </c>
      <c r="I182" s="68" t="s">
        <v>152</v>
      </c>
      <c r="J182" s="70">
        <v>46149.318680555552</v>
      </c>
      <c r="K182" s="71">
        <v>104385502</v>
      </c>
      <c r="L182" s="72" t="s">
        <v>156</v>
      </c>
      <c r="M182" s="73">
        <v>0.37</v>
      </c>
      <c r="N182" s="74" t="s">
        <v>315</v>
      </c>
      <c r="O182" s="75" t="s">
        <v>153</v>
      </c>
      <c r="P182" s="76" t="s">
        <v>1</v>
      </c>
      <c r="Q182" s="77">
        <v>9.1787037037037038</v>
      </c>
      <c r="R182" s="78">
        <v>1</v>
      </c>
      <c r="S182" s="65">
        <v>1</v>
      </c>
      <c r="T182" s="78" t="s">
        <v>789</v>
      </c>
      <c r="U182" s="79">
        <v>46332</v>
      </c>
      <c r="V182" s="78">
        <v>1000</v>
      </c>
      <c r="W182" s="78" t="s">
        <v>728</v>
      </c>
    </row>
    <row r="183" spans="1:23" s="28" customFormat="1" ht="54.75" customHeight="1" x14ac:dyDescent="0.25">
      <c r="A183" s="68" t="s">
        <v>1</v>
      </c>
      <c r="B183" s="68">
        <v>214</v>
      </c>
      <c r="C183" s="15">
        <v>1</v>
      </c>
      <c r="D183" s="68" t="s">
        <v>422</v>
      </c>
      <c r="E183" s="68">
        <v>768757</v>
      </c>
      <c r="F183" s="69" t="s">
        <v>352</v>
      </c>
      <c r="G183" s="83"/>
      <c r="H183" s="29" t="s">
        <v>69</v>
      </c>
      <c r="I183" s="68" t="s">
        <v>152</v>
      </c>
      <c r="J183" s="70">
        <v>46149.31832175926</v>
      </c>
      <c r="K183" s="71"/>
      <c r="L183" s="72" t="s">
        <v>252</v>
      </c>
      <c r="M183" s="73" t="s">
        <v>252</v>
      </c>
      <c r="N183" s="74" t="s">
        <v>252</v>
      </c>
      <c r="O183" s="75" t="s">
        <v>215</v>
      </c>
      <c r="P183" s="76" t="s">
        <v>1</v>
      </c>
      <c r="Q183" s="77">
        <v>30</v>
      </c>
      <c r="R183" s="78">
        <v>1</v>
      </c>
      <c r="S183" s="65">
        <v>1</v>
      </c>
      <c r="T183" s="78" t="s">
        <v>789</v>
      </c>
      <c r="U183" s="79"/>
      <c r="V183" s="78">
        <v>1000</v>
      </c>
      <c r="W183" s="78"/>
    </row>
    <row r="184" spans="1:23" s="28" customFormat="1" ht="54.75" customHeight="1" x14ac:dyDescent="0.25">
      <c r="A184" s="68" t="s">
        <v>1</v>
      </c>
      <c r="B184" s="68">
        <v>131</v>
      </c>
      <c r="C184" s="15">
        <v>1</v>
      </c>
      <c r="D184" s="68" t="s">
        <v>221</v>
      </c>
      <c r="E184" s="68">
        <v>796474</v>
      </c>
      <c r="F184" s="69" t="s">
        <v>222</v>
      </c>
      <c r="G184" s="83"/>
      <c r="H184" s="29" t="s">
        <v>89</v>
      </c>
      <c r="I184" s="68" t="s">
        <v>152</v>
      </c>
      <c r="J184" s="70">
        <v>46149.317800925928</v>
      </c>
      <c r="K184" s="71">
        <v>104385425</v>
      </c>
      <c r="L184" s="72" t="s">
        <v>156</v>
      </c>
      <c r="M184" s="73">
        <v>1.2230000000000001</v>
      </c>
      <c r="N184" s="74" t="s">
        <v>223</v>
      </c>
      <c r="O184" s="75" t="s">
        <v>153</v>
      </c>
      <c r="P184" s="76" t="s">
        <v>1</v>
      </c>
      <c r="Q184" s="77">
        <v>0.88738738738738743</v>
      </c>
      <c r="R184" s="78">
        <v>1</v>
      </c>
      <c r="S184" s="65">
        <v>1</v>
      </c>
      <c r="T184" s="78" t="s">
        <v>789</v>
      </c>
      <c r="U184" s="79">
        <v>46148</v>
      </c>
      <c r="V184" s="78">
        <v>1000</v>
      </c>
      <c r="W184" s="78" t="s">
        <v>742</v>
      </c>
    </row>
    <row r="185" spans="1:23" s="28" customFormat="1" ht="54.75" customHeight="1" x14ac:dyDescent="0.25">
      <c r="A185" s="68" t="s">
        <v>1</v>
      </c>
      <c r="B185" s="68">
        <v>123</v>
      </c>
      <c r="C185" s="15">
        <v>1</v>
      </c>
      <c r="D185" s="68" t="s">
        <v>149</v>
      </c>
      <c r="E185" s="68">
        <v>768749</v>
      </c>
      <c r="F185" s="69" t="s">
        <v>150</v>
      </c>
      <c r="G185" s="83"/>
      <c r="H185" s="29" t="s">
        <v>433</v>
      </c>
      <c r="I185" s="68" t="s">
        <v>152</v>
      </c>
      <c r="J185" s="70">
        <v>46149.317280092589</v>
      </c>
      <c r="K185" s="71">
        <v>104385424</v>
      </c>
      <c r="L185" s="72" t="s">
        <v>156</v>
      </c>
      <c r="M185" s="73">
        <v>1.536</v>
      </c>
      <c r="N185" s="74" t="s">
        <v>298</v>
      </c>
      <c r="O185" s="75" t="s">
        <v>153</v>
      </c>
      <c r="P185" s="76" t="s">
        <v>131</v>
      </c>
      <c r="Q185" s="77">
        <v>10.547102040816327</v>
      </c>
      <c r="R185" s="78">
        <v>1</v>
      </c>
      <c r="S185" s="65">
        <v>1</v>
      </c>
      <c r="T185" s="78" t="s">
        <v>789</v>
      </c>
      <c r="U185" s="79">
        <v>46146</v>
      </c>
      <c r="V185" s="78">
        <v>1000</v>
      </c>
      <c r="W185" s="78" t="s">
        <v>743</v>
      </c>
    </row>
    <row r="186" spans="1:23" s="28" customFormat="1" ht="54.75" customHeight="1" x14ac:dyDescent="0.25">
      <c r="A186" s="68" t="s">
        <v>1</v>
      </c>
      <c r="B186" s="68">
        <v>106</v>
      </c>
      <c r="C186" s="15">
        <v>1</v>
      </c>
      <c r="D186" s="68" t="s">
        <v>149</v>
      </c>
      <c r="E186" s="68">
        <v>768749</v>
      </c>
      <c r="F186" s="69" t="s">
        <v>150</v>
      </c>
      <c r="G186" s="83"/>
      <c r="H186" s="29" t="s">
        <v>433</v>
      </c>
      <c r="I186" s="68" t="s">
        <v>152</v>
      </c>
      <c r="J186" s="70">
        <v>46149.313136574077</v>
      </c>
      <c r="K186" s="71">
        <v>104385423</v>
      </c>
      <c r="L186" s="72" t="s">
        <v>156</v>
      </c>
      <c r="M186" s="73">
        <v>1.536</v>
      </c>
      <c r="N186" s="74" t="s">
        <v>298</v>
      </c>
      <c r="O186" s="75" t="s">
        <v>153</v>
      </c>
      <c r="P186" s="76" t="s">
        <v>131</v>
      </c>
      <c r="Q186" s="77">
        <v>10.547102040816327</v>
      </c>
      <c r="R186" s="78">
        <v>1</v>
      </c>
      <c r="S186" s="65">
        <v>1</v>
      </c>
      <c r="T186" s="78" t="s">
        <v>789</v>
      </c>
      <c r="U186" s="79">
        <v>46146</v>
      </c>
      <c r="V186" s="78">
        <v>1000</v>
      </c>
      <c r="W186" s="78" t="s">
        <v>743</v>
      </c>
    </row>
    <row r="187" spans="1:23" s="28" customFormat="1" ht="54.75" customHeight="1" x14ac:dyDescent="0.25">
      <c r="A187" s="68" t="s">
        <v>1</v>
      </c>
      <c r="B187" s="68">
        <v>115</v>
      </c>
      <c r="C187" s="15">
        <v>1</v>
      </c>
      <c r="D187" s="68" t="s">
        <v>294</v>
      </c>
      <c r="E187" s="68">
        <v>5085</v>
      </c>
      <c r="F187" s="69" t="s">
        <v>269</v>
      </c>
      <c r="G187" s="83"/>
      <c r="H187" s="29" t="s">
        <v>81</v>
      </c>
      <c r="I187" s="68" t="s">
        <v>152</v>
      </c>
      <c r="J187" s="70">
        <v>46149.312708333331</v>
      </c>
      <c r="K187" s="71">
        <v>104385422</v>
      </c>
      <c r="L187" s="72" t="s">
        <v>156</v>
      </c>
      <c r="M187" s="73">
        <v>2.13</v>
      </c>
      <c r="N187" s="74" t="s">
        <v>243</v>
      </c>
      <c r="O187" s="75" t="s">
        <v>153</v>
      </c>
      <c r="P187" s="76" t="s">
        <v>1</v>
      </c>
      <c r="Q187" s="77">
        <v>4.2725999999999997</v>
      </c>
      <c r="R187" s="78">
        <v>1</v>
      </c>
      <c r="S187" s="65">
        <v>1</v>
      </c>
      <c r="T187" s="78" t="s">
        <v>789</v>
      </c>
      <c r="U187" s="79">
        <v>46121</v>
      </c>
      <c r="V187" s="78">
        <v>1000</v>
      </c>
      <c r="W187" s="78" t="s">
        <v>746</v>
      </c>
    </row>
    <row r="188" spans="1:23" s="28" customFormat="1" ht="54.75" customHeight="1" x14ac:dyDescent="0.25">
      <c r="A188" s="68" t="s">
        <v>1</v>
      </c>
      <c r="B188" s="68">
        <v>635</v>
      </c>
      <c r="C188" s="15">
        <v>1</v>
      </c>
      <c r="D188" s="68" t="s">
        <v>154</v>
      </c>
      <c r="E188" s="68">
        <v>593636</v>
      </c>
      <c r="F188" s="69" t="s">
        <v>144</v>
      </c>
      <c r="G188" s="83"/>
      <c r="H188" s="29" t="s">
        <v>155</v>
      </c>
      <c r="I188" s="68" t="s">
        <v>152</v>
      </c>
      <c r="J188" s="70">
        <v>46148.311712962961</v>
      </c>
      <c r="K188" s="71">
        <v>104384229</v>
      </c>
      <c r="L188" s="72" t="s">
        <v>396</v>
      </c>
      <c r="M188" s="73">
        <v>1.137</v>
      </c>
      <c r="N188" s="74" t="s">
        <v>157</v>
      </c>
      <c r="O188" s="75" t="s">
        <v>153</v>
      </c>
      <c r="P188" s="76" t="s">
        <v>1</v>
      </c>
      <c r="Q188" s="77">
        <v>3.15625</v>
      </c>
      <c r="R188" s="78">
        <v>2</v>
      </c>
      <c r="S188" s="65">
        <v>120001</v>
      </c>
      <c r="T188" s="78" t="s">
        <v>791</v>
      </c>
      <c r="U188" s="79">
        <v>46139</v>
      </c>
      <c r="V188" s="78">
        <v>1000</v>
      </c>
      <c r="W188" s="78" t="s">
        <v>728</v>
      </c>
    </row>
    <row r="189" spans="1:23" s="28" customFormat="1" ht="54.75" customHeight="1" x14ac:dyDescent="0.25">
      <c r="A189" s="68" t="s">
        <v>1</v>
      </c>
      <c r="B189" s="68">
        <v>620</v>
      </c>
      <c r="C189" s="15">
        <v>1</v>
      </c>
      <c r="D189" s="68" t="s">
        <v>827</v>
      </c>
      <c r="E189" s="68">
        <v>847141</v>
      </c>
      <c r="F189" s="69" t="s">
        <v>217</v>
      </c>
      <c r="G189" s="83" t="s">
        <v>826</v>
      </c>
      <c r="H189" s="29" t="s">
        <v>86</v>
      </c>
      <c r="I189" s="68" t="s">
        <v>152</v>
      </c>
      <c r="J189" s="70">
        <v>46148.31077546296</v>
      </c>
      <c r="K189" s="71">
        <v>104384225</v>
      </c>
      <c r="L189" s="72" t="s">
        <v>396</v>
      </c>
      <c r="M189" s="73">
        <v>15.856999999999999</v>
      </c>
      <c r="N189" s="74" t="s">
        <v>828</v>
      </c>
      <c r="O189" s="75" t="s">
        <v>153</v>
      </c>
      <c r="P189" s="76" t="s">
        <v>16</v>
      </c>
      <c r="Q189" s="77">
        <v>3.6071428571428572</v>
      </c>
      <c r="R189" s="78">
        <v>4</v>
      </c>
      <c r="S189" s="65">
        <v>120003</v>
      </c>
      <c r="T189" s="78" t="s">
        <v>791</v>
      </c>
      <c r="U189" s="79">
        <v>46140</v>
      </c>
      <c r="V189" s="78">
        <v>1011</v>
      </c>
      <c r="W189" s="78" t="s">
        <v>796</v>
      </c>
    </row>
    <row r="190" spans="1:23" s="28" customFormat="1" ht="54.75" customHeight="1" x14ac:dyDescent="0.25">
      <c r="A190" s="68" t="s">
        <v>1</v>
      </c>
      <c r="B190" s="68">
        <v>619</v>
      </c>
      <c r="C190" s="15">
        <v>1</v>
      </c>
      <c r="D190" s="68" t="s">
        <v>199</v>
      </c>
      <c r="E190" s="68">
        <v>626416</v>
      </c>
      <c r="F190" s="69" t="s">
        <v>145</v>
      </c>
      <c r="G190" s="83"/>
      <c r="H190" s="29" t="s">
        <v>40</v>
      </c>
      <c r="I190" s="68" t="s">
        <v>152</v>
      </c>
      <c r="J190" s="70">
        <v>46148.31013888889</v>
      </c>
      <c r="K190" s="71">
        <v>104384222</v>
      </c>
      <c r="L190" s="72" t="s">
        <v>396</v>
      </c>
      <c r="M190" s="73">
        <v>1.665</v>
      </c>
      <c r="N190" s="74" t="s">
        <v>200</v>
      </c>
      <c r="O190" s="75" t="s">
        <v>153</v>
      </c>
      <c r="P190" s="76" t="s">
        <v>1</v>
      </c>
      <c r="Q190" s="77">
        <v>4.6454090909090908</v>
      </c>
      <c r="R190" s="78">
        <v>1</v>
      </c>
      <c r="S190" s="65">
        <v>120003</v>
      </c>
      <c r="T190" s="78" t="s">
        <v>791</v>
      </c>
      <c r="U190" s="79">
        <v>46086</v>
      </c>
      <c r="V190" s="78">
        <v>1000</v>
      </c>
      <c r="W190" s="78" t="s">
        <v>735</v>
      </c>
    </row>
    <row r="191" spans="1:23" s="28" customFormat="1" ht="54.75" customHeight="1" x14ac:dyDescent="0.25">
      <c r="A191" s="68" t="s">
        <v>1</v>
      </c>
      <c r="B191" s="68">
        <v>514</v>
      </c>
      <c r="C191" s="15">
        <v>1</v>
      </c>
      <c r="D191" s="68" t="s">
        <v>257</v>
      </c>
      <c r="E191" s="68">
        <v>593636</v>
      </c>
      <c r="F191" s="69" t="s">
        <v>144</v>
      </c>
      <c r="G191" s="83"/>
      <c r="H191" s="29" t="s">
        <v>70</v>
      </c>
      <c r="I191" s="68" t="s">
        <v>152</v>
      </c>
      <c r="J191" s="70">
        <v>46148.309733796297</v>
      </c>
      <c r="K191" s="71">
        <v>104384221</v>
      </c>
      <c r="L191" s="72" t="s">
        <v>396</v>
      </c>
      <c r="M191" s="73">
        <v>0.30299999999999999</v>
      </c>
      <c r="N191" s="74" t="s">
        <v>258</v>
      </c>
      <c r="O191" s="75" t="s">
        <v>153</v>
      </c>
      <c r="P191" s="76" t="s">
        <v>1</v>
      </c>
      <c r="Q191" s="77">
        <v>17.393013698630138</v>
      </c>
      <c r="R191" s="78">
        <v>1</v>
      </c>
      <c r="S191" s="65">
        <v>1</v>
      </c>
      <c r="T191" s="78" t="s">
        <v>789</v>
      </c>
      <c r="U191" s="79">
        <v>46294</v>
      </c>
      <c r="V191" s="78">
        <v>1000</v>
      </c>
      <c r="W191" s="78" t="s">
        <v>728</v>
      </c>
    </row>
    <row r="192" spans="1:23" s="28" customFormat="1" ht="54.75" customHeight="1" x14ac:dyDescent="0.25">
      <c r="A192" s="68" t="s">
        <v>1</v>
      </c>
      <c r="B192" s="68">
        <v>430</v>
      </c>
      <c r="C192" s="15">
        <v>1</v>
      </c>
      <c r="D192" s="68" t="s">
        <v>314</v>
      </c>
      <c r="E192" s="68">
        <v>593636</v>
      </c>
      <c r="F192" s="69" t="s">
        <v>144</v>
      </c>
      <c r="G192" s="83"/>
      <c r="H192" s="29" t="s">
        <v>84</v>
      </c>
      <c r="I192" s="68" t="s">
        <v>152</v>
      </c>
      <c r="J192" s="70">
        <v>46148.309386574074</v>
      </c>
      <c r="K192" s="71">
        <v>104384304</v>
      </c>
      <c r="L192" s="72" t="s">
        <v>396</v>
      </c>
      <c r="M192" s="73">
        <v>0.36399999999999999</v>
      </c>
      <c r="N192" s="74" t="s">
        <v>315</v>
      </c>
      <c r="O192" s="75" t="s">
        <v>153</v>
      </c>
      <c r="P192" s="76" t="s">
        <v>1</v>
      </c>
      <c r="Q192" s="77">
        <v>19.789032258064516</v>
      </c>
      <c r="R192" s="78">
        <v>1</v>
      </c>
      <c r="S192" s="65">
        <v>120001</v>
      </c>
      <c r="T192" s="78" t="s">
        <v>791</v>
      </c>
      <c r="U192" s="79">
        <v>46338</v>
      </c>
      <c r="V192" s="78">
        <v>1000</v>
      </c>
      <c r="W192" s="78" t="s">
        <v>728</v>
      </c>
    </row>
    <row r="193" spans="1:23" s="28" customFormat="1" ht="54.75" customHeight="1" x14ac:dyDescent="0.25">
      <c r="A193" s="68" t="s">
        <v>1</v>
      </c>
      <c r="B193" s="68">
        <v>427</v>
      </c>
      <c r="C193" s="15">
        <v>1</v>
      </c>
      <c r="D193" s="68" t="s">
        <v>206</v>
      </c>
      <c r="E193" s="68">
        <v>766789</v>
      </c>
      <c r="F193" s="69" t="s">
        <v>207</v>
      </c>
      <c r="G193" s="83"/>
      <c r="H193" s="29" t="s">
        <v>37</v>
      </c>
      <c r="I193" s="68" t="s">
        <v>152</v>
      </c>
      <c r="J193" s="70">
        <v>46148.309016203704</v>
      </c>
      <c r="K193" s="71">
        <v>104384218</v>
      </c>
      <c r="L193" s="72" t="s">
        <v>396</v>
      </c>
      <c r="M193" s="73">
        <v>1.3859999999999999</v>
      </c>
      <c r="N193" s="74" t="s">
        <v>208</v>
      </c>
      <c r="O193" s="75" t="s">
        <v>153</v>
      </c>
      <c r="P193" s="76" t="s">
        <v>1</v>
      </c>
      <c r="Q193" s="77">
        <v>10.24319391634981</v>
      </c>
      <c r="R193" s="78">
        <v>1</v>
      </c>
      <c r="S193" s="65">
        <v>1</v>
      </c>
      <c r="T193" s="78" t="s">
        <v>789</v>
      </c>
      <c r="U193" s="79">
        <v>46101</v>
      </c>
      <c r="V193" s="78">
        <v>1000</v>
      </c>
      <c r="W193" s="78" t="s">
        <v>737</v>
      </c>
    </row>
    <row r="194" spans="1:23" s="28" customFormat="1" ht="54.75" customHeight="1" x14ac:dyDescent="0.25">
      <c r="A194" s="68" t="s">
        <v>1</v>
      </c>
      <c r="B194" s="68">
        <v>309</v>
      </c>
      <c r="C194" s="15">
        <v>1</v>
      </c>
      <c r="D194" s="68" t="s">
        <v>218</v>
      </c>
      <c r="E194" s="68">
        <v>410190</v>
      </c>
      <c r="F194" s="69" t="s">
        <v>219</v>
      </c>
      <c r="G194" s="83"/>
      <c r="H194" s="29" t="s">
        <v>81</v>
      </c>
      <c r="I194" s="68" t="s">
        <v>152</v>
      </c>
      <c r="J194" s="70">
        <v>46148.308668981481</v>
      </c>
      <c r="K194" s="71">
        <v>104384279</v>
      </c>
      <c r="L194" s="72" t="s">
        <v>396</v>
      </c>
      <c r="M194" s="73">
        <v>0.68200000000000005</v>
      </c>
      <c r="N194" s="74" t="s">
        <v>220</v>
      </c>
      <c r="O194" s="75" t="s">
        <v>153</v>
      </c>
      <c r="P194" s="76" t="s">
        <v>1</v>
      </c>
      <c r="Q194" s="77">
        <v>30</v>
      </c>
      <c r="R194" s="78">
        <v>1</v>
      </c>
      <c r="S194" s="65">
        <v>10401</v>
      </c>
      <c r="T194" s="78" t="s">
        <v>794</v>
      </c>
      <c r="U194" s="79"/>
      <c r="V194" s="78">
        <v>1000</v>
      </c>
      <c r="W194" s="78" t="s">
        <v>741</v>
      </c>
    </row>
    <row r="195" spans="1:23" s="28" customFormat="1" ht="54.75" customHeight="1" x14ac:dyDescent="0.25">
      <c r="A195" s="68" t="s">
        <v>1</v>
      </c>
      <c r="B195" s="68">
        <v>220</v>
      </c>
      <c r="C195" s="15">
        <v>1</v>
      </c>
      <c r="D195" s="68" t="s">
        <v>166</v>
      </c>
      <c r="E195" s="68">
        <v>593636</v>
      </c>
      <c r="F195" s="69" t="s">
        <v>144</v>
      </c>
      <c r="G195" s="83"/>
      <c r="H195" s="29" t="s">
        <v>167</v>
      </c>
      <c r="I195" s="68" t="s">
        <v>152</v>
      </c>
      <c r="J195" s="70">
        <v>46148.308252314811</v>
      </c>
      <c r="K195" s="71">
        <v>104384214</v>
      </c>
      <c r="L195" s="72" t="s">
        <v>396</v>
      </c>
      <c r="M195" s="73">
        <v>0.51600000000000001</v>
      </c>
      <c r="N195" s="74" t="s">
        <v>168</v>
      </c>
      <c r="O195" s="75" t="s">
        <v>153</v>
      </c>
      <c r="P195" s="76" t="s">
        <v>1</v>
      </c>
      <c r="Q195" s="77">
        <v>1.4760576923076922</v>
      </c>
      <c r="R195" s="78">
        <v>1</v>
      </c>
      <c r="S195" s="65">
        <v>1</v>
      </c>
      <c r="T195" s="78" t="s">
        <v>789</v>
      </c>
      <c r="U195" s="79">
        <v>46146</v>
      </c>
      <c r="V195" s="78">
        <v>1000</v>
      </c>
      <c r="W195" s="78" t="s">
        <v>728</v>
      </c>
    </row>
    <row r="196" spans="1:23" s="28" customFormat="1" ht="54.75" customHeight="1" x14ac:dyDescent="0.25">
      <c r="A196" s="68" t="s">
        <v>1</v>
      </c>
      <c r="B196" s="68">
        <v>217</v>
      </c>
      <c r="C196" s="15">
        <v>1</v>
      </c>
      <c r="D196" s="68" t="s">
        <v>206</v>
      </c>
      <c r="E196" s="68">
        <v>766789</v>
      </c>
      <c r="F196" s="69" t="s">
        <v>207</v>
      </c>
      <c r="G196" s="83"/>
      <c r="H196" s="29" t="s">
        <v>49</v>
      </c>
      <c r="I196" s="68" t="s">
        <v>152</v>
      </c>
      <c r="J196" s="70">
        <v>46148.307858796295</v>
      </c>
      <c r="K196" s="71">
        <v>104384210</v>
      </c>
      <c r="L196" s="72" t="s">
        <v>396</v>
      </c>
      <c r="M196" s="73">
        <v>1.3859999999999999</v>
      </c>
      <c r="N196" s="74" t="s">
        <v>208</v>
      </c>
      <c r="O196" s="75" t="s">
        <v>153</v>
      </c>
      <c r="P196" s="76" t="s">
        <v>1</v>
      </c>
      <c r="Q196" s="77">
        <v>10.24319391634981</v>
      </c>
      <c r="R196" s="78">
        <v>1</v>
      </c>
      <c r="S196" s="65">
        <v>1</v>
      </c>
      <c r="T196" s="78" t="s">
        <v>789</v>
      </c>
      <c r="U196" s="79">
        <v>46101</v>
      </c>
      <c r="V196" s="78">
        <v>1000</v>
      </c>
      <c r="W196" s="78" t="s">
        <v>737</v>
      </c>
    </row>
    <row r="197" spans="1:23" s="28" customFormat="1" ht="54.75" customHeight="1" x14ac:dyDescent="0.25">
      <c r="A197" s="68" t="s">
        <v>1</v>
      </c>
      <c r="B197" s="68">
        <v>114</v>
      </c>
      <c r="C197" s="15">
        <v>1</v>
      </c>
      <c r="D197" s="68" t="s">
        <v>268</v>
      </c>
      <c r="E197" s="68">
        <v>5085</v>
      </c>
      <c r="F197" s="69" t="s">
        <v>269</v>
      </c>
      <c r="G197" s="83"/>
      <c r="H197" s="29" t="s">
        <v>36</v>
      </c>
      <c r="I197" s="68" t="s">
        <v>152</v>
      </c>
      <c r="J197" s="70">
        <v>46148.307476851849</v>
      </c>
      <c r="K197" s="71">
        <v>104384211</v>
      </c>
      <c r="L197" s="72" t="s">
        <v>396</v>
      </c>
      <c r="M197" s="73">
        <v>2.38</v>
      </c>
      <c r="N197" s="74" t="s">
        <v>270</v>
      </c>
      <c r="O197" s="75" t="s">
        <v>153</v>
      </c>
      <c r="P197" s="76" t="s">
        <v>1</v>
      </c>
      <c r="Q197" s="77">
        <v>30</v>
      </c>
      <c r="R197" s="78">
        <v>1</v>
      </c>
      <c r="S197" s="65">
        <v>1</v>
      </c>
      <c r="T197" s="78" t="s">
        <v>789</v>
      </c>
      <c r="U197" s="79">
        <v>46374</v>
      </c>
      <c r="V197" s="78">
        <v>1000</v>
      </c>
      <c r="W197" s="78" t="s">
        <v>746</v>
      </c>
    </row>
    <row r="198" spans="1:23" s="28" customFormat="1" ht="54.75" customHeight="1" x14ac:dyDescent="0.25">
      <c r="A198" s="68" t="s">
        <v>1</v>
      </c>
      <c r="B198" s="68">
        <v>133</v>
      </c>
      <c r="C198" s="15">
        <v>1</v>
      </c>
      <c r="D198" s="68" t="s">
        <v>169</v>
      </c>
      <c r="E198" s="68">
        <v>726941</v>
      </c>
      <c r="F198" s="69" t="s">
        <v>170</v>
      </c>
      <c r="G198" s="83" t="s">
        <v>151</v>
      </c>
      <c r="H198" s="29" t="s">
        <v>88</v>
      </c>
      <c r="I198" s="68" t="s">
        <v>152</v>
      </c>
      <c r="J198" s="70">
        <v>46148.30709490741</v>
      </c>
      <c r="K198" s="71">
        <v>104384208</v>
      </c>
      <c r="L198" s="72" t="s">
        <v>396</v>
      </c>
      <c r="M198" s="73">
        <v>0.77400000000000002</v>
      </c>
      <c r="N198" s="74" t="s">
        <v>171</v>
      </c>
      <c r="O198" s="75" t="s">
        <v>153</v>
      </c>
      <c r="P198" s="76" t="s">
        <v>1</v>
      </c>
      <c r="Q198" s="77">
        <v>7.5599793814432994</v>
      </c>
      <c r="R198" s="78">
        <v>1</v>
      </c>
      <c r="S198" s="65">
        <v>1</v>
      </c>
      <c r="T198" s="78" t="s">
        <v>789</v>
      </c>
      <c r="U198" s="79">
        <v>46149</v>
      </c>
      <c r="V198" s="78">
        <v>1000</v>
      </c>
      <c r="W198" s="78" t="s">
        <v>731</v>
      </c>
    </row>
    <row r="199" spans="1:23" s="28" customFormat="1" ht="54.75" customHeight="1" x14ac:dyDescent="0.25">
      <c r="A199" s="68" t="s">
        <v>1</v>
      </c>
      <c r="B199" s="68">
        <v>130</v>
      </c>
      <c r="C199" s="15">
        <v>1</v>
      </c>
      <c r="D199" s="68" t="s">
        <v>405</v>
      </c>
      <c r="E199" s="68">
        <v>743483</v>
      </c>
      <c r="F199" s="69" t="s">
        <v>191</v>
      </c>
      <c r="G199" s="83"/>
      <c r="H199" s="29" t="s">
        <v>51</v>
      </c>
      <c r="I199" s="68" t="s">
        <v>152</v>
      </c>
      <c r="J199" s="70">
        <v>46148.306608796294</v>
      </c>
      <c r="K199" s="71">
        <v>104384206</v>
      </c>
      <c r="L199" s="72" t="s">
        <v>396</v>
      </c>
      <c r="M199" s="73">
        <v>1.02</v>
      </c>
      <c r="N199" s="74" t="s">
        <v>406</v>
      </c>
      <c r="O199" s="75" t="s">
        <v>153</v>
      </c>
      <c r="P199" s="76" t="s">
        <v>17</v>
      </c>
      <c r="Q199" s="77">
        <v>5.63</v>
      </c>
      <c r="R199" s="78">
        <v>1</v>
      </c>
      <c r="S199" s="65">
        <v>1</v>
      </c>
      <c r="T199" s="78" t="s">
        <v>789</v>
      </c>
      <c r="U199" s="79">
        <v>46146</v>
      </c>
      <c r="V199" s="78">
        <v>1000</v>
      </c>
      <c r="W199" s="78" t="s">
        <v>733</v>
      </c>
    </row>
    <row r="200" spans="1:23" s="28" customFormat="1" ht="54.75" customHeight="1" x14ac:dyDescent="0.25">
      <c r="A200" s="68" t="s">
        <v>16</v>
      </c>
      <c r="B200" s="68">
        <v>632</v>
      </c>
      <c r="C200" s="15">
        <v>1</v>
      </c>
      <c r="D200" s="68" t="s">
        <v>821</v>
      </c>
      <c r="E200" s="68">
        <v>5085</v>
      </c>
      <c r="F200" s="69" t="s">
        <v>822</v>
      </c>
      <c r="G200" s="83" t="s">
        <v>820</v>
      </c>
      <c r="H200" s="29" t="s">
        <v>195</v>
      </c>
      <c r="I200" s="68" t="s">
        <v>275</v>
      </c>
      <c r="J200" s="70">
        <v>46147.568136574075</v>
      </c>
      <c r="K200" s="71">
        <v>104383527</v>
      </c>
      <c r="L200" s="72" t="s">
        <v>824</v>
      </c>
      <c r="M200" s="73">
        <v>1.3</v>
      </c>
      <c r="N200" s="74" t="s">
        <v>74</v>
      </c>
      <c r="O200" s="75" t="s">
        <v>153</v>
      </c>
      <c r="P200" s="76" t="s">
        <v>35</v>
      </c>
      <c r="Q200" s="77">
        <v>0</v>
      </c>
      <c r="R200" s="78">
        <v>2</v>
      </c>
      <c r="S200" s="65">
        <v>120001</v>
      </c>
      <c r="T200" s="78" t="s">
        <v>791</v>
      </c>
      <c r="U200" s="79"/>
      <c r="V200" s="78">
        <v>1000</v>
      </c>
      <c r="W200" s="78" t="s">
        <v>746</v>
      </c>
    </row>
    <row r="201" spans="1:23" s="28" customFormat="1" ht="54.75" customHeight="1" x14ac:dyDescent="0.25">
      <c r="A201" s="68" t="s">
        <v>16</v>
      </c>
      <c r="B201" s="68">
        <v>319</v>
      </c>
      <c r="C201" s="15">
        <v>1</v>
      </c>
      <c r="D201" s="68" t="s">
        <v>819</v>
      </c>
      <c r="E201" s="68">
        <v>834789</v>
      </c>
      <c r="F201" s="69" t="s">
        <v>310</v>
      </c>
      <c r="G201" s="83" t="s">
        <v>818</v>
      </c>
      <c r="H201" s="29" t="s">
        <v>38</v>
      </c>
      <c r="I201" s="68" t="s">
        <v>275</v>
      </c>
      <c r="J201" s="70">
        <v>46147.44866898148</v>
      </c>
      <c r="K201" s="71">
        <v>104376693</v>
      </c>
      <c r="L201" s="72" t="s">
        <v>156</v>
      </c>
      <c r="M201" s="73">
        <v>0.255</v>
      </c>
      <c r="N201" s="74" t="s">
        <v>666</v>
      </c>
      <c r="O201" s="75" t="s">
        <v>153</v>
      </c>
      <c r="P201" s="76" t="s">
        <v>35</v>
      </c>
      <c r="Q201" s="77">
        <v>-4.2</v>
      </c>
      <c r="R201" s="78">
        <v>5</v>
      </c>
      <c r="S201" s="65">
        <v>10401</v>
      </c>
      <c r="T201" s="78" t="s">
        <v>794</v>
      </c>
      <c r="U201" s="79">
        <v>46175</v>
      </c>
      <c r="V201" s="78">
        <v>1000</v>
      </c>
      <c r="W201" s="78" t="s">
        <v>750</v>
      </c>
    </row>
    <row r="202" spans="1:23" s="28" customFormat="1" ht="54.75" customHeight="1" x14ac:dyDescent="0.25">
      <c r="A202" s="68" t="s">
        <v>1</v>
      </c>
      <c r="B202" s="68">
        <v>613</v>
      </c>
      <c r="C202" s="15">
        <v>1</v>
      </c>
      <c r="D202" s="68" t="s">
        <v>250</v>
      </c>
      <c r="E202" s="68">
        <v>593636</v>
      </c>
      <c r="F202" s="69" t="s">
        <v>144</v>
      </c>
      <c r="G202" s="83"/>
      <c r="H202" s="29" t="s">
        <v>39</v>
      </c>
      <c r="I202" s="68" t="s">
        <v>152</v>
      </c>
      <c r="J202" s="70">
        <v>46147.341620370367</v>
      </c>
      <c r="K202" s="71">
        <v>104383313</v>
      </c>
      <c r="L202" s="72" t="s">
        <v>156</v>
      </c>
      <c r="M202" s="73">
        <v>0.38200000000000001</v>
      </c>
      <c r="N202" s="74" t="s">
        <v>354</v>
      </c>
      <c r="O202" s="75" t="s">
        <v>153</v>
      </c>
      <c r="P202" s="76" t="s">
        <v>1</v>
      </c>
      <c r="Q202" s="77">
        <v>3</v>
      </c>
      <c r="R202" s="78">
        <v>1</v>
      </c>
      <c r="S202" s="65">
        <v>120001</v>
      </c>
      <c r="T202" s="78" t="s">
        <v>791</v>
      </c>
      <c r="U202" s="79">
        <v>46140</v>
      </c>
      <c r="V202" s="78">
        <v>1000</v>
      </c>
      <c r="W202" s="78" t="s">
        <v>728</v>
      </c>
    </row>
    <row r="203" spans="1:23" s="28" customFormat="1" ht="54.75" customHeight="1" x14ac:dyDescent="0.25">
      <c r="A203" s="68" t="s">
        <v>1</v>
      </c>
      <c r="B203" s="68">
        <v>638</v>
      </c>
      <c r="C203" s="15">
        <v>1</v>
      </c>
      <c r="D203" s="68" t="s">
        <v>244</v>
      </c>
      <c r="E203" s="68">
        <v>743482</v>
      </c>
      <c r="F203" s="69" t="s">
        <v>164</v>
      </c>
      <c r="G203" s="83" t="s">
        <v>251</v>
      </c>
      <c r="H203" s="29" t="s">
        <v>39</v>
      </c>
      <c r="I203" s="68" t="s">
        <v>152</v>
      </c>
      <c r="J203" s="70">
        <v>46147.334687499999</v>
      </c>
      <c r="K203" s="71">
        <v>104383536</v>
      </c>
      <c r="L203" s="72" t="s">
        <v>408</v>
      </c>
      <c r="M203" s="73">
        <v>0</v>
      </c>
      <c r="N203" s="74">
        <v>0</v>
      </c>
      <c r="O203" s="75" t="s">
        <v>153</v>
      </c>
      <c r="P203" s="76" t="s">
        <v>1</v>
      </c>
      <c r="Q203" s="77">
        <v>21.115185185185187</v>
      </c>
      <c r="R203" s="78">
        <v>1</v>
      </c>
      <c r="S203" s="65">
        <v>120001</v>
      </c>
      <c r="T203" s="78" t="s">
        <v>791</v>
      </c>
      <c r="U203" s="79">
        <v>46414</v>
      </c>
      <c r="V203" s="78">
        <v>1001</v>
      </c>
      <c r="W203" s="78"/>
    </row>
    <row r="204" spans="1:23" s="28" customFormat="1" ht="54.75" customHeight="1" x14ac:dyDescent="0.25">
      <c r="A204" s="68" t="s">
        <v>1</v>
      </c>
      <c r="B204" s="68">
        <v>643</v>
      </c>
      <c r="C204" s="15">
        <v>1</v>
      </c>
      <c r="D204" s="68" t="s">
        <v>281</v>
      </c>
      <c r="E204" s="68">
        <v>743483</v>
      </c>
      <c r="F204" s="69" t="s">
        <v>191</v>
      </c>
      <c r="G204" s="83"/>
      <c r="H204" s="29" t="s">
        <v>39</v>
      </c>
      <c r="I204" s="68" t="s">
        <v>152</v>
      </c>
      <c r="J204" s="70">
        <v>46147.334328703706</v>
      </c>
      <c r="K204" s="71"/>
      <c r="L204" s="72" t="s">
        <v>252</v>
      </c>
      <c r="M204" s="73" t="s">
        <v>252</v>
      </c>
      <c r="N204" s="74" t="s">
        <v>252</v>
      </c>
      <c r="O204" s="75" t="s">
        <v>249</v>
      </c>
      <c r="P204" s="76" t="s">
        <v>1</v>
      </c>
      <c r="Q204" s="77">
        <v>0</v>
      </c>
      <c r="R204" s="78">
        <v>1</v>
      </c>
      <c r="S204" s="65">
        <v>120001</v>
      </c>
      <c r="T204" s="78" t="s">
        <v>791</v>
      </c>
      <c r="U204" s="79"/>
      <c r="V204" s="78">
        <v>1000</v>
      </c>
      <c r="W204" s="78"/>
    </row>
    <row r="205" spans="1:23" s="28" customFormat="1" ht="54.75" customHeight="1" x14ac:dyDescent="0.25">
      <c r="A205" s="68" t="s">
        <v>1</v>
      </c>
      <c r="B205" s="68">
        <v>626</v>
      </c>
      <c r="C205" s="15">
        <v>1</v>
      </c>
      <c r="D205" s="68" t="s">
        <v>146</v>
      </c>
      <c r="E205" s="68">
        <v>6599</v>
      </c>
      <c r="F205" s="69" t="s">
        <v>147</v>
      </c>
      <c r="G205" s="83"/>
      <c r="H205" s="29" t="s">
        <v>83</v>
      </c>
      <c r="I205" s="68" t="s">
        <v>152</v>
      </c>
      <c r="J205" s="70">
        <v>46147.33394675926</v>
      </c>
      <c r="K205" s="71">
        <v>104383310</v>
      </c>
      <c r="L205" s="72" t="s">
        <v>156</v>
      </c>
      <c r="M205" s="73">
        <v>0.72199999999999998</v>
      </c>
      <c r="N205" s="74" t="s">
        <v>610</v>
      </c>
      <c r="O205" s="75" t="s">
        <v>153</v>
      </c>
      <c r="P205" s="76" t="s">
        <v>1</v>
      </c>
      <c r="Q205" s="77">
        <v>0</v>
      </c>
      <c r="R205" s="78">
        <v>2</v>
      </c>
      <c r="S205" s="65">
        <v>120001</v>
      </c>
      <c r="T205" s="78" t="s">
        <v>791</v>
      </c>
      <c r="U205" s="79">
        <v>46274</v>
      </c>
      <c r="V205" s="78">
        <v>1001</v>
      </c>
      <c r="W205" s="78" t="s">
        <v>751</v>
      </c>
    </row>
    <row r="206" spans="1:23" s="28" customFormat="1" ht="54.75" customHeight="1" x14ac:dyDescent="0.25">
      <c r="A206" s="68" t="s">
        <v>1</v>
      </c>
      <c r="B206" s="68">
        <v>618</v>
      </c>
      <c r="C206" s="15">
        <v>1</v>
      </c>
      <c r="D206" s="68" t="s">
        <v>246</v>
      </c>
      <c r="E206" s="68">
        <v>768753</v>
      </c>
      <c r="F206" s="69" t="s">
        <v>247</v>
      </c>
      <c r="G206" s="83"/>
      <c r="H206" s="29" t="s">
        <v>39</v>
      </c>
      <c r="I206" s="68" t="s">
        <v>152</v>
      </c>
      <c r="J206" s="70">
        <v>46147.333391203705</v>
      </c>
      <c r="K206" s="71"/>
      <c r="L206" s="72" t="s">
        <v>252</v>
      </c>
      <c r="M206" s="73" t="s">
        <v>252</v>
      </c>
      <c r="N206" s="74" t="s">
        <v>252</v>
      </c>
      <c r="O206" s="75" t="s">
        <v>249</v>
      </c>
      <c r="P206" s="76" t="s">
        <v>141</v>
      </c>
      <c r="Q206" s="77" t="s">
        <v>141</v>
      </c>
      <c r="R206" s="78">
        <v>1</v>
      </c>
      <c r="S206" s="65" t="s">
        <v>141</v>
      </c>
      <c r="T206" s="78" t="s">
        <v>141</v>
      </c>
      <c r="U206" s="79" t="s">
        <v>141</v>
      </c>
      <c r="V206" s="78" t="s">
        <v>141</v>
      </c>
      <c r="W206" s="78"/>
    </row>
    <row r="207" spans="1:23" s="28" customFormat="1" ht="54.75" customHeight="1" x14ac:dyDescent="0.25">
      <c r="A207" s="68" t="s">
        <v>1</v>
      </c>
      <c r="B207" s="68">
        <v>612</v>
      </c>
      <c r="C207" s="15">
        <v>1</v>
      </c>
      <c r="D207" s="68" t="s">
        <v>344</v>
      </c>
      <c r="E207" s="68">
        <v>510806</v>
      </c>
      <c r="F207" s="69" t="s">
        <v>159</v>
      </c>
      <c r="G207" s="83" t="s">
        <v>151</v>
      </c>
      <c r="H207" s="29" t="s">
        <v>84</v>
      </c>
      <c r="I207" s="68" t="s">
        <v>152</v>
      </c>
      <c r="J207" s="70">
        <v>46147.331817129627</v>
      </c>
      <c r="K207" s="71">
        <v>104383299</v>
      </c>
      <c r="L207" s="72" t="s">
        <v>156</v>
      </c>
      <c r="M207" s="73">
        <v>0.627</v>
      </c>
      <c r="N207" s="74" t="s">
        <v>345</v>
      </c>
      <c r="O207" s="75" t="s">
        <v>153</v>
      </c>
      <c r="P207" s="76" t="s">
        <v>1</v>
      </c>
      <c r="Q207" s="77">
        <v>9.5949152542372875</v>
      </c>
      <c r="R207" s="78">
        <v>1</v>
      </c>
      <c r="S207" s="65">
        <v>120001</v>
      </c>
      <c r="T207" s="78" t="s">
        <v>791</v>
      </c>
      <c r="U207" s="79">
        <v>46401</v>
      </c>
      <c r="V207" s="78">
        <v>1000</v>
      </c>
      <c r="W207" s="78" t="s">
        <v>729</v>
      </c>
    </row>
    <row r="208" spans="1:23" s="28" customFormat="1" ht="54.75" customHeight="1" x14ac:dyDescent="0.25">
      <c r="A208" s="68" t="s">
        <v>1</v>
      </c>
      <c r="B208" s="68">
        <v>611</v>
      </c>
      <c r="C208" s="15">
        <v>1</v>
      </c>
      <c r="D208" s="68" t="s">
        <v>158</v>
      </c>
      <c r="E208" s="68">
        <v>510806</v>
      </c>
      <c r="F208" s="69" t="s">
        <v>159</v>
      </c>
      <c r="G208" s="83"/>
      <c r="H208" s="29" t="s">
        <v>39</v>
      </c>
      <c r="I208" s="68" t="s">
        <v>152</v>
      </c>
      <c r="J208" s="70">
        <v>46147.331331018519</v>
      </c>
      <c r="K208" s="71">
        <v>104383306</v>
      </c>
      <c r="L208" s="72" t="s">
        <v>156</v>
      </c>
      <c r="M208" s="73">
        <v>0.46700000000000003</v>
      </c>
      <c r="N208" s="74" t="s">
        <v>389</v>
      </c>
      <c r="O208" s="75" t="s">
        <v>153</v>
      </c>
      <c r="P208" s="76" t="s">
        <v>1</v>
      </c>
      <c r="Q208" s="77">
        <v>1.5768263473053892</v>
      </c>
      <c r="R208" s="78">
        <v>1</v>
      </c>
      <c r="S208" s="65">
        <v>120001</v>
      </c>
      <c r="T208" s="78" t="s">
        <v>791</v>
      </c>
      <c r="U208" s="79">
        <v>46139</v>
      </c>
      <c r="V208" s="78">
        <v>1000</v>
      </c>
      <c r="W208" s="78" t="s">
        <v>729</v>
      </c>
    </row>
    <row r="209" spans="1:23" s="28" customFormat="1" ht="54.75" customHeight="1" x14ac:dyDescent="0.25">
      <c r="A209" s="68" t="s">
        <v>1</v>
      </c>
      <c r="B209" s="68">
        <v>610</v>
      </c>
      <c r="C209" s="15">
        <v>1</v>
      </c>
      <c r="D209" s="68" t="s">
        <v>816</v>
      </c>
      <c r="E209" s="68">
        <v>726945</v>
      </c>
      <c r="F209" s="69" t="s">
        <v>175</v>
      </c>
      <c r="G209" s="83"/>
      <c r="H209" s="29" t="s">
        <v>195</v>
      </c>
      <c r="I209" s="68" t="s">
        <v>152</v>
      </c>
      <c r="J209" s="70">
        <v>46147.330925925926</v>
      </c>
      <c r="K209" s="71">
        <v>104383458</v>
      </c>
      <c r="L209" s="72" t="s">
        <v>156</v>
      </c>
      <c r="M209" s="73">
        <v>4.0149999999999997</v>
      </c>
      <c r="N209" s="74" t="s">
        <v>825</v>
      </c>
      <c r="O209" s="75" t="s">
        <v>153</v>
      </c>
      <c r="P209" s="76" t="s">
        <v>1</v>
      </c>
      <c r="Q209" s="77">
        <v>4</v>
      </c>
      <c r="R209" s="78">
        <v>2</v>
      </c>
      <c r="S209" s="65">
        <v>120004</v>
      </c>
      <c r="T209" s="78" t="s">
        <v>791</v>
      </c>
      <c r="U209" s="79">
        <v>46140</v>
      </c>
      <c r="V209" s="78">
        <v>1000</v>
      </c>
      <c r="W209" s="78" t="s">
        <v>799</v>
      </c>
    </row>
    <row r="210" spans="1:23" s="28" customFormat="1" ht="54.75" customHeight="1" x14ac:dyDescent="0.25">
      <c r="A210" s="68" t="s">
        <v>1</v>
      </c>
      <c r="B210" s="68">
        <v>321</v>
      </c>
      <c r="C210" s="15">
        <v>1</v>
      </c>
      <c r="D210" s="68" t="s">
        <v>266</v>
      </c>
      <c r="E210" s="68">
        <v>410190</v>
      </c>
      <c r="F210" s="69" t="s">
        <v>219</v>
      </c>
      <c r="G210" s="83"/>
      <c r="H210" s="29" t="s">
        <v>81</v>
      </c>
      <c r="I210" s="68" t="s">
        <v>152</v>
      </c>
      <c r="J210" s="70">
        <v>46147.330370370371</v>
      </c>
      <c r="K210" s="71">
        <v>104383298</v>
      </c>
      <c r="L210" s="72" t="s">
        <v>156</v>
      </c>
      <c r="M210" s="73">
        <v>1.06</v>
      </c>
      <c r="N210" s="74" t="s">
        <v>267</v>
      </c>
      <c r="O210" s="75" t="s">
        <v>153</v>
      </c>
      <c r="P210" s="76" t="s">
        <v>1</v>
      </c>
      <c r="Q210" s="77">
        <v>4.170348101265823</v>
      </c>
      <c r="R210" s="78">
        <v>1</v>
      </c>
      <c r="S210" s="65">
        <v>10401</v>
      </c>
      <c r="T210" s="78" t="s">
        <v>794</v>
      </c>
      <c r="U210" s="79">
        <v>46149</v>
      </c>
      <c r="V210" s="78">
        <v>1000</v>
      </c>
      <c r="W210" s="78" t="s">
        <v>741</v>
      </c>
    </row>
    <row r="211" spans="1:23" s="28" customFormat="1" ht="54.75" customHeight="1" x14ac:dyDescent="0.25">
      <c r="A211" s="68" t="s">
        <v>1</v>
      </c>
      <c r="B211" s="68">
        <v>312</v>
      </c>
      <c r="C211" s="15">
        <v>1</v>
      </c>
      <c r="D211" s="68" t="s">
        <v>264</v>
      </c>
      <c r="E211" s="68">
        <v>191908</v>
      </c>
      <c r="F211" s="69" t="s">
        <v>210</v>
      </c>
      <c r="G211" s="83"/>
      <c r="H211" s="29" t="s">
        <v>49</v>
      </c>
      <c r="I211" s="68" t="s">
        <v>152</v>
      </c>
      <c r="J211" s="70">
        <v>46147.329953703702</v>
      </c>
      <c r="K211" s="71">
        <v>104383297</v>
      </c>
      <c r="L211" s="72" t="s">
        <v>156</v>
      </c>
      <c r="M211" s="73">
        <v>1.3939999999999999</v>
      </c>
      <c r="N211" s="74" t="s">
        <v>379</v>
      </c>
      <c r="O211" s="75" t="s">
        <v>153</v>
      </c>
      <c r="P211" s="76" t="s">
        <v>1</v>
      </c>
      <c r="Q211" s="77">
        <v>15.741609756097562</v>
      </c>
      <c r="R211" s="78">
        <v>1</v>
      </c>
      <c r="S211" s="65">
        <v>10401</v>
      </c>
      <c r="T211" s="78" t="s">
        <v>794</v>
      </c>
      <c r="U211" s="79">
        <v>46162</v>
      </c>
      <c r="V211" s="78">
        <v>1000</v>
      </c>
      <c r="W211" s="78" t="s">
        <v>738</v>
      </c>
    </row>
    <row r="212" spans="1:23" s="28" customFormat="1" ht="54.75" customHeight="1" x14ac:dyDescent="0.25">
      <c r="A212" s="68" t="s">
        <v>1</v>
      </c>
      <c r="B212" s="68">
        <v>304</v>
      </c>
      <c r="C212" s="15">
        <v>1</v>
      </c>
      <c r="D212" s="68" t="s">
        <v>404</v>
      </c>
      <c r="E212" s="68">
        <v>510806</v>
      </c>
      <c r="F212" s="69" t="s">
        <v>159</v>
      </c>
      <c r="G212" s="83" t="s">
        <v>388</v>
      </c>
      <c r="H212" s="29" t="s">
        <v>51</v>
      </c>
      <c r="I212" s="68" t="s">
        <v>152</v>
      </c>
      <c r="J212" s="70">
        <v>46147.329259259262</v>
      </c>
      <c r="K212" s="71">
        <v>104383302</v>
      </c>
      <c r="L212" s="72" t="s">
        <v>156</v>
      </c>
      <c r="M212" s="73">
        <v>0.39600000000000002</v>
      </c>
      <c r="N212" s="74" t="s">
        <v>325</v>
      </c>
      <c r="O212" s="75" t="s">
        <v>153</v>
      </c>
      <c r="P212" s="76" t="s">
        <v>1</v>
      </c>
      <c r="Q212" s="77">
        <v>6.8426229508196723</v>
      </c>
      <c r="R212" s="78">
        <v>2</v>
      </c>
      <c r="S212" s="65">
        <v>10401</v>
      </c>
      <c r="T212" s="78" t="s">
        <v>794</v>
      </c>
      <c r="U212" s="79">
        <v>46146</v>
      </c>
      <c r="V212" s="78">
        <v>1000</v>
      </c>
      <c r="W212" s="78" t="s">
        <v>729</v>
      </c>
    </row>
    <row r="213" spans="1:23" s="28" customFormat="1" ht="54.75" customHeight="1" x14ac:dyDescent="0.25">
      <c r="A213" s="68" t="s">
        <v>1</v>
      </c>
      <c r="B213" s="68">
        <v>310</v>
      </c>
      <c r="C213" s="15">
        <v>1</v>
      </c>
      <c r="D213" s="68" t="s">
        <v>266</v>
      </c>
      <c r="E213" s="68">
        <v>410190</v>
      </c>
      <c r="F213" s="69" t="s">
        <v>219</v>
      </c>
      <c r="G213" s="83"/>
      <c r="H213" s="29" t="s">
        <v>49</v>
      </c>
      <c r="I213" s="68" t="s">
        <v>152</v>
      </c>
      <c r="J213" s="70">
        <v>46147.328796296293</v>
      </c>
      <c r="K213" s="71">
        <v>104383296</v>
      </c>
      <c r="L213" s="72" t="s">
        <v>156</v>
      </c>
      <c r="M213" s="73">
        <v>1.06</v>
      </c>
      <c r="N213" s="74" t="s">
        <v>267</v>
      </c>
      <c r="O213" s="75" t="s">
        <v>153</v>
      </c>
      <c r="P213" s="76" t="s">
        <v>1</v>
      </c>
      <c r="Q213" s="77">
        <v>4.170348101265823</v>
      </c>
      <c r="R213" s="78">
        <v>1</v>
      </c>
      <c r="S213" s="65">
        <v>10401</v>
      </c>
      <c r="T213" s="78" t="s">
        <v>794</v>
      </c>
      <c r="U213" s="79">
        <v>46149</v>
      </c>
      <c r="V213" s="78">
        <v>1000</v>
      </c>
      <c r="W213" s="78" t="s">
        <v>741</v>
      </c>
    </row>
    <row r="214" spans="1:23" s="28" customFormat="1" ht="54.75" customHeight="1" x14ac:dyDescent="0.25">
      <c r="A214" s="68" t="s">
        <v>1</v>
      </c>
      <c r="B214" s="68">
        <v>204</v>
      </c>
      <c r="C214" s="15">
        <v>1</v>
      </c>
      <c r="D214" s="68" t="s">
        <v>221</v>
      </c>
      <c r="E214" s="68">
        <v>796474</v>
      </c>
      <c r="F214" s="69" t="s">
        <v>222</v>
      </c>
      <c r="G214" s="83"/>
      <c r="H214" s="29" t="s">
        <v>89</v>
      </c>
      <c r="I214" s="68" t="s">
        <v>152</v>
      </c>
      <c r="J214" s="70">
        <v>46147.328356481485</v>
      </c>
      <c r="K214" s="71">
        <v>104383294</v>
      </c>
      <c r="L214" s="72" t="s">
        <v>156</v>
      </c>
      <c r="M214" s="73">
        <v>1.2230000000000001</v>
      </c>
      <c r="N214" s="74" t="s">
        <v>223</v>
      </c>
      <c r="O214" s="75" t="s">
        <v>153</v>
      </c>
      <c r="P214" s="76" t="s">
        <v>1</v>
      </c>
      <c r="Q214" s="77">
        <v>4.1955873925501432</v>
      </c>
      <c r="R214" s="78">
        <v>1</v>
      </c>
      <c r="S214" s="65">
        <v>10403</v>
      </c>
      <c r="T214" s="78" t="s">
        <v>789</v>
      </c>
      <c r="U214" s="79">
        <v>46146</v>
      </c>
      <c r="V214" s="78">
        <v>1000</v>
      </c>
      <c r="W214" s="78" t="s">
        <v>742</v>
      </c>
    </row>
    <row r="215" spans="1:23" s="28" customFormat="1" ht="54.75" customHeight="1" x14ac:dyDescent="0.25">
      <c r="A215" s="68" t="s">
        <v>1</v>
      </c>
      <c r="B215" s="68">
        <v>135</v>
      </c>
      <c r="C215" s="15">
        <v>1</v>
      </c>
      <c r="D215" s="68" t="s">
        <v>261</v>
      </c>
      <c r="E215" s="68">
        <v>726942</v>
      </c>
      <c r="F215" s="69" t="s">
        <v>204</v>
      </c>
      <c r="G215" s="83"/>
      <c r="H215" s="29" t="s">
        <v>36</v>
      </c>
      <c r="I215" s="68" t="s">
        <v>152</v>
      </c>
      <c r="J215" s="70">
        <v>46147.327511574076</v>
      </c>
      <c r="K215" s="71">
        <v>104383304</v>
      </c>
      <c r="L215" s="72" t="s">
        <v>156</v>
      </c>
      <c r="M215" s="73">
        <v>0.34899999999999998</v>
      </c>
      <c r="N215" s="74" t="s">
        <v>263</v>
      </c>
      <c r="O215" s="75" t="s">
        <v>153</v>
      </c>
      <c r="P215" s="76" t="s">
        <v>1</v>
      </c>
      <c r="Q215" s="77">
        <v>8.1281481481481475</v>
      </c>
      <c r="R215" s="78">
        <v>1</v>
      </c>
      <c r="S215" s="65">
        <v>1</v>
      </c>
      <c r="T215" s="78" t="s">
        <v>789</v>
      </c>
      <c r="U215" s="79">
        <v>46198</v>
      </c>
      <c r="V215" s="78">
        <v>1000</v>
      </c>
      <c r="W215" s="78" t="s">
        <v>736</v>
      </c>
    </row>
    <row r="216" spans="1:23" s="28" customFormat="1" ht="54.75" customHeight="1" x14ac:dyDescent="0.25">
      <c r="A216" s="68" t="s">
        <v>16</v>
      </c>
      <c r="B216" s="68">
        <v>215</v>
      </c>
      <c r="C216" s="15">
        <v>1</v>
      </c>
      <c r="D216" s="68" t="s">
        <v>814</v>
      </c>
      <c r="E216" s="68">
        <v>668844</v>
      </c>
      <c r="F216" s="69" t="s">
        <v>859</v>
      </c>
      <c r="G216" s="83" t="s">
        <v>813</v>
      </c>
      <c r="H216" s="29" t="s">
        <v>341</v>
      </c>
      <c r="I216" s="68" t="s">
        <v>275</v>
      </c>
      <c r="J216" s="70">
        <v>46146.45553240741</v>
      </c>
      <c r="K216" s="71">
        <v>104376685</v>
      </c>
      <c r="L216" s="72" t="s">
        <v>156</v>
      </c>
      <c r="M216" s="73">
        <v>3.5049999999999999</v>
      </c>
      <c r="N216" s="74" t="s">
        <v>860</v>
      </c>
      <c r="O216" s="75" t="s">
        <v>153</v>
      </c>
      <c r="P216" s="76" t="s">
        <v>35</v>
      </c>
      <c r="Q216" s="77">
        <v>-11.2</v>
      </c>
      <c r="R216" s="78">
        <v>2</v>
      </c>
      <c r="S216" s="65">
        <v>1</v>
      </c>
      <c r="T216" s="78" t="s">
        <v>789</v>
      </c>
      <c r="U216" s="79">
        <v>46223</v>
      </c>
      <c r="V216" s="78">
        <v>1000</v>
      </c>
      <c r="W216" s="78" t="s">
        <v>776</v>
      </c>
    </row>
    <row r="217" spans="1:23" s="28" customFormat="1" ht="54.75" customHeight="1" x14ac:dyDescent="0.25">
      <c r="A217" s="68" t="s">
        <v>17</v>
      </c>
      <c r="B217" s="68">
        <v>130</v>
      </c>
      <c r="C217" s="15">
        <v>1</v>
      </c>
      <c r="D217" s="68">
        <v>4182</v>
      </c>
      <c r="E217" s="68">
        <v>743483</v>
      </c>
      <c r="F217" s="69" t="s">
        <v>191</v>
      </c>
      <c r="G217" s="83" t="s">
        <v>812</v>
      </c>
      <c r="H217" s="29" t="s">
        <v>51</v>
      </c>
      <c r="I217" s="68" t="s">
        <v>275</v>
      </c>
      <c r="J217" s="70">
        <v>46146.449872685182</v>
      </c>
      <c r="K217" s="71">
        <v>104382720</v>
      </c>
      <c r="L217" s="72" t="s">
        <v>156</v>
      </c>
      <c r="M217" s="73">
        <v>1.02</v>
      </c>
      <c r="N217" s="74" t="s">
        <v>406</v>
      </c>
      <c r="O217" s="75" t="s">
        <v>153</v>
      </c>
      <c r="P217" s="76" t="s">
        <v>438</v>
      </c>
      <c r="Q217" s="77">
        <v>4.7549122807017543</v>
      </c>
      <c r="R217" s="78">
        <v>2</v>
      </c>
      <c r="S217" s="65">
        <v>1</v>
      </c>
      <c r="T217" s="78" t="s">
        <v>789</v>
      </c>
      <c r="U217" s="79">
        <v>46210</v>
      </c>
      <c r="V217" s="78">
        <v>1000</v>
      </c>
      <c r="W217" s="78" t="s">
        <v>733</v>
      </c>
    </row>
    <row r="218" spans="1:23" s="28" customFormat="1" ht="54.75" customHeight="1" x14ac:dyDescent="0.25">
      <c r="A218" s="68" t="s">
        <v>1</v>
      </c>
      <c r="B218" s="68">
        <v>632</v>
      </c>
      <c r="C218" s="15">
        <v>8</v>
      </c>
      <c r="D218" s="68" t="s">
        <v>193</v>
      </c>
      <c r="E218" s="68">
        <v>422691</v>
      </c>
      <c r="F218" s="69" t="s">
        <v>194</v>
      </c>
      <c r="G218" s="83"/>
      <c r="H218" s="29" t="s">
        <v>195</v>
      </c>
      <c r="I218" s="68" t="s">
        <v>178</v>
      </c>
      <c r="J218" s="70">
        <v>46146.32371527778</v>
      </c>
      <c r="K218" s="71">
        <v>104382191</v>
      </c>
      <c r="L218" s="72" t="s">
        <v>156</v>
      </c>
      <c r="M218" s="73">
        <v>3.3780000000000001</v>
      </c>
      <c r="N218" s="74" t="s">
        <v>815</v>
      </c>
      <c r="O218" s="75" t="s">
        <v>153</v>
      </c>
      <c r="P218" s="76" t="s">
        <v>1</v>
      </c>
      <c r="Q218" s="77">
        <v>7.4160000000000004</v>
      </c>
      <c r="R218" s="78">
        <v>2</v>
      </c>
      <c r="S218" s="65">
        <v>120001</v>
      </c>
      <c r="T218" s="78" t="s">
        <v>791</v>
      </c>
      <c r="U218" s="79">
        <v>46139</v>
      </c>
      <c r="V218" s="78">
        <v>1000</v>
      </c>
      <c r="W218" s="78" t="s">
        <v>734</v>
      </c>
    </row>
    <row r="219" spans="1:23" s="28" customFormat="1" ht="54.75" customHeight="1" x14ac:dyDescent="0.25">
      <c r="A219" s="68" t="s">
        <v>1</v>
      </c>
      <c r="B219" s="68">
        <v>627</v>
      </c>
      <c r="C219" s="15">
        <v>1</v>
      </c>
      <c r="D219" s="68" t="s">
        <v>197</v>
      </c>
      <c r="E219" s="68">
        <v>422691</v>
      </c>
      <c r="F219" s="69" t="s">
        <v>194</v>
      </c>
      <c r="G219" s="83"/>
      <c r="H219" s="29" t="s">
        <v>39</v>
      </c>
      <c r="I219" s="68" t="s">
        <v>178</v>
      </c>
      <c r="J219" s="70">
        <v>46146.323078703703</v>
      </c>
      <c r="K219" s="71">
        <v>104382202</v>
      </c>
      <c r="L219" s="72" t="s">
        <v>156</v>
      </c>
      <c r="M219" s="73">
        <v>0.48499999999999999</v>
      </c>
      <c r="N219" s="74" t="s">
        <v>198</v>
      </c>
      <c r="O219" s="75" t="s">
        <v>153</v>
      </c>
      <c r="P219" s="76" t="s">
        <v>1</v>
      </c>
      <c r="Q219" s="77">
        <v>8.4734328358208959</v>
      </c>
      <c r="R219" s="78">
        <v>1</v>
      </c>
      <c r="S219" s="65">
        <v>120001</v>
      </c>
      <c r="T219" s="78" t="s">
        <v>791</v>
      </c>
      <c r="U219" s="79">
        <v>46252</v>
      </c>
      <c r="V219" s="78">
        <v>1000</v>
      </c>
      <c r="W219" s="78" t="s">
        <v>734</v>
      </c>
    </row>
    <row r="220" spans="1:23" s="28" customFormat="1" ht="54.75" customHeight="1" x14ac:dyDescent="0.25">
      <c r="A220" s="68" t="s">
        <v>1</v>
      </c>
      <c r="B220" s="68">
        <v>410</v>
      </c>
      <c r="C220" s="15">
        <v>1</v>
      </c>
      <c r="D220" s="68" t="s">
        <v>261</v>
      </c>
      <c r="E220" s="68">
        <v>726942</v>
      </c>
      <c r="F220" s="69" t="s">
        <v>204</v>
      </c>
      <c r="G220" s="83"/>
      <c r="H220" s="29" t="s">
        <v>47</v>
      </c>
      <c r="I220" s="68" t="s">
        <v>178</v>
      </c>
      <c r="J220" s="70">
        <v>46146.320347222223</v>
      </c>
      <c r="K220" s="71">
        <v>104382213</v>
      </c>
      <c r="L220" s="72" t="s">
        <v>156</v>
      </c>
      <c r="M220" s="73">
        <v>0.34899999999999998</v>
      </c>
      <c r="N220" s="74" t="s">
        <v>263</v>
      </c>
      <c r="O220" s="75" t="s">
        <v>153</v>
      </c>
      <c r="P220" s="76" t="s">
        <v>1</v>
      </c>
      <c r="Q220" s="77">
        <v>8.4557251908396953</v>
      </c>
      <c r="R220" s="78">
        <v>1</v>
      </c>
      <c r="S220" s="65">
        <v>1</v>
      </c>
      <c r="T220" s="78" t="s">
        <v>789</v>
      </c>
      <c r="U220" s="79">
        <v>46189</v>
      </c>
      <c r="V220" s="78">
        <v>1000</v>
      </c>
      <c r="W220" s="78" t="s">
        <v>736</v>
      </c>
    </row>
    <row r="221" spans="1:23" s="28" customFormat="1" ht="54.75" customHeight="1" x14ac:dyDescent="0.25">
      <c r="A221" s="68" t="s">
        <v>1</v>
      </c>
      <c r="B221" s="68">
        <v>328</v>
      </c>
      <c r="C221" s="15">
        <v>6</v>
      </c>
      <c r="D221" s="68" t="s">
        <v>216</v>
      </c>
      <c r="E221" s="68">
        <v>847141</v>
      </c>
      <c r="F221" s="69" t="s">
        <v>217</v>
      </c>
      <c r="G221" s="83"/>
      <c r="H221" s="29" t="s">
        <v>38</v>
      </c>
      <c r="I221" s="68" t="s">
        <v>178</v>
      </c>
      <c r="J221" s="70">
        <v>46146.319837962961</v>
      </c>
      <c r="K221" s="71">
        <v>104382216</v>
      </c>
      <c r="L221" s="72" t="s">
        <v>156</v>
      </c>
      <c r="M221" s="73">
        <v>44.478000000000002</v>
      </c>
      <c r="N221" s="74" t="s">
        <v>803</v>
      </c>
      <c r="O221" s="75" t="s">
        <v>153</v>
      </c>
      <c r="P221" s="76" t="s">
        <v>1</v>
      </c>
      <c r="Q221" s="77">
        <v>5.9528461538461537</v>
      </c>
      <c r="R221" s="78">
        <v>2</v>
      </c>
      <c r="S221" s="65">
        <v>4</v>
      </c>
      <c r="T221" s="78" t="s">
        <v>789</v>
      </c>
      <c r="U221" s="79">
        <v>46182</v>
      </c>
      <c r="V221" s="78">
        <v>1011</v>
      </c>
      <c r="W221" s="78" t="s">
        <v>796</v>
      </c>
    </row>
    <row r="222" spans="1:23" s="28" customFormat="1" ht="54.75" customHeight="1" x14ac:dyDescent="0.25">
      <c r="A222" s="68" t="s">
        <v>1</v>
      </c>
      <c r="B222" s="68">
        <v>316</v>
      </c>
      <c r="C222" s="15">
        <v>1</v>
      </c>
      <c r="D222" s="68" t="s">
        <v>320</v>
      </c>
      <c r="E222" s="68">
        <v>834821</v>
      </c>
      <c r="F222" s="69" t="s">
        <v>321</v>
      </c>
      <c r="G222" s="83"/>
      <c r="H222" s="29" t="s">
        <v>88</v>
      </c>
      <c r="I222" s="68" t="s">
        <v>178</v>
      </c>
      <c r="J222" s="70">
        <v>46146.319189814814</v>
      </c>
      <c r="K222" s="71">
        <v>104382215</v>
      </c>
      <c r="L222" s="72" t="s">
        <v>156</v>
      </c>
      <c r="M222" s="73">
        <v>1.97</v>
      </c>
      <c r="N222" s="74" t="s">
        <v>322</v>
      </c>
      <c r="O222" s="75" t="s">
        <v>153</v>
      </c>
      <c r="P222" s="76" t="s">
        <v>1</v>
      </c>
      <c r="Q222" s="77">
        <v>30</v>
      </c>
      <c r="R222" s="78">
        <v>1</v>
      </c>
      <c r="S222" s="65">
        <v>10402</v>
      </c>
      <c r="T222" s="78" t="s">
        <v>789</v>
      </c>
      <c r="U222" s="79"/>
      <c r="V222" s="78">
        <v>1011</v>
      </c>
      <c r="W222" s="78" t="s">
        <v>752</v>
      </c>
    </row>
    <row r="223" spans="1:23" s="28" customFormat="1" ht="54.75" customHeight="1" x14ac:dyDescent="0.25">
      <c r="A223" s="68" t="s">
        <v>1</v>
      </c>
      <c r="B223" s="68">
        <v>125</v>
      </c>
      <c r="C223" s="15">
        <v>1</v>
      </c>
      <c r="D223" s="68" t="s">
        <v>149</v>
      </c>
      <c r="E223" s="68">
        <v>768749</v>
      </c>
      <c r="F223" s="69" t="s">
        <v>150</v>
      </c>
      <c r="G223" s="83"/>
      <c r="H223" s="29" t="s">
        <v>87</v>
      </c>
      <c r="I223" s="68" t="s">
        <v>178</v>
      </c>
      <c r="J223" s="70">
        <v>46146.318703703706</v>
      </c>
      <c r="K223" s="71">
        <v>104382214</v>
      </c>
      <c r="L223" s="72" t="s">
        <v>156</v>
      </c>
      <c r="M223" s="73">
        <v>1.536</v>
      </c>
      <c r="N223" s="74" t="s">
        <v>298</v>
      </c>
      <c r="O223" s="75" t="s">
        <v>153</v>
      </c>
      <c r="P223" s="76" t="s">
        <v>1</v>
      </c>
      <c r="Q223" s="77">
        <v>9.4610487804878041</v>
      </c>
      <c r="R223" s="78">
        <v>1</v>
      </c>
      <c r="S223" s="65">
        <v>1</v>
      </c>
      <c r="T223" s="78" t="s">
        <v>789</v>
      </c>
      <c r="U223" s="79">
        <v>46139</v>
      </c>
      <c r="V223" s="78">
        <v>1000</v>
      </c>
      <c r="W223" s="78" t="s">
        <v>743</v>
      </c>
    </row>
    <row r="224" spans="1:23" s="28" customFormat="1" ht="54.75" customHeight="1" x14ac:dyDescent="0.25">
      <c r="A224" s="68" t="s">
        <v>1</v>
      </c>
      <c r="B224" s="68">
        <v>123</v>
      </c>
      <c r="C224" s="15">
        <v>1</v>
      </c>
      <c r="D224" s="68" t="s">
        <v>149</v>
      </c>
      <c r="E224" s="68">
        <v>768749</v>
      </c>
      <c r="F224" s="69" t="s">
        <v>150</v>
      </c>
      <c r="G224" s="83"/>
      <c r="H224" s="29" t="s">
        <v>433</v>
      </c>
      <c r="I224" s="68" t="s">
        <v>178</v>
      </c>
      <c r="J224" s="70">
        <v>46146.31832175926</v>
      </c>
      <c r="K224" s="71">
        <v>104382190</v>
      </c>
      <c r="L224" s="72" t="s">
        <v>156</v>
      </c>
      <c r="M224" s="73">
        <v>1.536</v>
      </c>
      <c r="N224" s="74" t="s">
        <v>298</v>
      </c>
      <c r="O224" s="75" t="s">
        <v>153</v>
      </c>
      <c r="P224" s="76" t="s">
        <v>131</v>
      </c>
      <c r="Q224" s="77">
        <v>9.4610487804878041</v>
      </c>
      <c r="R224" s="78">
        <v>1</v>
      </c>
      <c r="S224" s="65">
        <v>1</v>
      </c>
      <c r="T224" s="78" t="s">
        <v>789</v>
      </c>
      <c r="U224" s="79">
        <v>46139</v>
      </c>
      <c r="V224" s="78">
        <v>1000</v>
      </c>
      <c r="W224" s="78" t="s">
        <v>743</v>
      </c>
    </row>
    <row r="225" spans="1:23" s="28" customFormat="1" ht="54.75" customHeight="1" x14ac:dyDescent="0.25">
      <c r="A225" s="68" t="s">
        <v>1</v>
      </c>
      <c r="B225" s="68">
        <v>640</v>
      </c>
      <c r="C225" s="15">
        <v>2</v>
      </c>
      <c r="D225" s="68" t="s">
        <v>242</v>
      </c>
      <c r="E225" s="68">
        <v>726945</v>
      </c>
      <c r="F225" s="69" t="s">
        <v>175</v>
      </c>
      <c r="G225" s="83"/>
      <c r="H225" s="29" t="s">
        <v>40</v>
      </c>
      <c r="I225" s="68" t="s">
        <v>152</v>
      </c>
      <c r="J225" s="70">
        <v>46142.347673611112</v>
      </c>
      <c r="K225" s="71"/>
      <c r="L225" s="72" t="s">
        <v>252</v>
      </c>
      <c r="M225" s="73" t="s">
        <v>252</v>
      </c>
      <c r="N225" s="74" t="s">
        <v>252</v>
      </c>
      <c r="O225" s="75" t="s">
        <v>249</v>
      </c>
      <c r="P225" s="76" t="s">
        <v>249</v>
      </c>
      <c r="Q225" s="77">
        <v>11.747249999999999</v>
      </c>
      <c r="R225" s="78">
        <v>1</v>
      </c>
      <c r="S225" s="65">
        <v>120001</v>
      </c>
      <c r="T225" s="78" t="s">
        <v>791</v>
      </c>
      <c r="U225" s="79"/>
      <c r="V225" s="78">
        <v>1000</v>
      </c>
      <c r="W225" s="78"/>
    </row>
    <row r="226" spans="1:23" s="28" customFormat="1" ht="54.75" customHeight="1" x14ac:dyDescent="0.25">
      <c r="A226" s="68" t="s">
        <v>1</v>
      </c>
      <c r="B226" s="68">
        <v>628</v>
      </c>
      <c r="C226" s="15">
        <v>1</v>
      </c>
      <c r="D226" s="68" t="s">
        <v>364</v>
      </c>
      <c r="E226" s="68">
        <v>768759</v>
      </c>
      <c r="F226" s="69" t="s">
        <v>273</v>
      </c>
      <c r="G226" s="83"/>
      <c r="H226" s="29" t="s">
        <v>195</v>
      </c>
      <c r="I226" s="68" t="s">
        <v>152</v>
      </c>
      <c r="J226" s="70">
        <v>46142.346377314818</v>
      </c>
      <c r="K226" s="71">
        <v>104381148</v>
      </c>
      <c r="L226" s="72" t="s">
        <v>156</v>
      </c>
      <c r="M226" s="73">
        <v>0.46500000000000002</v>
      </c>
      <c r="N226" s="74" t="s">
        <v>162</v>
      </c>
      <c r="O226" s="75" t="s">
        <v>153</v>
      </c>
      <c r="P226" s="76" t="s">
        <v>1</v>
      </c>
      <c r="Q226" s="77">
        <v>2.8055555555555554</v>
      </c>
      <c r="R226" s="78">
        <v>1</v>
      </c>
      <c r="S226" s="65">
        <v>120001</v>
      </c>
      <c r="T226" s="78" t="s">
        <v>791</v>
      </c>
      <c r="U226" s="79"/>
      <c r="V226" s="78">
        <v>1000</v>
      </c>
      <c r="W226" s="78" t="s">
        <v>747</v>
      </c>
    </row>
    <row r="227" spans="1:23" s="28" customFormat="1" ht="54.75" customHeight="1" x14ac:dyDescent="0.25">
      <c r="A227" s="68" t="s">
        <v>1</v>
      </c>
      <c r="B227" s="68">
        <v>604</v>
      </c>
      <c r="C227" s="15">
        <v>1</v>
      </c>
      <c r="D227" s="68" t="s">
        <v>797</v>
      </c>
      <c r="E227" s="68">
        <v>510806</v>
      </c>
      <c r="F227" s="69" t="s">
        <v>159</v>
      </c>
      <c r="G227" s="83"/>
      <c r="H227" s="29" t="s">
        <v>43</v>
      </c>
      <c r="I227" s="68" t="s">
        <v>152</v>
      </c>
      <c r="J227" s="70">
        <v>46142.345960648148</v>
      </c>
      <c r="K227" s="71">
        <v>104381145</v>
      </c>
      <c r="L227" s="72" t="s">
        <v>156</v>
      </c>
      <c r="M227" s="73">
        <v>0.39400000000000002</v>
      </c>
      <c r="N227" s="74" t="s">
        <v>325</v>
      </c>
      <c r="O227" s="75" t="s">
        <v>153</v>
      </c>
      <c r="P227" s="76" t="s">
        <v>1</v>
      </c>
      <c r="Q227" s="77">
        <v>3.0076923076923077</v>
      </c>
      <c r="R227" s="78">
        <v>2</v>
      </c>
      <c r="S227" s="65">
        <v>120004</v>
      </c>
      <c r="T227" s="78" t="s">
        <v>791</v>
      </c>
      <c r="U227" s="79"/>
      <c r="V227" s="78">
        <v>1000</v>
      </c>
      <c r="W227" s="78" t="s">
        <v>729</v>
      </c>
    </row>
    <row r="228" spans="1:23" s="28" customFormat="1" ht="54.75" customHeight="1" x14ac:dyDescent="0.25">
      <c r="A228" s="68" t="s">
        <v>1</v>
      </c>
      <c r="B228" s="68">
        <v>512</v>
      </c>
      <c r="C228" s="15">
        <v>1</v>
      </c>
      <c r="D228" s="68" t="s">
        <v>285</v>
      </c>
      <c r="E228" s="68">
        <v>593636</v>
      </c>
      <c r="F228" s="69" t="s">
        <v>144</v>
      </c>
      <c r="G228" s="83" t="s">
        <v>286</v>
      </c>
      <c r="H228" s="29" t="s">
        <v>262</v>
      </c>
      <c r="I228" s="68" t="s">
        <v>152</v>
      </c>
      <c r="J228" s="70">
        <v>46142.345150462963</v>
      </c>
      <c r="K228" s="71">
        <v>104381159</v>
      </c>
      <c r="L228" s="72" t="s">
        <v>156</v>
      </c>
      <c r="M228" s="73">
        <v>1.1719999999999999</v>
      </c>
      <c r="N228" s="74" t="s">
        <v>287</v>
      </c>
      <c r="O228" s="75" t="s">
        <v>153</v>
      </c>
      <c r="P228" s="76" t="s">
        <v>1</v>
      </c>
      <c r="Q228" s="77">
        <v>4.563257575757576</v>
      </c>
      <c r="R228" s="78">
        <v>1</v>
      </c>
      <c r="S228" s="65">
        <v>10402</v>
      </c>
      <c r="T228" s="78" t="s">
        <v>789</v>
      </c>
      <c r="U228" s="79">
        <v>46223</v>
      </c>
      <c r="V228" s="78">
        <v>1000</v>
      </c>
      <c r="W228" s="78" t="s">
        <v>728</v>
      </c>
    </row>
    <row r="229" spans="1:23" s="28" customFormat="1" ht="54.75" customHeight="1" x14ac:dyDescent="0.25">
      <c r="A229" s="68" t="s">
        <v>1</v>
      </c>
      <c r="B229" s="68">
        <v>518</v>
      </c>
      <c r="C229" s="15">
        <v>1</v>
      </c>
      <c r="D229" s="68" t="s">
        <v>568</v>
      </c>
      <c r="E229" s="68">
        <v>593636</v>
      </c>
      <c r="F229" s="69" t="s">
        <v>144</v>
      </c>
      <c r="G229" s="83"/>
      <c r="H229" s="29" t="s">
        <v>51</v>
      </c>
      <c r="I229" s="68" t="s">
        <v>152</v>
      </c>
      <c r="J229" s="70">
        <v>46142.344189814816</v>
      </c>
      <c r="K229" s="71">
        <v>104381138</v>
      </c>
      <c r="L229" s="72" t="s">
        <v>156</v>
      </c>
      <c r="M229" s="73">
        <v>0.627</v>
      </c>
      <c r="N229" s="74" t="s">
        <v>188</v>
      </c>
      <c r="O229" s="75" t="s">
        <v>153</v>
      </c>
      <c r="P229" s="76" t="s">
        <v>1</v>
      </c>
      <c r="Q229" s="77">
        <v>30</v>
      </c>
      <c r="R229" s="78">
        <v>1</v>
      </c>
      <c r="S229" s="65">
        <v>1</v>
      </c>
      <c r="T229" s="78" t="s">
        <v>789</v>
      </c>
      <c r="U229" s="79"/>
      <c r="V229" s="78">
        <v>1000</v>
      </c>
      <c r="W229" s="78" t="s">
        <v>728</v>
      </c>
    </row>
    <row r="230" spans="1:23" s="28" customFormat="1" ht="54.75" customHeight="1" x14ac:dyDescent="0.25">
      <c r="A230" s="68" t="s">
        <v>1</v>
      </c>
      <c r="B230" s="68">
        <v>426</v>
      </c>
      <c r="C230" s="15">
        <v>1</v>
      </c>
      <c r="D230" s="68" t="s">
        <v>203</v>
      </c>
      <c r="E230" s="68">
        <v>726942</v>
      </c>
      <c r="F230" s="69" t="s">
        <v>204</v>
      </c>
      <c r="G230" s="83"/>
      <c r="H230" s="29" t="s">
        <v>47</v>
      </c>
      <c r="I230" s="68" t="s">
        <v>152</v>
      </c>
      <c r="J230" s="70">
        <v>46142.340740740743</v>
      </c>
      <c r="K230" s="71">
        <v>104381105</v>
      </c>
      <c r="L230" s="72" t="s">
        <v>156</v>
      </c>
      <c r="M230" s="73">
        <v>0.79200000000000004</v>
      </c>
      <c r="N230" s="74" t="s">
        <v>598</v>
      </c>
      <c r="O230" s="75" t="s">
        <v>153</v>
      </c>
      <c r="P230" s="76" t="s">
        <v>1</v>
      </c>
      <c r="Q230" s="77">
        <v>9.6265269461077843</v>
      </c>
      <c r="R230" s="78">
        <v>1</v>
      </c>
      <c r="S230" s="65">
        <v>10402</v>
      </c>
      <c r="T230" s="78" t="s">
        <v>789</v>
      </c>
      <c r="U230" s="79">
        <v>46253</v>
      </c>
      <c r="V230" s="78">
        <v>1000</v>
      </c>
      <c r="W230" s="78" t="s">
        <v>736</v>
      </c>
    </row>
    <row r="231" spans="1:23" s="28" customFormat="1" ht="54.75" customHeight="1" x14ac:dyDescent="0.25">
      <c r="A231" s="68" t="s">
        <v>1</v>
      </c>
      <c r="B231" s="68">
        <v>302</v>
      </c>
      <c r="C231" s="15">
        <v>1</v>
      </c>
      <c r="D231" s="68" t="s">
        <v>160</v>
      </c>
      <c r="E231" s="68">
        <v>510806</v>
      </c>
      <c r="F231" s="69" t="s">
        <v>159</v>
      </c>
      <c r="G231" s="83" t="s">
        <v>388</v>
      </c>
      <c r="H231" s="29" t="s">
        <v>70</v>
      </c>
      <c r="I231" s="68" t="s">
        <v>152</v>
      </c>
      <c r="J231" s="70">
        <v>46142.337777777779</v>
      </c>
      <c r="K231" s="71">
        <v>104381103</v>
      </c>
      <c r="L231" s="72" t="s">
        <v>156</v>
      </c>
      <c r="M231" s="73">
        <v>0.5</v>
      </c>
      <c r="N231" s="74" t="s">
        <v>162</v>
      </c>
      <c r="O231" s="75" t="s">
        <v>153</v>
      </c>
      <c r="P231" s="76" t="s">
        <v>1</v>
      </c>
      <c r="Q231" s="77">
        <v>4.5640575079872203</v>
      </c>
      <c r="R231" s="78">
        <v>1</v>
      </c>
      <c r="S231" s="65">
        <v>10402</v>
      </c>
      <c r="T231" s="78" t="s">
        <v>789</v>
      </c>
      <c r="U231" s="79">
        <v>46140</v>
      </c>
      <c r="V231" s="78">
        <v>1000</v>
      </c>
      <c r="W231" s="78" t="s">
        <v>729</v>
      </c>
    </row>
    <row r="232" spans="1:23" s="28" customFormat="1" ht="54.75" customHeight="1" x14ac:dyDescent="0.25">
      <c r="A232" s="68" t="s">
        <v>1</v>
      </c>
      <c r="B232" s="68">
        <v>301</v>
      </c>
      <c r="C232" s="15">
        <v>1</v>
      </c>
      <c r="D232" s="68" t="s">
        <v>160</v>
      </c>
      <c r="E232" s="68">
        <v>510806</v>
      </c>
      <c r="F232" s="69" t="s">
        <v>159</v>
      </c>
      <c r="G232" s="83" t="s">
        <v>388</v>
      </c>
      <c r="H232" s="29" t="s">
        <v>36</v>
      </c>
      <c r="I232" s="68" t="s">
        <v>152</v>
      </c>
      <c r="J232" s="70">
        <v>46142.337199074071</v>
      </c>
      <c r="K232" s="71">
        <v>104381101</v>
      </c>
      <c r="L232" s="72" t="s">
        <v>156</v>
      </c>
      <c r="M232" s="73">
        <v>0.5</v>
      </c>
      <c r="N232" s="74" t="s">
        <v>162</v>
      </c>
      <c r="O232" s="75" t="s">
        <v>153</v>
      </c>
      <c r="P232" s="76" t="s">
        <v>1</v>
      </c>
      <c r="Q232" s="77">
        <v>4.5640575079872203</v>
      </c>
      <c r="R232" s="78">
        <v>1</v>
      </c>
      <c r="S232" s="65">
        <v>10402</v>
      </c>
      <c r="T232" s="78" t="s">
        <v>789</v>
      </c>
      <c r="U232" s="79">
        <v>46140</v>
      </c>
      <c r="V232" s="78">
        <v>1000</v>
      </c>
      <c r="W232" s="78" t="s">
        <v>729</v>
      </c>
    </row>
    <row r="233" spans="1:23" s="28" customFormat="1" ht="54.75" customHeight="1" x14ac:dyDescent="0.25">
      <c r="A233" s="68" t="s">
        <v>1</v>
      </c>
      <c r="B233" s="68">
        <v>227</v>
      </c>
      <c r="C233" s="15">
        <v>1</v>
      </c>
      <c r="D233" s="68" t="s">
        <v>257</v>
      </c>
      <c r="E233" s="68">
        <v>593636</v>
      </c>
      <c r="F233" s="69" t="s">
        <v>144</v>
      </c>
      <c r="G233" s="83"/>
      <c r="H233" s="29" t="s">
        <v>36</v>
      </c>
      <c r="I233" s="68" t="s">
        <v>152</v>
      </c>
      <c r="J233" s="70">
        <v>46142.336585648147</v>
      </c>
      <c r="K233" s="71">
        <v>104381098</v>
      </c>
      <c r="L233" s="72" t="s">
        <v>156</v>
      </c>
      <c r="M233" s="73">
        <v>0.30299999999999999</v>
      </c>
      <c r="N233" s="74" t="s">
        <v>258</v>
      </c>
      <c r="O233" s="75" t="s">
        <v>153</v>
      </c>
      <c r="P233" s="76" t="s">
        <v>1</v>
      </c>
      <c r="Q233" s="77">
        <v>15.177042253521126</v>
      </c>
      <c r="R233" s="78">
        <v>1</v>
      </c>
      <c r="S233" s="65">
        <v>1</v>
      </c>
      <c r="T233" s="78" t="s">
        <v>789</v>
      </c>
      <c r="U233" s="79">
        <v>46309</v>
      </c>
      <c r="V233" s="78">
        <v>1000</v>
      </c>
      <c r="W233" s="78" t="s">
        <v>728</v>
      </c>
    </row>
    <row r="234" spans="1:23" s="28" customFormat="1" ht="54.75" customHeight="1" x14ac:dyDescent="0.25">
      <c r="A234" s="68" t="s">
        <v>1</v>
      </c>
      <c r="B234" s="68">
        <v>223</v>
      </c>
      <c r="C234" s="15">
        <v>1</v>
      </c>
      <c r="D234" s="68" t="s">
        <v>301</v>
      </c>
      <c r="E234" s="68">
        <v>593636</v>
      </c>
      <c r="F234" s="69" t="s">
        <v>144</v>
      </c>
      <c r="G234" s="83"/>
      <c r="H234" s="29" t="s">
        <v>369</v>
      </c>
      <c r="I234" s="68" t="s">
        <v>152</v>
      </c>
      <c r="J234" s="70">
        <v>46142.336076388892</v>
      </c>
      <c r="K234" s="71">
        <v>104381133</v>
      </c>
      <c r="L234" s="72" t="s">
        <v>156</v>
      </c>
      <c r="M234" s="73">
        <v>0.37</v>
      </c>
      <c r="N234" s="74" t="s">
        <v>315</v>
      </c>
      <c r="O234" s="75" t="s">
        <v>153</v>
      </c>
      <c r="P234" s="76" t="s">
        <v>1</v>
      </c>
      <c r="Q234" s="77">
        <v>7.5976073619631901</v>
      </c>
      <c r="R234" s="78">
        <v>1</v>
      </c>
      <c r="S234" s="65">
        <v>1</v>
      </c>
      <c r="T234" s="78" t="s">
        <v>789</v>
      </c>
      <c r="U234" s="79">
        <v>46322</v>
      </c>
      <c r="V234" s="78">
        <v>1000</v>
      </c>
      <c r="W234" s="78" t="s">
        <v>728</v>
      </c>
    </row>
    <row r="235" spans="1:23" s="28" customFormat="1" ht="54.75" customHeight="1" x14ac:dyDescent="0.25">
      <c r="A235" s="68" t="s">
        <v>1</v>
      </c>
      <c r="B235" s="68">
        <v>221</v>
      </c>
      <c r="C235" s="15">
        <v>1</v>
      </c>
      <c r="D235" s="68" t="s">
        <v>432</v>
      </c>
      <c r="E235" s="68">
        <v>593636</v>
      </c>
      <c r="F235" s="69" t="s">
        <v>144</v>
      </c>
      <c r="G235" s="83"/>
      <c r="H235" s="29" t="s">
        <v>433</v>
      </c>
      <c r="I235" s="68" t="s">
        <v>152</v>
      </c>
      <c r="J235" s="70">
        <v>46142.335717592592</v>
      </c>
      <c r="K235" s="71">
        <v>104381095</v>
      </c>
      <c r="L235" s="72" t="s">
        <v>156</v>
      </c>
      <c r="M235" s="73">
        <v>0.30299999999999999</v>
      </c>
      <c r="N235" s="74" t="s">
        <v>258</v>
      </c>
      <c r="O235" s="75" t="s">
        <v>153</v>
      </c>
      <c r="P235" s="76" t="s">
        <v>1</v>
      </c>
      <c r="Q235" s="77">
        <v>8.7521839080459767</v>
      </c>
      <c r="R235" s="78">
        <v>1</v>
      </c>
      <c r="S235" s="65">
        <v>1</v>
      </c>
      <c r="T235" s="78" t="s">
        <v>789</v>
      </c>
      <c r="U235" s="79">
        <v>46297</v>
      </c>
      <c r="V235" s="78">
        <v>1000</v>
      </c>
      <c r="W235" s="78" t="s">
        <v>728</v>
      </c>
    </row>
    <row r="236" spans="1:23" s="28" customFormat="1" ht="54.75" customHeight="1" x14ac:dyDescent="0.25">
      <c r="A236" s="68" t="s">
        <v>1</v>
      </c>
      <c r="B236" s="68">
        <v>208</v>
      </c>
      <c r="C236" s="15">
        <v>1</v>
      </c>
      <c r="D236" s="68" t="s">
        <v>375</v>
      </c>
      <c r="E236" s="68">
        <v>768762</v>
      </c>
      <c r="F236" s="69" t="s">
        <v>357</v>
      </c>
      <c r="G236" s="83"/>
      <c r="H236" s="29" t="s">
        <v>88</v>
      </c>
      <c r="I236" s="68" t="s">
        <v>152</v>
      </c>
      <c r="J236" s="70">
        <v>46142.335289351853</v>
      </c>
      <c r="K236" s="71">
        <v>104381094</v>
      </c>
      <c r="L236" s="72" t="s">
        <v>156</v>
      </c>
      <c r="M236" s="73">
        <v>1.82</v>
      </c>
      <c r="N236" s="74" t="s">
        <v>376</v>
      </c>
      <c r="O236" s="75" t="s">
        <v>153</v>
      </c>
      <c r="P236" s="76" t="s">
        <v>1</v>
      </c>
      <c r="Q236" s="77">
        <v>30</v>
      </c>
      <c r="R236" s="78">
        <v>1</v>
      </c>
      <c r="S236" s="65">
        <v>10403</v>
      </c>
      <c r="T236" s="78" t="s">
        <v>789</v>
      </c>
      <c r="U236" s="79"/>
      <c r="V236" s="78">
        <v>1000</v>
      </c>
      <c r="W236" s="78" t="s">
        <v>755</v>
      </c>
    </row>
    <row r="237" spans="1:23" s="28" customFormat="1" ht="54.75" customHeight="1" x14ac:dyDescent="0.25">
      <c r="A237" s="68" t="s">
        <v>1</v>
      </c>
      <c r="B237" s="68">
        <v>113</v>
      </c>
      <c r="C237" s="15">
        <v>1</v>
      </c>
      <c r="D237" s="68" t="s">
        <v>174</v>
      </c>
      <c r="E237" s="68">
        <v>726945</v>
      </c>
      <c r="F237" s="69" t="s">
        <v>175</v>
      </c>
      <c r="G237" s="83"/>
      <c r="H237" s="29" t="s">
        <v>459</v>
      </c>
      <c r="I237" s="68" t="s">
        <v>152</v>
      </c>
      <c r="J237" s="70">
        <v>46142.334918981483</v>
      </c>
      <c r="K237" s="71">
        <v>104381093</v>
      </c>
      <c r="L237" s="72" t="s">
        <v>156</v>
      </c>
      <c r="M237" s="73">
        <v>1.546</v>
      </c>
      <c r="N237" s="74" t="s">
        <v>809</v>
      </c>
      <c r="O237" s="75" t="s">
        <v>153</v>
      </c>
      <c r="P237" s="76" t="s">
        <v>50</v>
      </c>
      <c r="Q237" s="77">
        <v>6.8113999999999999</v>
      </c>
      <c r="R237" s="78">
        <v>1</v>
      </c>
      <c r="S237" s="65">
        <v>1</v>
      </c>
      <c r="T237" s="78" t="s">
        <v>789</v>
      </c>
      <c r="U237" s="79">
        <v>46140</v>
      </c>
      <c r="V237" s="78">
        <v>1000</v>
      </c>
      <c r="W237" s="78" t="s">
        <v>799</v>
      </c>
    </row>
    <row r="238" spans="1:23" s="28" customFormat="1" ht="54.75" customHeight="1" x14ac:dyDescent="0.25">
      <c r="A238" s="68" t="s">
        <v>1</v>
      </c>
      <c r="B238" s="68">
        <v>106</v>
      </c>
      <c r="C238" s="15">
        <v>1</v>
      </c>
      <c r="D238" s="68" t="s">
        <v>149</v>
      </c>
      <c r="E238" s="68">
        <v>768749</v>
      </c>
      <c r="F238" s="69" t="s">
        <v>150</v>
      </c>
      <c r="G238" s="83"/>
      <c r="H238" s="29" t="s">
        <v>433</v>
      </c>
      <c r="I238" s="68" t="s">
        <v>152</v>
      </c>
      <c r="J238" s="70">
        <v>46142.334490740737</v>
      </c>
      <c r="K238" s="71">
        <v>104381088</v>
      </c>
      <c r="L238" s="72" t="s">
        <v>156</v>
      </c>
      <c r="M238" s="73">
        <v>1.536</v>
      </c>
      <c r="N238" s="74" t="s">
        <v>298</v>
      </c>
      <c r="O238" s="75" t="s">
        <v>153</v>
      </c>
      <c r="P238" s="76" t="s">
        <v>131</v>
      </c>
      <c r="Q238" s="77">
        <v>9.4610487804878041</v>
      </c>
      <c r="R238" s="78">
        <v>1</v>
      </c>
      <c r="S238" s="65">
        <v>1</v>
      </c>
      <c r="T238" s="78" t="s">
        <v>789</v>
      </c>
      <c r="U238" s="79">
        <v>46139</v>
      </c>
      <c r="V238" s="78">
        <v>1000</v>
      </c>
      <c r="W238" s="78" t="s">
        <v>743</v>
      </c>
    </row>
    <row r="239" spans="1:23" s="28" customFormat="1" ht="54.75" customHeight="1" x14ac:dyDescent="0.25">
      <c r="A239" s="68" t="s">
        <v>1</v>
      </c>
      <c r="B239" s="68">
        <v>131</v>
      </c>
      <c r="C239" s="15">
        <v>1</v>
      </c>
      <c r="D239" s="68" t="s">
        <v>221</v>
      </c>
      <c r="E239" s="68">
        <v>796474</v>
      </c>
      <c r="F239" s="69" t="s">
        <v>222</v>
      </c>
      <c r="G239" s="83"/>
      <c r="H239" s="29" t="s">
        <v>89</v>
      </c>
      <c r="I239" s="68" t="s">
        <v>152</v>
      </c>
      <c r="J239" s="70">
        <v>46142.334108796298</v>
      </c>
      <c r="K239" s="71">
        <v>104381085</v>
      </c>
      <c r="L239" s="72" t="s">
        <v>156</v>
      </c>
      <c r="M239" s="73">
        <v>1.2230000000000001</v>
      </c>
      <c r="N239" s="74" t="s">
        <v>223</v>
      </c>
      <c r="O239" s="75" t="s">
        <v>153</v>
      </c>
      <c r="P239" s="76" t="s">
        <v>1</v>
      </c>
      <c r="Q239" s="77">
        <v>2.3876923076923076</v>
      </c>
      <c r="R239" s="78">
        <v>1</v>
      </c>
      <c r="S239" s="65">
        <v>1</v>
      </c>
      <c r="T239" s="78" t="s">
        <v>789</v>
      </c>
      <c r="U239" s="79">
        <v>46140</v>
      </c>
      <c r="V239" s="78">
        <v>1000</v>
      </c>
      <c r="W239" s="78" t="s">
        <v>742</v>
      </c>
    </row>
    <row r="240" spans="1:23" s="28" customFormat="1" ht="54.75" customHeight="1" x14ac:dyDescent="0.25">
      <c r="A240" s="68" t="s">
        <v>1</v>
      </c>
      <c r="B240" s="68">
        <v>136</v>
      </c>
      <c r="C240" s="15">
        <v>1</v>
      </c>
      <c r="D240" s="68" t="s">
        <v>169</v>
      </c>
      <c r="E240" s="68">
        <v>726941</v>
      </c>
      <c r="F240" s="69" t="s">
        <v>170</v>
      </c>
      <c r="G240" s="83" t="s">
        <v>151</v>
      </c>
      <c r="H240" s="29" t="s">
        <v>88</v>
      </c>
      <c r="I240" s="68" t="s">
        <v>152</v>
      </c>
      <c r="J240" s="70">
        <v>46142.333680555559</v>
      </c>
      <c r="K240" s="71">
        <v>104381109</v>
      </c>
      <c r="L240" s="72" t="s">
        <v>156</v>
      </c>
      <c r="M240" s="73">
        <v>0.77400000000000002</v>
      </c>
      <c r="N240" s="74" t="s">
        <v>171</v>
      </c>
      <c r="O240" s="75" t="s">
        <v>153</v>
      </c>
      <c r="P240" s="76" t="s">
        <v>1</v>
      </c>
      <c r="Q240" s="77">
        <v>7.8445041322314051</v>
      </c>
      <c r="R240" s="78">
        <v>1</v>
      </c>
      <c r="S240" s="65">
        <v>1</v>
      </c>
      <c r="T240" s="78" t="s">
        <v>789</v>
      </c>
      <c r="U240" s="79">
        <v>46148</v>
      </c>
      <c r="V240" s="78">
        <v>1000</v>
      </c>
      <c r="W240" s="78" t="s">
        <v>731</v>
      </c>
    </row>
    <row r="241" spans="1:23" s="28" customFormat="1" ht="54.75" customHeight="1" x14ac:dyDescent="0.25">
      <c r="A241" s="68" t="s">
        <v>1</v>
      </c>
      <c r="B241" s="68">
        <v>430</v>
      </c>
      <c r="C241" s="15">
        <v>1</v>
      </c>
      <c r="D241" s="68" t="s">
        <v>314</v>
      </c>
      <c r="E241" s="68">
        <v>593636</v>
      </c>
      <c r="F241" s="69" t="s">
        <v>144</v>
      </c>
      <c r="G241" s="83"/>
      <c r="H241" s="29" t="s">
        <v>84</v>
      </c>
      <c r="I241" s="68"/>
      <c r="J241" s="70">
        <v>46142.327430555553</v>
      </c>
      <c r="K241" s="71">
        <v>104381077</v>
      </c>
      <c r="L241" s="72" t="s">
        <v>408</v>
      </c>
      <c r="M241" s="73">
        <v>0.36399999999999999</v>
      </c>
      <c r="N241" s="74" t="s">
        <v>315</v>
      </c>
      <c r="O241" s="75" t="s">
        <v>153</v>
      </c>
      <c r="P241" s="76" t="s">
        <v>1</v>
      </c>
      <c r="Q241" s="77">
        <v>19.789032258064516</v>
      </c>
      <c r="R241" s="78">
        <v>1</v>
      </c>
      <c r="S241" s="65">
        <v>120001</v>
      </c>
      <c r="T241" s="78" t="s">
        <v>791</v>
      </c>
      <c r="U241" s="79">
        <v>46338</v>
      </c>
      <c r="V241" s="78">
        <v>1001</v>
      </c>
      <c r="W241" s="78" t="s">
        <v>728</v>
      </c>
    </row>
    <row r="242" spans="1:23" s="28" customFormat="1" ht="54.75" customHeight="1" x14ac:dyDescent="0.25">
      <c r="A242" s="68" t="s">
        <v>1</v>
      </c>
      <c r="B242" s="68">
        <v>422</v>
      </c>
      <c r="C242" s="15">
        <v>1</v>
      </c>
      <c r="D242" s="68" t="s">
        <v>323</v>
      </c>
      <c r="E242" s="68">
        <v>534906</v>
      </c>
      <c r="F242" s="69" t="s">
        <v>324</v>
      </c>
      <c r="G242" s="83"/>
      <c r="H242" s="29" t="s">
        <v>69</v>
      </c>
      <c r="I242" s="68" t="s">
        <v>414</v>
      </c>
      <c r="J242" s="70">
        <v>46141.348402777781</v>
      </c>
      <c r="K242" s="71">
        <v>104380331</v>
      </c>
      <c r="L242" s="72" t="s">
        <v>156</v>
      </c>
      <c r="M242" s="73">
        <v>0.38400000000000001</v>
      </c>
      <c r="N242" s="74" t="s">
        <v>315</v>
      </c>
      <c r="O242" s="75" t="s">
        <v>153</v>
      </c>
      <c r="P242" s="76" t="s">
        <v>215</v>
      </c>
      <c r="Q242" s="77">
        <v>0</v>
      </c>
      <c r="R242" s="78">
        <v>1</v>
      </c>
      <c r="S242" s="65">
        <v>10401</v>
      </c>
      <c r="T242" s="78" t="s">
        <v>794</v>
      </c>
      <c r="U242" s="79">
        <v>46190</v>
      </c>
      <c r="V242" s="78">
        <v>1000</v>
      </c>
      <c r="W242" s="78" t="s">
        <v>753</v>
      </c>
    </row>
    <row r="243" spans="1:23" s="28" customFormat="1" ht="54.75" customHeight="1" x14ac:dyDescent="0.25">
      <c r="A243" s="68" t="s">
        <v>1</v>
      </c>
      <c r="B243" s="68">
        <v>634</v>
      </c>
      <c r="C243" s="15">
        <v>1</v>
      </c>
      <c r="D243" s="68" t="s">
        <v>190</v>
      </c>
      <c r="E243" s="68">
        <v>743483</v>
      </c>
      <c r="F243" s="69" t="s">
        <v>191</v>
      </c>
      <c r="G243" s="83" t="s">
        <v>151</v>
      </c>
      <c r="H243" s="29" t="s">
        <v>40</v>
      </c>
      <c r="I243" s="68" t="s">
        <v>152</v>
      </c>
      <c r="J243" s="70">
        <v>46141.316608796296</v>
      </c>
      <c r="K243" s="71">
        <v>104380346</v>
      </c>
      <c r="L243" s="72" t="s">
        <v>156</v>
      </c>
      <c r="M243" s="73">
        <v>1.3680000000000001</v>
      </c>
      <c r="N243" s="74" t="s">
        <v>245</v>
      </c>
      <c r="O243" s="75" t="s">
        <v>153</v>
      </c>
      <c r="P243" s="76" t="s">
        <v>1</v>
      </c>
      <c r="Q243" s="77">
        <v>3.7670886075949368</v>
      </c>
      <c r="R243" s="78">
        <v>1</v>
      </c>
      <c r="S243" s="65">
        <v>120001</v>
      </c>
      <c r="T243" s="78" t="s">
        <v>791</v>
      </c>
      <c r="U243" s="79">
        <v>46140</v>
      </c>
      <c r="V243" s="78">
        <v>1000</v>
      </c>
      <c r="W243" s="78" t="s">
        <v>733</v>
      </c>
    </row>
    <row r="244" spans="1:23" s="28" customFormat="1" ht="54.75" customHeight="1" x14ac:dyDescent="0.25">
      <c r="A244" s="68" t="s">
        <v>1</v>
      </c>
      <c r="B244" s="68">
        <v>631</v>
      </c>
      <c r="C244" s="15">
        <v>1</v>
      </c>
      <c r="D244" s="68" t="s">
        <v>386</v>
      </c>
      <c r="E244" s="68">
        <v>726945</v>
      </c>
      <c r="F244" s="69" t="s">
        <v>175</v>
      </c>
      <c r="G244" s="83"/>
      <c r="H244" s="29" t="s">
        <v>86</v>
      </c>
      <c r="I244" s="68" t="s">
        <v>152</v>
      </c>
      <c r="J244" s="70">
        <v>46141.316064814811</v>
      </c>
      <c r="K244" s="71">
        <v>104380344</v>
      </c>
      <c r="L244" s="72" t="s">
        <v>156</v>
      </c>
      <c r="M244" s="73">
        <v>1.56</v>
      </c>
      <c r="N244" s="74" t="s">
        <v>809</v>
      </c>
      <c r="O244" s="75" t="s">
        <v>153</v>
      </c>
      <c r="P244" s="76" t="s">
        <v>1</v>
      </c>
      <c r="Q244" s="77">
        <v>0</v>
      </c>
      <c r="R244" s="78">
        <v>1</v>
      </c>
      <c r="S244" s="65">
        <v>120001</v>
      </c>
      <c r="T244" s="78" t="s">
        <v>791</v>
      </c>
      <c r="U244" s="79">
        <v>46140</v>
      </c>
      <c r="V244" s="78">
        <v>1000</v>
      </c>
      <c r="W244" s="78" t="s">
        <v>799</v>
      </c>
    </row>
    <row r="245" spans="1:23" s="28" customFormat="1" ht="54.75" customHeight="1" x14ac:dyDescent="0.25">
      <c r="A245" s="68" t="s">
        <v>1</v>
      </c>
      <c r="B245" s="68">
        <v>616</v>
      </c>
      <c r="C245" s="15">
        <v>1</v>
      </c>
      <c r="D245" s="68" t="s">
        <v>283</v>
      </c>
      <c r="E245" s="68">
        <v>726945</v>
      </c>
      <c r="F245" s="69" t="s">
        <v>175</v>
      </c>
      <c r="G245" s="83"/>
      <c r="H245" s="29" t="s">
        <v>41</v>
      </c>
      <c r="I245" s="68" t="s">
        <v>152</v>
      </c>
      <c r="J245" s="70">
        <v>46141.315509259257</v>
      </c>
      <c r="K245" s="71">
        <v>104380338</v>
      </c>
      <c r="L245" s="72" t="s">
        <v>156</v>
      </c>
      <c r="M245" s="73">
        <v>1.6060000000000001</v>
      </c>
      <c r="N245" s="74" t="s">
        <v>809</v>
      </c>
      <c r="O245" s="75" t="s">
        <v>153</v>
      </c>
      <c r="P245" s="76" t="s">
        <v>1</v>
      </c>
      <c r="Q245" s="77">
        <v>11.336666666666666</v>
      </c>
      <c r="R245" s="78">
        <v>2</v>
      </c>
      <c r="S245" s="65">
        <v>120004</v>
      </c>
      <c r="T245" s="78" t="s">
        <v>791</v>
      </c>
      <c r="U245" s="79">
        <v>46304</v>
      </c>
      <c r="V245" s="78">
        <v>1001</v>
      </c>
      <c r="W245" s="78" t="s">
        <v>799</v>
      </c>
    </row>
    <row r="246" spans="1:23" s="28" customFormat="1" ht="54.75" customHeight="1" x14ac:dyDescent="0.25">
      <c r="A246" s="68" t="s">
        <v>1</v>
      </c>
      <c r="B246" s="68">
        <v>520</v>
      </c>
      <c r="C246" s="15">
        <v>1</v>
      </c>
      <c r="D246" s="68" t="s">
        <v>201</v>
      </c>
      <c r="E246" s="68">
        <v>726945</v>
      </c>
      <c r="F246" s="69" t="s">
        <v>175</v>
      </c>
      <c r="G246" s="83"/>
      <c r="H246" s="29" t="s">
        <v>41</v>
      </c>
      <c r="I246" s="68" t="s">
        <v>152</v>
      </c>
      <c r="J246" s="70">
        <v>46141.313761574071</v>
      </c>
      <c r="K246" s="71">
        <v>104380213</v>
      </c>
      <c r="L246" s="72" t="s">
        <v>156</v>
      </c>
      <c r="M246" s="73">
        <v>2.3639999999999999</v>
      </c>
      <c r="N246" s="74" t="s">
        <v>810</v>
      </c>
      <c r="O246" s="75" t="s">
        <v>153</v>
      </c>
      <c r="P246" s="76" t="s">
        <v>1</v>
      </c>
      <c r="Q246" s="77">
        <v>7.5444444444444443</v>
      </c>
      <c r="R246" s="78">
        <v>1</v>
      </c>
      <c r="S246" s="65">
        <v>120001</v>
      </c>
      <c r="T246" s="78" t="s">
        <v>791</v>
      </c>
      <c r="U246" s="79">
        <v>46140</v>
      </c>
      <c r="V246" s="78">
        <v>1000</v>
      </c>
      <c r="W246" s="78" t="s">
        <v>799</v>
      </c>
    </row>
    <row r="247" spans="1:23" s="28" customFormat="1" ht="54.75" customHeight="1" x14ac:dyDescent="0.25">
      <c r="A247" s="68" t="s">
        <v>1</v>
      </c>
      <c r="B247" s="68">
        <v>409</v>
      </c>
      <c r="C247" s="15">
        <v>1</v>
      </c>
      <c r="D247" s="68" t="s">
        <v>301</v>
      </c>
      <c r="E247" s="68">
        <v>593636</v>
      </c>
      <c r="F247" s="69" t="s">
        <v>144</v>
      </c>
      <c r="G247" s="83"/>
      <c r="H247" s="29" t="s">
        <v>167</v>
      </c>
      <c r="I247" s="68" t="s">
        <v>152</v>
      </c>
      <c r="J247" s="70">
        <v>46141.310787037037</v>
      </c>
      <c r="K247" s="71">
        <v>104380341</v>
      </c>
      <c r="L247" s="72" t="s">
        <v>156</v>
      </c>
      <c r="M247" s="73">
        <v>0.37</v>
      </c>
      <c r="N247" s="74" t="s">
        <v>315</v>
      </c>
      <c r="O247" s="75" t="s">
        <v>153</v>
      </c>
      <c r="P247" s="76" t="s">
        <v>1</v>
      </c>
      <c r="Q247" s="77">
        <v>7.5976073619631901</v>
      </c>
      <c r="R247" s="78">
        <v>1</v>
      </c>
      <c r="S247" s="65">
        <v>1</v>
      </c>
      <c r="T247" s="78" t="s">
        <v>789</v>
      </c>
      <c r="U247" s="79">
        <v>46314</v>
      </c>
      <c r="V247" s="78">
        <v>1000</v>
      </c>
      <c r="W247" s="78" t="s">
        <v>728</v>
      </c>
    </row>
    <row r="248" spans="1:23" s="28" customFormat="1" ht="54.75" customHeight="1" x14ac:dyDescent="0.25">
      <c r="A248" s="68" t="s">
        <v>1</v>
      </c>
      <c r="B248" s="68">
        <v>402</v>
      </c>
      <c r="C248" s="15">
        <v>1</v>
      </c>
      <c r="D248" s="68" t="s">
        <v>209</v>
      </c>
      <c r="E248" s="68">
        <v>191908</v>
      </c>
      <c r="F248" s="69" t="s">
        <v>210</v>
      </c>
      <c r="G248" s="83"/>
      <c r="H248" s="29" t="s">
        <v>49</v>
      </c>
      <c r="I248" s="68" t="s">
        <v>152</v>
      </c>
      <c r="J248" s="70">
        <v>46141.310277777775</v>
      </c>
      <c r="K248" s="71">
        <v>104380186</v>
      </c>
      <c r="L248" s="72" t="s">
        <v>156</v>
      </c>
      <c r="M248" s="73">
        <v>1.258</v>
      </c>
      <c r="N248" s="74" t="s">
        <v>211</v>
      </c>
      <c r="O248" s="75" t="s">
        <v>153</v>
      </c>
      <c r="P248" s="76" t="s">
        <v>1</v>
      </c>
      <c r="Q248" s="77">
        <v>2.4996024464831805</v>
      </c>
      <c r="R248" s="78">
        <v>1</v>
      </c>
      <c r="S248" s="65">
        <v>10401</v>
      </c>
      <c r="T248" s="78" t="s">
        <v>794</v>
      </c>
      <c r="U248" s="79">
        <v>46139</v>
      </c>
      <c r="V248" s="78">
        <v>1000</v>
      </c>
      <c r="W248" s="78" t="s">
        <v>738</v>
      </c>
    </row>
    <row r="249" spans="1:23" s="28" customFormat="1" ht="54.75" customHeight="1" x14ac:dyDescent="0.25">
      <c r="A249" s="68" t="s">
        <v>1</v>
      </c>
      <c r="B249" s="68">
        <v>326</v>
      </c>
      <c r="C249" s="15">
        <v>6</v>
      </c>
      <c r="D249" s="68" t="s">
        <v>212</v>
      </c>
      <c r="E249" s="68">
        <v>71250</v>
      </c>
      <c r="F249" s="69" t="s">
        <v>213</v>
      </c>
      <c r="G249" s="83" t="s">
        <v>214</v>
      </c>
      <c r="H249" s="29" t="s">
        <v>44</v>
      </c>
      <c r="I249" s="68" t="s">
        <v>152</v>
      </c>
      <c r="J249" s="70">
        <v>46141.309687499997</v>
      </c>
      <c r="K249" s="71">
        <v>104380322</v>
      </c>
      <c r="L249" s="72" t="s">
        <v>156</v>
      </c>
      <c r="M249" s="73">
        <v>53.268000000000001</v>
      </c>
      <c r="N249" s="74" t="s">
        <v>635</v>
      </c>
      <c r="O249" s="75" t="s">
        <v>153</v>
      </c>
      <c r="P249" s="76" t="s">
        <v>1</v>
      </c>
      <c r="Q249" s="77">
        <v>3.3447142857142858</v>
      </c>
      <c r="R249" s="78">
        <v>1</v>
      </c>
      <c r="S249" s="65">
        <v>4</v>
      </c>
      <c r="T249" s="78" t="s">
        <v>789</v>
      </c>
      <c r="U249" s="79">
        <v>46174</v>
      </c>
      <c r="V249" s="78">
        <v>1000</v>
      </c>
      <c r="W249" s="78" t="s">
        <v>804</v>
      </c>
    </row>
    <row r="250" spans="1:23" s="28" customFormat="1" ht="54.75" customHeight="1" x14ac:dyDescent="0.25">
      <c r="A250" s="68" t="s">
        <v>1</v>
      </c>
      <c r="B250" s="68">
        <v>322</v>
      </c>
      <c r="C250" s="15">
        <v>1</v>
      </c>
      <c r="D250" s="68" t="s">
        <v>149</v>
      </c>
      <c r="E250" s="68">
        <v>768749</v>
      </c>
      <c r="F250" s="69" t="s">
        <v>150</v>
      </c>
      <c r="G250" s="83" t="s">
        <v>151</v>
      </c>
      <c r="H250" s="29" t="s">
        <v>45</v>
      </c>
      <c r="I250" s="68" t="s">
        <v>152</v>
      </c>
      <c r="J250" s="70">
        <v>46141.309212962966</v>
      </c>
      <c r="K250" s="71">
        <v>104380299</v>
      </c>
      <c r="L250" s="72" t="s">
        <v>156</v>
      </c>
      <c r="M250" s="73">
        <v>1.536</v>
      </c>
      <c r="N250" s="74" t="s">
        <v>298</v>
      </c>
      <c r="O250" s="75" t="s">
        <v>153</v>
      </c>
      <c r="P250" s="76" t="s">
        <v>1</v>
      </c>
      <c r="Q250" s="77">
        <v>9.4610487804878041</v>
      </c>
      <c r="R250" s="78">
        <v>1</v>
      </c>
      <c r="S250" s="65">
        <v>10402</v>
      </c>
      <c r="T250" s="78" t="s">
        <v>789</v>
      </c>
      <c r="U250" s="79">
        <v>46139</v>
      </c>
      <c r="V250" s="78">
        <v>1000</v>
      </c>
      <c r="W250" s="78" t="s">
        <v>743</v>
      </c>
    </row>
    <row r="251" spans="1:23" s="28" customFormat="1" ht="54.75" customHeight="1" x14ac:dyDescent="0.25">
      <c r="A251" s="68" t="s">
        <v>1</v>
      </c>
      <c r="B251" s="68">
        <v>314</v>
      </c>
      <c r="C251" s="15">
        <v>1</v>
      </c>
      <c r="D251" s="68" t="s">
        <v>209</v>
      </c>
      <c r="E251" s="68">
        <v>191908</v>
      </c>
      <c r="F251" s="69" t="s">
        <v>210</v>
      </c>
      <c r="G251" s="83"/>
      <c r="H251" s="29" t="s">
        <v>49</v>
      </c>
      <c r="I251" s="68" t="s">
        <v>152</v>
      </c>
      <c r="J251" s="70">
        <v>46141.308796296296</v>
      </c>
      <c r="K251" s="71">
        <v>104380181</v>
      </c>
      <c r="L251" s="72" t="s">
        <v>156</v>
      </c>
      <c r="M251" s="73">
        <v>1.258</v>
      </c>
      <c r="N251" s="74" t="s">
        <v>211</v>
      </c>
      <c r="O251" s="75" t="s">
        <v>153</v>
      </c>
      <c r="P251" s="76" t="s">
        <v>1</v>
      </c>
      <c r="Q251" s="77">
        <v>2.4996024464831805</v>
      </c>
      <c r="R251" s="78">
        <v>1</v>
      </c>
      <c r="S251" s="65">
        <v>10401</v>
      </c>
      <c r="T251" s="78" t="s">
        <v>794</v>
      </c>
      <c r="U251" s="79">
        <v>46139</v>
      </c>
      <c r="V251" s="78">
        <v>1000</v>
      </c>
      <c r="W251" s="78" t="s">
        <v>738</v>
      </c>
    </row>
    <row r="252" spans="1:23" s="28" customFormat="1" ht="54.75" customHeight="1" x14ac:dyDescent="0.25">
      <c r="A252" s="68" t="s">
        <v>1</v>
      </c>
      <c r="B252" s="68">
        <v>307</v>
      </c>
      <c r="C252" s="15">
        <v>1</v>
      </c>
      <c r="D252" s="68" t="s">
        <v>290</v>
      </c>
      <c r="E252" s="68">
        <v>768759</v>
      </c>
      <c r="F252" s="69" t="s">
        <v>273</v>
      </c>
      <c r="G252" s="83"/>
      <c r="H252" s="29" t="s">
        <v>89</v>
      </c>
      <c r="I252" s="68" t="s">
        <v>152</v>
      </c>
      <c r="J252" s="70">
        <v>46141.30840277778</v>
      </c>
      <c r="K252" s="71">
        <v>104380175</v>
      </c>
      <c r="L252" s="72" t="s">
        <v>156</v>
      </c>
      <c r="M252" s="73">
        <v>0.97</v>
      </c>
      <c r="N252" s="74" t="s">
        <v>291</v>
      </c>
      <c r="O252" s="75" t="s">
        <v>153</v>
      </c>
      <c r="P252" s="76" t="s">
        <v>1</v>
      </c>
      <c r="Q252" s="77">
        <v>3.004</v>
      </c>
      <c r="R252" s="78">
        <v>1</v>
      </c>
      <c r="S252" s="65">
        <v>10401</v>
      </c>
      <c r="T252" s="78" t="s">
        <v>794</v>
      </c>
      <c r="U252" s="79">
        <v>46343</v>
      </c>
      <c r="V252" s="78">
        <v>1000</v>
      </c>
      <c r="W252" s="78" t="s">
        <v>747</v>
      </c>
    </row>
    <row r="253" spans="1:23" s="28" customFormat="1" ht="54.75" customHeight="1" x14ac:dyDescent="0.25">
      <c r="A253" s="68" t="s">
        <v>1</v>
      </c>
      <c r="B253" s="68">
        <v>228</v>
      </c>
      <c r="C253" s="15">
        <v>1</v>
      </c>
      <c r="D253" s="68" t="s">
        <v>268</v>
      </c>
      <c r="E253" s="68">
        <v>5085</v>
      </c>
      <c r="F253" s="69" t="s">
        <v>269</v>
      </c>
      <c r="G253" s="83"/>
      <c r="H253" s="29" t="s">
        <v>89</v>
      </c>
      <c r="I253" s="68" t="s">
        <v>152</v>
      </c>
      <c r="J253" s="70">
        <v>46141.307974537034</v>
      </c>
      <c r="K253" s="71">
        <v>104380167</v>
      </c>
      <c r="L253" s="72" t="s">
        <v>156</v>
      </c>
      <c r="M253" s="73">
        <v>2.38</v>
      </c>
      <c r="N253" s="74" t="s">
        <v>270</v>
      </c>
      <c r="O253" s="75" t="s">
        <v>153</v>
      </c>
      <c r="P253" s="76" t="s">
        <v>1</v>
      </c>
      <c r="Q253" s="77">
        <v>22.34</v>
      </c>
      <c r="R253" s="78">
        <v>1</v>
      </c>
      <c r="S253" s="65">
        <v>1</v>
      </c>
      <c r="T253" s="78" t="s">
        <v>789</v>
      </c>
      <c r="U253" s="79">
        <v>46342</v>
      </c>
      <c r="V253" s="78">
        <v>1000</v>
      </c>
      <c r="W253" s="78" t="s">
        <v>746</v>
      </c>
    </row>
    <row r="254" spans="1:23" s="28" customFormat="1" ht="54.75" customHeight="1" x14ac:dyDescent="0.25">
      <c r="A254" s="68" t="s">
        <v>1</v>
      </c>
      <c r="B254" s="68">
        <v>206</v>
      </c>
      <c r="C254" s="15">
        <v>1</v>
      </c>
      <c r="D254" s="68" t="s">
        <v>301</v>
      </c>
      <c r="E254" s="68">
        <v>593636</v>
      </c>
      <c r="F254" s="69" t="s">
        <v>144</v>
      </c>
      <c r="G254" s="83"/>
      <c r="H254" s="29" t="s">
        <v>177</v>
      </c>
      <c r="I254" s="68" t="s">
        <v>152</v>
      </c>
      <c r="J254" s="70">
        <v>46141.306817129633</v>
      </c>
      <c r="K254" s="71">
        <v>104380288</v>
      </c>
      <c r="L254" s="72" t="s">
        <v>156</v>
      </c>
      <c r="M254" s="73">
        <v>0.37</v>
      </c>
      <c r="N254" s="74" t="s">
        <v>315</v>
      </c>
      <c r="O254" s="75" t="s">
        <v>153</v>
      </c>
      <c r="P254" s="76" t="s">
        <v>1</v>
      </c>
      <c r="Q254" s="77">
        <v>7.5976073619631901</v>
      </c>
      <c r="R254" s="78">
        <v>1</v>
      </c>
      <c r="S254" s="65">
        <v>10403</v>
      </c>
      <c r="T254" s="78" t="s">
        <v>789</v>
      </c>
      <c r="U254" s="79">
        <v>46314</v>
      </c>
      <c r="V254" s="78">
        <v>1000</v>
      </c>
      <c r="W254" s="78" t="s">
        <v>728</v>
      </c>
    </row>
    <row r="255" spans="1:23" s="28" customFormat="1" ht="54.75" customHeight="1" x14ac:dyDescent="0.25">
      <c r="A255" s="68" t="s">
        <v>1</v>
      </c>
      <c r="B255" s="68">
        <v>129</v>
      </c>
      <c r="C255" s="15">
        <v>1</v>
      </c>
      <c r="D255" s="68" t="s">
        <v>227</v>
      </c>
      <c r="E255" s="68">
        <v>593636</v>
      </c>
      <c r="F255" s="69" t="s">
        <v>144</v>
      </c>
      <c r="G255" s="83" t="s">
        <v>541</v>
      </c>
      <c r="H255" s="29" t="s">
        <v>45</v>
      </c>
      <c r="I255" s="68" t="s">
        <v>152</v>
      </c>
      <c r="J255" s="70">
        <v>46141.305532407408</v>
      </c>
      <c r="K255" s="71">
        <v>104380165</v>
      </c>
      <c r="L255" s="72" t="s">
        <v>156</v>
      </c>
      <c r="M255" s="73">
        <v>1.2529999999999999</v>
      </c>
      <c r="N255" s="74" t="s">
        <v>327</v>
      </c>
      <c r="O255" s="75" t="s">
        <v>153</v>
      </c>
      <c r="P255" s="76" t="s">
        <v>1</v>
      </c>
      <c r="Q255" s="77">
        <v>14.082380952380952</v>
      </c>
      <c r="R255" s="78">
        <v>1</v>
      </c>
      <c r="S255" s="65">
        <v>1</v>
      </c>
      <c r="T255" s="78" t="s">
        <v>789</v>
      </c>
      <c r="U255" s="79">
        <v>46259</v>
      </c>
      <c r="V255" s="78">
        <v>1000</v>
      </c>
      <c r="W255" s="78" t="s">
        <v>728</v>
      </c>
    </row>
    <row r="256" spans="1:23" s="28" customFormat="1" ht="54.75" customHeight="1" x14ac:dyDescent="0.25">
      <c r="A256" s="68" t="s">
        <v>1</v>
      </c>
      <c r="B256" s="68">
        <v>126</v>
      </c>
      <c r="C256" s="15">
        <v>1</v>
      </c>
      <c r="D256" s="68" t="s">
        <v>296</v>
      </c>
      <c r="E256" s="68">
        <v>593636</v>
      </c>
      <c r="F256" s="69" t="s">
        <v>144</v>
      </c>
      <c r="G256" s="83" t="s">
        <v>151</v>
      </c>
      <c r="H256" s="29" t="s">
        <v>87</v>
      </c>
      <c r="I256" s="68" t="s">
        <v>152</v>
      </c>
      <c r="J256" s="70">
        <v>46141.305104166669</v>
      </c>
      <c r="K256" s="71">
        <v>104380163</v>
      </c>
      <c r="L256" s="72" t="s">
        <v>156</v>
      </c>
      <c r="M256" s="73">
        <v>0.69699999999999995</v>
      </c>
      <c r="N256" s="74" t="s">
        <v>241</v>
      </c>
      <c r="O256" s="75" t="s">
        <v>153</v>
      </c>
      <c r="P256" s="76" t="s">
        <v>1</v>
      </c>
      <c r="Q256" s="77">
        <v>3.8442253521126761</v>
      </c>
      <c r="R256" s="78">
        <v>1</v>
      </c>
      <c r="S256" s="65">
        <v>1</v>
      </c>
      <c r="T256" s="78" t="s">
        <v>789</v>
      </c>
      <c r="U256" s="79">
        <v>46146</v>
      </c>
      <c r="V256" s="78">
        <v>1000</v>
      </c>
      <c r="W256" s="78" t="s">
        <v>728</v>
      </c>
    </row>
    <row r="257" spans="1:29" s="28" customFormat="1" ht="54.75" customHeight="1" x14ac:dyDescent="0.25">
      <c r="A257" s="68" t="s">
        <v>1</v>
      </c>
      <c r="B257" s="68">
        <v>122</v>
      </c>
      <c r="C257" s="15">
        <v>1</v>
      </c>
      <c r="D257" s="68" t="s">
        <v>259</v>
      </c>
      <c r="E257" s="68">
        <v>510806</v>
      </c>
      <c r="F257" s="69" t="s">
        <v>159</v>
      </c>
      <c r="G257" s="83"/>
      <c r="H257" s="29" t="s">
        <v>44</v>
      </c>
      <c r="I257" s="68" t="s">
        <v>152</v>
      </c>
      <c r="J257" s="70">
        <v>46141.3047337963</v>
      </c>
      <c r="K257" s="71">
        <v>104380160</v>
      </c>
      <c r="L257" s="72" t="s">
        <v>156</v>
      </c>
      <c r="M257" s="73">
        <v>0.81899999999999995</v>
      </c>
      <c r="N257" s="74" t="s">
        <v>260</v>
      </c>
      <c r="O257" s="75" t="s">
        <v>153</v>
      </c>
      <c r="P257" s="76" t="s">
        <v>1</v>
      </c>
      <c r="Q257" s="77">
        <v>8.8939574468085105</v>
      </c>
      <c r="R257" s="78">
        <v>1</v>
      </c>
      <c r="S257" s="65">
        <v>1</v>
      </c>
      <c r="T257" s="78" t="s">
        <v>789</v>
      </c>
      <c r="U257" s="79">
        <v>46108</v>
      </c>
      <c r="V257" s="78">
        <v>1000</v>
      </c>
      <c r="W257" s="78" t="s">
        <v>729</v>
      </c>
    </row>
    <row r="258" spans="1:29" s="28" customFormat="1" ht="54.75" customHeight="1" x14ac:dyDescent="0.25">
      <c r="A258" s="68" t="s">
        <v>1</v>
      </c>
      <c r="B258" s="68">
        <v>111</v>
      </c>
      <c r="C258" s="15">
        <v>1</v>
      </c>
      <c r="D258" s="68" t="s">
        <v>174</v>
      </c>
      <c r="E258" s="68">
        <v>726945</v>
      </c>
      <c r="F258" s="69" t="s">
        <v>175</v>
      </c>
      <c r="G258" s="83" t="s">
        <v>151</v>
      </c>
      <c r="H258" s="29" t="s">
        <v>87</v>
      </c>
      <c r="I258" s="68" t="s">
        <v>152</v>
      </c>
      <c r="J258" s="70">
        <v>46141.304201388892</v>
      </c>
      <c r="K258" s="71">
        <v>104380155</v>
      </c>
      <c r="L258" s="72" t="s">
        <v>156</v>
      </c>
      <c r="M258" s="73">
        <v>1.546</v>
      </c>
      <c r="N258" s="74" t="s">
        <v>809</v>
      </c>
      <c r="O258" s="75" t="s">
        <v>153</v>
      </c>
      <c r="P258" s="76" t="s">
        <v>1</v>
      </c>
      <c r="Q258" s="77">
        <v>6.8113999999999999</v>
      </c>
      <c r="R258" s="78">
        <v>1</v>
      </c>
      <c r="S258" s="65">
        <v>1</v>
      </c>
      <c r="T258" s="78" t="s">
        <v>789</v>
      </c>
      <c r="U258" s="79">
        <v>46139</v>
      </c>
      <c r="V258" s="78">
        <v>1000</v>
      </c>
      <c r="W258" s="78" t="s">
        <v>799</v>
      </c>
    </row>
    <row r="259" spans="1:29" s="28" customFormat="1" ht="54.75" customHeight="1" x14ac:dyDescent="0.25">
      <c r="A259" s="68" t="s">
        <v>16</v>
      </c>
      <c r="B259" s="68">
        <v>620</v>
      </c>
      <c r="C259" s="15">
        <v>1</v>
      </c>
      <c r="D259" s="68">
        <v>655264</v>
      </c>
      <c r="E259" s="68">
        <v>847141</v>
      </c>
      <c r="F259" s="69" t="s">
        <v>217</v>
      </c>
      <c r="G259" s="83" t="s">
        <v>808</v>
      </c>
      <c r="H259" s="29" t="s">
        <v>86</v>
      </c>
      <c r="I259" s="68" t="s">
        <v>183</v>
      </c>
      <c r="J259" s="70">
        <v>46141.298009259262</v>
      </c>
      <c r="K259" s="71">
        <v>104380269</v>
      </c>
      <c r="L259" s="72" t="s">
        <v>408</v>
      </c>
      <c r="M259" s="73">
        <v>15.856999999999999</v>
      </c>
      <c r="N259" s="74" t="s">
        <v>74</v>
      </c>
      <c r="O259" s="75" t="s">
        <v>153</v>
      </c>
      <c r="P259" s="76" t="s">
        <v>35</v>
      </c>
      <c r="Q259" s="77">
        <v>0</v>
      </c>
      <c r="R259" s="78">
        <v>4</v>
      </c>
      <c r="S259" s="65">
        <v>120003</v>
      </c>
      <c r="T259" s="78" t="s">
        <v>791</v>
      </c>
      <c r="U259" s="79">
        <v>46139</v>
      </c>
      <c r="V259" s="78">
        <v>1011</v>
      </c>
      <c r="W259" s="78"/>
    </row>
    <row r="260" spans="1:29" s="28" customFormat="1" ht="54.75" customHeight="1" x14ac:dyDescent="0.25">
      <c r="A260" s="68" t="s">
        <v>1</v>
      </c>
      <c r="B260" s="68">
        <v>512</v>
      </c>
      <c r="C260" s="15">
        <v>1</v>
      </c>
      <c r="D260" s="68" t="s">
        <v>285</v>
      </c>
      <c r="E260" s="68">
        <v>593636</v>
      </c>
      <c r="F260" s="69" t="s">
        <v>144</v>
      </c>
      <c r="G260" s="83" t="s">
        <v>286</v>
      </c>
      <c r="H260" s="29" t="s">
        <v>262</v>
      </c>
      <c r="I260" s="68" t="s">
        <v>152</v>
      </c>
      <c r="J260" s="70">
        <v>46140.335081018522</v>
      </c>
      <c r="K260" s="71">
        <v>104379513</v>
      </c>
      <c r="L260" s="72" t="s">
        <v>156</v>
      </c>
      <c r="M260" s="73">
        <v>1.1719999999999999</v>
      </c>
      <c r="N260" s="74" t="s">
        <v>287</v>
      </c>
      <c r="O260" s="75" t="s">
        <v>153</v>
      </c>
      <c r="P260" s="76" t="s">
        <v>1</v>
      </c>
      <c r="Q260" s="77">
        <v>4.563257575757576</v>
      </c>
      <c r="R260" s="78">
        <v>1</v>
      </c>
      <c r="S260" s="65">
        <v>10402</v>
      </c>
      <c r="T260" s="78" t="s">
        <v>789</v>
      </c>
      <c r="U260" s="79">
        <v>46150</v>
      </c>
      <c r="V260" s="78">
        <v>1000</v>
      </c>
      <c r="W260" s="78" t="s">
        <v>728</v>
      </c>
    </row>
    <row r="261" spans="1:29" s="28" customFormat="1" ht="54.75" customHeight="1" x14ac:dyDescent="0.25">
      <c r="A261" s="68" t="s">
        <v>1</v>
      </c>
      <c r="B261" s="68">
        <v>641</v>
      </c>
      <c r="C261" s="15">
        <v>1</v>
      </c>
      <c r="D261" s="68" t="s">
        <v>190</v>
      </c>
      <c r="E261" s="68">
        <v>743483</v>
      </c>
      <c r="F261" s="69" t="s">
        <v>191</v>
      </c>
      <c r="G261" s="83"/>
      <c r="H261" s="29" t="s">
        <v>84</v>
      </c>
      <c r="I261" s="68" t="s">
        <v>152</v>
      </c>
      <c r="J261" s="70">
        <v>46140.334293981483</v>
      </c>
      <c r="K261" s="71">
        <v>104379511</v>
      </c>
      <c r="L261" s="72" t="s">
        <v>156</v>
      </c>
      <c r="M261" s="73">
        <v>1.3680000000000001</v>
      </c>
      <c r="N261" s="74" t="s">
        <v>245</v>
      </c>
      <c r="O261" s="75" t="s">
        <v>153</v>
      </c>
      <c r="P261" s="76" t="s">
        <v>1</v>
      </c>
      <c r="Q261" s="77">
        <v>3.7670886075949368</v>
      </c>
      <c r="R261" s="78">
        <v>1</v>
      </c>
      <c r="S261" s="65">
        <v>120001</v>
      </c>
      <c r="T261" s="78" t="s">
        <v>791</v>
      </c>
      <c r="U261" s="79">
        <v>46139</v>
      </c>
      <c r="V261" s="78">
        <v>1000</v>
      </c>
      <c r="W261" s="78" t="s">
        <v>733</v>
      </c>
    </row>
    <row r="262" spans="1:29" s="28" customFormat="1" ht="54.75" customHeight="1" x14ac:dyDescent="0.25">
      <c r="A262" s="68" t="s">
        <v>1</v>
      </c>
      <c r="B262" s="68">
        <v>619</v>
      </c>
      <c r="C262" s="15">
        <v>1</v>
      </c>
      <c r="D262" s="68" t="s">
        <v>199</v>
      </c>
      <c r="E262" s="68">
        <v>626416</v>
      </c>
      <c r="F262" s="69" t="s">
        <v>145</v>
      </c>
      <c r="G262" s="83"/>
      <c r="H262" s="29" t="s">
        <v>40</v>
      </c>
      <c r="I262" s="68" t="s">
        <v>152</v>
      </c>
      <c r="J262" s="70">
        <v>46140.333935185183</v>
      </c>
      <c r="K262" s="71">
        <v>104379507</v>
      </c>
      <c r="L262" s="72" t="s">
        <v>156</v>
      </c>
      <c r="M262" s="73">
        <v>1.665</v>
      </c>
      <c r="N262" s="74" t="s">
        <v>397</v>
      </c>
      <c r="O262" s="75" t="s">
        <v>153</v>
      </c>
      <c r="P262" s="76" t="s">
        <v>1</v>
      </c>
      <c r="Q262" s="77">
        <v>3.9420866141732285</v>
      </c>
      <c r="R262" s="78">
        <v>1</v>
      </c>
      <c r="S262" s="65">
        <v>120003</v>
      </c>
      <c r="T262" s="78" t="s">
        <v>791</v>
      </c>
      <c r="U262" s="79">
        <v>46094</v>
      </c>
      <c r="V262" s="78">
        <v>1000</v>
      </c>
      <c r="W262" s="78" t="s">
        <v>735</v>
      </c>
    </row>
    <row r="263" spans="1:29" s="28" customFormat="1" ht="54.75" customHeight="1" x14ac:dyDescent="0.25">
      <c r="A263" s="68" t="s">
        <v>1</v>
      </c>
      <c r="B263" s="68">
        <v>608</v>
      </c>
      <c r="C263" s="15">
        <v>1</v>
      </c>
      <c r="D263" s="68" t="s">
        <v>253</v>
      </c>
      <c r="E263" s="68">
        <v>726945</v>
      </c>
      <c r="F263" s="69" t="s">
        <v>175</v>
      </c>
      <c r="G263" s="83"/>
      <c r="H263" s="29" t="s">
        <v>41</v>
      </c>
      <c r="I263" s="68" t="s">
        <v>152</v>
      </c>
      <c r="J263" s="70">
        <v>46140.333194444444</v>
      </c>
      <c r="K263" s="71">
        <v>104379509</v>
      </c>
      <c r="L263" s="72" t="s">
        <v>156</v>
      </c>
      <c r="M263" s="73">
        <v>1.889</v>
      </c>
      <c r="N263" s="74" t="s">
        <v>807</v>
      </c>
      <c r="O263" s="75" t="s">
        <v>153</v>
      </c>
      <c r="P263" s="76" t="s">
        <v>1</v>
      </c>
      <c r="Q263" s="77">
        <v>1.4313953488372093</v>
      </c>
      <c r="R263" s="78">
        <v>1</v>
      </c>
      <c r="S263" s="65">
        <v>120004</v>
      </c>
      <c r="T263" s="78" t="s">
        <v>791</v>
      </c>
      <c r="U263" s="79">
        <v>46139</v>
      </c>
      <c r="V263" s="78">
        <v>1000</v>
      </c>
      <c r="W263" s="78" t="s">
        <v>799</v>
      </c>
    </row>
    <row r="264" spans="1:29" s="28" customFormat="1" ht="54.75" customHeight="1" x14ac:dyDescent="0.25">
      <c r="A264" s="68" t="s">
        <v>1</v>
      </c>
      <c r="B264" s="68">
        <v>606</v>
      </c>
      <c r="C264" s="15">
        <v>1</v>
      </c>
      <c r="D264" s="68" t="s">
        <v>346</v>
      </c>
      <c r="E264" s="68">
        <v>726945</v>
      </c>
      <c r="F264" s="69" t="s">
        <v>175</v>
      </c>
      <c r="G264" s="83"/>
      <c r="H264" s="29" t="s">
        <v>43</v>
      </c>
      <c r="I264" s="68" t="s">
        <v>152</v>
      </c>
      <c r="J264" s="70">
        <v>46140.332824074074</v>
      </c>
      <c r="K264" s="71">
        <v>104379510</v>
      </c>
      <c r="L264" s="72" t="s">
        <v>156</v>
      </c>
      <c r="M264" s="73" t="s">
        <v>564</v>
      </c>
      <c r="N264" s="74" t="s">
        <v>805</v>
      </c>
      <c r="O264" s="75" t="s">
        <v>153</v>
      </c>
      <c r="P264" s="76" t="s">
        <v>1</v>
      </c>
      <c r="Q264" s="77">
        <v>10.505555555555556</v>
      </c>
      <c r="R264" s="78">
        <v>3</v>
      </c>
      <c r="S264" s="65">
        <v>120004</v>
      </c>
      <c r="T264" s="78" t="s">
        <v>791</v>
      </c>
      <c r="U264" s="79">
        <v>46139</v>
      </c>
      <c r="V264" s="78">
        <v>1000</v>
      </c>
      <c r="W264" s="78"/>
    </row>
    <row r="265" spans="1:29" s="28" customFormat="1" ht="54.75" customHeight="1" x14ac:dyDescent="0.25">
      <c r="A265" s="68" t="s">
        <v>1</v>
      </c>
      <c r="B265" s="68">
        <v>603</v>
      </c>
      <c r="C265" s="15">
        <v>1</v>
      </c>
      <c r="D265" s="68" t="s">
        <v>309</v>
      </c>
      <c r="E265" s="68">
        <v>70566</v>
      </c>
      <c r="F265" s="69" t="s">
        <v>802</v>
      </c>
      <c r="G265" s="83"/>
      <c r="H265" s="29" t="s">
        <v>40</v>
      </c>
      <c r="I265" s="68" t="s">
        <v>152</v>
      </c>
      <c r="J265" s="70">
        <v>46140.332442129627</v>
      </c>
      <c r="K265" s="71"/>
      <c r="L265" s="72" t="s">
        <v>252</v>
      </c>
      <c r="M265" s="73" t="s">
        <v>252</v>
      </c>
      <c r="N265" s="74" t="s">
        <v>252</v>
      </c>
      <c r="O265" s="75" t="s">
        <v>249</v>
      </c>
      <c r="P265" s="76" t="s">
        <v>1</v>
      </c>
      <c r="Q265" s="77">
        <v>28.49341463414634</v>
      </c>
      <c r="R265" s="78">
        <v>2</v>
      </c>
      <c r="S265" s="65">
        <v>120004</v>
      </c>
      <c r="T265" s="78" t="s">
        <v>791</v>
      </c>
      <c r="U265" s="79"/>
      <c r="V265" s="78">
        <v>1000</v>
      </c>
      <c r="W265" s="78"/>
    </row>
    <row r="266" spans="1:29" s="28" customFormat="1" ht="54.75" customHeight="1" x14ac:dyDescent="0.25">
      <c r="A266" s="68" t="s">
        <v>1</v>
      </c>
      <c r="B266" s="68">
        <v>522</v>
      </c>
      <c r="C266" s="15">
        <v>1</v>
      </c>
      <c r="D266" s="68" t="s">
        <v>502</v>
      </c>
      <c r="E266" s="68">
        <v>727937</v>
      </c>
      <c r="F266" s="69" t="s">
        <v>148</v>
      </c>
      <c r="G266" s="83"/>
      <c r="H266" s="29" t="s">
        <v>43</v>
      </c>
      <c r="I266" s="68" t="s">
        <v>152</v>
      </c>
      <c r="J266" s="70">
        <v>46140.330243055556</v>
      </c>
      <c r="K266" s="71"/>
      <c r="L266" s="72" t="s">
        <v>252</v>
      </c>
      <c r="M266" s="73" t="s">
        <v>252</v>
      </c>
      <c r="N266" s="74" t="s">
        <v>252</v>
      </c>
      <c r="O266" s="75" t="s">
        <v>249</v>
      </c>
      <c r="P266" s="76" t="s">
        <v>249</v>
      </c>
      <c r="Q266" s="77">
        <v>13.28</v>
      </c>
      <c r="R266" s="78">
        <v>2</v>
      </c>
      <c r="S266" s="65">
        <v>120001</v>
      </c>
      <c r="T266" s="78" t="s">
        <v>791</v>
      </c>
      <c r="U266" s="79"/>
      <c r="V266" s="78">
        <v>1000</v>
      </c>
      <c r="W266" s="78"/>
    </row>
    <row r="267" spans="1:29" s="28" customFormat="1" ht="54.75" customHeight="1" x14ac:dyDescent="0.25">
      <c r="A267" s="68" t="s">
        <v>1</v>
      </c>
      <c r="B267" s="68">
        <v>328</v>
      </c>
      <c r="C267" s="15">
        <v>6</v>
      </c>
      <c r="D267" s="68" t="s">
        <v>216</v>
      </c>
      <c r="E267" s="68">
        <v>847141</v>
      </c>
      <c r="F267" s="69" t="s">
        <v>217</v>
      </c>
      <c r="G267" s="83"/>
      <c r="H267" s="29" t="s">
        <v>38</v>
      </c>
      <c r="I267" s="68" t="s">
        <v>152</v>
      </c>
      <c r="J267" s="70">
        <v>46136.598634259259</v>
      </c>
      <c r="K267" s="71">
        <v>104379153</v>
      </c>
      <c r="L267" s="72" t="s">
        <v>156</v>
      </c>
      <c r="M267" s="73">
        <v>44.478000000000002</v>
      </c>
      <c r="N267" s="74" t="s">
        <v>803</v>
      </c>
      <c r="O267" s="75" t="s">
        <v>153</v>
      </c>
      <c r="P267" s="76" t="s">
        <v>1</v>
      </c>
      <c r="Q267" s="77">
        <v>5.7704444444444443</v>
      </c>
      <c r="R267" s="78">
        <v>2</v>
      </c>
      <c r="S267" s="65">
        <v>4</v>
      </c>
      <c r="T267" s="78" t="s">
        <v>789</v>
      </c>
      <c r="U267" s="79">
        <v>46190</v>
      </c>
      <c r="V267" s="78">
        <v>1011</v>
      </c>
      <c r="W267" s="78" t="s">
        <v>796</v>
      </c>
      <c r="AC267" s="28">
        <v>0</v>
      </c>
    </row>
    <row r="268" spans="1:29" s="28" customFormat="1" ht="54.75" customHeight="1" x14ac:dyDescent="0.2">
      <c r="A268" s="68" t="s">
        <v>1</v>
      </c>
      <c r="B268" s="68">
        <v>511</v>
      </c>
      <c r="C268" s="15">
        <v>1</v>
      </c>
      <c r="D268" s="68" t="s">
        <v>342</v>
      </c>
      <c r="E268" s="68">
        <v>593636</v>
      </c>
      <c r="F268" s="69" t="s">
        <v>144</v>
      </c>
      <c r="G268" s="83"/>
      <c r="H268" s="29" t="s">
        <v>37</v>
      </c>
      <c r="I268" s="68" t="s">
        <v>152</v>
      </c>
      <c r="J268" s="70">
        <v>46140.329664351855</v>
      </c>
      <c r="K268" s="71">
        <v>104379174</v>
      </c>
      <c r="L268" s="72" t="s">
        <v>156</v>
      </c>
      <c r="M268" s="73">
        <v>0.54600000000000004</v>
      </c>
      <c r="N268" s="74" t="s">
        <v>506</v>
      </c>
      <c r="O268" s="75" t="s">
        <v>153</v>
      </c>
      <c r="P268" s="76" t="s">
        <v>1</v>
      </c>
      <c r="Q268" s="77">
        <v>0.10470588235294118</v>
      </c>
      <c r="R268" s="78">
        <v>1</v>
      </c>
      <c r="S268" s="30">
        <v>10402</v>
      </c>
      <c r="T268" s="78" t="s">
        <v>789</v>
      </c>
      <c r="U268" s="79">
        <v>46139</v>
      </c>
      <c r="V268" s="78">
        <v>1000</v>
      </c>
      <c r="W268" s="78" t="s">
        <v>728</v>
      </c>
    </row>
    <row r="269" spans="1:29" s="28" customFormat="1" ht="54.75" customHeight="1" x14ac:dyDescent="0.25">
      <c r="A269" s="68" t="s">
        <v>1</v>
      </c>
      <c r="B269" s="68">
        <v>428</v>
      </c>
      <c r="C269" s="15">
        <v>1</v>
      </c>
      <c r="D269" s="68" t="s">
        <v>232</v>
      </c>
      <c r="E269" s="68">
        <v>768749</v>
      </c>
      <c r="F269" s="69" t="s">
        <v>150</v>
      </c>
      <c r="G269" s="83"/>
      <c r="H269" s="29" t="s">
        <v>44</v>
      </c>
      <c r="I269" s="68" t="s">
        <v>152</v>
      </c>
      <c r="J269" s="70">
        <v>46140.329293981478</v>
      </c>
      <c r="K269" s="71">
        <v>104379506</v>
      </c>
      <c r="L269" s="72" t="s">
        <v>806</v>
      </c>
      <c r="M269" s="73" t="s">
        <v>564</v>
      </c>
      <c r="N269" s="74" t="s">
        <v>564</v>
      </c>
      <c r="O269" s="75" t="s">
        <v>153</v>
      </c>
      <c r="P269" s="76" t="s">
        <v>1</v>
      </c>
      <c r="Q269" s="77">
        <v>20.12</v>
      </c>
      <c r="R269" s="78">
        <v>1</v>
      </c>
      <c r="S269" s="65">
        <v>1</v>
      </c>
      <c r="T269" s="78" t="s">
        <v>789</v>
      </c>
      <c r="U269" s="79">
        <v>46175</v>
      </c>
      <c r="V269" s="78">
        <v>1000</v>
      </c>
      <c r="W269" s="78"/>
    </row>
    <row r="270" spans="1:29" s="28" customFormat="1" ht="54.75" customHeight="1" x14ac:dyDescent="0.25">
      <c r="A270" s="68" t="s">
        <v>1</v>
      </c>
      <c r="B270" s="68">
        <v>326</v>
      </c>
      <c r="C270" s="15">
        <v>6</v>
      </c>
      <c r="D270" s="68" t="s">
        <v>212</v>
      </c>
      <c r="E270" s="68">
        <v>71250</v>
      </c>
      <c r="F270" s="69" t="s">
        <v>213</v>
      </c>
      <c r="G270" s="83" t="s">
        <v>214</v>
      </c>
      <c r="H270" s="29" t="s">
        <v>44</v>
      </c>
      <c r="I270" s="68" t="s">
        <v>152</v>
      </c>
      <c r="J270" s="70">
        <v>46140.328611111108</v>
      </c>
      <c r="K270" s="71">
        <v>104379282</v>
      </c>
      <c r="L270" s="72" t="s">
        <v>156</v>
      </c>
      <c r="M270" s="73">
        <v>53.268000000000001</v>
      </c>
      <c r="N270" s="74" t="s">
        <v>635</v>
      </c>
      <c r="O270" s="75" t="s">
        <v>153</v>
      </c>
      <c r="P270" s="76" t="s">
        <v>215</v>
      </c>
      <c r="Q270" s="77">
        <v>3.3447142857142858</v>
      </c>
      <c r="R270" s="78">
        <v>1</v>
      </c>
      <c r="S270" s="65">
        <v>4</v>
      </c>
      <c r="T270" s="78" t="s">
        <v>789</v>
      </c>
      <c r="U270" s="79">
        <v>46174</v>
      </c>
      <c r="V270" s="78">
        <v>1000</v>
      </c>
      <c r="W270" s="78" t="s">
        <v>804</v>
      </c>
    </row>
    <row r="271" spans="1:29" s="28" customFormat="1" ht="54.75" customHeight="1" x14ac:dyDescent="0.25">
      <c r="A271" s="68" t="s">
        <v>1</v>
      </c>
      <c r="B271" s="68">
        <v>309</v>
      </c>
      <c r="C271" s="15">
        <v>1</v>
      </c>
      <c r="D271" s="68" t="s">
        <v>218</v>
      </c>
      <c r="E271" s="68">
        <v>410190</v>
      </c>
      <c r="F271" s="69" t="s">
        <v>219</v>
      </c>
      <c r="G271" s="83"/>
      <c r="H271" s="29" t="s">
        <v>81</v>
      </c>
      <c r="I271" s="68" t="s">
        <v>152</v>
      </c>
      <c r="J271" s="70">
        <v>46140.328182870369</v>
      </c>
      <c r="K271" s="71">
        <v>104379505</v>
      </c>
      <c r="L271" s="72" t="s">
        <v>408</v>
      </c>
      <c r="M271" s="73" t="s">
        <v>564</v>
      </c>
      <c r="N271" s="74" t="s">
        <v>564</v>
      </c>
      <c r="O271" s="75" t="s">
        <v>153</v>
      </c>
      <c r="P271" s="76" t="s">
        <v>1</v>
      </c>
      <c r="Q271" s="77">
        <v>30</v>
      </c>
      <c r="R271" s="78">
        <v>1</v>
      </c>
      <c r="S271" s="65">
        <v>10401</v>
      </c>
      <c r="T271" s="78" t="s">
        <v>794</v>
      </c>
      <c r="U271" s="79"/>
      <c r="V271" s="78">
        <v>1000</v>
      </c>
      <c r="W271" s="78"/>
    </row>
    <row r="272" spans="1:29" s="28" customFormat="1" ht="54.75" customHeight="1" x14ac:dyDescent="0.25">
      <c r="A272" s="68" t="s">
        <v>1</v>
      </c>
      <c r="B272" s="68">
        <v>226</v>
      </c>
      <c r="C272" s="15">
        <v>1</v>
      </c>
      <c r="D272" s="68" t="s">
        <v>163</v>
      </c>
      <c r="E272" s="68">
        <v>743482</v>
      </c>
      <c r="F272" s="69" t="s">
        <v>164</v>
      </c>
      <c r="G272" s="83" t="s">
        <v>151</v>
      </c>
      <c r="H272" s="29" t="s">
        <v>45</v>
      </c>
      <c r="I272" s="68" t="s">
        <v>152</v>
      </c>
      <c r="J272" s="70">
        <v>46140.327743055554</v>
      </c>
      <c r="K272" s="71">
        <v>104379176</v>
      </c>
      <c r="L272" s="72" t="s">
        <v>156</v>
      </c>
      <c r="M272" s="73">
        <v>0.53100000000000003</v>
      </c>
      <c r="N272" s="74" t="s">
        <v>165</v>
      </c>
      <c r="O272" s="75" t="s">
        <v>153</v>
      </c>
      <c r="P272" s="76" t="s">
        <v>215</v>
      </c>
      <c r="Q272" s="77">
        <v>16.236788990825687</v>
      </c>
      <c r="R272" s="78">
        <v>1</v>
      </c>
      <c r="S272" s="65">
        <v>1</v>
      </c>
      <c r="T272" s="78" t="s">
        <v>789</v>
      </c>
      <c r="U272" s="79">
        <v>46220</v>
      </c>
      <c r="V272" s="78">
        <v>1000</v>
      </c>
      <c r="W272" s="78" t="s">
        <v>730</v>
      </c>
    </row>
    <row r="273" spans="1:29" s="28" customFormat="1" ht="54.75" customHeight="1" x14ac:dyDescent="0.25">
      <c r="A273" s="68" t="s">
        <v>1</v>
      </c>
      <c r="B273" s="68">
        <v>223</v>
      </c>
      <c r="C273" s="15">
        <v>1</v>
      </c>
      <c r="D273" s="68" t="s">
        <v>301</v>
      </c>
      <c r="E273" s="68">
        <v>593636</v>
      </c>
      <c r="F273" s="69" t="s">
        <v>144</v>
      </c>
      <c r="G273" s="83"/>
      <c r="H273" s="29" t="s">
        <v>369</v>
      </c>
      <c r="I273" s="68" t="s">
        <v>152</v>
      </c>
      <c r="J273" s="70">
        <v>46140.327314814815</v>
      </c>
      <c r="K273" s="71">
        <v>104379503</v>
      </c>
      <c r="L273" s="72" t="s">
        <v>252</v>
      </c>
      <c r="M273" s="73">
        <v>0.37</v>
      </c>
      <c r="N273" s="74" t="s">
        <v>315</v>
      </c>
      <c r="O273" s="75" t="s">
        <v>153</v>
      </c>
      <c r="P273" s="76" t="s">
        <v>1</v>
      </c>
      <c r="Q273" s="77">
        <v>7.5976073619631901</v>
      </c>
      <c r="R273" s="78">
        <v>1</v>
      </c>
      <c r="S273" s="65">
        <v>1</v>
      </c>
      <c r="T273" s="78" t="s">
        <v>789</v>
      </c>
      <c r="U273" s="79">
        <v>46314</v>
      </c>
      <c r="V273" s="78">
        <v>1000</v>
      </c>
      <c r="W273" s="78" t="s">
        <v>728</v>
      </c>
    </row>
    <row r="274" spans="1:29" s="28" customFormat="1" ht="54.75" customHeight="1" x14ac:dyDescent="0.25">
      <c r="A274" s="68" t="s">
        <v>1</v>
      </c>
      <c r="B274" s="68">
        <v>219</v>
      </c>
      <c r="C274" s="15">
        <v>1</v>
      </c>
      <c r="D274" s="68" t="s">
        <v>271</v>
      </c>
      <c r="E274" s="68">
        <v>768749</v>
      </c>
      <c r="F274" s="69" t="s">
        <v>150</v>
      </c>
      <c r="G274" s="83"/>
      <c r="H274" s="29" t="s">
        <v>36</v>
      </c>
      <c r="I274" s="68" t="s">
        <v>152</v>
      </c>
      <c r="J274" s="70">
        <v>46140.326979166668</v>
      </c>
      <c r="K274" s="71"/>
      <c r="L274" s="72" t="s">
        <v>252</v>
      </c>
      <c r="M274" s="73" t="s">
        <v>252</v>
      </c>
      <c r="N274" s="74" t="s">
        <v>252</v>
      </c>
      <c r="O274" s="75" t="s">
        <v>249</v>
      </c>
      <c r="P274" s="76" t="s">
        <v>249</v>
      </c>
      <c r="Q274" s="77">
        <v>21.976800000000001</v>
      </c>
      <c r="R274" s="78">
        <v>1</v>
      </c>
      <c r="S274" s="65">
        <v>1</v>
      </c>
      <c r="T274" s="78" t="s">
        <v>789</v>
      </c>
      <c r="U274" s="79"/>
      <c r="V274" s="78">
        <v>1000</v>
      </c>
      <c r="W274" s="78"/>
    </row>
    <row r="275" spans="1:29" s="28" customFormat="1" ht="54.75" customHeight="1" x14ac:dyDescent="0.25">
      <c r="A275" s="68" t="s">
        <v>1</v>
      </c>
      <c r="B275" s="68">
        <v>217</v>
      </c>
      <c r="C275" s="15">
        <v>1</v>
      </c>
      <c r="D275" s="68" t="s">
        <v>206</v>
      </c>
      <c r="E275" s="68">
        <v>766789</v>
      </c>
      <c r="F275" s="69" t="s">
        <v>207</v>
      </c>
      <c r="G275" s="83"/>
      <c r="H275" s="29" t="s">
        <v>49</v>
      </c>
      <c r="I275" s="68" t="s">
        <v>152</v>
      </c>
      <c r="J275" s="70">
        <v>46140.326643518521</v>
      </c>
      <c r="K275" s="71">
        <v>104379172</v>
      </c>
      <c r="L275" s="72" t="s">
        <v>156</v>
      </c>
      <c r="M275" s="73">
        <v>1.3859999999999999</v>
      </c>
      <c r="N275" s="74" t="s">
        <v>208</v>
      </c>
      <c r="O275" s="75" t="s">
        <v>153</v>
      </c>
      <c r="P275" s="76" t="s">
        <v>1</v>
      </c>
      <c r="Q275" s="77">
        <v>10.893754940711462</v>
      </c>
      <c r="R275" s="78">
        <v>1</v>
      </c>
      <c r="S275" s="65">
        <v>1</v>
      </c>
      <c r="T275" s="78" t="s">
        <v>789</v>
      </c>
      <c r="U275" s="79">
        <v>46093</v>
      </c>
      <c r="V275" s="78">
        <v>1000</v>
      </c>
      <c r="W275" s="78" t="s">
        <v>737</v>
      </c>
    </row>
    <row r="276" spans="1:29" s="28" customFormat="1" ht="54.75" customHeight="1" x14ac:dyDescent="0.25">
      <c r="A276" s="68" t="s">
        <v>1</v>
      </c>
      <c r="B276" s="68">
        <v>212</v>
      </c>
      <c r="C276" s="15">
        <v>2</v>
      </c>
      <c r="D276" s="68" t="s">
        <v>399</v>
      </c>
      <c r="E276" s="68">
        <v>768749</v>
      </c>
      <c r="F276" s="69" t="s">
        <v>150</v>
      </c>
      <c r="G276" s="83"/>
      <c r="H276" s="29" t="s">
        <v>51</v>
      </c>
      <c r="I276" s="68" t="s">
        <v>152</v>
      </c>
      <c r="J276" s="70">
        <v>46140.326273148145</v>
      </c>
      <c r="K276" s="71">
        <v>104379448</v>
      </c>
      <c r="L276" s="72" t="s">
        <v>156</v>
      </c>
      <c r="M276" s="73">
        <v>1.71</v>
      </c>
      <c r="N276" s="74" t="s">
        <v>458</v>
      </c>
      <c r="O276" s="75" t="s">
        <v>153</v>
      </c>
      <c r="P276" s="76" t="s">
        <v>1</v>
      </c>
      <c r="Q276" s="77">
        <v>2.1706299212598426</v>
      </c>
      <c r="R276" s="78">
        <v>1</v>
      </c>
      <c r="S276" s="65">
        <v>10403</v>
      </c>
      <c r="T276" s="78" t="s">
        <v>789</v>
      </c>
      <c r="U276" s="79">
        <v>46072</v>
      </c>
      <c r="V276" s="78">
        <v>1000</v>
      </c>
      <c r="W276" s="78" t="s">
        <v>743</v>
      </c>
    </row>
    <row r="277" spans="1:29" s="28" customFormat="1" ht="54.75" customHeight="1" x14ac:dyDescent="0.25">
      <c r="A277" s="68" t="s">
        <v>1</v>
      </c>
      <c r="B277" s="68">
        <v>207</v>
      </c>
      <c r="C277" s="15">
        <v>1</v>
      </c>
      <c r="D277" s="68" t="s">
        <v>316</v>
      </c>
      <c r="E277" s="68">
        <v>726942</v>
      </c>
      <c r="F277" s="69" t="s">
        <v>204</v>
      </c>
      <c r="G277" s="83" t="s">
        <v>151</v>
      </c>
      <c r="H277" s="29" t="s">
        <v>47</v>
      </c>
      <c r="I277" s="68" t="s">
        <v>152</v>
      </c>
      <c r="J277" s="70">
        <v>46140.325821759259</v>
      </c>
      <c r="K277" s="71"/>
      <c r="L277" s="72" t="s">
        <v>252</v>
      </c>
      <c r="M277" s="73" t="s">
        <v>252</v>
      </c>
      <c r="N277" s="74" t="s">
        <v>252</v>
      </c>
      <c r="O277" s="75" t="s">
        <v>249</v>
      </c>
      <c r="P277" s="76" t="s">
        <v>249</v>
      </c>
      <c r="Q277" s="77">
        <v>20.645714285714284</v>
      </c>
      <c r="R277" s="78">
        <v>1</v>
      </c>
      <c r="S277" s="65">
        <v>10403</v>
      </c>
      <c r="T277" s="78" t="s">
        <v>789</v>
      </c>
      <c r="U277" s="79">
        <v>46076</v>
      </c>
      <c r="V277" s="78">
        <v>1000</v>
      </c>
      <c r="W277" s="78"/>
    </row>
    <row r="278" spans="1:29" s="28" customFormat="1" ht="54.75" customHeight="1" x14ac:dyDescent="0.25">
      <c r="A278" s="68" t="s">
        <v>1</v>
      </c>
      <c r="B278" s="68">
        <v>205</v>
      </c>
      <c r="C278" s="15">
        <v>1</v>
      </c>
      <c r="D278" s="68" t="s">
        <v>292</v>
      </c>
      <c r="E278" s="68">
        <v>768538</v>
      </c>
      <c r="F278" s="69" t="s">
        <v>293</v>
      </c>
      <c r="G278" s="83"/>
      <c r="H278" s="29" t="s">
        <v>177</v>
      </c>
      <c r="I278" s="68" t="s">
        <v>152</v>
      </c>
      <c r="J278" s="70">
        <v>46140.325416666667</v>
      </c>
      <c r="K278" s="71">
        <v>104379171</v>
      </c>
      <c r="L278" s="72" t="s">
        <v>156</v>
      </c>
      <c r="M278" s="73">
        <v>1.3260000000000001</v>
      </c>
      <c r="N278" s="74" t="s">
        <v>519</v>
      </c>
      <c r="O278" s="75" t="s">
        <v>153</v>
      </c>
      <c r="P278" s="76" t="s">
        <v>1</v>
      </c>
      <c r="Q278" s="77">
        <v>7.7638285714285713</v>
      </c>
      <c r="R278" s="78">
        <v>1</v>
      </c>
      <c r="S278" s="65">
        <v>10403</v>
      </c>
      <c r="T278" s="78" t="s">
        <v>789</v>
      </c>
      <c r="U278" s="79">
        <v>46139</v>
      </c>
      <c r="V278" s="78">
        <v>1000</v>
      </c>
      <c r="W278" s="78" t="s">
        <v>749</v>
      </c>
    </row>
    <row r="279" spans="1:29" s="28" customFormat="1" ht="54.75" customHeight="1" x14ac:dyDescent="0.25">
      <c r="A279" s="68" t="s">
        <v>1</v>
      </c>
      <c r="B279" s="68">
        <v>204</v>
      </c>
      <c r="C279" s="15">
        <v>1</v>
      </c>
      <c r="D279" s="68" t="s">
        <v>221</v>
      </c>
      <c r="E279" s="68">
        <v>796474</v>
      </c>
      <c r="F279" s="69" t="s">
        <v>222</v>
      </c>
      <c r="G279" s="83"/>
      <c r="H279" s="29" t="s">
        <v>89</v>
      </c>
      <c r="I279" s="68" t="s">
        <v>152</v>
      </c>
      <c r="J279" s="70">
        <v>46140.325023148151</v>
      </c>
      <c r="K279" s="71">
        <v>104379169</v>
      </c>
      <c r="L279" s="72" t="s">
        <v>156</v>
      </c>
      <c r="M279" s="73">
        <v>1.2230000000000001</v>
      </c>
      <c r="N279" s="74" t="s">
        <v>223</v>
      </c>
      <c r="O279" s="75" t="s">
        <v>153</v>
      </c>
      <c r="P279" s="76" t="s">
        <v>1</v>
      </c>
      <c r="Q279" s="77">
        <v>2.3876923076923076</v>
      </c>
      <c r="R279" s="78">
        <v>1</v>
      </c>
      <c r="S279" s="65">
        <v>10403</v>
      </c>
      <c r="T279" s="78" t="s">
        <v>789</v>
      </c>
      <c r="U279" s="79">
        <v>46139</v>
      </c>
      <c r="V279" s="78">
        <v>1000</v>
      </c>
      <c r="W279" s="78" t="s">
        <v>742</v>
      </c>
    </row>
    <row r="280" spans="1:29" s="28" customFormat="1" ht="54.75" customHeight="1" x14ac:dyDescent="0.25">
      <c r="A280" s="68" t="s">
        <v>1</v>
      </c>
      <c r="B280" s="68">
        <v>133</v>
      </c>
      <c r="C280" s="15">
        <v>1</v>
      </c>
      <c r="D280" s="68" t="s">
        <v>169</v>
      </c>
      <c r="E280" s="68">
        <v>726941</v>
      </c>
      <c r="F280" s="69" t="s">
        <v>170</v>
      </c>
      <c r="G280" s="83" t="s">
        <v>151</v>
      </c>
      <c r="H280" s="29" t="s">
        <v>88</v>
      </c>
      <c r="I280" s="68" t="s">
        <v>152</v>
      </c>
      <c r="J280" s="70">
        <v>46140.324629629627</v>
      </c>
      <c r="K280" s="71">
        <v>104379168</v>
      </c>
      <c r="L280" s="72" t="s">
        <v>156</v>
      </c>
      <c r="M280" s="73">
        <v>0.77400000000000002</v>
      </c>
      <c r="N280" s="74" t="s">
        <v>171</v>
      </c>
      <c r="O280" s="75" t="s">
        <v>153</v>
      </c>
      <c r="P280" s="76" t="s">
        <v>1</v>
      </c>
      <c r="Q280" s="77">
        <v>7.8445041322314051</v>
      </c>
      <c r="R280" s="78">
        <v>1</v>
      </c>
      <c r="S280" s="65">
        <v>1</v>
      </c>
      <c r="T280" s="78" t="s">
        <v>789</v>
      </c>
      <c r="U280" s="79">
        <v>46146</v>
      </c>
      <c r="V280" s="78">
        <v>1000</v>
      </c>
      <c r="W280" s="78" t="s">
        <v>731</v>
      </c>
    </row>
    <row r="281" spans="1:29" s="28" customFormat="1" ht="54.75" customHeight="1" x14ac:dyDescent="0.25">
      <c r="A281" s="68" t="s">
        <v>1</v>
      </c>
      <c r="B281" s="68">
        <v>131</v>
      </c>
      <c r="C281" s="15">
        <v>1</v>
      </c>
      <c r="D281" s="68" t="s">
        <v>221</v>
      </c>
      <c r="E281" s="68">
        <v>796474</v>
      </c>
      <c r="F281" s="69" t="s">
        <v>222</v>
      </c>
      <c r="G281" s="83"/>
      <c r="H281" s="29" t="s">
        <v>89</v>
      </c>
      <c r="I281" s="68" t="s">
        <v>152</v>
      </c>
      <c r="J281" s="70">
        <v>46140.324328703704</v>
      </c>
      <c r="K281" s="71">
        <v>104379167</v>
      </c>
      <c r="L281" s="72" t="s">
        <v>156</v>
      </c>
      <c r="M281" s="73">
        <v>1.2230000000000001</v>
      </c>
      <c r="N281" s="74" t="s">
        <v>223</v>
      </c>
      <c r="O281" s="75" t="s">
        <v>153</v>
      </c>
      <c r="P281" s="76" t="s">
        <v>1</v>
      </c>
      <c r="Q281" s="77">
        <v>2.3876923076923076</v>
      </c>
      <c r="R281" s="78">
        <v>1</v>
      </c>
      <c r="S281" s="65">
        <v>1</v>
      </c>
      <c r="T281" s="78" t="s">
        <v>789</v>
      </c>
      <c r="U281" s="79">
        <v>46139</v>
      </c>
      <c r="V281" s="78">
        <v>1000</v>
      </c>
      <c r="W281" s="78" t="s">
        <v>742</v>
      </c>
    </row>
    <row r="282" spans="1:29" s="28" customFormat="1" ht="54.75" customHeight="1" x14ac:dyDescent="0.25">
      <c r="A282" s="68" t="s">
        <v>1</v>
      </c>
      <c r="B282" s="68">
        <v>126</v>
      </c>
      <c r="C282" s="15">
        <v>1</v>
      </c>
      <c r="D282" s="68" t="s">
        <v>296</v>
      </c>
      <c r="E282" s="68">
        <v>593636</v>
      </c>
      <c r="F282" s="69" t="s">
        <v>144</v>
      </c>
      <c r="G282" s="83"/>
      <c r="H282" s="29" t="s">
        <v>87</v>
      </c>
      <c r="I282" s="68" t="s">
        <v>152</v>
      </c>
      <c r="J282" s="70">
        <v>46140.323865740742</v>
      </c>
      <c r="K282" s="71">
        <v>104379165</v>
      </c>
      <c r="L282" s="72" t="s">
        <v>156</v>
      </c>
      <c r="M282" s="73">
        <v>0.69699999999999995</v>
      </c>
      <c r="N282" s="74" t="s">
        <v>241</v>
      </c>
      <c r="O282" s="75" t="s">
        <v>153</v>
      </c>
      <c r="P282" s="76" t="s">
        <v>1</v>
      </c>
      <c r="Q282" s="77">
        <v>3.8442253521126761</v>
      </c>
      <c r="R282" s="78">
        <v>1</v>
      </c>
      <c r="S282" s="65">
        <v>1</v>
      </c>
      <c r="T282" s="78" t="s">
        <v>789</v>
      </c>
      <c r="U282" s="79">
        <v>46147</v>
      </c>
      <c r="V282" s="78">
        <v>1000</v>
      </c>
      <c r="W282" s="78" t="s">
        <v>728</v>
      </c>
    </row>
    <row r="283" spans="1:29" s="28" customFormat="1" ht="54.75" customHeight="1" x14ac:dyDescent="0.25">
      <c r="A283" s="68" t="s">
        <v>1</v>
      </c>
      <c r="B283" s="68">
        <v>114</v>
      </c>
      <c r="C283" s="15">
        <v>1</v>
      </c>
      <c r="D283" s="68" t="s">
        <v>268</v>
      </c>
      <c r="E283" s="68">
        <v>5085</v>
      </c>
      <c r="F283" s="69" t="s">
        <v>269</v>
      </c>
      <c r="G283" s="83"/>
      <c r="H283" s="29" t="s">
        <v>36</v>
      </c>
      <c r="I283" s="68" t="s">
        <v>152</v>
      </c>
      <c r="J283" s="70">
        <v>46140.323240740741</v>
      </c>
      <c r="K283" s="71">
        <v>104379279</v>
      </c>
      <c r="L283" s="72" t="s">
        <v>156</v>
      </c>
      <c r="M283" s="73">
        <v>2.38</v>
      </c>
      <c r="N283" s="74" t="s">
        <v>270</v>
      </c>
      <c r="O283" s="75" t="s">
        <v>153</v>
      </c>
      <c r="P283" s="76" t="s">
        <v>1</v>
      </c>
      <c r="Q283" s="77">
        <v>22.34</v>
      </c>
      <c r="R283" s="78">
        <v>1</v>
      </c>
      <c r="S283" s="65">
        <v>1</v>
      </c>
      <c r="T283" s="78" t="s">
        <v>789</v>
      </c>
      <c r="U283" s="79">
        <v>46342</v>
      </c>
      <c r="V283" s="78">
        <v>1000</v>
      </c>
      <c r="W283" s="78" t="s">
        <v>746</v>
      </c>
    </row>
    <row r="284" spans="1:29" s="28" customFormat="1" ht="54.75" customHeight="1" x14ac:dyDescent="0.25">
      <c r="A284" s="68" t="s">
        <v>1</v>
      </c>
      <c r="B284" s="68">
        <v>103</v>
      </c>
      <c r="C284" s="15">
        <v>2</v>
      </c>
      <c r="D284" s="68" t="s">
        <v>316</v>
      </c>
      <c r="E284" s="68">
        <v>726942</v>
      </c>
      <c r="F284" s="69" t="s">
        <v>204</v>
      </c>
      <c r="G284" s="83"/>
      <c r="H284" s="29" t="s">
        <v>87</v>
      </c>
      <c r="I284" s="68" t="s">
        <v>152</v>
      </c>
      <c r="J284" s="70">
        <v>46140.322824074072</v>
      </c>
      <c r="K284" s="71"/>
      <c r="L284" s="72" t="s">
        <v>252</v>
      </c>
      <c r="M284" s="73" t="s">
        <v>252</v>
      </c>
      <c r="N284" s="74" t="s">
        <v>252</v>
      </c>
      <c r="O284" s="75" t="s">
        <v>249</v>
      </c>
      <c r="P284" s="76" t="s">
        <v>249</v>
      </c>
      <c r="Q284" s="77">
        <v>20.645714285714284</v>
      </c>
      <c r="R284" s="78">
        <v>2</v>
      </c>
      <c r="S284" s="65">
        <v>0</v>
      </c>
      <c r="T284" s="78" t="s">
        <v>789</v>
      </c>
      <c r="U284" s="79">
        <v>46076</v>
      </c>
      <c r="V284" s="78">
        <v>1000</v>
      </c>
      <c r="W284" s="78"/>
    </row>
    <row r="285" spans="1:29" s="28" customFormat="1" ht="54.75" customHeight="1" x14ac:dyDescent="0.25">
      <c r="A285" s="68" t="s">
        <v>1</v>
      </c>
      <c r="B285" s="68">
        <v>110</v>
      </c>
      <c r="C285" s="15">
        <v>1</v>
      </c>
      <c r="D285" s="68" t="s">
        <v>347</v>
      </c>
      <c r="E285" s="68">
        <v>593636</v>
      </c>
      <c r="F285" s="69" t="s">
        <v>144</v>
      </c>
      <c r="G285" s="83" t="s">
        <v>355</v>
      </c>
      <c r="H285" s="29" t="s">
        <v>44</v>
      </c>
      <c r="I285" s="68" t="s">
        <v>532</v>
      </c>
      <c r="J285" s="70">
        <v>46139.582013888888</v>
      </c>
      <c r="K285" s="71">
        <v>104378702</v>
      </c>
      <c r="L285" s="72" t="s">
        <v>156</v>
      </c>
      <c r="M285" s="73" t="s">
        <v>252</v>
      </c>
      <c r="N285" s="74" t="s">
        <v>74</v>
      </c>
      <c r="O285" s="75" t="s">
        <v>153</v>
      </c>
      <c r="P285" s="76" t="s">
        <v>1</v>
      </c>
      <c r="Q285" s="77">
        <v>17.605555555555554</v>
      </c>
      <c r="R285" s="78">
        <v>1</v>
      </c>
      <c r="S285" s="65">
        <v>1</v>
      </c>
      <c r="T285" s="78" t="s">
        <v>789</v>
      </c>
      <c r="U285" s="79"/>
      <c r="V285" s="78">
        <v>1000</v>
      </c>
      <c r="W285" s="78"/>
    </row>
    <row r="286" spans="1:29" s="28" customFormat="1" ht="54.75" customHeight="1" x14ac:dyDescent="0.25">
      <c r="A286" s="68" t="s">
        <v>16</v>
      </c>
      <c r="B286" s="68">
        <v>633</v>
      </c>
      <c r="C286" s="15">
        <v>1</v>
      </c>
      <c r="D286" s="68">
        <v>758008</v>
      </c>
      <c r="E286" s="68">
        <v>726945</v>
      </c>
      <c r="F286" s="69" t="s">
        <v>175</v>
      </c>
      <c r="G286" s="83" t="s">
        <v>798</v>
      </c>
      <c r="H286" s="29" t="s">
        <v>412</v>
      </c>
      <c r="I286" s="68" t="s">
        <v>187</v>
      </c>
      <c r="J286" s="70">
        <v>46139.554074074076</v>
      </c>
      <c r="K286" s="71">
        <v>104378703</v>
      </c>
      <c r="L286" s="72" t="s">
        <v>156</v>
      </c>
      <c r="M286" s="73">
        <v>1.75</v>
      </c>
      <c r="N286" s="74" t="s">
        <v>811</v>
      </c>
      <c r="O286" s="75" t="s">
        <v>153</v>
      </c>
      <c r="P286" s="76" t="s">
        <v>35</v>
      </c>
      <c r="Q286" s="77">
        <v>0</v>
      </c>
      <c r="R286" s="78">
        <v>2</v>
      </c>
      <c r="S286" s="65">
        <v>120001</v>
      </c>
      <c r="T286" s="78" t="s">
        <v>791</v>
      </c>
      <c r="U286" s="79">
        <v>46139</v>
      </c>
      <c r="V286" s="78">
        <v>1000</v>
      </c>
      <c r="W286" s="78" t="s">
        <v>799</v>
      </c>
      <c r="AC286" s="28">
        <v>0</v>
      </c>
    </row>
    <row r="287" spans="1:29" s="28" customFormat="1" ht="54.75" customHeight="1" x14ac:dyDescent="0.25">
      <c r="A287" s="68" t="s">
        <v>1</v>
      </c>
      <c r="B287" s="68">
        <v>643</v>
      </c>
      <c r="C287" s="15">
        <v>1</v>
      </c>
      <c r="D287" s="68" t="s">
        <v>281</v>
      </c>
      <c r="E287" s="68">
        <v>743483</v>
      </c>
      <c r="F287" s="69" t="s">
        <v>191</v>
      </c>
      <c r="G287" s="83"/>
      <c r="H287" s="29" t="s">
        <v>39</v>
      </c>
      <c r="I287" s="68" t="s">
        <v>152</v>
      </c>
      <c r="J287" s="70">
        <v>46136.60434027778</v>
      </c>
      <c r="K287" s="71">
        <v>104378403</v>
      </c>
      <c r="L287" s="72" t="s">
        <v>156</v>
      </c>
      <c r="M287" s="73">
        <v>1.1919999999999999</v>
      </c>
      <c r="N287" s="74" t="s">
        <v>282</v>
      </c>
      <c r="O287" s="75" t="s">
        <v>153</v>
      </c>
      <c r="P287" s="76" t="s">
        <v>1</v>
      </c>
      <c r="Q287" s="77">
        <v>0</v>
      </c>
      <c r="R287" s="78">
        <v>1</v>
      </c>
      <c r="S287" s="65">
        <v>120001</v>
      </c>
      <c r="T287" s="78" t="s">
        <v>791</v>
      </c>
      <c r="U287" s="79"/>
      <c r="V287" s="78">
        <v>1000</v>
      </c>
      <c r="W287" s="78" t="s">
        <v>733</v>
      </c>
      <c r="AC287" s="28">
        <v>0</v>
      </c>
    </row>
    <row r="288" spans="1:29" s="28" customFormat="1" ht="54.75" customHeight="1" x14ac:dyDescent="0.25">
      <c r="A288" s="68" t="s">
        <v>1</v>
      </c>
      <c r="B288" s="68">
        <v>612</v>
      </c>
      <c r="C288" s="15">
        <v>1</v>
      </c>
      <c r="D288" s="68" t="s">
        <v>344</v>
      </c>
      <c r="E288" s="68">
        <v>510806</v>
      </c>
      <c r="F288" s="69" t="s">
        <v>159</v>
      </c>
      <c r="G288" s="83" t="s">
        <v>151</v>
      </c>
      <c r="H288" s="29" t="s">
        <v>84</v>
      </c>
      <c r="I288" s="68" t="s">
        <v>152</v>
      </c>
      <c r="J288" s="70">
        <v>46136.604016203702</v>
      </c>
      <c r="K288" s="71">
        <v>104378387</v>
      </c>
      <c r="L288" s="72" t="s">
        <v>156</v>
      </c>
      <c r="M288" s="73">
        <v>0.627</v>
      </c>
      <c r="N288" s="74" t="s">
        <v>345</v>
      </c>
      <c r="O288" s="75" t="s">
        <v>153</v>
      </c>
      <c r="P288" s="76" t="s">
        <v>1</v>
      </c>
      <c r="Q288" s="77">
        <v>16.069491525423729</v>
      </c>
      <c r="R288" s="78">
        <v>1</v>
      </c>
      <c r="S288" s="65">
        <v>120001</v>
      </c>
      <c r="T288" s="78" t="s">
        <v>791</v>
      </c>
      <c r="U288" s="79">
        <v>46322</v>
      </c>
      <c r="V288" s="78">
        <v>1000</v>
      </c>
      <c r="W288" s="78" t="s">
        <v>729</v>
      </c>
      <c r="AC288" s="28">
        <v>0</v>
      </c>
    </row>
    <row r="289" spans="1:29" s="28" customFormat="1" ht="54.75" customHeight="1" x14ac:dyDescent="0.25">
      <c r="A289" s="68" t="s">
        <v>1</v>
      </c>
      <c r="B289" s="68">
        <v>638</v>
      </c>
      <c r="C289" s="15">
        <v>1</v>
      </c>
      <c r="D289" s="68" t="s">
        <v>244</v>
      </c>
      <c r="E289" s="68">
        <v>743482</v>
      </c>
      <c r="F289" s="69" t="s">
        <v>164</v>
      </c>
      <c r="G289" s="83"/>
      <c r="H289" s="29" t="s">
        <v>39</v>
      </c>
      <c r="I289" s="68" t="s">
        <v>152</v>
      </c>
      <c r="J289" s="70">
        <v>46136.603715277779</v>
      </c>
      <c r="K289" s="71">
        <v>104378510</v>
      </c>
      <c r="L289" s="72" t="s">
        <v>156</v>
      </c>
      <c r="M289" s="73">
        <v>0.69299999999999995</v>
      </c>
      <c r="N289" s="74" t="s">
        <v>241</v>
      </c>
      <c r="O289" s="75" t="s">
        <v>153</v>
      </c>
      <c r="P289" s="76" t="s">
        <v>1</v>
      </c>
      <c r="Q289" s="77">
        <v>10.842291666666666</v>
      </c>
      <c r="R289" s="78">
        <v>1</v>
      </c>
      <c r="S289" s="65">
        <v>120001</v>
      </c>
      <c r="T289" s="78" t="s">
        <v>791</v>
      </c>
      <c r="U289" s="79">
        <v>46219</v>
      </c>
      <c r="V289" s="78">
        <v>1001</v>
      </c>
      <c r="W289" s="78" t="s">
        <v>730</v>
      </c>
      <c r="AC289" s="28">
        <v>0</v>
      </c>
    </row>
    <row r="290" spans="1:29" s="28" customFormat="1" ht="54.75" customHeight="1" x14ac:dyDescent="0.25">
      <c r="A290" s="68" t="s">
        <v>1</v>
      </c>
      <c r="B290" s="68">
        <v>627</v>
      </c>
      <c r="C290" s="15">
        <v>1</v>
      </c>
      <c r="D290" s="68" t="s">
        <v>197</v>
      </c>
      <c r="E290" s="68">
        <v>422691</v>
      </c>
      <c r="F290" s="69" t="s">
        <v>194</v>
      </c>
      <c r="G290" s="83"/>
      <c r="H290" s="29" t="s">
        <v>39</v>
      </c>
      <c r="I290" s="68" t="s">
        <v>152</v>
      </c>
      <c r="J290" s="70">
        <v>46136.603449074071</v>
      </c>
      <c r="K290" s="71">
        <v>104378385</v>
      </c>
      <c r="L290" s="72" t="s">
        <v>156</v>
      </c>
      <c r="M290" s="73">
        <v>0.48499999999999999</v>
      </c>
      <c r="N290" s="74" t="s">
        <v>198</v>
      </c>
      <c r="O290" s="75" t="s">
        <v>153</v>
      </c>
      <c r="P290" s="76" t="s">
        <v>1</v>
      </c>
      <c r="Q290" s="77">
        <v>10.931304347826087</v>
      </c>
      <c r="R290" s="78">
        <v>1</v>
      </c>
      <c r="S290" s="65">
        <v>120001</v>
      </c>
      <c r="T290" s="78" t="s">
        <v>791</v>
      </c>
      <c r="U290" s="79">
        <v>46133</v>
      </c>
      <c r="V290" s="78">
        <v>1000</v>
      </c>
      <c r="W290" s="78" t="s">
        <v>734</v>
      </c>
      <c r="AC290" s="28">
        <v>0</v>
      </c>
    </row>
    <row r="291" spans="1:29" s="28" customFormat="1" ht="54.75" customHeight="1" x14ac:dyDescent="0.25">
      <c r="A291" s="68" t="s">
        <v>1</v>
      </c>
      <c r="B291" s="68">
        <v>618</v>
      </c>
      <c r="C291" s="15">
        <v>1</v>
      </c>
      <c r="D291" s="68" t="s">
        <v>246</v>
      </c>
      <c r="E291" s="68">
        <v>768753</v>
      </c>
      <c r="F291" s="69" t="s">
        <v>247</v>
      </c>
      <c r="G291" s="83"/>
      <c r="H291" s="29" t="s">
        <v>39</v>
      </c>
      <c r="I291" s="68" t="s">
        <v>152</v>
      </c>
      <c r="J291" s="70">
        <v>46136.603171296294</v>
      </c>
      <c r="K291" s="71">
        <v>104378504</v>
      </c>
      <c r="L291" s="72" t="s">
        <v>156</v>
      </c>
      <c r="M291" s="73">
        <v>1.351</v>
      </c>
      <c r="N291" s="74" t="s">
        <v>800</v>
      </c>
      <c r="O291" s="75" t="s">
        <v>153</v>
      </c>
      <c r="P291" s="76" t="s">
        <v>249</v>
      </c>
      <c r="Q291" s="77">
        <v>30</v>
      </c>
      <c r="R291" s="78">
        <v>1</v>
      </c>
      <c r="S291" s="65">
        <v>120004</v>
      </c>
      <c r="T291" s="78" t="s">
        <v>791</v>
      </c>
      <c r="U291" s="79"/>
      <c r="V291" s="78">
        <v>1000</v>
      </c>
      <c r="W291" s="78" t="s">
        <v>745</v>
      </c>
      <c r="AC291" s="28">
        <v>0</v>
      </c>
    </row>
    <row r="292" spans="1:29" s="28" customFormat="1" ht="54.75" customHeight="1" x14ac:dyDescent="0.25">
      <c r="A292" s="68" t="s">
        <v>1</v>
      </c>
      <c r="B292" s="68">
        <v>616</v>
      </c>
      <c r="C292" s="15">
        <v>1</v>
      </c>
      <c r="D292" s="68" t="s">
        <v>283</v>
      </c>
      <c r="E292" s="68">
        <v>726945</v>
      </c>
      <c r="F292" s="69" t="s">
        <v>175</v>
      </c>
      <c r="G292" s="83" t="s">
        <v>801</v>
      </c>
      <c r="H292" s="29" t="s">
        <v>41</v>
      </c>
      <c r="I292" s="68" t="s">
        <v>152</v>
      </c>
      <c r="J292" s="70">
        <v>46136.602905092594</v>
      </c>
      <c r="K292" s="71">
        <v>104378503</v>
      </c>
      <c r="L292" s="72" t="s">
        <v>156</v>
      </c>
      <c r="M292" s="73">
        <v>1.59</v>
      </c>
      <c r="N292" s="74">
        <v>2.15</v>
      </c>
      <c r="O292" s="75" t="s">
        <v>153</v>
      </c>
      <c r="P292" s="76" t="s">
        <v>1</v>
      </c>
      <c r="Q292" s="77">
        <v>8.7333333333333325</v>
      </c>
      <c r="R292" s="78">
        <v>2</v>
      </c>
      <c r="S292" s="65">
        <v>120004</v>
      </c>
      <c r="T292" s="78" t="s">
        <v>791</v>
      </c>
      <c r="U292" s="79">
        <v>46287</v>
      </c>
      <c r="V292" s="78">
        <v>1001</v>
      </c>
      <c r="W292" s="78" t="s">
        <v>799</v>
      </c>
      <c r="AC292" s="28">
        <v>0</v>
      </c>
    </row>
    <row r="293" spans="1:29" s="28" customFormat="1" ht="54.75" customHeight="1" x14ac:dyDescent="0.25">
      <c r="A293" s="68" t="s">
        <v>1</v>
      </c>
      <c r="B293" s="68">
        <v>604</v>
      </c>
      <c r="C293" s="15">
        <v>1</v>
      </c>
      <c r="D293" s="68" t="s">
        <v>797</v>
      </c>
      <c r="E293" s="68">
        <v>510806</v>
      </c>
      <c r="F293" s="69" t="s">
        <v>159</v>
      </c>
      <c r="G293" s="83"/>
      <c r="H293" s="29" t="s">
        <v>43</v>
      </c>
      <c r="I293" s="68" t="s">
        <v>152</v>
      </c>
      <c r="J293" s="70">
        <v>46136.602592592593</v>
      </c>
      <c r="K293" s="71">
        <v>104377697</v>
      </c>
      <c r="L293" s="72" t="s">
        <v>156</v>
      </c>
      <c r="M293" s="73">
        <v>0.39400000000000002</v>
      </c>
      <c r="N293" s="74" t="s">
        <v>325</v>
      </c>
      <c r="O293" s="75" t="s">
        <v>153</v>
      </c>
      <c r="P293" s="76" t="s">
        <v>1</v>
      </c>
      <c r="Q293" s="77">
        <v>4.1615384615384619</v>
      </c>
      <c r="R293" s="78">
        <v>2</v>
      </c>
      <c r="S293" s="65">
        <v>120004</v>
      </c>
      <c r="T293" s="78" t="s">
        <v>791</v>
      </c>
      <c r="U293" s="79">
        <v>46132</v>
      </c>
      <c r="V293" s="78">
        <v>1000</v>
      </c>
      <c r="W293" s="78" t="s">
        <v>729</v>
      </c>
      <c r="AC293" s="28">
        <v>0</v>
      </c>
    </row>
    <row r="294" spans="1:29" s="28" customFormat="1" ht="54.75" customHeight="1" x14ac:dyDescent="0.25">
      <c r="A294" s="68" t="s">
        <v>1</v>
      </c>
      <c r="B294" s="68">
        <v>602</v>
      </c>
      <c r="C294" s="15">
        <v>1</v>
      </c>
      <c r="D294" s="68" t="s">
        <v>319</v>
      </c>
      <c r="E294" s="68">
        <v>726945</v>
      </c>
      <c r="F294" s="69" t="s">
        <v>175</v>
      </c>
      <c r="G294" s="83"/>
      <c r="H294" s="29" t="s">
        <v>41</v>
      </c>
      <c r="I294" s="68" t="s">
        <v>152</v>
      </c>
      <c r="J294" s="70">
        <v>46136.602303240739</v>
      </c>
      <c r="K294" s="71">
        <v>104377694</v>
      </c>
      <c r="L294" s="72" t="s">
        <v>156</v>
      </c>
      <c r="M294" s="73">
        <v>0.96499999999999997</v>
      </c>
      <c r="N294" s="74" t="s">
        <v>348</v>
      </c>
      <c r="O294" s="75" t="s">
        <v>153</v>
      </c>
      <c r="P294" s="76" t="s">
        <v>1</v>
      </c>
      <c r="Q294" s="77">
        <v>7.5466470588235293</v>
      </c>
      <c r="R294" s="78">
        <v>1</v>
      </c>
      <c r="S294" s="65">
        <v>120004</v>
      </c>
      <c r="T294" s="78" t="s">
        <v>791</v>
      </c>
      <c r="U294" s="79">
        <v>46133</v>
      </c>
      <c r="V294" s="78">
        <v>1000</v>
      </c>
      <c r="W294" s="78" t="s">
        <v>732</v>
      </c>
      <c r="AC294" s="28">
        <v>0</v>
      </c>
    </row>
    <row r="295" spans="1:29" s="28" customFormat="1" ht="54.75" customHeight="1" x14ac:dyDescent="0.25">
      <c r="A295" s="68" t="s">
        <v>1</v>
      </c>
      <c r="B295" s="68">
        <v>525</v>
      </c>
      <c r="C295" s="15">
        <v>1</v>
      </c>
      <c r="D295" s="68" t="s">
        <v>462</v>
      </c>
      <c r="E295" s="68">
        <v>510806</v>
      </c>
      <c r="F295" s="69" t="s">
        <v>159</v>
      </c>
      <c r="G295" s="83"/>
      <c r="H295" s="29" t="s">
        <v>84</v>
      </c>
      <c r="I295" s="68" t="s">
        <v>152</v>
      </c>
      <c r="J295" s="70">
        <v>46136.602002314816</v>
      </c>
      <c r="K295" s="71">
        <v>104377693</v>
      </c>
      <c r="L295" s="72" t="s">
        <v>156</v>
      </c>
      <c r="M295" s="73">
        <v>0.36399999999999999</v>
      </c>
      <c r="N295" s="74" t="s">
        <v>315</v>
      </c>
      <c r="O295" s="75" t="s">
        <v>153</v>
      </c>
      <c r="P295" s="76" t="s">
        <v>1</v>
      </c>
      <c r="Q295" s="77">
        <v>9.6210144927536234</v>
      </c>
      <c r="R295" s="78">
        <v>1</v>
      </c>
      <c r="S295" s="65">
        <v>120001</v>
      </c>
      <c r="T295" s="78" t="s">
        <v>791</v>
      </c>
      <c r="U295" s="79">
        <v>46132</v>
      </c>
      <c r="V295" s="78">
        <v>1000</v>
      </c>
      <c r="W295" s="78" t="s">
        <v>729</v>
      </c>
      <c r="AC295" s="28">
        <v>0</v>
      </c>
    </row>
    <row r="296" spans="1:29" s="28" customFormat="1" ht="54.75" customHeight="1" x14ac:dyDescent="0.25">
      <c r="A296" s="68" t="s">
        <v>1</v>
      </c>
      <c r="B296" s="68">
        <v>514</v>
      </c>
      <c r="C296" s="15">
        <v>1</v>
      </c>
      <c r="D296" s="68" t="s">
        <v>257</v>
      </c>
      <c r="E296" s="68">
        <v>593636</v>
      </c>
      <c r="F296" s="69" t="s">
        <v>144</v>
      </c>
      <c r="G296" s="83"/>
      <c r="H296" s="29" t="s">
        <v>70</v>
      </c>
      <c r="I296" s="68" t="s">
        <v>152</v>
      </c>
      <c r="J296" s="70">
        <v>46136.601712962962</v>
      </c>
      <c r="K296" s="71">
        <v>104377690</v>
      </c>
      <c r="L296" s="72" t="s">
        <v>156</v>
      </c>
      <c r="M296" s="73">
        <v>0.30299999999999999</v>
      </c>
      <c r="N296" s="74" t="s">
        <v>258</v>
      </c>
      <c r="O296" s="75" t="s">
        <v>153</v>
      </c>
      <c r="P296" s="76" t="s">
        <v>1</v>
      </c>
      <c r="Q296" s="77">
        <v>17.775245901639344</v>
      </c>
      <c r="R296" s="78">
        <v>1</v>
      </c>
      <c r="S296" s="65">
        <v>1</v>
      </c>
      <c r="T296" s="78" t="s">
        <v>789</v>
      </c>
      <c r="U296" s="79">
        <v>46329</v>
      </c>
      <c r="V296" s="78">
        <v>1000</v>
      </c>
      <c r="W296" s="78" t="s">
        <v>728</v>
      </c>
      <c r="AC296" s="28">
        <v>0</v>
      </c>
    </row>
    <row r="297" spans="1:29" s="28" customFormat="1" ht="54.75" customHeight="1" x14ac:dyDescent="0.25">
      <c r="A297" s="68" t="s">
        <v>1</v>
      </c>
      <c r="B297" s="68">
        <v>429</v>
      </c>
      <c r="C297" s="15">
        <v>1</v>
      </c>
      <c r="D297" s="68" t="s">
        <v>288</v>
      </c>
      <c r="E297" s="68">
        <v>726944</v>
      </c>
      <c r="F297" s="69" t="s">
        <v>289</v>
      </c>
      <c r="G297" s="83"/>
      <c r="H297" s="29" t="s">
        <v>44</v>
      </c>
      <c r="I297" s="68" t="s">
        <v>152</v>
      </c>
      <c r="J297" s="70">
        <v>46136.601365740738</v>
      </c>
      <c r="K297" s="71">
        <v>104377689</v>
      </c>
      <c r="L297" s="72" t="s">
        <v>156</v>
      </c>
      <c r="M297" s="73">
        <v>0.68700000000000006</v>
      </c>
      <c r="N297" s="74" t="s">
        <v>220</v>
      </c>
      <c r="O297" s="75" t="s">
        <v>153</v>
      </c>
      <c r="P297" s="76" t="s">
        <v>1</v>
      </c>
      <c r="Q297" s="77">
        <v>5.5730038022813684</v>
      </c>
      <c r="R297" s="78">
        <v>1</v>
      </c>
      <c r="S297" s="86">
        <v>2</v>
      </c>
      <c r="T297" s="78" t="s">
        <v>789</v>
      </c>
      <c r="U297" s="79">
        <v>46132</v>
      </c>
      <c r="V297" s="78">
        <v>1000</v>
      </c>
      <c r="W297" s="78" t="s">
        <v>748</v>
      </c>
      <c r="AC297" s="28">
        <v>0</v>
      </c>
    </row>
    <row r="298" spans="1:29" s="28" customFormat="1" ht="54.75" customHeight="1" x14ac:dyDescent="0.25">
      <c r="A298" s="68" t="s">
        <v>1</v>
      </c>
      <c r="B298" s="68">
        <v>427</v>
      </c>
      <c r="C298" s="15">
        <v>1</v>
      </c>
      <c r="D298" s="68" t="s">
        <v>206</v>
      </c>
      <c r="E298" s="68">
        <v>766789</v>
      </c>
      <c r="F298" s="69" t="s">
        <v>207</v>
      </c>
      <c r="G298" s="83"/>
      <c r="H298" s="29" t="s">
        <v>37</v>
      </c>
      <c r="I298" s="68" t="s">
        <v>152</v>
      </c>
      <c r="J298" s="70">
        <v>46136.601064814815</v>
      </c>
      <c r="K298" s="71">
        <v>104377687</v>
      </c>
      <c r="L298" s="72" t="s">
        <v>156</v>
      </c>
      <c r="M298" s="73">
        <v>1.3859999999999999</v>
      </c>
      <c r="N298" s="74" t="s">
        <v>208</v>
      </c>
      <c r="O298" s="75" t="s">
        <v>153</v>
      </c>
      <c r="P298" s="76" t="s">
        <v>1</v>
      </c>
      <c r="Q298" s="77">
        <v>14.259762845849803</v>
      </c>
      <c r="R298" s="78">
        <v>1</v>
      </c>
      <c r="S298" s="65">
        <v>1</v>
      </c>
      <c r="T298" s="78" t="s">
        <v>789</v>
      </c>
      <c r="U298" s="79">
        <v>46090</v>
      </c>
      <c r="V298" s="78">
        <v>1000</v>
      </c>
      <c r="W298" s="78" t="s">
        <v>737</v>
      </c>
      <c r="AC298" s="28">
        <v>0</v>
      </c>
    </row>
    <row r="299" spans="1:29" s="28" customFormat="1" ht="54.75" customHeight="1" x14ac:dyDescent="0.25">
      <c r="A299" s="68" t="s">
        <v>1</v>
      </c>
      <c r="B299" s="68">
        <v>425</v>
      </c>
      <c r="C299" s="15">
        <v>1</v>
      </c>
      <c r="D299" s="68" t="s">
        <v>259</v>
      </c>
      <c r="E299" s="68">
        <v>510806</v>
      </c>
      <c r="F299" s="69" t="s">
        <v>159</v>
      </c>
      <c r="G299" s="83"/>
      <c r="H299" s="29" t="s">
        <v>89</v>
      </c>
      <c r="I299" s="68" t="s">
        <v>152</v>
      </c>
      <c r="J299" s="70">
        <v>46136.600752314815</v>
      </c>
      <c r="K299" s="71">
        <v>104377678</v>
      </c>
      <c r="L299" s="72" t="s">
        <v>156</v>
      </c>
      <c r="M299" s="73">
        <v>0.81899999999999995</v>
      </c>
      <c r="N299" s="74" t="s">
        <v>260</v>
      </c>
      <c r="O299" s="75" t="s">
        <v>153</v>
      </c>
      <c r="P299" s="76" t="s">
        <v>1</v>
      </c>
      <c r="Q299" s="77">
        <v>8.4186086956521731</v>
      </c>
      <c r="R299" s="78">
        <v>1</v>
      </c>
      <c r="S299" s="65">
        <v>10402</v>
      </c>
      <c r="T299" s="78" t="s">
        <v>789</v>
      </c>
      <c r="U299" s="79">
        <v>46121</v>
      </c>
      <c r="V299" s="78">
        <v>1000</v>
      </c>
      <c r="W299" s="78" t="s">
        <v>729</v>
      </c>
      <c r="AC299" s="28">
        <v>0</v>
      </c>
    </row>
    <row r="300" spans="1:29" s="28" customFormat="1" ht="54.75" customHeight="1" x14ac:dyDescent="0.25">
      <c r="A300" s="68" t="s">
        <v>1</v>
      </c>
      <c r="B300" s="68">
        <v>421</v>
      </c>
      <c r="C300" s="15">
        <v>1</v>
      </c>
      <c r="D300" s="68" t="s">
        <v>299</v>
      </c>
      <c r="E300" s="68">
        <v>410190</v>
      </c>
      <c r="F300" s="69" t="s">
        <v>219</v>
      </c>
      <c r="G300" s="83"/>
      <c r="H300" s="29" t="s">
        <v>44</v>
      </c>
      <c r="I300" s="68" t="s">
        <v>152</v>
      </c>
      <c r="J300" s="70">
        <v>46136.600439814814</v>
      </c>
      <c r="K300" s="71">
        <v>104377677</v>
      </c>
      <c r="L300" s="72" t="s">
        <v>156</v>
      </c>
      <c r="M300" s="73">
        <v>1.0509999999999999</v>
      </c>
      <c r="N300" s="74" t="s">
        <v>300</v>
      </c>
      <c r="O300" s="75" t="s">
        <v>153</v>
      </c>
      <c r="P300" s="76" t="s">
        <v>1</v>
      </c>
      <c r="Q300" s="77">
        <v>1.8117647058823529</v>
      </c>
      <c r="R300" s="78">
        <v>1</v>
      </c>
      <c r="S300" s="65">
        <v>10401</v>
      </c>
      <c r="T300" s="78" t="s">
        <v>794</v>
      </c>
      <c r="U300" s="79">
        <v>46133</v>
      </c>
      <c r="V300" s="78">
        <v>1000</v>
      </c>
      <c r="W300" s="78" t="s">
        <v>741</v>
      </c>
      <c r="AC300" s="28">
        <v>0</v>
      </c>
    </row>
    <row r="301" spans="1:29" s="28" customFormat="1" ht="54.75" customHeight="1" x14ac:dyDescent="0.25">
      <c r="A301" s="68" t="s">
        <v>1</v>
      </c>
      <c r="B301" s="68">
        <v>404</v>
      </c>
      <c r="C301" s="15">
        <v>1</v>
      </c>
      <c r="D301" s="68" t="s">
        <v>294</v>
      </c>
      <c r="E301" s="68">
        <v>5085</v>
      </c>
      <c r="F301" s="69" t="s">
        <v>269</v>
      </c>
      <c r="G301" s="83"/>
      <c r="H301" s="29" t="s">
        <v>38</v>
      </c>
      <c r="I301" s="68" t="s">
        <v>152</v>
      </c>
      <c r="J301" s="70">
        <v>46136.600138888891</v>
      </c>
      <c r="K301" s="71">
        <v>104377676</v>
      </c>
      <c r="L301" s="72" t="s">
        <v>156</v>
      </c>
      <c r="M301" s="73">
        <v>2.13</v>
      </c>
      <c r="N301" s="74" t="s">
        <v>243</v>
      </c>
      <c r="O301" s="75" t="s">
        <v>153</v>
      </c>
      <c r="P301" s="76" t="s">
        <v>215</v>
      </c>
      <c r="Q301" s="77">
        <v>5.3867469879518071</v>
      </c>
      <c r="R301" s="78">
        <v>1</v>
      </c>
      <c r="S301" s="86">
        <v>401</v>
      </c>
      <c r="T301" s="78" t="s">
        <v>789</v>
      </c>
      <c r="U301" s="79">
        <v>46093</v>
      </c>
      <c r="V301" s="78">
        <v>1000</v>
      </c>
      <c r="W301" s="78" t="s">
        <v>746</v>
      </c>
      <c r="AC301" s="28">
        <v>0</v>
      </c>
    </row>
    <row r="302" spans="1:29" s="28" customFormat="1" ht="54.75" customHeight="1" x14ac:dyDescent="0.25">
      <c r="A302" s="68" t="s">
        <v>1</v>
      </c>
      <c r="B302" s="68">
        <v>415</v>
      </c>
      <c r="C302" s="15">
        <v>1</v>
      </c>
      <c r="D302" s="68" t="s">
        <v>268</v>
      </c>
      <c r="E302" s="68">
        <v>5085</v>
      </c>
      <c r="F302" s="69" t="s">
        <v>269</v>
      </c>
      <c r="G302" s="83"/>
      <c r="H302" s="29" t="s">
        <v>69</v>
      </c>
      <c r="I302" s="68" t="s">
        <v>152</v>
      </c>
      <c r="J302" s="70">
        <v>46136.599699074075</v>
      </c>
      <c r="K302" s="71">
        <v>104377675</v>
      </c>
      <c r="L302" s="72" t="s">
        <v>156</v>
      </c>
      <c r="M302" s="73">
        <v>2.38</v>
      </c>
      <c r="N302" s="74" t="s">
        <v>270</v>
      </c>
      <c r="O302" s="75" t="s">
        <v>153</v>
      </c>
      <c r="P302" s="76" t="s">
        <v>1</v>
      </c>
      <c r="Q302" s="77">
        <v>23.438605769230769</v>
      </c>
      <c r="R302" s="78">
        <v>1</v>
      </c>
      <c r="S302" s="65">
        <v>1</v>
      </c>
      <c r="T302" s="78" t="s">
        <v>789</v>
      </c>
      <c r="U302" s="79">
        <v>46329</v>
      </c>
      <c r="V302" s="78">
        <v>1000</v>
      </c>
      <c r="W302" s="78" t="s">
        <v>746</v>
      </c>
      <c r="AC302" s="28">
        <v>0</v>
      </c>
    </row>
    <row r="303" spans="1:29" s="28" customFormat="1" ht="54.75" customHeight="1" x14ac:dyDescent="0.25">
      <c r="A303" s="68" t="s">
        <v>1</v>
      </c>
      <c r="B303" s="68">
        <v>413</v>
      </c>
      <c r="C303" s="15">
        <v>1</v>
      </c>
      <c r="D303" s="68" t="s">
        <v>420</v>
      </c>
      <c r="E303" s="68">
        <v>743482</v>
      </c>
      <c r="F303" s="69" t="s">
        <v>164</v>
      </c>
      <c r="G303" s="83"/>
      <c r="H303" s="29" t="s">
        <v>37</v>
      </c>
      <c r="I303" s="68" t="s">
        <v>152</v>
      </c>
      <c r="J303" s="70">
        <v>46136.599363425928</v>
      </c>
      <c r="K303" s="71">
        <v>104377674</v>
      </c>
      <c r="L303" s="72" t="s">
        <v>156</v>
      </c>
      <c r="M303" s="73">
        <v>0.46500000000000002</v>
      </c>
      <c r="N303" s="74" t="s">
        <v>279</v>
      </c>
      <c r="O303" s="75" t="s">
        <v>153</v>
      </c>
      <c r="P303" s="76" t="s">
        <v>1</v>
      </c>
      <c r="Q303" s="77">
        <v>5.5035555555555558</v>
      </c>
      <c r="R303" s="78">
        <v>1</v>
      </c>
      <c r="S303" s="65">
        <v>1</v>
      </c>
      <c r="T303" s="78" t="s">
        <v>789</v>
      </c>
      <c r="U303" s="79">
        <v>46198</v>
      </c>
      <c r="V303" s="78">
        <v>1000</v>
      </c>
      <c r="W303" s="78" t="s">
        <v>730</v>
      </c>
      <c r="AC303" s="28">
        <v>0</v>
      </c>
    </row>
    <row r="304" spans="1:29" s="28" customFormat="1" ht="54.75" customHeight="1" x14ac:dyDescent="0.25">
      <c r="A304" s="68" t="s">
        <v>1</v>
      </c>
      <c r="B304" s="68">
        <v>418</v>
      </c>
      <c r="C304" s="15">
        <v>1</v>
      </c>
      <c r="D304" s="68" t="s">
        <v>418</v>
      </c>
      <c r="E304" s="68">
        <v>768538</v>
      </c>
      <c r="F304" s="69" t="s">
        <v>293</v>
      </c>
      <c r="G304" s="83"/>
      <c r="H304" s="29" t="s">
        <v>87</v>
      </c>
      <c r="I304" s="68" t="s">
        <v>152</v>
      </c>
      <c r="J304" s="70">
        <v>46136.598981481482</v>
      </c>
      <c r="K304" s="71">
        <v>104377673</v>
      </c>
      <c r="L304" s="72" t="s">
        <v>156</v>
      </c>
      <c r="M304" s="73">
        <v>1.9239999999999999</v>
      </c>
      <c r="N304" s="74" t="s">
        <v>419</v>
      </c>
      <c r="O304" s="75" t="s">
        <v>153</v>
      </c>
      <c r="P304" s="76" t="s">
        <v>1</v>
      </c>
      <c r="Q304" s="77">
        <v>12.3474</v>
      </c>
      <c r="R304" s="78">
        <v>1</v>
      </c>
      <c r="S304" s="65">
        <v>1</v>
      </c>
      <c r="T304" s="78" t="s">
        <v>789</v>
      </c>
      <c r="U304" s="79">
        <v>46253</v>
      </c>
      <c r="V304" s="78">
        <v>1000</v>
      </c>
      <c r="W304" s="78" t="s">
        <v>749</v>
      </c>
      <c r="AC304" s="28">
        <v>0</v>
      </c>
    </row>
    <row r="305" spans="1:29" s="28" customFormat="1" ht="54.75" customHeight="1" x14ac:dyDescent="0.25">
      <c r="A305" s="68" t="s">
        <v>1</v>
      </c>
      <c r="B305" s="68">
        <v>321</v>
      </c>
      <c r="C305" s="15">
        <v>1</v>
      </c>
      <c r="D305" s="68" t="s">
        <v>266</v>
      </c>
      <c r="E305" s="68">
        <v>410190</v>
      </c>
      <c r="F305" s="69" t="s">
        <v>219</v>
      </c>
      <c r="G305" s="83"/>
      <c r="H305" s="29" t="s">
        <v>81</v>
      </c>
      <c r="I305" s="68" t="s">
        <v>152</v>
      </c>
      <c r="J305" s="70">
        <v>46136.598101851851</v>
      </c>
      <c r="K305" s="71">
        <v>104377672</v>
      </c>
      <c r="L305" s="72" t="s">
        <v>156</v>
      </c>
      <c r="M305" s="73">
        <v>1.06</v>
      </c>
      <c r="N305" s="74" t="s">
        <v>267</v>
      </c>
      <c r="O305" s="75" t="s">
        <v>153</v>
      </c>
      <c r="P305" s="76" t="s">
        <v>1</v>
      </c>
      <c r="Q305" s="77">
        <v>7.2328087167070221</v>
      </c>
      <c r="R305" s="78">
        <v>1</v>
      </c>
      <c r="S305" s="65">
        <v>10401</v>
      </c>
      <c r="T305" s="78" t="s">
        <v>794</v>
      </c>
      <c r="U305" s="79">
        <v>46162</v>
      </c>
      <c r="V305" s="78">
        <v>1000</v>
      </c>
      <c r="W305" s="78" t="s">
        <v>741</v>
      </c>
      <c r="AC305" s="28">
        <v>0</v>
      </c>
    </row>
    <row r="306" spans="1:29" s="28" customFormat="1" ht="54.75" customHeight="1" x14ac:dyDescent="0.25">
      <c r="A306" s="68" t="s">
        <v>1</v>
      </c>
      <c r="B306" s="68">
        <v>312</v>
      </c>
      <c r="C306" s="15">
        <v>1</v>
      </c>
      <c r="D306" s="68" t="s">
        <v>264</v>
      </c>
      <c r="E306" s="68">
        <v>191908</v>
      </c>
      <c r="F306" s="69" t="s">
        <v>210</v>
      </c>
      <c r="G306" s="83"/>
      <c r="H306" s="29" t="s">
        <v>49</v>
      </c>
      <c r="I306" s="68" t="s">
        <v>152</v>
      </c>
      <c r="J306" s="70">
        <v>46136.597812499997</v>
      </c>
      <c r="K306" s="71">
        <v>104377670</v>
      </c>
      <c r="L306" s="72" t="s">
        <v>156</v>
      </c>
      <c r="M306" s="73">
        <v>1.3939999999999999</v>
      </c>
      <c r="N306" s="74" t="s">
        <v>265</v>
      </c>
      <c r="O306" s="75" t="s">
        <v>153</v>
      </c>
      <c r="P306" s="76" t="s">
        <v>1</v>
      </c>
      <c r="Q306" s="77">
        <v>15.962705314009662</v>
      </c>
      <c r="R306" s="78">
        <v>1</v>
      </c>
      <c r="S306" s="65">
        <v>10401</v>
      </c>
      <c r="T306" s="78" t="s">
        <v>794</v>
      </c>
      <c r="U306" s="79">
        <v>46171</v>
      </c>
      <c r="V306" s="78">
        <v>1000</v>
      </c>
      <c r="W306" s="78" t="s">
        <v>738</v>
      </c>
      <c r="AC306" s="28">
        <v>0</v>
      </c>
    </row>
    <row r="307" spans="1:29" s="28" customFormat="1" ht="54.75" customHeight="1" x14ac:dyDescent="0.25">
      <c r="A307" s="68" t="s">
        <v>1</v>
      </c>
      <c r="B307" s="68">
        <v>310</v>
      </c>
      <c r="C307" s="15">
        <v>1</v>
      </c>
      <c r="D307" s="68" t="s">
        <v>266</v>
      </c>
      <c r="E307" s="68">
        <v>410190</v>
      </c>
      <c r="F307" s="69" t="s">
        <v>219</v>
      </c>
      <c r="G307" s="83"/>
      <c r="H307" s="29" t="s">
        <v>49</v>
      </c>
      <c r="I307" s="68" t="s">
        <v>152</v>
      </c>
      <c r="J307" s="70">
        <v>46136.59752314815</v>
      </c>
      <c r="K307" s="71">
        <v>104377667</v>
      </c>
      <c r="L307" s="72" t="s">
        <v>156</v>
      </c>
      <c r="M307" s="73">
        <v>1.06</v>
      </c>
      <c r="N307" s="74" t="s">
        <v>444</v>
      </c>
      <c r="O307" s="75" t="s">
        <v>153</v>
      </c>
      <c r="P307" s="76" t="s">
        <v>1</v>
      </c>
      <c r="Q307" s="77">
        <v>7.2328087167070221</v>
      </c>
      <c r="R307" s="78">
        <v>1</v>
      </c>
      <c r="S307" s="65">
        <v>10401</v>
      </c>
      <c r="T307" s="78" t="s">
        <v>794</v>
      </c>
      <c r="U307" s="79">
        <v>46162</v>
      </c>
      <c r="V307" s="78">
        <v>1000</v>
      </c>
      <c r="W307" s="78" t="s">
        <v>741</v>
      </c>
      <c r="AC307" s="28">
        <v>0</v>
      </c>
    </row>
    <row r="308" spans="1:29" s="28" customFormat="1" ht="54.75" customHeight="1" x14ac:dyDescent="0.25">
      <c r="A308" s="68" t="s">
        <v>1</v>
      </c>
      <c r="B308" s="68">
        <v>224</v>
      </c>
      <c r="C308" s="15">
        <v>1</v>
      </c>
      <c r="D308" s="68" t="s">
        <v>613</v>
      </c>
      <c r="E308" s="68">
        <v>768762</v>
      </c>
      <c r="F308" s="69" t="s">
        <v>357</v>
      </c>
      <c r="G308" s="83"/>
      <c r="H308" s="29" t="s">
        <v>341</v>
      </c>
      <c r="I308" s="68" t="s">
        <v>152</v>
      </c>
      <c r="J308" s="70">
        <v>46136.597199074073</v>
      </c>
      <c r="K308" s="71">
        <v>104377669</v>
      </c>
      <c r="L308" s="72" t="s">
        <v>156</v>
      </c>
      <c r="M308" s="73">
        <v>1.7170000000000001</v>
      </c>
      <c r="N308" s="74" t="s">
        <v>397</v>
      </c>
      <c r="O308" s="75" t="s">
        <v>153</v>
      </c>
      <c r="P308" s="76" t="s">
        <v>50</v>
      </c>
      <c r="Q308" s="77">
        <v>5.05</v>
      </c>
      <c r="R308" s="78">
        <v>1</v>
      </c>
      <c r="S308" s="65">
        <v>1</v>
      </c>
      <c r="T308" s="78" t="s">
        <v>789</v>
      </c>
      <c r="U308" s="79">
        <v>46440</v>
      </c>
      <c r="V308" s="78">
        <v>1000</v>
      </c>
      <c r="W308" s="78" t="s">
        <v>755</v>
      </c>
      <c r="AC308" s="28">
        <v>0</v>
      </c>
    </row>
    <row r="309" spans="1:29" s="28" customFormat="1" ht="54.75" customHeight="1" x14ac:dyDescent="0.25">
      <c r="A309" s="68" t="s">
        <v>1</v>
      </c>
      <c r="B309" s="68">
        <v>135</v>
      </c>
      <c r="C309" s="15">
        <v>1</v>
      </c>
      <c r="D309" s="68" t="s">
        <v>261</v>
      </c>
      <c r="E309" s="68">
        <v>726942</v>
      </c>
      <c r="F309" s="69" t="s">
        <v>204</v>
      </c>
      <c r="G309" s="83"/>
      <c r="H309" s="29" t="s">
        <v>36</v>
      </c>
      <c r="I309" s="68" t="s">
        <v>152</v>
      </c>
      <c r="J309" s="70">
        <v>46136.596805555557</v>
      </c>
      <c r="K309" s="71">
        <v>104377668</v>
      </c>
      <c r="L309" s="72" t="s">
        <v>156</v>
      </c>
      <c r="M309" s="73">
        <v>0.34899999999999998</v>
      </c>
      <c r="N309" s="74" t="s">
        <v>263</v>
      </c>
      <c r="O309" s="75" t="s">
        <v>153</v>
      </c>
      <c r="P309" s="76" t="s">
        <v>1</v>
      </c>
      <c r="Q309" s="77">
        <v>11.164444444444445</v>
      </c>
      <c r="R309" s="78">
        <v>1</v>
      </c>
      <c r="S309" s="65">
        <v>1</v>
      </c>
      <c r="T309" s="78" t="s">
        <v>789</v>
      </c>
      <c r="U309" s="79">
        <v>46206</v>
      </c>
      <c r="V309" s="78">
        <v>1000</v>
      </c>
      <c r="W309" s="78" t="s">
        <v>736</v>
      </c>
      <c r="AC309" s="28">
        <v>0</v>
      </c>
    </row>
    <row r="310" spans="1:29" s="28" customFormat="1" ht="54.75" customHeight="1" x14ac:dyDescent="0.25">
      <c r="A310" s="68" t="s">
        <v>1</v>
      </c>
      <c r="B310" s="68">
        <v>125</v>
      </c>
      <c r="C310" s="15">
        <v>1</v>
      </c>
      <c r="D310" s="68" t="s">
        <v>149</v>
      </c>
      <c r="E310" s="68">
        <v>768749</v>
      </c>
      <c r="F310" s="69" t="s">
        <v>150</v>
      </c>
      <c r="G310" s="83"/>
      <c r="H310" s="29" t="s">
        <v>87</v>
      </c>
      <c r="I310" s="68" t="s">
        <v>152</v>
      </c>
      <c r="J310" s="70">
        <v>46136.596493055556</v>
      </c>
      <c r="K310" s="71">
        <v>104377666</v>
      </c>
      <c r="L310" s="72" t="s">
        <v>156</v>
      </c>
      <c r="M310" s="73">
        <v>1.536</v>
      </c>
      <c r="N310" s="74" t="s">
        <v>298</v>
      </c>
      <c r="O310" s="75" t="s">
        <v>153</v>
      </c>
      <c r="P310" s="76" t="s">
        <v>1</v>
      </c>
      <c r="Q310" s="77">
        <v>12.929879518072289</v>
      </c>
      <c r="R310" s="78">
        <v>1</v>
      </c>
      <c r="S310" s="65">
        <v>1</v>
      </c>
      <c r="T310" s="78" t="s">
        <v>789</v>
      </c>
      <c r="U310" s="79">
        <v>46148</v>
      </c>
      <c r="V310" s="78">
        <v>1000</v>
      </c>
      <c r="W310" s="78" t="s">
        <v>743</v>
      </c>
      <c r="AC310" s="28">
        <v>0</v>
      </c>
    </row>
    <row r="311" spans="1:29" s="28" customFormat="1" ht="54.75" customHeight="1" x14ac:dyDescent="0.25">
      <c r="A311" s="68" t="s">
        <v>1</v>
      </c>
      <c r="B311" s="68">
        <v>120</v>
      </c>
      <c r="C311" s="15">
        <v>1</v>
      </c>
      <c r="D311" s="68" t="s">
        <v>143</v>
      </c>
      <c r="E311" s="68">
        <v>593636</v>
      </c>
      <c r="F311" s="69" t="s">
        <v>144</v>
      </c>
      <c r="G311" s="83"/>
      <c r="H311" s="29" t="s">
        <v>81</v>
      </c>
      <c r="I311" s="68" t="s">
        <v>152</v>
      </c>
      <c r="J311" s="70">
        <v>46136.596180555556</v>
      </c>
      <c r="K311" s="71">
        <v>104377665</v>
      </c>
      <c r="L311" s="72" t="s">
        <v>156</v>
      </c>
      <c r="M311" s="73">
        <v>0.69699999999999995</v>
      </c>
      <c r="N311" s="74" t="s">
        <v>241</v>
      </c>
      <c r="O311" s="75" t="s">
        <v>153</v>
      </c>
      <c r="P311" s="76" t="s">
        <v>215</v>
      </c>
      <c r="Q311" s="77">
        <v>13.320829694323145</v>
      </c>
      <c r="R311" s="78">
        <v>1</v>
      </c>
      <c r="S311" s="65">
        <v>1</v>
      </c>
      <c r="T311" s="78" t="s">
        <v>789</v>
      </c>
      <c r="U311" s="79">
        <v>46253</v>
      </c>
      <c r="V311" s="78">
        <v>1000</v>
      </c>
      <c r="W311" s="78" t="s">
        <v>728</v>
      </c>
      <c r="AC311" s="28">
        <v>0</v>
      </c>
    </row>
    <row r="312" spans="1:29" s="28" customFormat="1" ht="54.75" customHeight="1" x14ac:dyDescent="0.25">
      <c r="A312" s="68" t="s">
        <v>1</v>
      </c>
      <c r="B312" s="68">
        <v>116</v>
      </c>
      <c r="C312" s="15">
        <v>1</v>
      </c>
      <c r="D312" s="68" t="s">
        <v>296</v>
      </c>
      <c r="E312" s="68">
        <v>593636</v>
      </c>
      <c r="F312" s="69" t="s">
        <v>144</v>
      </c>
      <c r="G312" s="83"/>
      <c r="H312" s="29" t="s">
        <v>45</v>
      </c>
      <c r="I312" s="68" t="s">
        <v>152</v>
      </c>
      <c r="J312" s="70">
        <v>46136.595821759256</v>
      </c>
      <c r="K312" s="71">
        <v>104377664</v>
      </c>
      <c r="L312" s="72" t="s">
        <v>156</v>
      </c>
      <c r="M312" s="73">
        <v>0.69699999999999995</v>
      </c>
      <c r="N312" s="74" t="s">
        <v>241</v>
      </c>
      <c r="O312" s="75" t="s">
        <v>153</v>
      </c>
      <c r="P312" s="76" t="s">
        <v>1</v>
      </c>
      <c r="Q312" s="77">
        <v>4.1282051282051286</v>
      </c>
      <c r="R312" s="78">
        <v>1</v>
      </c>
      <c r="S312" s="65">
        <v>1</v>
      </c>
      <c r="T312" s="78" t="s">
        <v>789</v>
      </c>
      <c r="U312" s="79">
        <v>46146</v>
      </c>
      <c r="V312" s="78">
        <v>1000</v>
      </c>
      <c r="W312" s="78" t="s">
        <v>728</v>
      </c>
      <c r="AC312" s="28">
        <v>0</v>
      </c>
    </row>
    <row r="313" spans="1:29" s="28" customFormat="1" ht="54.75" customHeight="1" x14ac:dyDescent="0.25">
      <c r="A313" s="68" t="s">
        <v>1</v>
      </c>
      <c r="B313" s="68">
        <v>115</v>
      </c>
      <c r="C313" s="15">
        <v>1</v>
      </c>
      <c r="D313" s="68" t="s">
        <v>294</v>
      </c>
      <c r="E313" s="68">
        <v>5085</v>
      </c>
      <c r="F313" s="69" t="s">
        <v>269</v>
      </c>
      <c r="G313" s="83"/>
      <c r="H313" s="29" t="s">
        <v>81</v>
      </c>
      <c r="I313" s="68" t="s">
        <v>152</v>
      </c>
      <c r="J313" s="70">
        <v>46136.595312500001</v>
      </c>
      <c r="K313" s="71">
        <v>104377663</v>
      </c>
      <c r="L313" s="72" t="s">
        <v>156</v>
      </c>
      <c r="M313" s="73">
        <v>2.13</v>
      </c>
      <c r="N313" s="74" t="s">
        <v>243</v>
      </c>
      <c r="O313" s="75" t="s">
        <v>153</v>
      </c>
      <c r="P313" s="76" t="s">
        <v>1</v>
      </c>
      <c r="Q313" s="77">
        <v>5.3867469879518071</v>
      </c>
      <c r="R313" s="78">
        <v>1</v>
      </c>
      <c r="S313" s="65">
        <v>1</v>
      </c>
      <c r="T313" s="78" t="s">
        <v>789</v>
      </c>
      <c r="U313" s="79">
        <v>46093</v>
      </c>
      <c r="V313" s="78">
        <v>1000</v>
      </c>
      <c r="W313" s="78" t="s">
        <v>746</v>
      </c>
      <c r="AC313" s="28">
        <v>0</v>
      </c>
    </row>
    <row r="314" spans="1:29" s="28" customFormat="1" ht="54.75" customHeight="1" x14ac:dyDescent="0.25">
      <c r="A314" s="68" t="s">
        <v>1</v>
      </c>
      <c r="B314" s="68">
        <v>628</v>
      </c>
      <c r="C314" s="15">
        <v>1</v>
      </c>
      <c r="D314" s="68" t="s">
        <v>364</v>
      </c>
      <c r="E314" s="68">
        <v>768759</v>
      </c>
      <c r="F314" s="69" t="s">
        <v>273</v>
      </c>
      <c r="G314" s="83"/>
      <c r="H314" s="29" t="s">
        <v>195</v>
      </c>
      <c r="I314" s="68" t="s">
        <v>152</v>
      </c>
      <c r="J314" s="70">
        <v>46135.390405092592</v>
      </c>
      <c r="K314" s="71">
        <v>104376598</v>
      </c>
      <c r="L314" s="72" t="s">
        <v>156</v>
      </c>
      <c r="M314" s="73">
        <v>0.46500000000000002</v>
      </c>
      <c r="N314" s="74" t="s">
        <v>162</v>
      </c>
      <c r="O314" s="75" t="s">
        <v>153</v>
      </c>
      <c r="P314" s="76" t="str">
        <f>IFERROR(_xlfn.XLOOKUP(IF(LEFT($A314,3)="MET","PLANIF"&amp;$B314&amp;1,$B314&amp;$D314),[1]PLANING!$A$3:$A$10000,[1]PLANING!$AL$3:$AL$10000),IFERROR(_xlfn.XLOOKUP(IF(LEFT($A314,3)="MET","PLANIF"&amp;$B314&amp;1,$B314&amp;$D314),[2]PLANING!$A$3:$A$9999,[2]PLANING!$AL$3:$AL$9999),"Verifier avec le planificateur"))</f>
        <v>STOP</v>
      </c>
      <c r="Q314" s="77">
        <v>3.9722222222222223</v>
      </c>
      <c r="R314" s="78">
        <v>1</v>
      </c>
      <c r="S314" s="65" t="s">
        <v>790</v>
      </c>
      <c r="T314" s="78" t="s">
        <v>791</v>
      </c>
      <c r="U314" s="79">
        <v>46252</v>
      </c>
      <c r="V314" s="78">
        <v>1000</v>
      </c>
      <c r="W314" s="78" t="s">
        <v>747</v>
      </c>
      <c r="X314" s="28" t="s">
        <v>1</v>
      </c>
      <c r="Y314" s="28">
        <v>3.9722222222222223</v>
      </c>
      <c r="AC314" s="28">
        <v>0</v>
      </c>
    </row>
    <row r="315" spans="1:29" s="28" customFormat="1" ht="54.75" customHeight="1" x14ac:dyDescent="0.25">
      <c r="A315" s="68" t="s">
        <v>1</v>
      </c>
      <c r="B315" s="68">
        <v>626</v>
      </c>
      <c r="C315" s="15">
        <v>1</v>
      </c>
      <c r="D315" s="68" t="s">
        <v>146</v>
      </c>
      <c r="E315" s="68">
        <v>6599</v>
      </c>
      <c r="F315" s="69" t="s">
        <v>147</v>
      </c>
      <c r="G315" s="83"/>
      <c r="H315" s="29" t="s">
        <v>83</v>
      </c>
      <c r="I315" s="68" t="s">
        <v>152</v>
      </c>
      <c r="J315" s="70">
        <v>46135.389872685184</v>
      </c>
      <c r="K315" s="71">
        <v>104376621</v>
      </c>
      <c r="L315" s="72" t="s">
        <v>156</v>
      </c>
      <c r="M315" s="73">
        <v>0.72199999999999998</v>
      </c>
      <c r="N315" s="74" t="s">
        <v>610</v>
      </c>
      <c r="O315" s="75" t="s">
        <v>153</v>
      </c>
      <c r="P315" s="76" t="str">
        <f>IFERROR(_xlfn.XLOOKUP(IF(LEFT($A315,3)="MET","PLANIF"&amp;$B315&amp;1,$B315&amp;$D315),[1]PLANING!$A$3:$A$10000,[1]PLANING!$AL$3:$AL$10000),IFERROR(_xlfn.XLOOKUP(IF(LEFT($A315,3)="MET","PLANIF"&amp;$B315&amp;1,$B315&amp;$D315),[2]PLANING!$A$3:$A$9999,[2]PLANING!$AL$3:$AL$9999),"Verifier avec le planificateur"))</f>
        <v>STOP</v>
      </c>
      <c r="Q315" s="77">
        <v>0</v>
      </c>
      <c r="R315" s="78">
        <v>1</v>
      </c>
      <c r="S315" s="65" t="s">
        <v>790</v>
      </c>
      <c r="T315" s="78" t="s">
        <v>791</v>
      </c>
      <c r="U315" s="79">
        <v>46164</v>
      </c>
      <c r="V315" s="78">
        <v>1000</v>
      </c>
      <c r="W315" s="78" t="s">
        <v>751</v>
      </c>
      <c r="X315" s="28" t="s">
        <v>1</v>
      </c>
      <c r="Y315" s="28">
        <v>0</v>
      </c>
      <c r="AC315" s="28">
        <v>0</v>
      </c>
    </row>
    <row r="316" spans="1:29" s="28" customFormat="1" ht="54.75" customHeight="1" x14ac:dyDescent="0.25">
      <c r="A316" s="68" t="s">
        <v>1</v>
      </c>
      <c r="B316" s="68">
        <v>624</v>
      </c>
      <c r="C316" s="15">
        <v>1</v>
      </c>
      <c r="D316" s="68" t="s">
        <v>160</v>
      </c>
      <c r="E316" s="68">
        <v>510806</v>
      </c>
      <c r="F316" s="69" t="s">
        <v>159</v>
      </c>
      <c r="G316" s="83"/>
      <c r="H316" s="29" t="s">
        <v>155</v>
      </c>
      <c r="I316" s="68" t="s">
        <v>152</v>
      </c>
      <c r="J316" s="70">
        <v>46135.389421296299</v>
      </c>
      <c r="K316" s="71">
        <v>104376548</v>
      </c>
      <c r="L316" s="72" t="s">
        <v>156</v>
      </c>
      <c r="M316" s="73">
        <v>0.45500000000000002</v>
      </c>
      <c r="N316" s="74" t="s">
        <v>343</v>
      </c>
      <c r="O316" s="75" t="s">
        <v>153</v>
      </c>
      <c r="P316" s="76" t="str">
        <f>IFERROR(_xlfn.XLOOKUP(IF(LEFT($A316,3)="MET","PLANIF"&amp;$B316&amp;1,$B316&amp;$D316),[1]PLANING!$A$3:$A$10000,[1]PLANING!$AL$3:$AL$10000),IFERROR(_xlfn.XLOOKUP(IF(LEFT($A316,3)="MET","PLANIF"&amp;$B316&amp;1,$B316&amp;$D316),[2]PLANING!$A$3:$A$9999,[2]PLANING!$AL$3:$AL$9999),"Verifier avec le planificateur"))</f>
        <v>PROD</v>
      </c>
      <c r="Q316" s="77">
        <v>4.3553353658536587</v>
      </c>
      <c r="R316" s="78">
        <v>1</v>
      </c>
      <c r="S316" s="65" t="s">
        <v>790</v>
      </c>
      <c r="T316" s="78" t="s">
        <v>791</v>
      </c>
      <c r="U316" s="79">
        <v>46135</v>
      </c>
      <c r="V316" s="78">
        <v>1001</v>
      </c>
      <c r="W316" s="78" t="s">
        <v>729</v>
      </c>
      <c r="X316" s="28" t="s">
        <v>1</v>
      </c>
      <c r="Y316" s="28">
        <v>4.3553353658536587</v>
      </c>
      <c r="AC316" s="28">
        <v>0</v>
      </c>
    </row>
    <row r="317" spans="1:29" s="28" customFormat="1" ht="54.75" customHeight="1" x14ac:dyDescent="0.25">
      <c r="A317" s="68" t="s">
        <v>1</v>
      </c>
      <c r="B317" s="68">
        <v>620</v>
      </c>
      <c r="C317" s="15">
        <v>1</v>
      </c>
      <c r="D317" s="68" t="s">
        <v>788</v>
      </c>
      <c r="E317" s="68">
        <v>847141</v>
      </c>
      <c r="F317" s="69" t="s">
        <v>217</v>
      </c>
      <c r="G317" s="83"/>
      <c r="H317" s="29" t="s">
        <v>86</v>
      </c>
      <c r="I317" s="68" t="s">
        <v>152</v>
      </c>
      <c r="J317" s="70">
        <v>46135.389039351852</v>
      </c>
      <c r="K317" s="71">
        <v>104376545</v>
      </c>
      <c r="L317" s="72" t="s">
        <v>156</v>
      </c>
      <c r="M317" s="73">
        <v>14.968999999999999</v>
      </c>
      <c r="N317" s="74" t="s">
        <v>334</v>
      </c>
      <c r="O317" s="75" t="s">
        <v>153</v>
      </c>
      <c r="P317" s="76" t="str">
        <f>IFERROR(_xlfn.XLOOKUP(IF(LEFT($A317,3)="MET","PLANIF"&amp;$B317&amp;1,$B317&amp;$D317),[1]PLANING!$A$3:$A$10000,[1]PLANING!$AL$3:$AL$10000),IFERROR(_xlfn.XLOOKUP(IF(LEFT($A317,3)="MET","PLANIF"&amp;$B317&amp;1,$B317&amp;$D317),[2]PLANING!$A$3:$A$9999,[2]PLANING!$AL$3:$AL$9999),"Verifier avec le planificateur"))</f>
        <v>Verifier avec le planificateur</v>
      </c>
      <c r="Q317" s="77">
        <v>5.1071428571428568</v>
      </c>
      <c r="R317" s="78">
        <v>2</v>
      </c>
      <c r="S317" s="65" t="s">
        <v>792</v>
      </c>
      <c r="T317" s="78" t="s">
        <v>791</v>
      </c>
      <c r="U317" s="79">
        <v>46133</v>
      </c>
      <c r="V317" s="78">
        <v>1011</v>
      </c>
      <c r="W317" s="78" t="s">
        <v>796</v>
      </c>
      <c r="X317" s="28" t="s">
        <v>1</v>
      </c>
      <c r="Y317" s="28">
        <v>5.1071428571428568</v>
      </c>
      <c r="AC317" s="28">
        <v>0</v>
      </c>
    </row>
    <row r="318" spans="1:29" s="28" customFormat="1" ht="54.75" customHeight="1" x14ac:dyDescent="0.25">
      <c r="A318" s="68" t="s">
        <v>1</v>
      </c>
      <c r="B318" s="68">
        <v>526</v>
      </c>
      <c r="C318" s="15">
        <v>1</v>
      </c>
      <c r="D318" s="68" t="s">
        <v>787</v>
      </c>
      <c r="E318" s="68">
        <v>768759</v>
      </c>
      <c r="F318" s="69" t="s">
        <v>273</v>
      </c>
      <c r="G318" s="83"/>
      <c r="H318" s="29" t="s">
        <v>195</v>
      </c>
      <c r="I318" s="68" t="s">
        <v>152</v>
      </c>
      <c r="J318" s="70">
        <v>46135.388564814813</v>
      </c>
      <c r="K318" s="71">
        <v>104376543</v>
      </c>
      <c r="L318" s="72" t="s">
        <v>156</v>
      </c>
      <c r="M318" s="73">
        <v>1.38</v>
      </c>
      <c r="N318" s="74" t="s">
        <v>276</v>
      </c>
      <c r="O318" s="75" t="s">
        <v>153</v>
      </c>
      <c r="P318" s="76" t="str">
        <f>IFERROR(_xlfn.XLOOKUP(IF(LEFT($A318,3)="MET","PLANIF"&amp;$B318&amp;1,$B318&amp;$D318),[1]PLANING!$A$3:$A$10000,[1]PLANING!$AL$3:$AL$10000),IFERROR(_xlfn.XLOOKUP(IF(LEFT($A318,3)="MET","PLANIF"&amp;$B318&amp;1,$B318&amp;$D318),[2]PLANING!$A$3:$A$9999,[2]PLANING!$AL$3:$AL$9999),"Verifier avec le planificateur"))</f>
        <v>PROD</v>
      </c>
      <c r="Q318" s="77">
        <v>3.7037037037037037</v>
      </c>
      <c r="R318" s="78">
        <v>1</v>
      </c>
      <c r="S318" s="65" t="s">
        <v>790</v>
      </c>
      <c r="T318" s="78" t="s">
        <v>791</v>
      </c>
      <c r="U318" s="79">
        <v>46149</v>
      </c>
      <c r="V318" s="78">
        <v>1000</v>
      </c>
      <c r="W318" s="78" t="s">
        <v>747</v>
      </c>
      <c r="X318" s="28" t="s">
        <v>1</v>
      </c>
      <c r="Y318" s="28">
        <v>3.7037037037037037</v>
      </c>
      <c r="AC318" s="28">
        <v>0</v>
      </c>
    </row>
    <row r="319" spans="1:29" s="28" customFormat="1" ht="54.75" customHeight="1" x14ac:dyDescent="0.25">
      <c r="A319" s="68" t="s">
        <v>1</v>
      </c>
      <c r="B319" s="68">
        <v>517</v>
      </c>
      <c r="C319" s="15">
        <v>1</v>
      </c>
      <c r="D319" s="68" t="s">
        <v>312</v>
      </c>
      <c r="E319" s="68">
        <v>6599</v>
      </c>
      <c r="F319" s="69" t="s">
        <v>147</v>
      </c>
      <c r="G319" s="83"/>
      <c r="H319" s="29" t="s">
        <v>70</v>
      </c>
      <c r="I319" s="68" t="s">
        <v>152</v>
      </c>
      <c r="J319" s="70">
        <v>46135.370613425926</v>
      </c>
      <c r="K319" s="71">
        <v>104376385</v>
      </c>
      <c r="L319" s="72" t="s">
        <v>156</v>
      </c>
      <c r="M319" s="73">
        <v>1.667</v>
      </c>
      <c r="N319" s="74" t="s">
        <v>313</v>
      </c>
      <c r="O319" s="75" t="s">
        <v>153</v>
      </c>
      <c r="P319" s="76" t="str">
        <f>IFERROR(_xlfn.XLOOKUP(IF(LEFT($A319,3)="MET","PLANIF"&amp;$B319&amp;1,$B319&amp;$D319),[1]PLANING!$A$3:$A$10000,[1]PLANING!$AL$3:$AL$10000),IFERROR(_xlfn.XLOOKUP(IF(LEFT($A319,3)="MET","PLANIF"&amp;$B319&amp;1,$B319&amp;$D319),[2]PLANING!$A$3:$A$9999,[2]PLANING!$AL$3:$AL$9999),"Verifier avec le planificateur"))</f>
        <v>RH</v>
      </c>
      <c r="Q319" s="77">
        <v>12.50390243902439</v>
      </c>
      <c r="R319" s="78">
        <v>2</v>
      </c>
      <c r="S319" s="65" t="s">
        <v>643</v>
      </c>
      <c r="T319" s="78" t="s">
        <v>789</v>
      </c>
      <c r="U319" s="79">
        <v>46218</v>
      </c>
      <c r="V319" s="78">
        <v>1000</v>
      </c>
      <c r="W319" s="78" t="s">
        <v>751</v>
      </c>
      <c r="X319" s="28" t="s">
        <v>1</v>
      </c>
      <c r="Y319" s="28">
        <v>12.50390243902439</v>
      </c>
      <c r="AC319" s="28">
        <v>0</v>
      </c>
    </row>
    <row r="320" spans="1:29" s="28" customFormat="1" ht="54.75" customHeight="1" x14ac:dyDescent="0.25">
      <c r="A320" s="68" t="s">
        <v>1</v>
      </c>
      <c r="B320" s="68">
        <v>428</v>
      </c>
      <c r="C320" s="15">
        <v>1</v>
      </c>
      <c r="D320" s="68" t="s">
        <v>232</v>
      </c>
      <c r="E320" s="68">
        <v>768749</v>
      </c>
      <c r="F320" s="69" t="s">
        <v>150</v>
      </c>
      <c r="G320" s="83"/>
      <c r="H320" s="29" t="s">
        <v>44</v>
      </c>
      <c r="I320" s="68" t="s">
        <v>152</v>
      </c>
      <c r="J320" s="70">
        <v>46135.370057870372</v>
      </c>
      <c r="K320" s="71">
        <v>104376340</v>
      </c>
      <c r="L320" s="72" t="s">
        <v>156</v>
      </c>
      <c r="M320" s="73">
        <v>1.5820000000000001</v>
      </c>
      <c r="N320" s="74" t="s">
        <v>234</v>
      </c>
      <c r="O320" s="75" t="s">
        <v>153</v>
      </c>
      <c r="P320" s="76" t="str">
        <f>IFERROR(_xlfn.XLOOKUP(IF(LEFT($A320,3)="MET","PLANIF"&amp;$B320&amp;1,$B320&amp;$D320),[1]PLANING!$A$3:$A$10000,[1]PLANING!$AL$3:$AL$10000),IFERROR(_xlfn.XLOOKUP(IF(LEFT($A320,3)="MET","PLANIF"&amp;$B320&amp;1,$B320&amp;$D320),[2]PLANING!$A$3:$A$9999,[2]PLANING!$AL$3:$AL$9999),"Verifier avec le planificateur"))</f>
        <v>RH</v>
      </c>
      <c r="Q320" s="77">
        <v>24.818053097345132</v>
      </c>
      <c r="R320" s="78">
        <v>1</v>
      </c>
      <c r="S320" s="65" t="s">
        <v>637</v>
      </c>
      <c r="T320" s="78" t="s">
        <v>789</v>
      </c>
      <c r="U320" s="79">
        <v>46190</v>
      </c>
      <c r="V320" s="78">
        <v>1000</v>
      </c>
      <c r="W320" s="78" t="s">
        <v>743</v>
      </c>
      <c r="X320" s="28" t="s">
        <v>1</v>
      </c>
      <c r="Y320" s="28">
        <v>24.818053097345132</v>
      </c>
      <c r="AC320" s="28">
        <v>0</v>
      </c>
    </row>
    <row r="321" spans="1:29" s="28" customFormat="1" ht="54.75" customHeight="1" x14ac:dyDescent="0.25">
      <c r="A321" s="68" t="s">
        <v>1</v>
      </c>
      <c r="B321" s="68">
        <v>318</v>
      </c>
      <c r="C321" s="15">
        <v>1</v>
      </c>
      <c r="D321" s="68" t="s">
        <v>290</v>
      </c>
      <c r="E321" s="68">
        <v>768759</v>
      </c>
      <c r="F321" s="69" t="s">
        <v>273</v>
      </c>
      <c r="G321" s="83"/>
      <c r="H321" s="29" t="s">
        <v>69</v>
      </c>
      <c r="I321" s="68" t="s">
        <v>152</v>
      </c>
      <c r="J321" s="70">
        <v>46135.369490740741</v>
      </c>
      <c r="K321" s="71">
        <v>104376338</v>
      </c>
      <c r="L321" s="72" t="s">
        <v>156</v>
      </c>
      <c r="M321" s="73">
        <v>0.97</v>
      </c>
      <c r="N321" s="74" t="s">
        <v>291</v>
      </c>
      <c r="O321" s="75" t="s">
        <v>153</v>
      </c>
      <c r="P321" s="76" t="str">
        <f>IFERROR(_xlfn.XLOOKUP(IF(LEFT($A321,3)="MET","PLANIF"&amp;$B321&amp;1,$B321&amp;$D321),[1]PLANING!$A$3:$A$10000,[1]PLANING!$AL$3:$AL$10000),IFERROR(_xlfn.XLOOKUP(IF(LEFT($A321,3)="MET","PLANIF"&amp;$B321&amp;1,$B321&amp;$D321),[2]PLANING!$A$3:$A$9999,[2]PLANING!$AL$3:$AL$9999),"Verifier avec le planificateur"))</f>
        <v>PROD</v>
      </c>
      <c r="Q321" s="77">
        <v>3.004</v>
      </c>
      <c r="R321" s="78">
        <v>1</v>
      </c>
      <c r="S321" s="65" t="s">
        <v>793</v>
      </c>
      <c r="T321" s="78" t="s">
        <v>794</v>
      </c>
      <c r="U321" s="79">
        <v>46336</v>
      </c>
      <c r="V321" s="78">
        <v>1000</v>
      </c>
      <c r="W321" s="78" t="s">
        <v>747</v>
      </c>
      <c r="X321" s="28" t="s">
        <v>1</v>
      </c>
      <c r="Y321" s="28">
        <v>3.004</v>
      </c>
      <c r="AC321" s="28">
        <v>0</v>
      </c>
    </row>
    <row r="322" spans="1:29" s="28" customFormat="1" ht="54.75" customHeight="1" x14ac:dyDescent="0.25">
      <c r="A322" s="68" t="s">
        <v>1</v>
      </c>
      <c r="B322" s="68">
        <v>316</v>
      </c>
      <c r="C322" s="15">
        <v>1</v>
      </c>
      <c r="D322" s="68" t="s">
        <v>320</v>
      </c>
      <c r="E322" s="68">
        <v>834821</v>
      </c>
      <c r="F322" s="69" t="s">
        <v>321</v>
      </c>
      <c r="G322" s="83"/>
      <c r="H322" s="29" t="s">
        <v>88</v>
      </c>
      <c r="I322" s="68" t="s">
        <v>152</v>
      </c>
      <c r="J322" s="70">
        <v>46135.369074074071</v>
      </c>
      <c r="K322" s="71">
        <v>104376624</v>
      </c>
      <c r="L322" s="72" t="s">
        <v>156</v>
      </c>
      <c r="M322" s="73">
        <v>1.97</v>
      </c>
      <c r="N322" s="74" t="s">
        <v>322</v>
      </c>
      <c r="O322" s="75" t="s">
        <v>153</v>
      </c>
      <c r="P322" s="76" t="str">
        <f>IFERROR(_xlfn.XLOOKUP(IF(LEFT($A322,3)="MET","PLANIF"&amp;$B322&amp;1,$B322&amp;$D322),[1]PLANING!$A$3:$A$10000,[1]PLANING!$AL$3:$AL$10000),IFERROR(_xlfn.XLOOKUP(IF(LEFT($A322,3)="MET","PLANIF"&amp;$B322&amp;1,$B322&amp;$D322),[2]PLANING!$A$3:$A$9999,[2]PLANING!$AL$3:$AL$9999),"Verifier avec le planificateur"))</f>
        <v>PROD</v>
      </c>
      <c r="Q322" s="77">
        <v>30</v>
      </c>
      <c r="R322" s="78">
        <v>1</v>
      </c>
      <c r="S322" s="65" t="s">
        <v>795</v>
      </c>
      <c r="T322" s="78" t="s">
        <v>789</v>
      </c>
      <c r="U322" s="79" t="s">
        <v>601</v>
      </c>
      <c r="V322" s="78">
        <v>1011</v>
      </c>
      <c r="W322" s="78" t="s">
        <v>752</v>
      </c>
      <c r="X322" s="28" t="s">
        <v>1</v>
      </c>
      <c r="Y322" s="28">
        <v>30</v>
      </c>
      <c r="AC322" s="28">
        <v>0</v>
      </c>
    </row>
    <row r="323" spans="1:29" s="28" customFormat="1" ht="54.75" customHeight="1" x14ac:dyDescent="0.25">
      <c r="A323" s="68" t="s">
        <v>1</v>
      </c>
      <c r="B323" s="68">
        <v>314</v>
      </c>
      <c r="C323" s="15">
        <v>1</v>
      </c>
      <c r="D323" s="68" t="s">
        <v>209</v>
      </c>
      <c r="E323" s="68">
        <v>191908</v>
      </c>
      <c r="F323" s="69" t="s">
        <v>210</v>
      </c>
      <c r="G323" s="83"/>
      <c r="H323" s="29" t="s">
        <v>49</v>
      </c>
      <c r="I323" s="68" t="s">
        <v>152</v>
      </c>
      <c r="J323" s="70">
        <v>46135.368449074071</v>
      </c>
      <c r="K323" s="71">
        <v>104376333</v>
      </c>
      <c r="L323" s="72" t="s">
        <v>156</v>
      </c>
      <c r="M323" s="73">
        <v>1.258</v>
      </c>
      <c r="N323" s="74" t="s">
        <v>211</v>
      </c>
      <c r="O323" s="75" t="s">
        <v>153</v>
      </c>
      <c r="P323" s="76" t="str">
        <f>IFERROR(_xlfn.XLOOKUP(IF(LEFT($A323,3)="MET","PLANIF"&amp;$B323&amp;1,$B323&amp;$D323),[1]PLANING!$A$3:$A$10000,[1]PLANING!$AL$3:$AL$10000),IFERROR(_xlfn.XLOOKUP(IF(LEFT($A323,3)="MET","PLANIF"&amp;$B323&amp;1,$B323&amp;$D323),[2]PLANING!$A$3:$A$9999,[2]PLANING!$AL$3:$AL$9999),"Verifier avec le planificateur"))</f>
        <v>PROD</v>
      </c>
      <c r="Q323" s="77">
        <v>2.4996024464831805</v>
      </c>
      <c r="R323" s="78">
        <v>1</v>
      </c>
      <c r="S323" s="65" t="s">
        <v>793</v>
      </c>
      <c r="T323" s="78" t="s">
        <v>794</v>
      </c>
      <c r="U323" s="79">
        <v>46133</v>
      </c>
      <c r="V323" s="78">
        <v>1000</v>
      </c>
      <c r="W323" s="78" t="s">
        <v>738</v>
      </c>
      <c r="X323" s="28" t="s">
        <v>1</v>
      </c>
      <c r="Y323" s="28">
        <v>2.4996024464831805</v>
      </c>
      <c r="AC323" s="28">
        <v>0</v>
      </c>
    </row>
    <row r="324" spans="1:29" s="28" customFormat="1" ht="54.75" customHeight="1" x14ac:dyDescent="0.25">
      <c r="A324" s="68" t="s">
        <v>1</v>
      </c>
      <c r="B324" s="68">
        <v>304</v>
      </c>
      <c r="C324" s="15">
        <v>1</v>
      </c>
      <c r="D324" s="68" t="s">
        <v>404</v>
      </c>
      <c r="E324" s="68">
        <v>510806</v>
      </c>
      <c r="F324" s="69" t="s">
        <v>159</v>
      </c>
      <c r="G324" s="83" t="s">
        <v>388</v>
      </c>
      <c r="H324" s="29" t="s">
        <v>51</v>
      </c>
      <c r="I324" s="68" t="s">
        <v>152</v>
      </c>
      <c r="J324" s="70">
        <v>46135.367731481485</v>
      </c>
      <c r="K324" s="71">
        <v>104376386</v>
      </c>
      <c r="L324" s="72" t="s">
        <v>156</v>
      </c>
      <c r="M324" s="73">
        <v>0.39600000000000002</v>
      </c>
      <c r="N324" s="74" t="s">
        <v>325</v>
      </c>
      <c r="O324" s="75" t="s">
        <v>153</v>
      </c>
      <c r="P324" s="76" t="str">
        <f>IFERROR(_xlfn.XLOOKUP(IF(LEFT($A324,3)="MET","PLANIF"&amp;$B324&amp;1,$B324&amp;$D324),[1]PLANING!$A$3:$A$10000,[1]PLANING!$AL$3:$AL$10000),IFERROR(_xlfn.XLOOKUP(IF(LEFT($A324,3)="MET","PLANIF"&amp;$B324&amp;1,$B324&amp;$D324),[2]PLANING!$A$3:$A$9999,[2]PLANING!$AL$3:$AL$9999),"Verifier avec le planificateur"))</f>
        <v>PROD</v>
      </c>
      <c r="Q324" s="77">
        <v>5.3655737704918032</v>
      </c>
      <c r="R324" s="78">
        <v>2</v>
      </c>
      <c r="S324" s="65" t="s">
        <v>793</v>
      </c>
      <c r="T324" s="78" t="s">
        <v>794</v>
      </c>
      <c r="U324" s="79">
        <v>46133</v>
      </c>
      <c r="V324" s="78">
        <v>1000</v>
      </c>
      <c r="W324" s="78" t="s">
        <v>729</v>
      </c>
      <c r="X324" s="28" t="s">
        <v>1</v>
      </c>
      <c r="Y324" s="28">
        <v>5.3655737704918032</v>
      </c>
      <c r="AC324" s="28">
        <v>0</v>
      </c>
    </row>
    <row r="325" spans="1:29" s="28" customFormat="1" ht="54.75" customHeight="1" x14ac:dyDescent="0.25">
      <c r="A325" s="68" t="s">
        <v>1</v>
      </c>
      <c r="B325" s="68">
        <v>302</v>
      </c>
      <c r="C325" s="15">
        <v>1</v>
      </c>
      <c r="D325" s="68" t="s">
        <v>160</v>
      </c>
      <c r="E325" s="68">
        <v>510806</v>
      </c>
      <c r="F325" s="69" t="s">
        <v>159</v>
      </c>
      <c r="G325" s="83" t="s">
        <v>326</v>
      </c>
      <c r="H325" s="29" t="s">
        <v>70</v>
      </c>
      <c r="I325" s="68" t="s">
        <v>152</v>
      </c>
      <c r="J325" s="70">
        <v>46135.365891203706</v>
      </c>
      <c r="K325" s="71">
        <v>104376330</v>
      </c>
      <c r="L325" s="72" t="s">
        <v>156</v>
      </c>
      <c r="M325" s="73">
        <v>0.5</v>
      </c>
      <c r="N325" s="74" t="s">
        <v>162</v>
      </c>
      <c r="O325" s="75" t="s">
        <v>153</v>
      </c>
      <c r="P325" s="76" t="str">
        <f>IFERROR(_xlfn.XLOOKUP(IF(LEFT($A325,3)="MET","PLANIF"&amp;$B325&amp;1,$B325&amp;$D325),[1]PLANING!$A$3:$A$10000,[1]PLANING!$AL$3:$AL$10000),IFERROR(_xlfn.XLOOKUP(IF(LEFT($A325,3)="MET","PLANIF"&amp;$B325&amp;1,$B325&amp;$D325),[2]PLANING!$A$3:$A$9999,[2]PLANING!$AL$3:$AL$9999),"Verifier avec le planificateur"))</f>
        <v>PROD</v>
      </c>
      <c r="Q325" s="77">
        <v>4.3553353658536587</v>
      </c>
      <c r="R325" s="78">
        <v>1</v>
      </c>
      <c r="S325" s="65" t="s">
        <v>795</v>
      </c>
      <c r="T325" s="78" t="s">
        <v>789</v>
      </c>
      <c r="U325" s="79">
        <v>46135</v>
      </c>
      <c r="V325" s="78">
        <v>1000</v>
      </c>
      <c r="W325" s="78" t="s">
        <v>729</v>
      </c>
      <c r="X325" s="28" t="s">
        <v>1</v>
      </c>
      <c r="Y325" s="28">
        <v>4.3553353658536587</v>
      </c>
      <c r="AC325" s="28">
        <v>0</v>
      </c>
    </row>
    <row r="326" spans="1:29" s="28" customFormat="1" ht="54.75" customHeight="1" x14ac:dyDescent="0.25">
      <c r="A326" s="68" t="s">
        <v>1</v>
      </c>
      <c r="B326" s="68">
        <v>227</v>
      </c>
      <c r="C326" s="15">
        <v>1</v>
      </c>
      <c r="D326" s="68" t="s">
        <v>257</v>
      </c>
      <c r="E326" s="68">
        <v>593636</v>
      </c>
      <c r="F326" s="69" t="s">
        <v>144</v>
      </c>
      <c r="G326" s="83"/>
      <c r="H326" s="29" t="s">
        <v>36</v>
      </c>
      <c r="I326" s="68" t="s">
        <v>152</v>
      </c>
      <c r="J326" s="70">
        <v>46135.364178240743</v>
      </c>
      <c r="K326" s="71">
        <v>104376329</v>
      </c>
      <c r="L326" s="72" t="s">
        <v>156</v>
      </c>
      <c r="M326" s="73">
        <v>0.30299999999999999</v>
      </c>
      <c r="N326" s="74" t="s">
        <v>258</v>
      </c>
      <c r="O326" s="75" t="s">
        <v>153</v>
      </c>
      <c r="P326" s="76" t="str">
        <f>IFERROR(_xlfn.XLOOKUP(IF(LEFT($A326,3)="MET","PLANIF"&amp;$B326&amp;1,$B326&amp;$D326),[1]PLANING!$A$3:$A$10000,[1]PLANING!$AL$3:$AL$10000),IFERROR(_xlfn.XLOOKUP(IF(LEFT($A326,3)="MET","PLANIF"&amp;$B326&amp;1,$B326&amp;$D326),[2]PLANING!$A$3:$A$9999,[2]PLANING!$AL$3:$AL$9999),"Verifier avec le planificateur"))</f>
        <v>PROD</v>
      </c>
      <c r="Q326" s="77">
        <v>17.775245901639344</v>
      </c>
      <c r="R326" s="78">
        <v>1</v>
      </c>
      <c r="S326" s="65" t="s">
        <v>637</v>
      </c>
      <c r="T326" s="78" t="s">
        <v>789</v>
      </c>
      <c r="U326" s="79">
        <v>46329</v>
      </c>
      <c r="V326" s="78">
        <v>1000</v>
      </c>
      <c r="W326" s="78" t="s">
        <v>728</v>
      </c>
      <c r="X326" s="28" t="s">
        <v>1</v>
      </c>
      <c r="Y326" s="28">
        <v>17.775245901639344</v>
      </c>
      <c r="AC326" s="28">
        <v>0</v>
      </c>
    </row>
    <row r="327" spans="1:29" s="28" customFormat="1" ht="54.75" customHeight="1" x14ac:dyDescent="0.25">
      <c r="A327" s="68" t="s">
        <v>1</v>
      </c>
      <c r="B327" s="68">
        <v>214</v>
      </c>
      <c r="C327" s="15">
        <v>1</v>
      </c>
      <c r="D327" s="68" t="s">
        <v>422</v>
      </c>
      <c r="E327" s="68">
        <v>768757</v>
      </c>
      <c r="F327" s="69" t="s">
        <v>352</v>
      </c>
      <c r="G327" s="83"/>
      <c r="H327" s="29" t="s">
        <v>69</v>
      </c>
      <c r="I327" s="68" t="s">
        <v>152</v>
      </c>
      <c r="J327" s="70">
        <v>46135.363749999997</v>
      </c>
      <c r="K327" s="71">
        <v>104376328</v>
      </c>
      <c r="L327" s="72" t="s">
        <v>156</v>
      </c>
      <c r="M327" s="73">
        <v>0.76500000000000001</v>
      </c>
      <c r="N327" s="74" t="s">
        <v>302</v>
      </c>
      <c r="O327" s="75" t="s">
        <v>153</v>
      </c>
      <c r="P327" s="76" t="str">
        <f>IFERROR(_xlfn.XLOOKUP(IF(LEFT($A327,3)="MET","PLANIF"&amp;$B327&amp;1,$B327&amp;$D327),[1]PLANING!$A$3:$A$10000,[1]PLANING!$AL$3:$AL$10000),IFERROR(_xlfn.XLOOKUP(IF(LEFT($A327,3)="MET","PLANIF"&amp;$B327&amp;1,$B327&amp;$D327),[2]PLANING!$A$3:$A$9999,[2]PLANING!$AL$3:$AL$9999),"Verifier avec le planificateur"))</f>
        <v>PAUSE</v>
      </c>
      <c r="Q327" s="77">
        <v>30</v>
      </c>
      <c r="R327" s="78">
        <v>1</v>
      </c>
      <c r="S327" s="65" t="s">
        <v>637</v>
      </c>
      <c r="T327" s="78" t="s">
        <v>789</v>
      </c>
      <c r="U327" s="79" t="s">
        <v>601</v>
      </c>
      <c r="V327" s="78">
        <v>1000</v>
      </c>
      <c r="W327" s="78" t="s">
        <v>754</v>
      </c>
      <c r="X327" s="28" t="s">
        <v>1</v>
      </c>
      <c r="Y327" s="28">
        <v>30</v>
      </c>
      <c r="AC327" s="28">
        <v>0</v>
      </c>
    </row>
    <row r="328" spans="1:29" s="28" customFormat="1" ht="54.75" customHeight="1" x14ac:dyDescent="0.25">
      <c r="A328" s="68" t="s">
        <v>1</v>
      </c>
      <c r="B328" s="68">
        <v>122</v>
      </c>
      <c r="C328" s="15">
        <v>1</v>
      </c>
      <c r="D328" s="68" t="s">
        <v>259</v>
      </c>
      <c r="E328" s="68">
        <v>510806</v>
      </c>
      <c r="F328" s="69" t="s">
        <v>159</v>
      </c>
      <c r="G328" s="83"/>
      <c r="H328" s="29" t="s">
        <v>44</v>
      </c>
      <c r="I328" s="68" t="s">
        <v>152</v>
      </c>
      <c r="J328" s="70">
        <v>46135.363310185188</v>
      </c>
      <c r="K328" s="71">
        <v>104376323</v>
      </c>
      <c r="L328" s="72" t="s">
        <v>156</v>
      </c>
      <c r="M328" s="73">
        <v>0.81899999999999995</v>
      </c>
      <c r="N328" s="74" t="s">
        <v>260</v>
      </c>
      <c r="O328" s="75" t="s">
        <v>153</v>
      </c>
      <c r="P328" s="76" t="str">
        <f>IFERROR(_xlfn.XLOOKUP(IF(LEFT($A328,3)="MET","PLANIF"&amp;$B328&amp;1,$B328&amp;$D328),[1]PLANING!$A$3:$A$10000,[1]PLANING!$AL$3:$AL$10000),IFERROR(_xlfn.XLOOKUP(IF(LEFT($A328,3)="MET","PLANIF"&amp;$B328&amp;1,$B328&amp;$D328),[2]PLANING!$A$3:$A$9999,[2]PLANING!$AL$3:$AL$9999),"Verifier avec le planificateur"))</f>
        <v>PROD</v>
      </c>
      <c r="Q328" s="77">
        <v>8.4186086956521731</v>
      </c>
      <c r="R328" s="78">
        <v>1</v>
      </c>
      <c r="S328" s="65" t="s">
        <v>637</v>
      </c>
      <c r="T328" s="78" t="s">
        <v>789</v>
      </c>
      <c r="U328" s="79">
        <v>46121</v>
      </c>
      <c r="V328" s="78">
        <v>1000</v>
      </c>
      <c r="W328" s="78" t="s">
        <v>729</v>
      </c>
      <c r="X328" s="28" t="s">
        <v>1</v>
      </c>
      <c r="Y328" s="28">
        <v>8.4186086956521731</v>
      </c>
      <c r="AC328" s="28">
        <v>0</v>
      </c>
    </row>
    <row r="329" spans="1:29" s="28" customFormat="1" ht="54.75" customHeight="1" x14ac:dyDescent="0.25">
      <c r="A329" s="68" t="s">
        <v>1</v>
      </c>
      <c r="B329" s="68">
        <v>109</v>
      </c>
      <c r="C329" s="15">
        <v>1</v>
      </c>
      <c r="D329" s="68" t="s">
        <v>203</v>
      </c>
      <c r="E329" s="68">
        <v>726942</v>
      </c>
      <c r="F329" s="69" t="s">
        <v>204</v>
      </c>
      <c r="G329" s="83"/>
      <c r="H329" s="29" t="s">
        <v>88</v>
      </c>
      <c r="I329" s="68" t="s">
        <v>152</v>
      </c>
      <c r="J329" s="70">
        <v>46135.362696759257</v>
      </c>
      <c r="K329" s="71">
        <v>104376318</v>
      </c>
      <c r="L329" s="72" t="s">
        <v>156</v>
      </c>
      <c r="M329" s="73">
        <v>0.79200000000000004</v>
      </c>
      <c r="N329" s="74" t="s">
        <v>205</v>
      </c>
      <c r="O329" s="75" t="s">
        <v>153</v>
      </c>
      <c r="P329" s="76" t="str">
        <f>IFERROR(_xlfn.XLOOKUP(IF(LEFT($A329,3)="MET","PLANIF"&amp;$B329&amp;1,$B329&amp;$D329),[1]PLANING!$A$3:$A$10000,[1]PLANING!$AL$3:$AL$10000),IFERROR(_xlfn.XLOOKUP(IF(LEFT($A329,3)="MET","PLANIF"&amp;$B329&amp;1,$B329&amp;$D329),[2]PLANING!$A$3:$A$9999,[2]PLANING!$AL$3:$AL$9999),"Verifier avec le planificateur"))</f>
        <v>PROD</v>
      </c>
      <c r="Q329" s="77">
        <v>9.6575182481751831</v>
      </c>
      <c r="R329" s="78">
        <v>1</v>
      </c>
      <c r="S329" s="65" t="s">
        <v>637</v>
      </c>
      <c r="T329" s="78" t="s">
        <v>789</v>
      </c>
      <c r="U329" s="79">
        <v>46237</v>
      </c>
      <c r="V329" s="78">
        <v>1000</v>
      </c>
      <c r="W329" s="78" t="s">
        <v>736</v>
      </c>
      <c r="X329" s="28" t="s">
        <v>1</v>
      </c>
      <c r="Y329" s="28">
        <v>9.6575182481751831</v>
      </c>
      <c r="AC329" s="28">
        <v>0</v>
      </c>
    </row>
    <row r="330" spans="1:29" s="28" customFormat="1" ht="54.75" customHeight="1" x14ac:dyDescent="0.25">
      <c r="A330" s="68" t="s">
        <v>1</v>
      </c>
      <c r="B330" s="68">
        <v>107</v>
      </c>
      <c r="C330" s="15">
        <v>1</v>
      </c>
      <c r="D330" s="68" t="s">
        <v>399</v>
      </c>
      <c r="E330" s="68">
        <v>768749</v>
      </c>
      <c r="F330" s="69" t="s">
        <v>150</v>
      </c>
      <c r="G330" s="83"/>
      <c r="H330" s="29" t="s">
        <v>70</v>
      </c>
      <c r="I330" s="68" t="s">
        <v>152</v>
      </c>
      <c r="J330" s="70">
        <v>46135.361712962964</v>
      </c>
      <c r="K330" s="71">
        <v>104376316</v>
      </c>
      <c r="L330" s="72" t="s">
        <v>156</v>
      </c>
      <c r="M330" s="73">
        <v>1.71</v>
      </c>
      <c r="N330" s="74" t="s">
        <v>458</v>
      </c>
      <c r="O330" s="75" t="s">
        <v>153</v>
      </c>
      <c r="P330" s="76" t="str">
        <f>IFERROR(_xlfn.XLOOKUP(IF(LEFT($A330,3)="MET","PLANIF"&amp;$B330&amp;1,$B330&amp;$D330),[1]PLANING!$A$3:$A$10000,[1]PLANING!$AL$3:$AL$10000),IFERROR(_xlfn.XLOOKUP(IF(LEFT($A330,3)="MET","PLANIF"&amp;$B330&amp;1,$B330&amp;$D330),[2]PLANING!$A$3:$A$9999,[2]PLANING!$AL$3:$AL$9999),"Verifier avec le planificateur"))</f>
        <v>PAUSE</v>
      </c>
      <c r="Q330" s="77">
        <v>5.5075000000000003</v>
      </c>
      <c r="R330" s="78">
        <v>3</v>
      </c>
      <c r="S330" s="65" t="s">
        <v>637</v>
      </c>
      <c r="T330" s="78" t="s">
        <v>789</v>
      </c>
      <c r="U330" s="79">
        <v>46069</v>
      </c>
      <c r="V330" s="78">
        <v>1000</v>
      </c>
      <c r="W330" s="78" t="s">
        <v>743</v>
      </c>
      <c r="X330" s="28" t="s">
        <v>215</v>
      </c>
      <c r="Y330" s="28">
        <v>5.5075000000000003</v>
      </c>
      <c r="AC330" s="28">
        <v>0</v>
      </c>
    </row>
    <row r="331" spans="1:29" s="28" customFormat="1" ht="54.75" customHeight="1" x14ac:dyDescent="0.25">
      <c r="A331" s="68" t="s">
        <v>1</v>
      </c>
      <c r="B331" s="68">
        <v>322</v>
      </c>
      <c r="C331" s="15">
        <v>1</v>
      </c>
      <c r="D331" s="68" t="s">
        <v>149</v>
      </c>
      <c r="E331" s="68">
        <v>768749</v>
      </c>
      <c r="F331" s="69" t="s">
        <v>150</v>
      </c>
      <c r="G331" s="80" t="s">
        <v>151</v>
      </c>
      <c r="H331" s="29" t="s">
        <v>45</v>
      </c>
      <c r="I331" s="68" t="s">
        <v>152</v>
      </c>
      <c r="J331" s="70">
        <v>46134.446932870371</v>
      </c>
      <c r="K331" s="71">
        <v>104375774</v>
      </c>
      <c r="L331" s="72" t="s">
        <v>156</v>
      </c>
      <c r="M331" s="73" t="s">
        <v>252</v>
      </c>
      <c r="N331" s="74" t="s">
        <v>74</v>
      </c>
      <c r="O331" s="75" t="s">
        <v>153</v>
      </c>
      <c r="P331" s="76" t="s">
        <v>1</v>
      </c>
      <c r="Q331" s="77">
        <v>7</v>
      </c>
      <c r="R331" s="78">
        <v>0</v>
      </c>
      <c r="S331" s="65">
        <v>10402</v>
      </c>
      <c r="T331" s="78" t="s">
        <v>601</v>
      </c>
      <c r="U331" s="79">
        <v>46148</v>
      </c>
      <c r="V331" s="78">
        <v>1000</v>
      </c>
      <c r="W331" s="78"/>
    </row>
    <row r="332" spans="1:29" s="28" customFormat="1" ht="54.75" customHeight="1" x14ac:dyDescent="0.25">
      <c r="A332" s="68" t="s">
        <v>1</v>
      </c>
      <c r="B332" s="68">
        <v>635</v>
      </c>
      <c r="C332" s="15">
        <v>1</v>
      </c>
      <c r="D332" s="68" t="s">
        <v>154</v>
      </c>
      <c r="E332" s="68">
        <v>593636</v>
      </c>
      <c r="F332" s="69" t="s">
        <v>144</v>
      </c>
      <c r="G332" s="80"/>
      <c r="H332" s="29" t="s">
        <v>155</v>
      </c>
      <c r="I332" s="68" t="s">
        <v>152</v>
      </c>
      <c r="J332" s="70">
        <v>46134.445902777778</v>
      </c>
      <c r="K332" s="71">
        <v>104375782</v>
      </c>
      <c r="L332" s="72" t="s">
        <v>156</v>
      </c>
      <c r="M332" s="73">
        <v>1.137</v>
      </c>
      <c r="N332" s="74" t="s">
        <v>157</v>
      </c>
      <c r="O332" s="75" t="s">
        <v>153</v>
      </c>
      <c r="P332" s="76" t="s">
        <v>1</v>
      </c>
      <c r="Q332" s="77">
        <v>-4</v>
      </c>
      <c r="R332" s="78">
        <v>0</v>
      </c>
      <c r="S332" s="65">
        <v>120001</v>
      </c>
      <c r="T332" s="78" t="s">
        <v>601</v>
      </c>
      <c r="U332" s="79">
        <v>46155</v>
      </c>
      <c r="V332" s="78">
        <v>1000</v>
      </c>
      <c r="W332" s="78" t="s">
        <v>728</v>
      </c>
    </row>
    <row r="333" spans="1:29" s="28" customFormat="1" ht="54.75" customHeight="1" x14ac:dyDescent="0.25">
      <c r="A333" s="68" t="s">
        <v>1</v>
      </c>
      <c r="B333" s="68">
        <v>611</v>
      </c>
      <c r="C333" s="15">
        <v>1</v>
      </c>
      <c r="D333" s="68" t="s">
        <v>158</v>
      </c>
      <c r="E333" s="68">
        <v>510806</v>
      </c>
      <c r="F333" s="69" t="s">
        <v>159</v>
      </c>
      <c r="G333" s="80"/>
      <c r="H333" s="29" t="s">
        <v>39</v>
      </c>
      <c r="I333" s="68" t="s">
        <v>152</v>
      </c>
      <c r="J333" s="70">
        <v>46134.445486111108</v>
      </c>
      <c r="K333" s="71">
        <v>104375773</v>
      </c>
      <c r="L333" s="72" t="s">
        <v>156</v>
      </c>
      <c r="M333" s="73" t="s">
        <v>252</v>
      </c>
      <c r="N333" s="74" t="s">
        <v>74</v>
      </c>
      <c r="O333" s="75" t="s">
        <v>153</v>
      </c>
      <c r="P333" s="76" t="s">
        <v>1</v>
      </c>
      <c r="Q333" s="77">
        <v>-4</v>
      </c>
      <c r="R333" s="78">
        <v>0</v>
      </c>
      <c r="S333" s="65">
        <v>120001</v>
      </c>
      <c r="T333" s="78" t="s">
        <v>601</v>
      </c>
      <c r="U333" s="79">
        <v>46132</v>
      </c>
      <c r="V333" s="78">
        <v>1000</v>
      </c>
      <c r="W333" s="78"/>
    </row>
    <row r="334" spans="1:29" s="28" customFormat="1" ht="54.75" customHeight="1" x14ac:dyDescent="0.25">
      <c r="A334" s="68" t="s">
        <v>1</v>
      </c>
      <c r="B334" s="68">
        <v>301</v>
      </c>
      <c r="C334" s="15">
        <v>1</v>
      </c>
      <c r="D334" s="68" t="s">
        <v>160</v>
      </c>
      <c r="E334" s="68">
        <v>510806</v>
      </c>
      <c r="F334" s="69" t="s">
        <v>159</v>
      </c>
      <c r="G334" s="80" t="s">
        <v>161</v>
      </c>
      <c r="H334" s="29" t="s">
        <v>36</v>
      </c>
      <c r="I334" s="68" t="s">
        <v>152</v>
      </c>
      <c r="J334" s="70">
        <v>46134.44462962963</v>
      </c>
      <c r="K334" s="71">
        <v>104375771</v>
      </c>
      <c r="L334" s="72" t="s">
        <v>156</v>
      </c>
      <c r="M334" s="73">
        <v>0.5</v>
      </c>
      <c r="N334" s="74" t="s">
        <v>162</v>
      </c>
      <c r="O334" s="75" t="s">
        <v>153</v>
      </c>
      <c r="P334" s="76" t="s">
        <v>1</v>
      </c>
      <c r="Q334" s="77">
        <v>4</v>
      </c>
      <c r="R334" s="78">
        <v>0</v>
      </c>
      <c r="S334" s="65">
        <v>10402</v>
      </c>
      <c r="T334" s="78" t="s">
        <v>601</v>
      </c>
      <c r="U334" s="79">
        <v>46135</v>
      </c>
      <c r="V334" s="78">
        <v>1000</v>
      </c>
      <c r="W334" s="78" t="s">
        <v>729</v>
      </c>
    </row>
    <row r="335" spans="1:29" s="28" customFormat="1" ht="54.75" customHeight="1" x14ac:dyDescent="0.25">
      <c r="A335" s="68" t="s">
        <v>1</v>
      </c>
      <c r="B335" s="68">
        <v>226</v>
      </c>
      <c r="C335" s="15">
        <v>1</v>
      </c>
      <c r="D335" s="68" t="s">
        <v>163</v>
      </c>
      <c r="E335" s="68">
        <v>743482</v>
      </c>
      <c r="F335" s="69" t="s">
        <v>164</v>
      </c>
      <c r="G335" s="80" t="s">
        <v>151</v>
      </c>
      <c r="H335" s="29" t="s">
        <v>45</v>
      </c>
      <c r="I335" s="68" t="s">
        <v>152</v>
      </c>
      <c r="J335" s="70">
        <v>46134.438692129632</v>
      </c>
      <c r="K335" s="71">
        <v>104375769</v>
      </c>
      <c r="L335" s="72" t="s">
        <v>156</v>
      </c>
      <c r="M335" s="73">
        <v>0.53100000000000003</v>
      </c>
      <c r="N335" s="74" t="s">
        <v>165</v>
      </c>
      <c r="O335" s="75" t="s">
        <v>153</v>
      </c>
      <c r="P335" s="76">
        <v>62753332</v>
      </c>
      <c r="Q335" s="77">
        <v>19</v>
      </c>
      <c r="R335" s="78">
        <v>0</v>
      </c>
      <c r="S335" s="65">
        <v>1</v>
      </c>
      <c r="T335" s="78" t="s">
        <v>601</v>
      </c>
      <c r="U335" s="79">
        <v>46223</v>
      </c>
      <c r="V335" s="78">
        <v>1000</v>
      </c>
      <c r="W335" s="78" t="s">
        <v>730</v>
      </c>
    </row>
    <row r="336" spans="1:29" s="28" customFormat="1" ht="54.75" customHeight="1" x14ac:dyDescent="0.25">
      <c r="A336" s="68" t="s">
        <v>1</v>
      </c>
      <c r="B336" s="68">
        <v>220</v>
      </c>
      <c r="C336" s="15">
        <v>1</v>
      </c>
      <c r="D336" s="68" t="s">
        <v>166</v>
      </c>
      <c r="E336" s="68">
        <v>593636</v>
      </c>
      <c r="F336" s="69" t="s">
        <v>144</v>
      </c>
      <c r="G336" s="80"/>
      <c r="H336" s="29" t="s">
        <v>167</v>
      </c>
      <c r="I336" s="68" t="s">
        <v>152</v>
      </c>
      <c r="J336" s="70">
        <v>46134.438252314816</v>
      </c>
      <c r="K336" s="71">
        <v>104375768</v>
      </c>
      <c r="L336" s="72" t="s">
        <v>156</v>
      </c>
      <c r="M336" s="73">
        <v>0.51600000000000001</v>
      </c>
      <c r="N336" s="74" t="s">
        <v>168</v>
      </c>
      <c r="O336" s="75" t="s">
        <v>153</v>
      </c>
      <c r="P336" s="76" t="s">
        <v>1</v>
      </c>
      <c r="Q336" s="77">
        <v>2</v>
      </c>
      <c r="R336" s="78">
        <v>0</v>
      </c>
      <c r="S336" s="65">
        <v>1</v>
      </c>
      <c r="T336" s="78" t="s">
        <v>601</v>
      </c>
      <c r="U336" s="79">
        <v>46132</v>
      </c>
      <c r="V336" s="78">
        <v>1000</v>
      </c>
      <c r="W336" s="78" t="s">
        <v>728</v>
      </c>
    </row>
    <row r="337" spans="1:23" s="28" customFormat="1" ht="54.75" customHeight="1" x14ac:dyDescent="0.25">
      <c r="A337" s="68" t="s">
        <v>1</v>
      </c>
      <c r="B337" s="68">
        <v>133</v>
      </c>
      <c r="C337" s="15">
        <v>1</v>
      </c>
      <c r="D337" s="68" t="s">
        <v>169</v>
      </c>
      <c r="E337" s="68">
        <v>726941</v>
      </c>
      <c r="F337" s="69" t="s">
        <v>170</v>
      </c>
      <c r="G337" s="80" t="s">
        <v>151</v>
      </c>
      <c r="H337" s="29" t="s">
        <v>88</v>
      </c>
      <c r="I337" s="68" t="s">
        <v>152</v>
      </c>
      <c r="J337" s="70">
        <v>46134.437835648147</v>
      </c>
      <c r="K337" s="71">
        <v>104375767</v>
      </c>
      <c r="L337" s="72" t="s">
        <v>156</v>
      </c>
      <c r="M337" s="73">
        <v>0.77400000000000002</v>
      </c>
      <c r="N337" s="74" t="s">
        <v>171</v>
      </c>
      <c r="O337" s="75" t="s">
        <v>153</v>
      </c>
      <c r="P337" s="76" t="s">
        <v>1</v>
      </c>
      <c r="Q337" s="77">
        <v>9</v>
      </c>
      <c r="R337" s="78">
        <v>0</v>
      </c>
      <c r="S337" s="65">
        <v>1</v>
      </c>
      <c r="T337" s="78" t="s">
        <v>601</v>
      </c>
      <c r="U337" s="79">
        <v>46160</v>
      </c>
      <c r="V337" s="78">
        <v>1000</v>
      </c>
      <c r="W337" s="78" t="s">
        <v>731</v>
      </c>
    </row>
    <row r="338" spans="1:23" s="28" customFormat="1" ht="54.65" customHeight="1" x14ac:dyDescent="0.25">
      <c r="A338" s="68" t="s">
        <v>1</v>
      </c>
      <c r="B338" s="68">
        <v>124</v>
      </c>
      <c r="C338" s="15">
        <v>1</v>
      </c>
      <c r="D338" s="68" t="s">
        <v>172</v>
      </c>
      <c r="E338" s="68">
        <v>743482</v>
      </c>
      <c r="F338" s="69" t="s">
        <v>164</v>
      </c>
      <c r="G338" s="80"/>
      <c r="H338" s="29" t="s">
        <v>47</v>
      </c>
      <c r="I338" s="68" t="s">
        <v>152</v>
      </c>
      <c r="J338" s="70">
        <v>46134.437418981484</v>
      </c>
      <c r="K338" s="71">
        <v>104375766</v>
      </c>
      <c r="L338" s="72" t="s">
        <v>156</v>
      </c>
      <c r="M338" s="73">
        <v>1.111</v>
      </c>
      <c r="N338" s="74" t="s">
        <v>173</v>
      </c>
      <c r="O338" s="75" t="s">
        <v>153</v>
      </c>
      <c r="P338" s="76" t="s">
        <v>1</v>
      </c>
      <c r="Q338" s="77">
        <v>4</v>
      </c>
      <c r="R338" s="78">
        <v>0</v>
      </c>
      <c r="S338" s="65">
        <v>1</v>
      </c>
      <c r="T338" s="78" t="s">
        <v>601</v>
      </c>
      <c r="U338" s="79">
        <v>46210</v>
      </c>
      <c r="V338" s="78">
        <v>1000</v>
      </c>
      <c r="W338" s="78" t="s">
        <v>730</v>
      </c>
    </row>
    <row r="339" spans="1:23" ht="55.5" customHeight="1" x14ac:dyDescent="0.25">
      <c r="A339" s="68" t="s">
        <v>1</v>
      </c>
      <c r="B339" s="68">
        <v>111</v>
      </c>
      <c r="C339" s="15">
        <v>1</v>
      </c>
      <c r="D339" s="68" t="s">
        <v>174</v>
      </c>
      <c r="E339" s="68">
        <v>726945</v>
      </c>
      <c r="F339" s="69" t="s">
        <v>175</v>
      </c>
      <c r="G339" s="80" t="s">
        <v>176</v>
      </c>
      <c r="H339" s="29" t="s">
        <v>177</v>
      </c>
      <c r="I339" s="68" t="s">
        <v>178</v>
      </c>
      <c r="J339" s="70">
        <v>46134.436967592592</v>
      </c>
      <c r="K339" s="71">
        <v>104375763</v>
      </c>
      <c r="L339" s="72" t="s">
        <v>156</v>
      </c>
      <c r="M339" s="73">
        <v>1.546</v>
      </c>
      <c r="N339" s="74" t="s">
        <v>179</v>
      </c>
      <c r="O339" s="75" t="s">
        <v>153</v>
      </c>
      <c r="P339" s="76" t="s">
        <v>1</v>
      </c>
      <c r="Q339" s="85">
        <v>-6</v>
      </c>
      <c r="R339" s="17">
        <v>0</v>
      </c>
      <c r="S339" s="30">
        <v>1</v>
      </c>
      <c r="T339" s="31" t="s">
        <v>601</v>
      </c>
      <c r="U339" s="33">
        <v>46132</v>
      </c>
      <c r="V339" s="31">
        <v>1000</v>
      </c>
      <c r="W339" s="30" t="s">
        <v>732</v>
      </c>
    </row>
    <row r="340" spans="1:23" ht="55.5" customHeight="1" x14ac:dyDescent="0.25">
      <c r="A340" s="68" t="s">
        <v>1</v>
      </c>
      <c r="B340" s="68">
        <v>105</v>
      </c>
      <c r="C340" s="15">
        <v>1</v>
      </c>
      <c r="D340" s="68" t="s">
        <v>180</v>
      </c>
      <c r="E340" s="68">
        <v>726945</v>
      </c>
      <c r="F340" s="69" t="s">
        <v>175</v>
      </c>
      <c r="G340" s="80"/>
      <c r="H340" s="29" t="s">
        <v>69</v>
      </c>
      <c r="I340" s="68" t="s">
        <v>178</v>
      </c>
      <c r="J340" s="70">
        <v>46134.43650462963</v>
      </c>
      <c r="K340" s="71">
        <v>104375762</v>
      </c>
      <c r="L340" s="72" t="s">
        <v>156</v>
      </c>
      <c r="M340" s="73">
        <v>1.764</v>
      </c>
      <c r="N340" s="74" t="s">
        <v>181</v>
      </c>
      <c r="O340" s="75" t="s">
        <v>153</v>
      </c>
      <c r="P340" s="76" t="s">
        <v>1</v>
      </c>
      <c r="Q340" s="85">
        <v>-6</v>
      </c>
      <c r="R340" s="17">
        <v>0</v>
      </c>
      <c r="S340" s="30">
        <v>1</v>
      </c>
      <c r="T340" s="31" t="s">
        <v>601</v>
      </c>
      <c r="U340" s="33">
        <v>46132</v>
      </c>
      <c r="V340" s="31">
        <v>1000</v>
      </c>
      <c r="W340" s="30" t="s">
        <v>732</v>
      </c>
    </row>
    <row r="341" spans="1:23" ht="55.5" customHeight="1" x14ac:dyDescent="0.25">
      <c r="A341" s="68" t="s">
        <v>16</v>
      </c>
      <c r="B341" s="68">
        <v>610</v>
      </c>
      <c r="C341" s="15">
        <v>1</v>
      </c>
      <c r="D341" s="68">
        <v>859329</v>
      </c>
      <c r="E341" s="68">
        <v>726945</v>
      </c>
      <c r="F341" s="69" t="s">
        <v>175</v>
      </c>
      <c r="G341" s="80" t="s">
        <v>182</v>
      </c>
      <c r="H341" s="29" t="s">
        <v>91</v>
      </c>
      <c r="I341" s="68" t="s">
        <v>183</v>
      </c>
      <c r="J341" s="70">
        <v>46134.280057870368</v>
      </c>
      <c r="K341" s="71">
        <v>104375437</v>
      </c>
      <c r="L341" s="72" t="s">
        <v>156</v>
      </c>
      <c r="M341" s="73">
        <v>4.0149999999999997</v>
      </c>
      <c r="N341" s="74" t="s">
        <v>184</v>
      </c>
      <c r="O341" s="75" t="s">
        <v>153</v>
      </c>
      <c r="P341" s="76" t="s">
        <v>35</v>
      </c>
      <c r="Q341" s="85">
        <v>-4</v>
      </c>
      <c r="R341" s="17">
        <v>0</v>
      </c>
      <c r="S341" s="30">
        <v>120004</v>
      </c>
      <c r="T341" s="31" t="s">
        <v>601</v>
      </c>
      <c r="U341" s="33">
        <v>46132</v>
      </c>
      <c r="V341" s="31">
        <v>1000</v>
      </c>
      <c r="W341" s="30" t="s">
        <v>732</v>
      </c>
    </row>
    <row r="342" spans="1:23" ht="55.5" customHeight="1" x14ac:dyDescent="0.25">
      <c r="A342" s="68" t="s">
        <v>17</v>
      </c>
      <c r="B342" s="68">
        <v>518</v>
      </c>
      <c r="C342" s="15">
        <v>1</v>
      </c>
      <c r="D342" s="68">
        <v>684129</v>
      </c>
      <c r="E342" s="68">
        <v>593636</v>
      </c>
      <c r="F342" s="69" t="s">
        <v>144</v>
      </c>
      <c r="G342" s="80" t="s">
        <v>185</v>
      </c>
      <c r="H342" s="29" t="s">
        <v>186</v>
      </c>
      <c r="I342" s="68" t="s">
        <v>187</v>
      </c>
      <c r="J342" s="70">
        <v>46133.604050925926</v>
      </c>
      <c r="K342" s="71">
        <v>104375025</v>
      </c>
      <c r="L342" s="72" t="s">
        <v>156</v>
      </c>
      <c r="M342" s="73">
        <v>0.627</v>
      </c>
      <c r="N342" s="74" t="s">
        <v>188</v>
      </c>
      <c r="O342" s="75" t="s">
        <v>153</v>
      </c>
      <c r="P342" s="76" t="s">
        <v>189</v>
      </c>
      <c r="Q342" s="85">
        <v>30</v>
      </c>
      <c r="R342" s="17">
        <v>0</v>
      </c>
      <c r="S342" s="30">
        <v>1</v>
      </c>
      <c r="T342" s="31" t="s">
        <v>601</v>
      </c>
      <c r="U342" s="33">
        <v>45847</v>
      </c>
      <c r="V342" s="31">
        <v>1000</v>
      </c>
      <c r="W342" s="30" t="s">
        <v>728</v>
      </c>
    </row>
    <row r="343" spans="1:23" ht="55.5" customHeight="1" x14ac:dyDescent="0.25">
      <c r="A343" s="68" t="s">
        <v>1</v>
      </c>
      <c r="B343" s="68">
        <v>641</v>
      </c>
      <c r="C343" s="15">
        <v>1</v>
      </c>
      <c r="D343" s="68" t="s">
        <v>190</v>
      </c>
      <c r="E343" s="68">
        <v>743483</v>
      </c>
      <c r="F343" s="69" t="s">
        <v>191</v>
      </c>
      <c r="G343" s="80"/>
      <c r="H343" s="29" t="s">
        <v>84</v>
      </c>
      <c r="I343" s="68" t="s">
        <v>152</v>
      </c>
      <c r="J343" s="70">
        <v>46133.333923611113</v>
      </c>
      <c r="K343" s="71">
        <v>104374652</v>
      </c>
      <c r="L343" s="72" t="s">
        <v>156</v>
      </c>
      <c r="M343" s="73">
        <v>1.3680000000000001</v>
      </c>
      <c r="N343" s="74" t="s">
        <v>192</v>
      </c>
      <c r="O343" s="75" t="s">
        <v>153</v>
      </c>
      <c r="P343" s="76" t="s">
        <v>1</v>
      </c>
      <c r="Q343" s="85">
        <v>-6</v>
      </c>
      <c r="R343" s="17">
        <v>0</v>
      </c>
      <c r="S343" s="30">
        <v>120001</v>
      </c>
      <c r="T343" s="31" t="s">
        <v>601</v>
      </c>
      <c r="U343" s="33">
        <v>46132</v>
      </c>
      <c r="V343" s="31">
        <v>1000</v>
      </c>
      <c r="W343" s="30" t="s">
        <v>733</v>
      </c>
    </row>
    <row r="344" spans="1:23" ht="55.5" customHeight="1" x14ac:dyDescent="0.25">
      <c r="A344" s="68" t="s">
        <v>1</v>
      </c>
      <c r="B344" s="68">
        <v>632</v>
      </c>
      <c r="C344" s="15">
        <v>8</v>
      </c>
      <c r="D344" s="68" t="s">
        <v>193</v>
      </c>
      <c r="E344" s="68">
        <v>422691</v>
      </c>
      <c r="F344" s="69" t="s">
        <v>194</v>
      </c>
      <c r="G344" s="80"/>
      <c r="H344" s="29" t="s">
        <v>195</v>
      </c>
      <c r="I344" s="68" t="s">
        <v>152</v>
      </c>
      <c r="J344" s="70">
        <v>46133.333495370367</v>
      </c>
      <c r="K344" s="71">
        <v>104374651</v>
      </c>
      <c r="L344" s="72" t="s">
        <v>156</v>
      </c>
      <c r="M344" s="73">
        <v>3.3780000000000001</v>
      </c>
      <c r="N344" s="74" t="s">
        <v>196</v>
      </c>
      <c r="O344" s="75" t="s">
        <v>153</v>
      </c>
      <c r="P344" s="76" t="s">
        <v>1</v>
      </c>
      <c r="Q344" s="85">
        <v>7</v>
      </c>
      <c r="R344" s="17">
        <v>0</v>
      </c>
      <c r="S344" s="30">
        <v>120001</v>
      </c>
      <c r="T344" s="31" t="s">
        <v>601</v>
      </c>
      <c r="U344" s="33">
        <v>46163</v>
      </c>
      <c r="V344" s="31">
        <v>1000</v>
      </c>
      <c r="W344" s="30" t="s">
        <v>734</v>
      </c>
    </row>
    <row r="345" spans="1:23" ht="55.5" customHeight="1" x14ac:dyDescent="0.25">
      <c r="A345" s="68" t="s">
        <v>1</v>
      </c>
      <c r="B345" s="68">
        <v>627</v>
      </c>
      <c r="C345" s="15">
        <v>1</v>
      </c>
      <c r="D345" s="68" t="s">
        <v>197</v>
      </c>
      <c r="E345" s="68">
        <v>422691</v>
      </c>
      <c r="F345" s="69" t="s">
        <v>194</v>
      </c>
      <c r="G345" s="80"/>
      <c r="H345" s="29" t="s">
        <v>39</v>
      </c>
      <c r="I345" s="68" t="s">
        <v>152</v>
      </c>
      <c r="J345" s="70">
        <v>46133.332870370374</v>
      </c>
      <c r="K345" s="71">
        <v>104374649</v>
      </c>
      <c r="L345" s="72" t="s">
        <v>156</v>
      </c>
      <c r="M345" s="73">
        <v>0.48499999999999999</v>
      </c>
      <c r="N345" s="74" t="s">
        <v>198</v>
      </c>
      <c r="O345" s="75" t="s">
        <v>153</v>
      </c>
      <c r="P345" s="76" t="s">
        <v>1</v>
      </c>
      <c r="Q345" s="85">
        <v>-2</v>
      </c>
      <c r="R345" s="17">
        <v>0</v>
      </c>
      <c r="S345" s="30">
        <v>120001</v>
      </c>
      <c r="T345" s="31" t="s">
        <v>601</v>
      </c>
      <c r="U345" s="33">
        <v>46132</v>
      </c>
      <c r="V345" s="31">
        <v>1000</v>
      </c>
      <c r="W345" s="30" t="s">
        <v>734</v>
      </c>
    </row>
    <row r="346" spans="1:23" ht="55.5" customHeight="1" x14ac:dyDescent="0.25">
      <c r="A346" s="68" t="s">
        <v>1</v>
      </c>
      <c r="B346" s="68">
        <v>619</v>
      </c>
      <c r="C346" s="15">
        <v>1</v>
      </c>
      <c r="D346" s="68" t="s">
        <v>199</v>
      </c>
      <c r="E346" s="68">
        <v>626416</v>
      </c>
      <c r="F346" s="69" t="s">
        <v>145</v>
      </c>
      <c r="G346" s="80"/>
      <c r="H346" s="29" t="s">
        <v>40</v>
      </c>
      <c r="I346" s="68" t="s">
        <v>152</v>
      </c>
      <c r="J346" s="70">
        <v>46133.332453703704</v>
      </c>
      <c r="K346" s="71">
        <v>104374648</v>
      </c>
      <c r="L346" s="72" t="s">
        <v>156</v>
      </c>
      <c r="M346" s="73">
        <v>1.665</v>
      </c>
      <c r="N346" s="74" t="s">
        <v>200</v>
      </c>
      <c r="O346" s="75" t="s">
        <v>153</v>
      </c>
      <c r="P346" s="76" t="s">
        <v>1</v>
      </c>
      <c r="Q346" s="85">
        <v>3</v>
      </c>
      <c r="R346" s="17">
        <v>0</v>
      </c>
      <c r="S346" s="30">
        <v>120003</v>
      </c>
      <c r="T346" s="31" t="s">
        <v>601</v>
      </c>
      <c r="U346" s="33">
        <v>46104</v>
      </c>
      <c r="V346" s="31">
        <v>1000</v>
      </c>
      <c r="W346" s="30" t="s">
        <v>735</v>
      </c>
    </row>
    <row r="347" spans="1:23" ht="55.5" customHeight="1" x14ac:dyDescent="0.25">
      <c r="A347" s="68" t="s">
        <v>1</v>
      </c>
      <c r="B347" s="68">
        <v>520</v>
      </c>
      <c r="C347" s="15">
        <v>1</v>
      </c>
      <c r="D347" s="68" t="s">
        <v>201</v>
      </c>
      <c r="E347" s="68">
        <v>726945</v>
      </c>
      <c r="F347" s="69" t="s">
        <v>175</v>
      </c>
      <c r="G347" s="80"/>
      <c r="H347" s="29" t="s">
        <v>41</v>
      </c>
      <c r="I347" s="68" t="s">
        <v>152</v>
      </c>
      <c r="J347" s="70">
        <v>46133.332013888888</v>
      </c>
      <c r="K347" s="71">
        <v>104374646</v>
      </c>
      <c r="L347" s="72" t="s">
        <v>156</v>
      </c>
      <c r="M347" s="73">
        <v>2.3639999999999999</v>
      </c>
      <c r="N347" s="74" t="s">
        <v>202</v>
      </c>
      <c r="O347" s="75" t="s">
        <v>153</v>
      </c>
      <c r="P347" s="76" t="s">
        <v>1</v>
      </c>
      <c r="Q347" s="85">
        <v>-9</v>
      </c>
      <c r="R347" s="17">
        <v>0</v>
      </c>
      <c r="S347" s="30">
        <v>120001</v>
      </c>
      <c r="T347" s="31" t="s">
        <v>601</v>
      </c>
      <c r="U347" s="33">
        <v>46090</v>
      </c>
      <c r="V347" s="31">
        <v>1000</v>
      </c>
      <c r="W347" s="30" t="s">
        <v>732</v>
      </c>
    </row>
    <row r="348" spans="1:23" ht="55.5" customHeight="1" x14ac:dyDescent="0.25">
      <c r="A348" s="68" t="s">
        <v>1</v>
      </c>
      <c r="B348" s="68">
        <v>513</v>
      </c>
      <c r="C348" s="15">
        <v>1</v>
      </c>
      <c r="D348" s="68" t="s">
        <v>203</v>
      </c>
      <c r="E348" s="68">
        <v>726942</v>
      </c>
      <c r="F348" s="69" t="s">
        <v>204</v>
      </c>
      <c r="G348" s="80" t="s">
        <v>151</v>
      </c>
      <c r="H348" s="29" t="s">
        <v>47</v>
      </c>
      <c r="I348" s="68" t="s">
        <v>152</v>
      </c>
      <c r="J348" s="70">
        <v>46133.331469907411</v>
      </c>
      <c r="K348" s="71">
        <v>104374643</v>
      </c>
      <c r="L348" s="72" t="s">
        <v>156</v>
      </c>
      <c r="M348" s="73">
        <v>0.79200000000000004</v>
      </c>
      <c r="N348" s="74" t="s">
        <v>205</v>
      </c>
      <c r="O348" s="75" t="s">
        <v>153</v>
      </c>
      <c r="P348" s="76" t="s">
        <v>1</v>
      </c>
      <c r="Q348" s="85">
        <v>15</v>
      </c>
      <c r="R348" s="17">
        <v>0</v>
      </c>
      <c r="S348" s="30">
        <v>10402</v>
      </c>
      <c r="T348" s="31" t="s">
        <v>601</v>
      </c>
      <c r="U348" s="33">
        <v>46237</v>
      </c>
      <c r="V348" s="31">
        <v>1000</v>
      </c>
      <c r="W348" s="30" t="s">
        <v>736</v>
      </c>
    </row>
    <row r="349" spans="1:23" ht="55.5" customHeight="1" x14ac:dyDescent="0.25">
      <c r="A349" s="68" t="s">
        <v>1</v>
      </c>
      <c r="B349" s="68">
        <v>427</v>
      </c>
      <c r="C349" s="15">
        <v>1</v>
      </c>
      <c r="D349" s="68" t="s">
        <v>206</v>
      </c>
      <c r="E349" s="68">
        <v>766789</v>
      </c>
      <c r="F349" s="69" t="s">
        <v>207</v>
      </c>
      <c r="G349" s="80"/>
      <c r="H349" s="29" t="s">
        <v>37</v>
      </c>
      <c r="I349" s="68" t="s">
        <v>152</v>
      </c>
      <c r="J349" s="70">
        <v>46133.331053240741</v>
      </c>
      <c r="K349" s="71">
        <v>104374642</v>
      </c>
      <c r="L349" s="72" t="s">
        <v>156</v>
      </c>
      <c r="M349" s="73">
        <v>1.3859999999999999</v>
      </c>
      <c r="N349" s="74" t="s">
        <v>208</v>
      </c>
      <c r="O349" s="75" t="s">
        <v>153</v>
      </c>
      <c r="P349" s="76" t="s">
        <v>1</v>
      </c>
      <c r="Q349" s="85">
        <v>11</v>
      </c>
      <c r="R349" s="17">
        <v>0</v>
      </c>
      <c r="S349" s="30">
        <v>1</v>
      </c>
      <c r="T349" s="31" t="s">
        <v>601</v>
      </c>
      <c r="U349" s="33">
        <v>46090</v>
      </c>
      <c r="V349" s="31">
        <v>1000</v>
      </c>
      <c r="W349" s="30" t="s">
        <v>737</v>
      </c>
    </row>
    <row r="350" spans="1:23" ht="55.5" customHeight="1" x14ac:dyDescent="0.25">
      <c r="A350" s="68" t="s">
        <v>1</v>
      </c>
      <c r="B350" s="68">
        <v>402</v>
      </c>
      <c r="C350" s="15">
        <v>1</v>
      </c>
      <c r="D350" s="68" t="s">
        <v>209</v>
      </c>
      <c r="E350" s="68">
        <v>191908</v>
      </c>
      <c r="F350" s="69" t="s">
        <v>210</v>
      </c>
      <c r="G350" s="80"/>
      <c r="H350" s="29" t="s">
        <v>49</v>
      </c>
      <c r="I350" s="68" t="s">
        <v>152</v>
      </c>
      <c r="J350" s="70">
        <v>46133.330659722225</v>
      </c>
      <c r="K350" s="71">
        <v>104374640</v>
      </c>
      <c r="L350" s="72" t="s">
        <v>156</v>
      </c>
      <c r="M350" s="73">
        <v>1.258</v>
      </c>
      <c r="N350" s="74" t="s">
        <v>211</v>
      </c>
      <c r="O350" s="75" t="s">
        <v>153</v>
      </c>
      <c r="P350" s="76" t="s">
        <v>1</v>
      </c>
      <c r="Q350" s="85">
        <v>3</v>
      </c>
      <c r="R350" s="17">
        <v>0</v>
      </c>
      <c r="S350" s="30">
        <v>10401</v>
      </c>
      <c r="T350" s="31" t="s">
        <v>601</v>
      </c>
      <c r="U350" s="33">
        <v>46132</v>
      </c>
      <c r="V350" s="31">
        <v>1000</v>
      </c>
      <c r="W350" s="30" t="s">
        <v>738</v>
      </c>
    </row>
    <row r="351" spans="1:23" ht="55.5" customHeight="1" x14ac:dyDescent="0.25">
      <c r="A351" s="68" t="s">
        <v>1</v>
      </c>
      <c r="B351" s="68">
        <v>326</v>
      </c>
      <c r="C351" s="15">
        <v>4</v>
      </c>
      <c r="D351" s="68" t="s">
        <v>212</v>
      </c>
      <c r="E351" s="68">
        <v>71250</v>
      </c>
      <c r="F351" s="69" t="s">
        <v>213</v>
      </c>
      <c r="G351" s="80" t="s">
        <v>214</v>
      </c>
      <c r="H351" s="29" t="s">
        <v>44</v>
      </c>
      <c r="I351" s="68" t="s">
        <v>152</v>
      </c>
      <c r="J351" s="70">
        <v>46133.32984953704</v>
      </c>
      <c r="K351" s="71">
        <v>104374655</v>
      </c>
      <c r="L351" s="72" t="s">
        <v>156</v>
      </c>
      <c r="M351" s="73">
        <v>35.159999999999997</v>
      </c>
      <c r="N351" s="74" t="s">
        <v>74</v>
      </c>
      <c r="O351" s="75" t="s">
        <v>153</v>
      </c>
      <c r="P351" s="76" t="s">
        <v>215</v>
      </c>
      <c r="Q351" s="85">
        <v>10</v>
      </c>
      <c r="R351" s="17">
        <v>0</v>
      </c>
      <c r="S351" s="30">
        <v>4</v>
      </c>
      <c r="T351" s="31" t="s">
        <v>601</v>
      </c>
      <c r="U351" s="33">
        <v>46189</v>
      </c>
      <c r="V351" s="31">
        <v>1000</v>
      </c>
      <c r="W351" s="30" t="s">
        <v>739</v>
      </c>
    </row>
    <row r="352" spans="1:23" ht="55.5" customHeight="1" x14ac:dyDescent="0.25">
      <c r="A352" s="68" t="s">
        <v>1</v>
      </c>
      <c r="B352" s="68">
        <v>328</v>
      </c>
      <c r="C352" s="15">
        <v>4</v>
      </c>
      <c r="D352" s="68" t="s">
        <v>216</v>
      </c>
      <c r="E352" s="68">
        <v>847141</v>
      </c>
      <c r="F352" s="69" t="s">
        <v>217</v>
      </c>
      <c r="G352" s="80"/>
      <c r="H352" s="29" t="s">
        <v>38</v>
      </c>
      <c r="I352" s="68" t="s">
        <v>152</v>
      </c>
      <c r="J352" s="70">
        <v>46133.328750000001</v>
      </c>
      <c r="K352" s="71">
        <v>104374654</v>
      </c>
      <c r="L352" s="72" t="s">
        <v>156</v>
      </c>
      <c r="M352" s="73">
        <v>20.120999999999999</v>
      </c>
      <c r="N352" s="74" t="s">
        <v>74</v>
      </c>
      <c r="O352" s="75" t="s">
        <v>153</v>
      </c>
      <c r="P352" s="76" t="s">
        <v>1</v>
      </c>
      <c r="Q352" s="85">
        <v>9</v>
      </c>
      <c r="R352" s="17">
        <v>0</v>
      </c>
      <c r="S352" s="30">
        <v>4</v>
      </c>
      <c r="T352" s="31" t="s">
        <v>601</v>
      </c>
      <c r="U352" s="33">
        <v>46175</v>
      </c>
      <c r="V352" s="31">
        <v>1011</v>
      </c>
      <c r="W352" s="30" t="s">
        <v>740</v>
      </c>
    </row>
    <row r="353" spans="1:23" ht="55.5" customHeight="1" x14ac:dyDescent="0.25">
      <c r="A353" s="68" t="s">
        <v>1</v>
      </c>
      <c r="B353" s="68">
        <v>309</v>
      </c>
      <c r="C353" s="15">
        <v>1</v>
      </c>
      <c r="D353" s="68" t="s">
        <v>218</v>
      </c>
      <c r="E353" s="68">
        <v>410190</v>
      </c>
      <c r="F353" s="69" t="s">
        <v>219</v>
      </c>
      <c r="G353" s="80"/>
      <c r="H353" s="29" t="s">
        <v>81</v>
      </c>
      <c r="I353" s="68" t="s">
        <v>152</v>
      </c>
      <c r="J353" s="70">
        <v>46133.327210648145</v>
      </c>
      <c r="K353" s="71">
        <v>104374638</v>
      </c>
      <c r="L353" s="72" t="s">
        <v>156</v>
      </c>
      <c r="M353" s="73">
        <v>0.68200000000000005</v>
      </c>
      <c r="N353" s="74" t="s">
        <v>220</v>
      </c>
      <c r="O353" s="75" t="s">
        <v>153</v>
      </c>
      <c r="P353" s="76" t="s">
        <v>1</v>
      </c>
      <c r="Q353" s="85">
        <v>30</v>
      </c>
      <c r="R353" s="17">
        <v>0</v>
      </c>
      <c r="S353" s="30">
        <v>10401</v>
      </c>
      <c r="T353" s="31" t="s">
        <v>601</v>
      </c>
      <c r="U353" s="33">
        <v>44624</v>
      </c>
      <c r="V353" s="31">
        <v>1000</v>
      </c>
      <c r="W353" s="30" t="s">
        <v>741</v>
      </c>
    </row>
    <row r="354" spans="1:23" ht="55.5" customHeight="1" x14ac:dyDescent="0.25">
      <c r="A354" s="68" t="s">
        <v>1</v>
      </c>
      <c r="B354" s="68">
        <v>204</v>
      </c>
      <c r="C354" s="15">
        <v>1</v>
      </c>
      <c r="D354" s="68" t="s">
        <v>221</v>
      </c>
      <c r="E354" s="68">
        <v>796474</v>
      </c>
      <c r="F354" s="69" t="s">
        <v>222</v>
      </c>
      <c r="G354" s="80"/>
      <c r="H354" s="29" t="s">
        <v>89</v>
      </c>
      <c r="I354" s="68" t="s">
        <v>152</v>
      </c>
      <c r="J354" s="70">
        <v>46133.326481481483</v>
      </c>
      <c r="K354" s="71">
        <v>104374637</v>
      </c>
      <c r="L354" s="72" t="s">
        <v>156</v>
      </c>
      <c r="M354" s="73">
        <v>1.2230000000000001</v>
      </c>
      <c r="N354" s="74" t="s">
        <v>223</v>
      </c>
      <c r="O354" s="75" t="s">
        <v>153</v>
      </c>
      <c r="P354" s="76" t="s">
        <v>1</v>
      </c>
      <c r="Q354" s="85">
        <v>3</v>
      </c>
      <c r="R354" s="17">
        <v>0</v>
      </c>
      <c r="S354" s="30">
        <v>10403</v>
      </c>
      <c r="T354" s="31" t="s">
        <v>601</v>
      </c>
      <c r="U354" s="33">
        <v>46129</v>
      </c>
      <c r="V354" s="31">
        <v>1000</v>
      </c>
      <c r="W354" s="30" t="s">
        <v>742</v>
      </c>
    </row>
    <row r="355" spans="1:23" ht="55.5" customHeight="1" x14ac:dyDescent="0.25">
      <c r="A355" s="68" t="s">
        <v>1</v>
      </c>
      <c r="B355" s="68">
        <v>131</v>
      </c>
      <c r="C355" s="15">
        <v>1</v>
      </c>
      <c r="D355" s="68" t="s">
        <v>221</v>
      </c>
      <c r="E355" s="68">
        <v>796474</v>
      </c>
      <c r="F355" s="69" t="s">
        <v>222</v>
      </c>
      <c r="G355" s="80"/>
      <c r="H355" s="29" t="s">
        <v>89</v>
      </c>
      <c r="I355" s="68" t="s">
        <v>152</v>
      </c>
      <c r="J355" s="70">
        <v>46133.325740740744</v>
      </c>
      <c r="K355" s="71">
        <v>104374636</v>
      </c>
      <c r="L355" s="72" t="s">
        <v>156</v>
      </c>
      <c r="M355" s="73">
        <v>1.2230000000000001</v>
      </c>
      <c r="N355" s="74" t="s">
        <v>223</v>
      </c>
      <c r="O355" s="75" t="s">
        <v>153</v>
      </c>
      <c r="P355" s="76" t="s">
        <v>1</v>
      </c>
      <c r="Q355" s="85">
        <v>3</v>
      </c>
      <c r="R355" s="17">
        <v>0</v>
      </c>
      <c r="S355" s="30">
        <v>1</v>
      </c>
      <c r="T355" s="31" t="s">
        <v>601</v>
      </c>
      <c r="U355" s="33">
        <v>46129</v>
      </c>
      <c r="V355" s="31">
        <v>1000</v>
      </c>
      <c r="W355" s="30" t="s">
        <v>742</v>
      </c>
    </row>
    <row r="356" spans="1:23" ht="55.5" customHeight="1" x14ac:dyDescent="0.25">
      <c r="A356" s="68" t="s">
        <v>16</v>
      </c>
      <c r="B356" s="68">
        <v>625</v>
      </c>
      <c r="C356" s="15">
        <v>1</v>
      </c>
      <c r="D356" s="68">
        <v>703592</v>
      </c>
      <c r="E356" s="68">
        <v>593636</v>
      </c>
      <c r="F356" s="69" t="s">
        <v>144</v>
      </c>
      <c r="G356" s="80" t="s">
        <v>224</v>
      </c>
      <c r="H356" s="29" t="s">
        <v>225</v>
      </c>
      <c r="I356" s="68" t="s">
        <v>183</v>
      </c>
      <c r="J356" s="70">
        <v>46133.322106481479</v>
      </c>
      <c r="K356" s="71">
        <v>104374635</v>
      </c>
      <c r="L356" s="72" t="s">
        <v>156</v>
      </c>
      <c r="M356" s="73">
        <v>0.76700000000000002</v>
      </c>
      <c r="N356" s="74" t="s">
        <v>226</v>
      </c>
      <c r="O356" s="75" t="s">
        <v>153</v>
      </c>
      <c r="P356" s="76" t="s">
        <v>35</v>
      </c>
      <c r="Q356" s="85">
        <v>0</v>
      </c>
      <c r="R356" s="17">
        <v>0</v>
      </c>
      <c r="S356" s="30">
        <v>120001</v>
      </c>
      <c r="T356" s="31" t="s">
        <v>601</v>
      </c>
      <c r="U356" s="33">
        <v>46125</v>
      </c>
      <c r="V356" s="31">
        <v>1000</v>
      </c>
      <c r="W356" s="30" t="s">
        <v>728</v>
      </c>
    </row>
    <row r="357" spans="1:23" ht="55.5" customHeight="1" x14ac:dyDescent="0.25">
      <c r="A357" s="68" t="s">
        <v>1</v>
      </c>
      <c r="B357" s="68">
        <v>129</v>
      </c>
      <c r="C357" s="15">
        <v>1</v>
      </c>
      <c r="D357" s="68" t="s">
        <v>227</v>
      </c>
      <c r="E357" s="68">
        <v>593636</v>
      </c>
      <c r="F357" s="69" t="s">
        <v>144</v>
      </c>
      <c r="G357" s="80" t="s">
        <v>541</v>
      </c>
      <c r="H357" s="29" t="s">
        <v>45</v>
      </c>
      <c r="I357" s="68" t="s">
        <v>152</v>
      </c>
      <c r="J357" s="70">
        <v>46133.320254629631</v>
      </c>
      <c r="K357" s="71">
        <v>104374629</v>
      </c>
      <c r="L357" s="72" t="s">
        <v>156</v>
      </c>
      <c r="M357" s="73">
        <v>1.2529999999999999</v>
      </c>
      <c r="N357" s="74" t="s">
        <v>229</v>
      </c>
      <c r="O357" s="75" t="s">
        <v>153</v>
      </c>
      <c r="P357" s="76" t="s">
        <v>1</v>
      </c>
      <c r="Q357" s="85">
        <v>5</v>
      </c>
      <c r="R357" s="17">
        <v>0</v>
      </c>
      <c r="S357" s="30">
        <v>1</v>
      </c>
      <c r="T357" s="31" t="s">
        <v>601</v>
      </c>
      <c r="U357" s="33">
        <v>46178</v>
      </c>
      <c r="V357" s="31">
        <v>1000</v>
      </c>
      <c r="W357" s="30" t="s">
        <v>728</v>
      </c>
    </row>
    <row r="358" spans="1:23" ht="55.5" customHeight="1" x14ac:dyDescent="0.25">
      <c r="A358" s="68" t="s">
        <v>1</v>
      </c>
      <c r="B358" s="68">
        <v>121</v>
      </c>
      <c r="C358" s="15">
        <v>1</v>
      </c>
      <c r="D358" s="68" t="s">
        <v>230</v>
      </c>
      <c r="E358" s="68">
        <v>593636</v>
      </c>
      <c r="F358" s="69" t="s">
        <v>144</v>
      </c>
      <c r="G358" s="80" t="s">
        <v>228</v>
      </c>
      <c r="H358" s="29" t="s">
        <v>45</v>
      </c>
      <c r="I358" s="68" t="s">
        <v>152</v>
      </c>
      <c r="J358" s="70">
        <v>46133.319097222222</v>
      </c>
      <c r="K358" s="71">
        <v>104374628</v>
      </c>
      <c r="L358" s="72" t="s">
        <v>156</v>
      </c>
      <c r="M358" s="73">
        <v>1.08</v>
      </c>
      <c r="N358" s="74" t="s">
        <v>231</v>
      </c>
      <c r="O358" s="75" t="s">
        <v>153</v>
      </c>
      <c r="P358" s="76" t="s">
        <v>1</v>
      </c>
      <c r="Q358" s="85">
        <v>3</v>
      </c>
      <c r="R358" s="17">
        <v>0</v>
      </c>
      <c r="S358" s="30">
        <v>1</v>
      </c>
      <c r="T358" s="31" t="s">
        <v>601</v>
      </c>
      <c r="U358" s="33">
        <v>46125</v>
      </c>
      <c r="V358" s="31">
        <v>1000</v>
      </c>
      <c r="W358" s="30" t="s">
        <v>728</v>
      </c>
    </row>
    <row r="359" spans="1:23" ht="55.5" customHeight="1" x14ac:dyDescent="0.25">
      <c r="A359" s="68" t="s">
        <v>1</v>
      </c>
      <c r="B359" s="68">
        <v>113</v>
      </c>
      <c r="C359" s="15">
        <v>1</v>
      </c>
      <c r="D359" s="68" t="s">
        <v>174</v>
      </c>
      <c r="E359" s="68">
        <v>726945</v>
      </c>
      <c r="F359" s="69" t="s">
        <v>175</v>
      </c>
      <c r="G359" s="80"/>
      <c r="H359" s="29" t="s">
        <v>45</v>
      </c>
      <c r="I359" s="68" t="s">
        <v>152</v>
      </c>
      <c r="J359" s="70">
        <v>46133.318541666667</v>
      </c>
      <c r="K359" s="71">
        <v>104374626</v>
      </c>
      <c r="L359" s="72" t="s">
        <v>156</v>
      </c>
      <c r="M359" s="73">
        <v>1.546</v>
      </c>
      <c r="N359" s="74" t="s">
        <v>179</v>
      </c>
      <c r="O359" s="75" t="s">
        <v>153</v>
      </c>
      <c r="P359" s="76" t="s">
        <v>50</v>
      </c>
      <c r="Q359" s="85">
        <v>-10</v>
      </c>
      <c r="R359" s="17">
        <v>0</v>
      </c>
      <c r="S359" s="30">
        <v>1</v>
      </c>
      <c r="T359" s="31" t="s">
        <v>601</v>
      </c>
      <c r="U359" s="33">
        <v>46104</v>
      </c>
      <c r="V359" s="31">
        <v>1000</v>
      </c>
      <c r="W359" s="30" t="s">
        <v>732</v>
      </c>
    </row>
    <row r="360" spans="1:23" ht="55.5" customHeight="1" x14ac:dyDescent="0.25">
      <c r="A360" s="68" t="s">
        <v>1</v>
      </c>
      <c r="B360" s="68">
        <v>112</v>
      </c>
      <c r="C360" s="15">
        <v>1</v>
      </c>
      <c r="D360" s="68" t="s">
        <v>232</v>
      </c>
      <c r="E360" s="68">
        <v>768749</v>
      </c>
      <c r="F360" s="69" t="s">
        <v>150</v>
      </c>
      <c r="G360" s="80" t="s">
        <v>151</v>
      </c>
      <c r="H360" s="29" t="s">
        <v>233</v>
      </c>
      <c r="I360" s="68" t="s">
        <v>152</v>
      </c>
      <c r="J360" s="70">
        <v>46133.317997685182</v>
      </c>
      <c r="K360" s="71">
        <v>104374623</v>
      </c>
      <c r="L360" s="72" t="s">
        <v>156</v>
      </c>
      <c r="M360" s="73">
        <v>1.5820000000000001</v>
      </c>
      <c r="N360" s="74" t="s">
        <v>234</v>
      </c>
      <c r="O360" s="75" t="s">
        <v>153</v>
      </c>
      <c r="P360" s="76" t="s">
        <v>215</v>
      </c>
      <c r="Q360" s="85">
        <v>30</v>
      </c>
      <c r="R360" s="17">
        <v>0</v>
      </c>
      <c r="S360" s="30">
        <v>1</v>
      </c>
      <c r="T360" s="31" t="s">
        <v>601</v>
      </c>
      <c r="U360" s="33">
        <v>46204</v>
      </c>
      <c r="V360" s="31">
        <v>1000</v>
      </c>
      <c r="W360" s="30" t="s">
        <v>743</v>
      </c>
    </row>
    <row r="361" spans="1:23" ht="55.5" customHeight="1" x14ac:dyDescent="0.25">
      <c r="A361" s="68" t="s">
        <v>16</v>
      </c>
      <c r="B361" s="68">
        <v>615</v>
      </c>
      <c r="C361" s="15">
        <v>1</v>
      </c>
      <c r="D361" s="68">
        <v>170241</v>
      </c>
      <c r="E361" s="68">
        <v>6241</v>
      </c>
      <c r="F361" s="69" t="s">
        <v>235</v>
      </c>
      <c r="G361" s="80" t="s">
        <v>236</v>
      </c>
      <c r="H361" s="29" t="s">
        <v>237</v>
      </c>
      <c r="I361" s="68" t="s">
        <v>183</v>
      </c>
      <c r="J361" s="70">
        <v>46132.540173611109</v>
      </c>
      <c r="K361" s="71">
        <v>104374308</v>
      </c>
      <c r="L361" s="72" t="s">
        <v>156</v>
      </c>
      <c r="M361" s="73">
        <v>2.81</v>
      </c>
      <c r="N361" s="74" t="s">
        <v>238</v>
      </c>
      <c r="O361" s="75" t="s">
        <v>153</v>
      </c>
      <c r="P361" s="76" t="s">
        <v>35</v>
      </c>
      <c r="Q361" s="85">
        <v>-4</v>
      </c>
      <c r="R361" s="17">
        <v>1048218</v>
      </c>
      <c r="S361" s="30">
        <v>120003</v>
      </c>
      <c r="T361" s="31" t="s">
        <v>601</v>
      </c>
      <c r="U361" s="33">
        <v>46125</v>
      </c>
      <c r="V361" s="31">
        <v>1000</v>
      </c>
      <c r="W361" s="30" t="s">
        <v>744</v>
      </c>
    </row>
    <row r="362" spans="1:23" ht="55.5" customHeight="1" x14ac:dyDescent="0.25">
      <c r="A362" s="68" t="s">
        <v>16</v>
      </c>
      <c r="B362" s="68">
        <v>128</v>
      </c>
      <c r="C362" s="15">
        <v>1</v>
      </c>
      <c r="D362" s="68">
        <v>4731</v>
      </c>
      <c r="E362" s="68">
        <v>726942</v>
      </c>
      <c r="F362" s="69" t="s">
        <v>204</v>
      </c>
      <c r="G362" s="80" t="s">
        <v>239</v>
      </c>
      <c r="H362" s="29" t="s">
        <v>240</v>
      </c>
      <c r="I362" s="68" t="s">
        <v>187</v>
      </c>
      <c r="J362" s="70">
        <v>46132.43178240741</v>
      </c>
      <c r="K362" s="71">
        <v>104374145</v>
      </c>
      <c r="L362" s="72" t="s">
        <v>156</v>
      </c>
      <c r="M362" s="73">
        <v>0.69699999999999995</v>
      </c>
      <c r="N362" s="74" t="s">
        <v>241</v>
      </c>
      <c r="O362" s="75" t="s">
        <v>153</v>
      </c>
      <c r="P362" s="76" t="s">
        <v>35</v>
      </c>
      <c r="Q362" s="85">
        <v>1</v>
      </c>
      <c r="R362" s="17">
        <v>0</v>
      </c>
      <c r="S362" s="30">
        <v>1</v>
      </c>
      <c r="T362" s="31" t="s">
        <v>601</v>
      </c>
      <c r="U362" s="33">
        <v>46125</v>
      </c>
      <c r="V362" s="31">
        <v>1000</v>
      </c>
      <c r="W362" s="30" t="s">
        <v>736</v>
      </c>
    </row>
    <row r="363" spans="1:23" ht="55.5" customHeight="1" x14ac:dyDescent="0.25">
      <c r="A363" s="68" t="s">
        <v>1</v>
      </c>
      <c r="B363" s="68">
        <v>640</v>
      </c>
      <c r="C363" s="15">
        <v>2</v>
      </c>
      <c r="D363" s="68" t="s">
        <v>242</v>
      </c>
      <c r="E363" s="68">
        <v>726945</v>
      </c>
      <c r="F363" s="69" t="s">
        <v>175</v>
      </c>
      <c r="G363" s="80"/>
      <c r="H363" s="29" t="s">
        <v>40</v>
      </c>
      <c r="I363" s="68" t="s">
        <v>152</v>
      </c>
      <c r="J363" s="70">
        <v>46132.317418981482</v>
      </c>
      <c r="K363" s="71">
        <v>104373829</v>
      </c>
      <c r="L363" s="72" t="s">
        <v>156</v>
      </c>
      <c r="M363" s="73">
        <v>2.15</v>
      </c>
      <c r="N363" s="74" t="s">
        <v>243</v>
      </c>
      <c r="O363" s="75" t="s">
        <v>153</v>
      </c>
      <c r="P363" s="76" t="s">
        <v>1</v>
      </c>
      <c r="Q363" s="85">
        <v>11</v>
      </c>
      <c r="R363" s="17">
        <v>0</v>
      </c>
      <c r="S363" s="30">
        <v>120001</v>
      </c>
      <c r="T363" s="31" t="s">
        <v>601</v>
      </c>
      <c r="U363" s="33">
        <v>46399</v>
      </c>
      <c r="V363" s="31">
        <v>1000</v>
      </c>
      <c r="W363" s="30" t="s">
        <v>732</v>
      </c>
    </row>
    <row r="364" spans="1:23" ht="55.5" customHeight="1" x14ac:dyDescent="0.25">
      <c r="A364" s="68" t="s">
        <v>1</v>
      </c>
      <c r="B364" s="68">
        <v>638</v>
      </c>
      <c r="C364" s="15">
        <v>1</v>
      </c>
      <c r="D364" s="68" t="s">
        <v>244</v>
      </c>
      <c r="E364" s="68">
        <v>743482</v>
      </c>
      <c r="F364" s="69" t="s">
        <v>164</v>
      </c>
      <c r="G364" s="80"/>
      <c r="H364" s="29" t="s">
        <v>39</v>
      </c>
      <c r="I364" s="68" t="s">
        <v>152</v>
      </c>
      <c r="J364" s="70">
        <v>46132.316412037035</v>
      </c>
      <c r="K364" s="71">
        <v>104373839</v>
      </c>
      <c r="L364" s="72" t="s">
        <v>156</v>
      </c>
      <c r="M364" s="73">
        <v>0.69299999999999995</v>
      </c>
      <c r="N364" s="74" t="s">
        <v>241</v>
      </c>
      <c r="O364" s="75" t="s">
        <v>153</v>
      </c>
      <c r="P364" s="76" t="s">
        <v>1</v>
      </c>
      <c r="Q364" s="85">
        <v>12</v>
      </c>
      <c r="R364" s="17">
        <v>0</v>
      </c>
      <c r="S364" s="30">
        <v>120001</v>
      </c>
      <c r="T364" s="31" t="s">
        <v>601</v>
      </c>
      <c r="U364" s="33">
        <v>46212</v>
      </c>
      <c r="V364" s="31">
        <v>1001</v>
      </c>
      <c r="W364" s="30" t="s">
        <v>730</v>
      </c>
    </row>
    <row r="365" spans="1:23" ht="55.5" customHeight="1" x14ac:dyDescent="0.25">
      <c r="A365" s="68" t="s">
        <v>1</v>
      </c>
      <c r="B365" s="68">
        <v>634</v>
      </c>
      <c r="C365" s="15">
        <v>1</v>
      </c>
      <c r="D365" s="68" t="s">
        <v>190</v>
      </c>
      <c r="E365" s="68">
        <v>743483</v>
      </c>
      <c r="F365" s="69" t="s">
        <v>191</v>
      </c>
      <c r="G365" s="80" t="s">
        <v>151</v>
      </c>
      <c r="H365" s="29" t="s">
        <v>40</v>
      </c>
      <c r="I365" s="68" t="s">
        <v>152</v>
      </c>
      <c r="J365" s="70">
        <v>46132.315879629627</v>
      </c>
      <c r="K365" s="71">
        <v>104373828</v>
      </c>
      <c r="L365" s="72" t="s">
        <v>156</v>
      </c>
      <c r="M365" s="73">
        <v>1.3680000000000001</v>
      </c>
      <c r="N365" s="74" t="s">
        <v>245</v>
      </c>
      <c r="O365" s="75" t="s">
        <v>153</v>
      </c>
      <c r="P365" s="76" t="s">
        <v>1</v>
      </c>
      <c r="Q365" s="85">
        <v>-6</v>
      </c>
      <c r="R365" s="17">
        <v>0</v>
      </c>
      <c r="S365" s="30">
        <v>120001</v>
      </c>
      <c r="T365" s="31" t="s">
        <v>601</v>
      </c>
      <c r="U365" s="33">
        <v>46125</v>
      </c>
      <c r="V365" s="31">
        <v>1000</v>
      </c>
      <c r="W365" s="30" t="s">
        <v>733</v>
      </c>
    </row>
    <row r="366" spans="1:23" ht="55.5" customHeight="1" x14ac:dyDescent="0.25">
      <c r="A366" s="68" t="s">
        <v>1</v>
      </c>
      <c r="B366" s="68">
        <v>618</v>
      </c>
      <c r="C366" s="15">
        <v>1</v>
      </c>
      <c r="D366" s="68" t="s">
        <v>246</v>
      </c>
      <c r="E366" s="68">
        <v>768753</v>
      </c>
      <c r="F366" s="69" t="s">
        <v>247</v>
      </c>
      <c r="G366" s="80"/>
      <c r="H366" s="29" t="s">
        <v>39</v>
      </c>
      <c r="I366" s="68" t="s">
        <v>152</v>
      </c>
      <c r="J366" s="70">
        <v>46132.315462962964</v>
      </c>
      <c r="K366" s="71">
        <v>104373827</v>
      </c>
      <c r="L366" s="72" t="s">
        <v>156</v>
      </c>
      <c r="M366" s="73">
        <v>1.351</v>
      </c>
      <c r="N366" s="74" t="s">
        <v>248</v>
      </c>
      <c r="O366" s="75" t="s">
        <v>153</v>
      </c>
      <c r="P366" s="76" t="s">
        <v>249</v>
      </c>
      <c r="Q366" s="85">
        <v>3</v>
      </c>
      <c r="R366" s="17">
        <v>0</v>
      </c>
      <c r="S366" s="30">
        <v>120004</v>
      </c>
      <c r="T366" s="31" t="s">
        <v>601</v>
      </c>
      <c r="U366" s="33">
        <v>46426</v>
      </c>
      <c r="V366" s="31">
        <v>1000</v>
      </c>
      <c r="W366" s="30" t="s">
        <v>745</v>
      </c>
    </row>
    <row r="367" spans="1:23" ht="55.5" customHeight="1" x14ac:dyDescent="0.25">
      <c r="A367" s="68" t="s">
        <v>1</v>
      </c>
      <c r="B367" s="68">
        <v>613</v>
      </c>
      <c r="C367" s="15">
        <v>1</v>
      </c>
      <c r="D367" s="68" t="s">
        <v>250</v>
      </c>
      <c r="E367" s="68">
        <v>593636</v>
      </c>
      <c r="F367" s="69" t="s">
        <v>144</v>
      </c>
      <c r="G367" s="80" t="s">
        <v>251</v>
      </c>
      <c r="H367" s="29" t="s">
        <v>39</v>
      </c>
      <c r="I367" s="68" t="s">
        <v>152</v>
      </c>
      <c r="J367" s="70">
        <v>46132.314872685187</v>
      </c>
      <c r="K367" s="71">
        <v>104373830</v>
      </c>
      <c r="L367" s="72" t="s">
        <v>252</v>
      </c>
      <c r="M367" s="73" t="s">
        <v>252</v>
      </c>
      <c r="N367" s="74" t="s">
        <v>74</v>
      </c>
      <c r="O367" s="75" t="s">
        <v>153</v>
      </c>
      <c r="P367" s="76" t="s">
        <v>1</v>
      </c>
      <c r="Q367" s="85">
        <v>-3</v>
      </c>
      <c r="R367" s="17">
        <v>0</v>
      </c>
      <c r="S367" s="30">
        <v>120001</v>
      </c>
      <c r="T367" s="31" t="s">
        <v>601</v>
      </c>
      <c r="U367" s="33">
        <v>46125</v>
      </c>
      <c r="V367" s="31">
        <v>1000</v>
      </c>
    </row>
    <row r="368" spans="1:23" ht="55.5" customHeight="1" x14ac:dyDescent="0.25">
      <c r="A368" s="68" t="s">
        <v>1</v>
      </c>
      <c r="B368" s="68">
        <v>608</v>
      </c>
      <c r="C368" s="15">
        <v>1</v>
      </c>
      <c r="D368" s="68" t="s">
        <v>253</v>
      </c>
      <c r="E368" s="68">
        <v>726945</v>
      </c>
      <c r="F368" s="69" t="s">
        <v>175</v>
      </c>
      <c r="G368" s="80"/>
      <c r="H368" s="29" t="s">
        <v>254</v>
      </c>
      <c r="I368" s="68" t="s">
        <v>152</v>
      </c>
      <c r="J368" s="70">
        <v>46132.314340277779</v>
      </c>
      <c r="K368" s="71">
        <v>104373822</v>
      </c>
      <c r="L368" s="72" t="s">
        <v>156</v>
      </c>
      <c r="M368" s="73">
        <v>1.889</v>
      </c>
      <c r="N368" s="74" t="s">
        <v>255</v>
      </c>
      <c r="O368" s="75" t="s">
        <v>153</v>
      </c>
      <c r="P368" s="76" t="s">
        <v>1</v>
      </c>
      <c r="Q368" s="85">
        <v>-2</v>
      </c>
      <c r="R368" s="17">
        <v>0</v>
      </c>
      <c r="S368" s="30">
        <v>120004</v>
      </c>
      <c r="T368" s="31" t="s">
        <v>601</v>
      </c>
      <c r="U368" s="33">
        <v>46125</v>
      </c>
      <c r="V368" s="31">
        <v>1000</v>
      </c>
      <c r="W368" s="30" t="s">
        <v>732</v>
      </c>
    </row>
    <row r="369" spans="1:23" ht="55.5" customHeight="1" x14ac:dyDescent="0.25">
      <c r="A369" s="68" t="s">
        <v>1</v>
      </c>
      <c r="B369" s="68">
        <v>527</v>
      </c>
      <c r="C369" s="15">
        <v>1</v>
      </c>
      <c r="D369" s="68" t="s">
        <v>256</v>
      </c>
      <c r="E369" s="68">
        <v>510806</v>
      </c>
      <c r="F369" s="69" t="s">
        <v>159</v>
      </c>
      <c r="G369" s="80"/>
      <c r="H369" s="29" t="s">
        <v>40</v>
      </c>
      <c r="I369" s="68" t="s">
        <v>152</v>
      </c>
      <c r="J369" s="70">
        <v>46132.313831018517</v>
      </c>
      <c r="K369" s="71"/>
      <c r="L369" s="72" t="s">
        <v>252</v>
      </c>
      <c r="M369" s="73" t="s">
        <v>252</v>
      </c>
      <c r="N369" s="74" t="s">
        <v>252</v>
      </c>
      <c r="O369" s="75" t="s">
        <v>249</v>
      </c>
      <c r="P369" s="76" t="s">
        <v>249</v>
      </c>
      <c r="Q369" s="85">
        <v>-10</v>
      </c>
      <c r="R369" s="17">
        <v>0</v>
      </c>
      <c r="S369" s="30">
        <v>120001</v>
      </c>
      <c r="T369" s="31" t="s">
        <v>601</v>
      </c>
      <c r="U369" s="33">
        <v>46090</v>
      </c>
      <c r="V369" s="31">
        <v>1000</v>
      </c>
    </row>
    <row r="370" spans="1:23" ht="55.5" customHeight="1" x14ac:dyDescent="0.25">
      <c r="A370" s="68" t="s">
        <v>1</v>
      </c>
      <c r="B370" s="68">
        <v>514</v>
      </c>
      <c r="C370" s="15">
        <v>1</v>
      </c>
      <c r="D370" s="68" t="s">
        <v>257</v>
      </c>
      <c r="E370" s="68">
        <v>593636</v>
      </c>
      <c r="F370" s="69" t="s">
        <v>144</v>
      </c>
      <c r="G370" s="80"/>
      <c r="H370" s="29" t="s">
        <v>70</v>
      </c>
      <c r="I370" s="68" t="s">
        <v>152</v>
      </c>
      <c r="J370" s="70">
        <v>46132.313287037039</v>
      </c>
      <c r="K370" s="71">
        <v>104373819</v>
      </c>
      <c r="L370" s="72" t="s">
        <v>156</v>
      </c>
      <c r="M370" s="73">
        <v>0.30299999999999999</v>
      </c>
      <c r="N370" s="74" t="s">
        <v>258</v>
      </c>
      <c r="O370" s="75" t="s">
        <v>153</v>
      </c>
      <c r="P370" s="76" t="s">
        <v>1</v>
      </c>
      <c r="Q370" s="85">
        <v>25</v>
      </c>
      <c r="R370" s="17">
        <v>0</v>
      </c>
      <c r="S370" s="30">
        <v>1</v>
      </c>
      <c r="T370" s="31" t="s">
        <v>601</v>
      </c>
      <c r="U370" s="33">
        <v>46316</v>
      </c>
      <c r="V370" s="31">
        <v>1000</v>
      </c>
      <c r="W370" s="30" t="s">
        <v>728</v>
      </c>
    </row>
    <row r="371" spans="1:23" ht="55.5" customHeight="1" x14ac:dyDescent="0.25">
      <c r="A371" s="68" t="s">
        <v>1</v>
      </c>
      <c r="B371" s="68">
        <v>425</v>
      </c>
      <c r="C371" s="15">
        <v>1</v>
      </c>
      <c r="D371" s="68" t="s">
        <v>259</v>
      </c>
      <c r="E371" s="68">
        <v>510806</v>
      </c>
      <c r="F371" s="69" t="s">
        <v>159</v>
      </c>
      <c r="G371" s="80"/>
      <c r="H371" s="29" t="s">
        <v>89</v>
      </c>
      <c r="I371" s="68" t="s">
        <v>152</v>
      </c>
      <c r="J371" s="70">
        <v>46132.312592592592</v>
      </c>
      <c r="K371" s="71">
        <v>104373816</v>
      </c>
      <c r="L371" s="72" t="s">
        <v>156</v>
      </c>
      <c r="M371" s="73">
        <v>0.81899999999999995</v>
      </c>
      <c r="N371" s="74" t="s">
        <v>260</v>
      </c>
      <c r="O371" s="75" t="s">
        <v>153</v>
      </c>
      <c r="P371" s="76" t="s">
        <v>1</v>
      </c>
      <c r="Q371" s="85">
        <v>9</v>
      </c>
      <c r="R371" s="17">
        <v>0</v>
      </c>
      <c r="S371" s="30">
        <v>10402</v>
      </c>
      <c r="T371" s="31" t="s">
        <v>601</v>
      </c>
      <c r="U371" s="33">
        <v>46121</v>
      </c>
      <c r="V371" s="31">
        <v>1000</v>
      </c>
      <c r="W371" s="30" t="s">
        <v>729</v>
      </c>
    </row>
    <row r="372" spans="1:23" ht="55.5" customHeight="1" x14ac:dyDescent="0.25">
      <c r="A372" s="68" t="s">
        <v>1</v>
      </c>
      <c r="B372" s="68">
        <v>410</v>
      </c>
      <c r="C372" s="15">
        <v>1</v>
      </c>
      <c r="D372" s="68" t="s">
        <v>261</v>
      </c>
      <c r="E372" s="68">
        <v>726942</v>
      </c>
      <c r="F372" s="69" t="s">
        <v>204</v>
      </c>
      <c r="G372" s="80"/>
      <c r="H372" s="29" t="s">
        <v>262</v>
      </c>
      <c r="I372" s="68" t="s">
        <v>152</v>
      </c>
      <c r="J372" s="70">
        <v>46132.312083333331</v>
      </c>
      <c r="K372" s="71">
        <v>104373813</v>
      </c>
      <c r="L372" s="72" t="s">
        <v>156</v>
      </c>
      <c r="M372" s="73">
        <v>0.34899999999999998</v>
      </c>
      <c r="N372" s="74" t="s">
        <v>263</v>
      </c>
      <c r="O372" s="75" t="s">
        <v>153</v>
      </c>
      <c r="P372" s="76" t="s">
        <v>1</v>
      </c>
      <c r="Q372" s="85">
        <v>11</v>
      </c>
      <c r="R372" s="17">
        <v>0</v>
      </c>
      <c r="S372" s="30">
        <v>1</v>
      </c>
      <c r="T372" s="31" t="s">
        <v>601</v>
      </c>
      <c r="U372" s="33">
        <v>46211</v>
      </c>
      <c r="V372" s="31">
        <v>1000</v>
      </c>
      <c r="W372" s="30" t="s">
        <v>736</v>
      </c>
    </row>
    <row r="373" spans="1:23" ht="55.5" customHeight="1" x14ac:dyDescent="0.25">
      <c r="A373" s="68" t="s">
        <v>1</v>
      </c>
      <c r="B373" s="68">
        <v>312</v>
      </c>
      <c r="C373" s="15">
        <v>1</v>
      </c>
      <c r="D373" s="68" t="s">
        <v>264</v>
      </c>
      <c r="E373" s="68">
        <v>191908</v>
      </c>
      <c r="F373" s="69" t="s">
        <v>210</v>
      </c>
      <c r="G373" s="80"/>
      <c r="H373" s="29" t="s">
        <v>49</v>
      </c>
      <c r="I373" s="68" t="s">
        <v>152</v>
      </c>
      <c r="J373" s="70">
        <v>46132.311585648145</v>
      </c>
      <c r="K373" s="71">
        <v>104373812</v>
      </c>
      <c r="L373" s="72" t="s">
        <v>156</v>
      </c>
      <c r="M373" s="73">
        <v>1.3939999999999999</v>
      </c>
      <c r="N373" s="74" t="s">
        <v>265</v>
      </c>
      <c r="O373" s="75" t="s">
        <v>153</v>
      </c>
      <c r="P373" s="76" t="s">
        <v>1</v>
      </c>
      <c r="Q373" s="85">
        <v>18</v>
      </c>
      <c r="R373" s="17">
        <v>0</v>
      </c>
      <c r="S373" s="30">
        <v>10401</v>
      </c>
      <c r="T373" s="31" t="s">
        <v>601</v>
      </c>
      <c r="U373" s="33">
        <v>46164</v>
      </c>
      <c r="V373" s="31">
        <v>1000</v>
      </c>
      <c r="W373" s="30" t="s">
        <v>738</v>
      </c>
    </row>
    <row r="374" spans="1:23" ht="55.5" customHeight="1" x14ac:dyDescent="0.25">
      <c r="A374" s="68" t="s">
        <v>1</v>
      </c>
      <c r="B374" s="68">
        <v>321</v>
      </c>
      <c r="C374" s="15">
        <v>1</v>
      </c>
      <c r="D374" s="68" t="s">
        <v>266</v>
      </c>
      <c r="E374" s="68">
        <v>410190</v>
      </c>
      <c r="F374" s="69" t="s">
        <v>219</v>
      </c>
      <c r="G374" s="80"/>
      <c r="H374" s="29" t="s">
        <v>81</v>
      </c>
      <c r="I374" s="68" t="s">
        <v>152</v>
      </c>
      <c r="J374" s="70">
        <v>46132.310902777775</v>
      </c>
      <c r="K374" s="71">
        <v>104373811</v>
      </c>
      <c r="L374" s="72" t="s">
        <v>156</v>
      </c>
      <c r="M374" s="73">
        <v>1.06</v>
      </c>
      <c r="N374" s="74" t="s">
        <v>267</v>
      </c>
      <c r="O374" s="75" t="s">
        <v>153</v>
      </c>
      <c r="P374" s="76" t="s">
        <v>1</v>
      </c>
      <c r="Q374" s="85">
        <v>7</v>
      </c>
      <c r="R374" s="17">
        <v>0</v>
      </c>
      <c r="S374" s="30">
        <v>10401</v>
      </c>
      <c r="T374" s="31" t="s">
        <v>601</v>
      </c>
      <c r="U374" s="33">
        <v>46133</v>
      </c>
      <c r="V374" s="31">
        <v>1000</v>
      </c>
      <c r="W374" s="30" t="s">
        <v>741</v>
      </c>
    </row>
    <row r="375" spans="1:23" ht="55.5" customHeight="1" x14ac:dyDescent="0.25">
      <c r="A375" s="68" t="s">
        <v>1</v>
      </c>
      <c r="B375" s="68">
        <v>228</v>
      </c>
      <c r="C375" s="15">
        <v>1</v>
      </c>
      <c r="D375" s="68" t="s">
        <v>268</v>
      </c>
      <c r="E375" s="68">
        <v>5085</v>
      </c>
      <c r="F375" s="69" t="s">
        <v>269</v>
      </c>
      <c r="G375" s="80"/>
      <c r="H375" s="29" t="s">
        <v>89</v>
      </c>
      <c r="I375" s="68" t="s">
        <v>152</v>
      </c>
      <c r="J375" s="70">
        <v>46132.310312499998</v>
      </c>
      <c r="K375" s="71">
        <v>104373831</v>
      </c>
      <c r="L375" s="72" t="s">
        <v>156</v>
      </c>
      <c r="M375" s="73">
        <v>2.38</v>
      </c>
      <c r="N375" s="74" t="s">
        <v>270</v>
      </c>
      <c r="O375" s="75" t="s">
        <v>153</v>
      </c>
      <c r="P375" s="76" t="s">
        <v>1</v>
      </c>
      <c r="Q375" s="85">
        <v>25</v>
      </c>
      <c r="R375" s="17">
        <v>0</v>
      </c>
      <c r="S375" s="30">
        <v>1</v>
      </c>
      <c r="T375" s="31" t="s">
        <v>601</v>
      </c>
      <c r="U375" s="33">
        <v>46322</v>
      </c>
      <c r="V375" s="31">
        <v>1000</v>
      </c>
      <c r="W375" s="30" t="s">
        <v>746</v>
      </c>
    </row>
    <row r="376" spans="1:23" ht="55.5" customHeight="1" x14ac:dyDescent="0.25">
      <c r="A376" s="68" t="s">
        <v>1</v>
      </c>
      <c r="B376" s="68">
        <v>219</v>
      </c>
      <c r="C376" s="15">
        <v>1</v>
      </c>
      <c r="D376" s="68" t="s">
        <v>271</v>
      </c>
      <c r="E376" s="68">
        <v>768749</v>
      </c>
      <c r="F376" s="69" t="s">
        <v>150</v>
      </c>
      <c r="G376" s="80"/>
      <c r="H376" s="29" t="s">
        <v>36</v>
      </c>
      <c r="I376" s="68" t="s">
        <v>152</v>
      </c>
      <c r="J376" s="70">
        <v>46132.30982638889</v>
      </c>
      <c r="K376" s="71">
        <v>104373842</v>
      </c>
      <c r="L376" s="72" t="s">
        <v>156</v>
      </c>
      <c r="M376" s="73">
        <v>1.3129999999999999</v>
      </c>
      <c r="N376" s="74" t="s">
        <v>272</v>
      </c>
      <c r="O376" s="75" t="s">
        <v>153</v>
      </c>
      <c r="P376" s="76" t="s">
        <v>1</v>
      </c>
      <c r="Q376" s="85">
        <v>26</v>
      </c>
      <c r="R376" s="17">
        <v>0</v>
      </c>
      <c r="S376" s="30">
        <v>1</v>
      </c>
      <c r="T376" s="31" t="s">
        <v>601</v>
      </c>
      <c r="U376" s="33">
        <v>45705</v>
      </c>
      <c r="V376" s="31">
        <v>1000</v>
      </c>
      <c r="W376" s="30" t="s">
        <v>743</v>
      </c>
    </row>
    <row r="377" spans="1:23" ht="55.5" customHeight="1" x14ac:dyDescent="0.25">
      <c r="A377" s="68" t="s">
        <v>1</v>
      </c>
      <c r="B377" s="68">
        <v>217</v>
      </c>
      <c r="C377" s="15">
        <v>1</v>
      </c>
      <c r="D377" s="68" t="s">
        <v>206</v>
      </c>
      <c r="E377" s="68">
        <v>766789</v>
      </c>
      <c r="F377" s="69" t="s">
        <v>207</v>
      </c>
      <c r="G377" s="80"/>
      <c r="H377" s="29" t="s">
        <v>49</v>
      </c>
      <c r="I377" s="68" t="s">
        <v>152</v>
      </c>
      <c r="J377" s="70">
        <v>46132.309108796297</v>
      </c>
      <c r="K377" s="71">
        <v>104373810</v>
      </c>
      <c r="L377" s="72" t="s">
        <v>156</v>
      </c>
      <c r="M377" s="73">
        <v>1.3859999999999999</v>
      </c>
      <c r="N377" s="74" t="s">
        <v>208</v>
      </c>
      <c r="O377" s="75" t="s">
        <v>153</v>
      </c>
      <c r="P377" s="76" t="s">
        <v>1</v>
      </c>
      <c r="Q377" s="85">
        <v>11</v>
      </c>
      <c r="R377" s="17">
        <v>0</v>
      </c>
      <c r="S377" s="30">
        <v>1</v>
      </c>
      <c r="T377" s="31" t="s">
        <v>601</v>
      </c>
      <c r="U377" s="33">
        <v>46083</v>
      </c>
      <c r="V377" s="31">
        <v>1000</v>
      </c>
      <c r="W377" s="30" t="s">
        <v>737</v>
      </c>
    </row>
    <row r="378" spans="1:23" ht="55.5" customHeight="1" x14ac:dyDescent="0.25">
      <c r="A378" s="68" t="s">
        <v>1</v>
      </c>
      <c r="B378" s="68">
        <v>134</v>
      </c>
      <c r="C378" s="15">
        <v>1</v>
      </c>
      <c r="D378" s="68" t="s">
        <v>166</v>
      </c>
      <c r="E378" s="68">
        <v>593636</v>
      </c>
      <c r="F378" s="69" t="s">
        <v>144</v>
      </c>
      <c r="G378" s="80"/>
      <c r="H378" s="29" t="s">
        <v>70</v>
      </c>
      <c r="I378" s="68" t="s">
        <v>152</v>
      </c>
      <c r="J378" s="70">
        <v>46132.308553240742</v>
      </c>
      <c r="K378" s="71">
        <v>104373809</v>
      </c>
      <c r="L378" s="72" t="s">
        <v>156</v>
      </c>
      <c r="M378" s="73">
        <v>0.51600000000000001</v>
      </c>
      <c r="N378" s="74" t="s">
        <v>168</v>
      </c>
      <c r="O378" s="75" t="s">
        <v>153</v>
      </c>
      <c r="P378" s="76" t="s">
        <v>1</v>
      </c>
      <c r="Q378" s="85">
        <v>2</v>
      </c>
      <c r="R378" s="17">
        <v>0</v>
      </c>
      <c r="S378" s="30">
        <v>1</v>
      </c>
      <c r="T378" s="31" t="s">
        <v>601</v>
      </c>
      <c r="U378" s="33">
        <v>46125</v>
      </c>
      <c r="V378" s="31">
        <v>1000</v>
      </c>
      <c r="W378" s="30" t="s">
        <v>728</v>
      </c>
    </row>
    <row r="379" spans="1:23" ht="55.5" customHeight="1" x14ac:dyDescent="0.25">
      <c r="A379" s="68" t="s">
        <v>16</v>
      </c>
      <c r="B379" s="68">
        <v>526</v>
      </c>
      <c r="C379" s="15">
        <v>1</v>
      </c>
      <c r="D379" s="68">
        <v>767870</v>
      </c>
      <c r="E379" s="68">
        <v>768759</v>
      </c>
      <c r="F379" s="69" t="s">
        <v>273</v>
      </c>
      <c r="G379" s="80" t="s">
        <v>274</v>
      </c>
      <c r="H379" s="29" t="s">
        <v>195</v>
      </c>
      <c r="I379" s="68" t="s">
        <v>275</v>
      </c>
      <c r="J379" s="70">
        <v>46129.633668981478</v>
      </c>
      <c r="K379" s="71">
        <v>104373421</v>
      </c>
      <c r="L379" s="72" t="s">
        <v>156</v>
      </c>
      <c r="M379" s="73">
        <v>1.38</v>
      </c>
      <c r="N379" s="74" t="s">
        <v>276</v>
      </c>
      <c r="O379" s="75" t="s">
        <v>153</v>
      </c>
      <c r="P379" s="76" t="s">
        <v>35</v>
      </c>
      <c r="Q379" s="85">
        <v>-7</v>
      </c>
      <c r="R379" s="17">
        <v>0</v>
      </c>
      <c r="S379" s="30">
        <v>120001</v>
      </c>
      <c r="T379" s="31" t="s">
        <v>601</v>
      </c>
      <c r="U379" s="33">
        <v>46125</v>
      </c>
      <c r="V379" s="31">
        <v>1000</v>
      </c>
      <c r="W379" s="30" t="s">
        <v>747</v>
      </c>
    </row>
    <row r="380" spans="1:23" ht="55.5" customHeight="1" x14ac:dyDescent="0.25">
      <c r="A380" s="68" t="s">
        <v>1</v>
      </c>
      <c r="B380" s="68">
        <v>640</v>
      </c>
      <c r="C380" s="15">
        <v>2</v>
      </c>
      <c r="D380" s="68" t="s">
        <v>242</v>
      </c>
      <c r="E380" s="68">
        <v>726945</v>
      </c>
      <c r="F380" s="69" t="s">
        <v>175</v>
      </c>
      <c r="G380" s="80"/>
      <c r="H380" s="29" t="s">
        <v>40</v>
      </c>
      <c r="I380" s="68" t="s">
        <v>275</v>
      </c>
      <c r="J380" s="70">
        <v>46129.505115740743</v>
      </c>
      <c r="K380" s="71">
        <v>104373282</v>
      </c>
      <c r="L380" s="72" t="s">
        <v>156</v>
      </c>
      <c r="M380" s="73">
        <v>2.15</v>
      </c>
      <c r="N380" s="74" t="s">
        <v>243</v>
      </c>
      <c r="O380" s="75" t="s">
        <v>153</v>
      </c>
      <c r="P380" s="76" t="s">
        <v>1</v>
      </c>
      <c r="Q380" s="85">
        <v>11</v>
      </c>
      <c r="R380" s="17">
        <v>0</v>
      </c>
      <c r="S380" s="30">
        <v>120001</v>
      </c>
      <c r="T380" s="31" t="s">
        <v>601</v>
      </c>
      <c r="U380" s="33">
        <v>46399</v>
      </c>
      <c r="V380" s="31">
        <v>1000</v>
      </c>
      <c r="W380" s="30" t="s">
        <v>732</v>
      </c>
    </row>
    <row r="381" spans="1:23" ht="55.5" customHeight="1" x14ac:dyDescent="0.25">
      <c r="A381" s="68" t="s">
        <v>16</v>
      </c>
      <c r="B381" s="68">
        <v>132</v>
      </c>
      <c r="C381" s="15">
        <v>1</v>
      </c>
      <c r="D381" s="68">
        <v>859375</v>
      </c>
      <c r="E381" s="68">
        <v>593636</v>
      </c>
      <c r="F381" s="69" t="s">
        <v>144</v>
      </c>
      <c r="G381" s="80" t="s">
        <v>277</v>
      </c>
      <c r="H381" s="29" t="s">
        <v>278</v>
      </c>
      <c r="I381" s="68" t="s">
        <v>187</v>
      </c>
      <c r="J381" s="70">
        <v>46129.391481481478</v>
      </c>
      <c r="K381" s="71">
        <v>104373215</v>
      </c>
      <c r="L381" s="72" t="s">
        <v>156</v>
      </c>
      <c r="M381" s="73">
        <v>0.45500000000000002</v>
      </c>
      <c r="N381" s="74" t="s">
        <v>279</v>
      </c>
      <c r="O381" s="75" t="s">
        <v>153</v>
      </c>
      <c r="P381" s="76" t="s">
        <v>35</v>
      </c>
      <c r="Q381" s="85">
        <v>-6</v>
      </c>
      <c r="R381" s="17">
        <v>0</v>
      </c>
      <c r="S381" s="30">
        <v>1</v>
      </c>
      <c r="T381" s="31" t="s">
        <v>601</v>
      </c>
      <c r="U381" s="33">
        <v>46125</v>
      </c>
      <c r="V381" s="31">
        <v>1000</v>
      </c>
      <c r="W381" s="30" t="s">
        <v>728</v>
      </c>
    </row>
    <row r="382" spans="1:23" ht="55.5" customHeight="1" x14ac:dyDescent="0.25">
      <c r="A382" s="68" t="s">
        <v>1</v>
      </c>
      <c r="B382" s="68">
        <v>219</v>
      </c>
      <c r="C382" s="15">
        <v>1</v>
      </c>
      <c r="D382" s="68" t="s">
        <v>271</v>
      </c>
      <c r="E382" s="68">
        <v>768749</v>
      </c>
      <c r="F382" s="69" t="s">
        <v>150</v>
      </c>
      <c r="G382" s="80" t="s">
        <v>280</v>
      </c>
      <c r="H382" s="29" t="s">
        <v>36</v>
      </c>
      <c r="I382" s="68" t="s">
        <v>275</v>
      </c>
      <c r="J382" s="70">
        <v>46129.35423611111</v>
      </c>
      <c r="K382" s="71">
        <v>104372836</v>
      </c>
      <c r="L382" s="72" t="s">
        <v>156</v>
      </c>
      <c r="M382" s="73">
        <v>1.3129999999999999</v>
      </c>
      <c r="N382" s="74" t="s">
        <v>272</v>
      </c>
      <c r="O382" s="75" t="s">
        <v>153</v>
      </c>
      <c r="P382" s="76" t="s">
        <v>249</v>
      </c>
      <c r="Q382" s="85">
        <v>26</v>
      </c>
      <c r="R382" s="17">
        <v>1048217</v>
      </c>
      <c r="S382" s="30">
        <v>1</v>
      </c>
      <c r="T382" s="31" t="s">
        <v>601</v>
      </c>
      <c r="U382" s="33">
        <v>45705</v>
      </c>
      <c r="V382" s="31">
        <v>1000</v>
      </c>
      <c r="W382" s="30" t="s">
        <v>743</v>
      </c>
    </row>
    <row r="383" spans="1:23" ht="55.5" customHeight="1" x14ac:dyDescent="0.25">
      <c r="A383" s="68" t="s">
        <v>1</v>
      </c>
      <c r="B383" s="68">
        <v>643</v>
      </c>
      <c r="C383" s="15">
        <v>1</v>
      </c>
      <c r="D383" s="68" t="s">
        <v>281</v>
      </c>
      <c r="E383" s="68">
        <v>743483</v>
      </c>
      <c r="F383" s="69" t="s">
        <v>191</v>
      </c>
      <c r="G383" s="80"/>
      <c r="H383" s="29" t="s">
        <v>43</v>
      </c>
      <c r="I383" s="68" t="s">
        <v>152</v>
      </c>
      <c r="J383" s="70">
        <v>46129.305752314816</v>
      </c>
      <c r="K383" s="71">
        <v>104372748</v>
      </c>
      <c r="L383" s="72" t="s">
        <v>156</v>
      </c>
      <c r="M383" s="73">
        <v>1.1919999999999999</v>
      </c>
      <c r="N383" s="74" t="s">
        <v>282</v>
      </c>
      <c r="O383" s="75" t="s">
        <v>153</v>
      </c>
      <c r="P383" s="76" t="s">
        <v>1</v>
      </c>
      <c r="Q383" s="85">
        <v>2</v>
      </c>
      <c r="R383" s="17">
        <v>0</v>
      </c>
      <c r="S383" s="30">
        <v>120001</v>
      </c>
      <c r="T383" s="31" t="s">
        <v>601</v>
      </c>
      <c r="U383" s="33">
        <v>46171</v>
      </c>
      <c r="V383" s="31">
        <v>1000</v>
      </c>
      <c r="W383" s="30" t="s">
        <v>733</v>
      </c>
    </row>
    <row r="384" spans="1:23" ht="55.5" customHeight="1" x14ac:dyDescent="0.25">
      <c r="A384" s="68" t="s">
        <v>1</v>
      </c>
      <c r="B384" s="68">
        <v>616</v>
      </c>
      <c r="C384" s="15">
        <v>1</v>
      </c>
      <c r="D384" s="68" t="s">
        <v>283</v>
      </c>
      <c r="E384" s="68">
        <v>726945</v>
      </c>
      <c r="F384" s="69" t="s">
        <v>175</v>
      </c>
      <c r="G384" s="80"/>
      <c r="H384" s="29" t="s">
        <v>43</v>
      </c>
      <c r="I384" s="68" t="s">
        <v>152</v>
      </c>
      <c r="J384" s="70">
        <v>46129.304965277777</v>
      </c>
      <c r="K384" s="71">
        <v>104372746</v>
      </c>
      <c r="L384" s="72" t="s">
        <v>156</v>
      </c>
      <c r="M384" s="73">
        <v>1.071</v>
      </c>
      <c r="N384" s="74" t="s">
        <v>284</v>
      </c>
      <c r="O384" s="75" t="s">
        <v>153</v>
      </c>
      <c r="P384" s="76" t="s">
        <v>1</v>
      </c>
      <c r="Q384" s="85">
        <v>14</v>
      </c>
      <c r="R384" s="17">
        <v>0</v>
      </c>
      <c r="S384" s="30">
        <v>120004</v>
      </c>
      <c r="T384" s="31" t="s">
        <v>601</v>
      </c>
      <c r="U384" s="33">
        <v>46336</v>
      </c>
      <c r="V384" s="31">
        <v>1001</v>
      </c>
      <c r="W384" s="30" t="s">
        <v>732</v>
      </c>
    </row>
    <row r="385" spans="1:23" ht="55.5" customHeight="1" x14ac:dyDescent="0.25">
      <c r="A385" s="68" t="s">
        <v>1</v>
      </c>
      <c r="B385" s="68">
        <v>512</v>
      </c>
      <c r="C385" s="15">
        <v>1</v>
      </c>
      <c r="D385" s="68" t="s">
        <v>285</v>
      </c>
      <c r="E385" s="68">
        <v>593636</v>
      </c>
      <c r="F385" s="69" t="s">
        <v>144</v>
      </c>
      <c r="G385" s="80" t="s">
        <v>286</v>
      </c>
      <c r="H385" s="29" t="s">
        <v>262</v>
      </c>
      <c r="I385" s="68" t="s">
        <v>152</v>
      </c>
      <c r="J385" s="70">
        <v>46129.302546296298</v>
      </c>
      <c r="K385" s="71">
        <v>104372738</v>
      </c>
      <c r="L385" s="72" t="s">
        <v>156</v>
      </c>
      <c r="M385" s="73">
        <v>1.1719999999999999</v>
      </c>
      <c r="N385" s="74" t="s">
        <v>287</v>
      </c>
      <c r="O385" s="75" t="s">
        <v>153</v>
      </c>
      <c r="P385" s="76" t="s">
        <v>1</v>
      </c>
      <c r="Q385" s="85">
        <v>6</v>
      </c>
      <c r="R385" s="17">
        <v>0</v>
      </c>
      <c r="S385" s="30">
        <v>10402</v>
      </c>
      <c r="T385" s="31" t="s">
        <v>601</v>
      </c>
      <c r="U385" s="33">
        <v>46175</v>
      </c>
      <c r="V385" s="31">
        <v>1000</v>
      </c>
      <c r="W385" s="30" t="s">
        <v>728</v>
      </c>
    </row>
    <row r="386" spans="1:23" ht="55.5" customHeight="1" x14ac:dyDescent="0.25">
      <c r="A386" s="68" t="s">
        <v>1</v>
      </c>
      <c r="B386" s="68">
        <v>429</v>
      </c>
      <c r="C386" s="15">
        <v>1</v>
      </c>
      <c r="D386" s="68" t="s">
        <v>288</v>
      </c>
      <c r="E386" s="68">
        <v>726944</v>
      </c>
      <c r="F386" s="69" t="s">
        <v>289</v>
      </c>
      <c r="G386" s="80"/>
      <c r="H386" s="29" t="s">
        <v>44</v>
      </c>
      <c r="I386" s="68" t="s">
        <v>152</v>
      </c>
      <c r="J386" s="70">
        <v>46129.302048611113</v>
      </c>
      <c r="K386" s="71">
        <v>104372733</v>
      </c>
      <c r="L386" s="72" t="s">
        <v>156</v>
      </c>
      <c r="M386" s="73">
        <v>0.68700000000000006</v>
      </c>
      <c r="N386" s="74" t="s">
        <v>220</v>
      </c>
      <c r="O386" s="75" t="s">
        <v>153</v>
      </c>
      <c r="P386" s="76" t="s">
        <v>1</v>
      </c>
      <c r="Q386" s="85">
        <v>-6</v>
      </c>
      <c r="R386" s="17">
        <v>0</v>
      </c>
      <c r="S386" s="30">
        <v>2</v>
      </c>
      <c r="T386" s="31" t="s">
        <v>601</v>
      </c>
      <c r="U386" s="33">
        <v>46125</v>
      </c>
      <c r="V386" s="31">
        <v>1000</v>
      </c>
      <c r="W386" s="30" t="s">
        <v>748</v>
      </c>
    </row>
    <row r="387" spans="1:23" ht="55.5" customHeight="1" x14ac:dyDescent="0.25">
      <c r="A387" s="68" t="s">
        <v>1</v>
      </c>
      <c r="B387" s="68">
        <v>307</v>
      </c>
      <c r="C387" s="15">
        <v>1</v>
      </c>
      <c r="D387" s="68" t="s">
        <v>290</v>
      </c>
      <c r="E387" s="68">
        <v>768759</v>
      </c>
      <c r="F387" s="69" t="s">
        <v>273</v>
      </c>
      <c r="G387" s="80"/>
      <c r="H387" s="29" t="s">
        <v>89</v>
      </c>
      <c r="I387" s="68" t="s">
        <v>152</v>
      </c>
      <c r="J387" s="70">
        <v>46129.301469907405</v>
      </c>
      <c r="K387" s="71">
        <v>104372730</v>
      </c>
      <c r="L387" s="72" t="s">
        <v>156</v>
      </c>
      <c r="M387" s="73">
        <v>0.97</v>
      </c>
      <c r="N387" s="74" t="s">
        <v>291</v>
      </c>
      <c r="O387" s="75" t="s">
        <v>153</v>
      </c>
      <c r="P387" s="76" t="s">
        <v>1</v>
      </c>
      <c r="Q387" s="85">
        <v>30</v>
      </c>
      <c r="R387" s="17">
        <v>0</v>
      </c>
      <c r="S387" s="30">
        <v>10401</v>
      </c>
      <c r="T387" s="31" t="s">
        <v>601</v>
      </c>
      <c r="U387" s="33">
        <v>46336</v>
      </c>
      <c r="V387" s="31">
        <v>1000</v>
      </c>
      <c r="W387" s="30" t="s">
        <v>747</v>
      </c>
    </row>
    <row r="388" spans="1:23" ht="55.5" customHeight="1" x14ac:dyDescent="0.25">
      <c r="A388" s="68" t="s">
        <v>1</v>
      </c>
      <c r="B388" s="68">
        <v>205</v>
      </c>
      <c r="C388" s="15">
        <v>1</v>
      </c>
      <c r="D388" s="68" t="s">
        <v>292</v>
      </c>
      <c r="E388" s="68">
        <v>768538</v>
      </c>
      <c r="F388" s="69" t="s">
        <v>293</v>
      </c>
      <c r="G388" s="80"/>
      <c r="H388" s="29" t="s">
        <v>177</v>
      </c>
      <c r="I388" s="68" t="s">
        <v>152</v>
      </c>
      <c r="J388" s="70">
        <v>46129.300868055558</v>
      </c>
      <c r="K388" s="71">
        <v>104372729</v>
      </c>
      <c r="L388" s="72" t="s">
        <v>156</v>
      </c>
      <c r="M388" s="73">
        <v>1.3260000000000001</v>
      </c>
      <c r="N388" s="74" t="s">
        <v>211</v>
      </c>
      <c r="O388" s="75" t="s">
        <v>153</v>
      </c>
      <c r="P388" s="76" t="s">
        <v>1</v>
      </c>
      <c r="Q388" s="85">
        <v>-3</v>
      </c>
      <c r="R388" s="17">
        <v>0</v>
      </c>
      <c r="S388" s="30">
        <v>10403</v>
      </c>
      <c r="T388" s="31" t="s">
        <v>601</v>
      </c>
      <c r="U388" s="33">
        <v>46125</v>
      </c>
      <c r="V388" s="31">
        <v>1000</v>
      </c>
      <c r="W388" s="30" t="s">
        <v>749</v>
      </c>
    </row>
    <row r="389" spans="1:23" ht="55.5" customHeight="1" x14ac:dyDescent="0.25">
      <c r="A389" s="68" t="s">
        <v>1</v>
      </c>
      <c r="B389" s="68">
        <v>135</v>
      </c>
      <c r="C389" s="15">
        <v>1</v>
      </c>
      <c r="D389" s="68" t="s">
        <v>261</v>
      </c>
      <c r="E389" s="68">
        <v>726942</v>
      </c>
      <c r="F389" s="69" t="s">
        <v>204</v>
      </c>
      <c r="G389" s="80"/>
      <c r="H389" s="29" t="s">
        <v>36</v>
      </c>
      <c r="I389" s="68" t="s">
        <v>152</v>
      </c>
      <c r="J389" s="70">
        <v>46129.300300925926</v>
      </c>
      <c r="K389" s="71">
        <v>104372725</v>
      </c>
      <c r="L389" s="72" t="s">
        <v>156</v>
      </c>
      <c r="M389" s="73">
        <v>0.34899999999999998</v>
      </c>
      <c r="N389" s="74" t="s">
        <v>263</v>
      </c>
      <c r="O389" s="75" t="s">
        <v>153</v>
      </c>
      <c r="P389" s="76" t="s">
        <v>1</v>
      </c>
      <c r="Q389" s="85">
        <v>11</v>
      </c>
      <c r="R389" s="17">
        <v>0</v>
      </c>
      <c r="S389" s="30">
        <v>1</v>
      </c>
      <c r="T389" s="31" t="s">
        <v>601</v>
      </c>
      <c r="U389" s="33">
        <v>46211</v>
      </c>
      <c r="V389" s="31">
        <v>1000</v>
      </c>
      <c r="W389" s="30" t="s">
        <v>736</v>
      </c>
    </row>
    <row r="390" spans="1:23" ht="55.5" customHeight="1" x14ac:dyDescent="0.25">
      <c r="A390" s="68" t="s">
        <v>1</v>
      </c>
      <c r="B390" s="68">
        <v>115</v>
      </c>
      <c r="C390" s="15">
        <v>1</v>
      </c>
      <c r="D390" s="68" t="s">
        <v>294</v>
      </c>
      <c r="E390" s="68">
        <v>5085</v>
      </c>
      <c r="F390" s="69" t="s">
        <v>269</v>
      </c>
      <c r="G390" s="80"/>
      <c r="H390" s="29" t="s">
        <v>81</v>
      </c>
      <c r="I390" s="68" t="s">
        <v>152</v>
      </c>
      <c r="J390" s="70">
        <v>46129.29959490741</v>
      </c>
      <c r="K390" s="71">
        <v>104372723</v>
      </c>
      <c r="L390" s="72" t="s">
        <v>156</v>
      </c>
      <c r="M390" s="73">
        <v>2.13</v>
      </c>
      <c r="N390" s="74" t="s">
        <v>243</v>
      </c>
      <c r="O390" s="75" t="s">
        <v>153</v>
      </c>
      <c r="P390" s="76" t="s">
        <v>1</v>
      </c>
      <c r="Q390" s="85">
        <v>6</v>
      </c>
      <c r="R390" s="17">
        <v>0</v>
      </c>
      <c r="S390" s="30">
        <v>1</v>
      </c>
      <c r="T390" s="31" t="s">
        <v>601</v>
      </c>
      <c r="U390" s="33">
        <v>46091</v>
      </c>
      <c r="V390" s="31">
        <v>1000</v>
      </c>
      <c r="W390" s="30" t="s">
        <v>746</v>
      </c>
    </row>
    <row r="391" spans="1:23" ht="55.5" customHeight="1" x14ac:dyDescent="0.25">
      <c r="A391" s="68" t="s">
        <v>1</v>
      </c>
      <c r="B391" s="68">
        <v>114</v>
      </c>
      <c r="C391" s="15">
        <v>1</v>
      </c>
      <c r="D391" s="68" t="s">
        <v>268</v>
      </c>
      <c r="E391" s="68">
        <v>5085</v>
      </c>
      <c r="F391" s="69" t="s">
        <v>269</v>
      </c>
      <c r="G391" s="80"/>
      <c r="H391" s="29" t="s">
        <v>36</v>
      </c>
      <c r="I391" s="68" t="s">
        <v>152</v>
      </c>
      <c r="J391" s="70">
        <v>46129.299131944441</v>
      </c>
      <c r="K391" s="71">
        <v>104372719</v>
      </c>
      <c r="L391" s="72" t="s">
        <v>156</v>
      </c>
      <c r="M391" s="73">
        <v>2.38</v>
      </c>
      <c r="N391" s="74" t="s">
        <v>295</v>
      </c>
      <c r="O391" s="75" t="s">
        <v>153</v>
      </c>
      <c r="P391" s="76" t="s">
        <v>1</v>
      </c>
      <c r="Q391" s="85">
        <v>25</v>
      </c>
      <c r="R391" s="17">
        <v>0</v>
      </c>
      <c r="S391" s="30">
        <v>1</v>
      </c>
      <c r="T391" s="31" t="s">
        <v>601</v>
      </c>
      <c r="U391" s="33">
        <v>46322</v>
      </c>
      <c r="V391" s="31">
        <v>1000</v>
      </c>
      <c r="W391" s="30" t="s">
        <v>746</v>
      </c>
    </row>
    <row r="392" spans="1:23" ht="55.5" customHeight="1" x14ac:dyDescent="0.25">
      <c r="A392" s="68" t="s">
        <v>1</v>
      </c>
      <c r="B392" s="68">
        <v>111</v>
      </c>
      <c r="C392" s="15">
        <v>1</v>
      </c>
      <c r="D392" s="68" t="s">
        <v>174</v>
      </c>
      <c r="E392" s="68">
        <v>726945</v>
      </c>
      <c r="F392" s="69" t="s">
        <v>175</v>
      </c>
      <c r="G392" s="80" t="s">
        <v>151</v>
      </c>
      <c r="H392" s="29" t="s">
        <v>177</v>
      </c>
      <c r="I392" s="68" t="s">
        <v>152</v>
      </c>
      <c r="J392" s="70">
        <v>46129.298657407409</v>
      </c>
      <c r="K392" s="71">
        <v>104372717</v>
      </c>
      <c r="L392" s="72" t="s">
        <v>156</v>
      </c>
      <c r="M392" s="73">
        <v>1.546</v>
      </c>
      <c r="N392" s="74" t="s">
        <v>179</v>
      </c>
      <c r="O392" s="75" t="s">
        <v>153</v>
      </c>
      <c r="P392" s="76" t="s">
        <v>1</v>
      </c>
      <c r="Q392" s="85">
        <v>-10</v>
      </c>
      <c r="R392" s="17">
        <v>0</v>
      </c>
      <c r="S392" s="30">
        <v>1</v>
      </c>
      <c r="T392" s="31" t="s">
        <v>601</v>
      </c>
      <c r="U392" s="33">
        <v>46104</v>
      </c>
      <c r="V392" s="31">
        <v>1000</v>
      </c>
      <c r="W392" s="30" t="s">
        <v>732</v>
      </c>
    </row>
    <row r="393" spans="1:23" ht="55.5" customHeight="1" x14ac:dyDescent="0.25">
      <c r="A393" s="68" t="s">
        <v>1</v>
      </c>
      <c r="B393" s="68">
        <v>204</v>
      </c>
      <c r="C393" s="15">
        <v>1</v>
      </c>
      <c r="D393" s="68" t="s">
        <v>221</v>
      </c>
      <c r="E393" s="68">
        <v>796474</v>
      </c>
      <c r="F393" s="69" t="s">
        <v>222</v>
      </c>
      <c r="G393" s="80"/>
      <c r="H393" s="29" t="s">
        <v>89</v>
      </c>
      <c r="I393" s="68" t="s">
        <v>152</v>
      </c>
      <c r="J393" s="70">
        <v>46128.343171296299</v>
      </c>
      <c r="K393" s="71">
        <v>104372166</v>
      </c>
      <c r="L393" s="72" t="s">
        <v>156</v>
      </c>
      <c r="M393" s="73">
        <v>1.2230000000000001</v>
      </c>
      <c r="N393" s="74" t="s">
        <v>223</v>
      </c>
      <c r="O393" s="75" t="s">
        <v>153</v>
      </c>
      <c r="P393" s="76" t="s">
        <v>1</v>
      </c>
      <c r="Q393" s="85">
        <v>3</v>
      </c>
      <c r="R393" s="17">
        <v>0</v>
      </c>
      <c r="S393" s="30">
        <v>10403</v>
      </c>
      <c r="T393" s="31" t="s">
        <v>601</v>
      </c>
      <c r="U393" s="33">
        <v>46129</v>
      </c>
      <c r="V393" s="31">
        <v>1000</v>
      </c>
      <c r="W393" s="30" t="s">
        <v>742</v>
      </c>
    </row>
    <row r="394" spans="1:23" ht="55.5" customHeight="1" x14ac:dyDescent="0.25">
      <c r="A394" s="68" t="s">
        <v>1</v>
      </c>
      <c r="B394" s="68">
        <v>131</v>
      </c>
      <c r="C394" s="15">
        <v>1</v>
      </c>
      <c r="D394" s="68" t="s">
        <v>221</v>
      </c>
      <c r="E394" s="68">
        <v>796474</v>
      </c>
      <c r="F394" s="69" t="s">
        <v>222</v>
      </c>
      <c r="G394" s="80"/>
      <c r="H394" s="29" t="s">
        <v>89</v>
      </c>
      <c r="I394" s="68" t="s">
        <v>152</v>
      </c>
      <c r="J394" s="70">
        <v>46128.342638888891</v>
      </c>
      <c r="K394" s="71">
        <v>104372163</v>
      </c>
      <c r="L394" s="72" t="s">
        <v>156</v>
      </c>
      <c r="M394" s="73">
        <v>1.2230000000000001</v>
      </c>
      <c r="N394" s="74" t="s">
        <v>223</v>
      </c>
      <c r="O394" s="75" t="s">
        <v>153</v>
      </c>
      <c r="P394" s="76" t="s">
        <v>1</v>
      </c>
      <c r="Q394" s="85">
        <v>3</v>
      </c>
      <c r="R394" s="17">
        <v>0</v>
      </c>
      <c r="S394" s="30">
        <v>1</v>
      </c>
      <c r="T394" s="31" t="s">
        <v>601</v>
      </c>
      <c r="U394" s="33">
        <v>46129</v>
      </c>
      <c r="V394" s="31">
        <v>1000</v>
      </c>
      <c r="W394" s="30" t="s">
        <v>742</v>
      </c>
    </row>
    <row r="395" spans="1:23" ht="55.5" customHeight="1" x14ac:dyDescent="0.25">
      <c r="A395" s="68" t="s">
        <v>1</v>
      </c>
      <c r="B395" s="68">
        <v>116</v>
      </c>
      <c r="C395" s="15">
        <v>1</v>
      </c>
      <c r="D395" s="68" t="s">
        <v>296</v>
      </c>
      <c r="E395" s="68">
        <v>593636</v>
      </c>
      <c r="F395" s="69" t="s">
        <v>144</v>
      </c>
      <c r="G395" s="80"/>
      <c r="H395" s="29" t="s">
        <v>45</v>
      </c>
      <c r="I395" s="68" t="s">
        <v>152</v>
      </c>
      <c r="J395" s="70">
        <v>46128.341458333336</v>
      </c>
      <c r="K395" s="71">
        <v>104372162</v>
      </c>
      <c r="L395" s="72" t="s">
        <v>156</v>
      </c>
      <c r="M395" s="73">
        <v>0.69699999999999995</v>
      </c>
      <c r="N395" s="74" t="s">
        <v>297</v>
      </c>
      <c r="O395" s="75" t="s">
        <v>153</v>
      </c>
      <c r="P395" s="76" t="s">
        <v>1</v>
      </c>
      <c r="Q395" s="85">
        <v>3</v>
      </c>
      <c r="R395" s="17">
        <v>0</v>
      </c>
      <c r="S395" s="30">
        <v>1</v>
      </c>
      <c r="T395" s="31" t="s">
        <v>601</v>
      </c>
      <c r="U395" s="33">
        <v>46125</v>
      </c>
      <c r="V395" s="31">
        <v>1000</v>
      </c>
      <c r="W395" s="30" t="s">
        <v>728</v>
      </c>
    </row>
    <row r="396" spans="1:23" ht="55.5" customHeight="1" x14ac:dyDescent="0.25">
      <c r="A396" s="68" t="s">
        <v>1</v>
      </c>
      <c r="B396" s="68">
        <v>122</v>
      </c>
      <c r="C396" s="15">
        <v>1</v>
      </c>
      <c r="D396" s="68" t="s">
        <v>259</v>
      </c>
      <c r="E396" s="68">
        <v>510806</v>
      </c>
      <c r="F396" s="69" t="s">
        <v>159</v>
      </c>
      <c r="G396" s="80"/>
      <c r="H396" s="29" t="s">
        <v>44</v>
      </c>
      <c r="I396" s="68" t="s">
        <v>152</v>
      </c>
      <c r="J396" s="70">
        <v>46128.340879629628</v>
      </c>
      <c r="K396" s="71">
        <v>104372161</v>
      </c>
      <c r="L396" s="72" t="s">
        <v>156</v>
      </c>
      <c r="M396" s="73">
        <v>0.81899999999999995</v>
      </c>
      <c r="N396" s="74" t="s">
        <v>260</v>
      </c>
      <c r="O396" s="75" t="s">
        <v>153</v>
      </c>
      <c r="P396" s="76" t="s">
        <v>1</v>
      </c>
      <c r="Q396" s="85">
        <v>9</v>
      </c>
      <c r="R396" s="17">
        <v>0</v>
      </c>
      <c r="S396" s="30">
        <v>1</v>
      </c>
      <c r="T396" s="31" t="s">
        <v>601</v>
      </c>
      <c r="U396" s="33">
        <v>46121</v>
      </c>
      <c r="V396" s="31">
        <v>1000</v>
      </c>
      <c r="W396" s="30" t="s">
        <v>729</v>
      </c>
    </row>
    <row r="397" spans="1:23" ht="55.5" customHeight="1" x14ac:dyDescent="0.25">
      <c r="A397" s="68" t="s">
        <v>1</v>
      </c>
      <c r="B397" s="68">
        <v>227</v>
      </c>
      <c r="C397" s="15">
        <v>1</v>
      </c>
      <c r="D397" s="68" t="s">
        <v>257</v>
      </c>
      <c r="E397" s="68">
        <v>593636</v>
      </c>
      <c r="F397" s="69" t="s">
        <v>144</v>
      </c>
      <c r="G397" s="80"/>
      <c r="H397" s="29" t="s">
        <v>36</v>
      </c>
      <c r="I397" s="68" t="s">
        <v>152</v>
      </c>
      <c r="J397" s="70">
        <v>46128.339097222219</v>
      </c>
      <c r="K397" s="71">
        <v>104372160</v>
      </c>
      <c r="L397" s="72" t="s">
        <v>156</v>
      </c>
      <c r="M397" s="73">
        <v>0.30299999999999999</v>
      </c>
      <c r="N397" s="74" t="s">
        <v>258</v>
      </c>
      <c r="O397" s="75" t="s">
        <v>153</v>
      </c>
      <c r="P397" s="76" t="s">
        <v>1</v>
      </c>
      <c r="Q397" s="85">
        <v>25</v>
      </c>
      <c r="R397" s="17">
        <v>0</v>
      </c>
      <c r="S397" s="30">
        <v>1</v>
      </c>
      <c r="T397" s="31" t="s">
        <v>601</v>
      </c>
      <c r="U397" s="33">
        <v>46316</v>
      </c>
      <c r="V397" s="31">
        <v>1000</v>
      </c>
      <c r="W397" s="30" t="s">
        <v>728</v>
      </c>
    </row>
    <row r="398" spans="1:23" ht="55.5" customHeight="1" x14ac:dyDescent="0.25">
      <c r="A398" s="68" t="s">
        <v>1</v>
      </c>
      <c r="B398" s="68">
        <v>136</v>
      </c>
      <c r="C398" s="15">
        <v>1</v>
      </c>
      <c r="D398" s="68" t="s">
        <v>169</v>
      </c>
      <c r="E398" s="68">
        <v>726941</v>
      </c>
      <c r="F398" s="69" t="s">
        <v>170</v>
      </c>
      <c r="G398" s="80" t="s">
        <v>151</v>
      </c>
      <c r="H398" s="29" t="s">
        <v>88</v>
      </c>
      <c r="I398" s="68" t="s">
        <v>152</v>
      </c>
      <c r="J398" s="70">
        <v>46128.334699074076</v>
      </c>
      <c r="K398" s="71">
        <v>104372138</v>
      </c>
      <c r="L398" s="72" t="s">
        <v>156</v>
      </c>
      <c r="M398" s="73">
        <v>0.77400000000000002</v>
      </c>
      <c r="N398" s="74" t="s">
        <v>171</v>
      </c>
      <c r="O398" s="75" t="s">
        <v>153</v>
      </c>
      <c r="P398" s="76" t="s">
        <v>1</v>
      </c>
      <c r="Q398" s="85">
        <v>9</v>
      </c>
      <c r="R398" s="17">
        <v>0</v>
      </c>
      <c r="S398" s="30">
        <v>1</v>
      </c>
      <c r="T398" s="31" t="s">
        <v>601</v>
      </c>
      <c r="U398" s="33">
        <v>46168</v>
      </c>
      <c r="V398" s="31">
        <v>1000</v>
      </c>
      <c r="W398" s="30" t="s">
        <v>731</v>
      </c>
    </row>
    <row r="399" spans="1:23" ht="55.5" customHeight="1" x14ac:dyDescent="0.25">
      <c r="A399" s="68" t="s">
        <v>1</v>
      </c>
      <c r="B399" s="68">
        <v>428</v>
      </c>
      <c r="C399" s="15">
        <v>1</v>
      </c>
      <c r="D399" s="68" t="s">
        <v>232</v>
      </c>
      <c r="E399" s="68">
        <v>768749</v>
      </c>
      <c r="F399" s="69" t="s">
        <v>150</v>
      </c>
      <c r="G399" s="80"/>
      <c r="H399" s="29" t="s">
        <v>44</v>
      </c>
      <c r="I399" s="68" t="s">
        <v>152</v>
      </c>
      <c r="J399" s="70">
        <v>46128.332418981481</v>
      </c>
      <c r="K399" s="71">
        <v>104372137</v>
      </c>
      <c r="L399" s="72" t="s">
        <v>156</v>
      </c>
      <c r="M399" s="73">
        <v>1.5820000000000001</v>
      </c>
      <c r="N399" s="74" t="s">
        <v>298</v>
      </c>
      <c r="O399" s="75" t="s">
        <v>153</v>
      </c>
      <c r="P399" s="76" t="s">
        <v>1</v>
      </c>
      <c r="Q399" s="85">
        <v>30</v>
      </c>
      <c r="R399" s="17">
        <v>0</v>
      </c>
      <c r="S399" s="30">
        <v>1</v>
      </c>
      <c r="T399" s="31" t="s">
        <v>601</v>
      </c>
      <c r="U399" s="33">
        <v>46204</v>
      </c>
      <c r="V399" s="31">
        <v>1000</v>
      </c>
      <c r="W399" s="30" t="s">
        <v>743</v>
      </c>
    </row>
    <row r="400" spans="1:23" ht="55.5" customHeight="1" x14ac:dyDescent="0.25">
      <c r="A400" s="68" t="s">
        <v>1</v>
      </c>
      <c r="B400" s="68">
        <v>421</v>
      </c>
      <c r="C400" s="15">
        <v>1</v>
      </c>
      <c r="D400" s="68" t="s">
        <v>299</v>
      </c>
      <c r="E400" s="68">
        <v>410190</v>
      </c>
      <c r="F400" s="69" t="s">
        <v>219</v>
      </c>
      <c r="G400" s="80"/>
      <c r="H400" s="29" t="s">
        <v>44</v>
      </c>
      <c r="I400" s="68" t="s">
        <v>152</v>
      </c>
      <c r="J400" s="70">
        <v>46128.332013888888</v>
      </c>
      <c r="K400" s="71">
        <v>104372134</v>
      </c>
      <c r="L400" s="72" t="s">
        <v>156</v>
      </c>
      <c r="M400" s="73">
        <v>1.0509999999999999</v>
      </c>
      <c r="N400" s="74" t="s">
        <v>300</v>
      </c>
      <c r="O400" s="75" t="s">
        <v>153</v>
      </c>
      <c r="P400" s="76" t="s">
        <v>1</v>
      </c>
      <c r="Q400" s="85">
        <v>-1</v>
      </c>
      <c r="R400" s="17">
        <v>0</v>
      </c>
      <c r="S400" s="30">
        <v>10401</v>
      </c>
      <c r="T400" s="31" t="s">
        <v>601</v>
      </c>
      <c r="U400" s="33">
        <v>46125</v>
      </c>
      <c r="V400" s="31">
        <v>1000</v>
      </c>
      <c r="W400" s="30" t="s">
        <v>741</v>
      </c>
    </row>
    <row r="401" spans="1:23" ht="55.5" customHeight="1" x14ac:dyDescent="0.25">
      <c r="A401" s="68" t="s">
        <v>1</v>
      </c>
      <c r="B401" s="68">
        <v>415</v>
      </c>
      <c r="C401" s="15">
        <v>1</v>
      </c>
      <c r="D401" s="68" t="s">
        <v>268</v>
      </c>
      <c r="E401" s="68">
        <v>5085</v>
      </c>
      <c r="F401" s="69" t="s">
        <v>269</v>
      </c>
      <c r="G401" s="80"/>
      <c r="H401" s="29" t="s">
        <v>69</v>
      </c>
      <c r="I401" s="68" t="s">
        <v>152</v>
      </c>
      <c r="J401" s="70">
        <v>46128.331388888888</v>
      </c>
      <c r="K401" s="71">
        <v>104372131</v>
      </c>
      <c r="L401" s="72" t="s">
        <v>156</v>
      </c>
      <c r="M401" s="73">
        <v>2.38</v>
      </c>
      <c r="N401" s="74" t="s">
        <v>270</v>
      </c>
      <c r="O401" s="75" t="s">
        <v>153</v>
      </c>
      <c r="P401" s="76" t="s">
        <v>1</v>
      </c>
      <c r="Q401" s="85">
        <v>25</v>
      </c>
      <c r="R401" s="17">
        <v>0</v>
      </c>
      <c r="S401" s="30">
        <v>1</v>
      </c>
      <c r="T401" s="31" t="s">
        <v>601</v>
      </c>
      <c r="U401" s="33">
        <v>46322</v>
      </c>
      <c r="V401" s="31">
        <v>1000</v>
      </c>
      <c r="W401" s="30" t="s">
        <v>746</v>
      </c>
    </row>
    <row r="402" spans="1:23" ht="55.5" customHeight="1" x14ac:dyDescent="0.25">
      <c r="A402" s="68" t="s">
        <v>1</v>
      </c>
      <c r="B402" s="68">
        <v>409</v>
      </c>
      <c r="C402" s="15">
        <v>1</v>
      </c>
      <c r="D402" s="68" t="s">
        <v>301</v>
      </c>
      <c r="E402" s="68">
        <v>593636</v>
      </c>
      <c r="F402" s="69" t="s">
        <v>144</v>
      </c>
      <c r="G402" s="80"/>
      <c r="H402" s="29" t="s">
        <v>167</v>
      </c>
      <c r="I402" s="68" t="s">
        <v>152</v>
      </c>
      <c r="J402" s="70">
        <v>46128.331041666665</v>
      </c>
      <c r="K402" s="71">
        <v>104372130</v>
      </c>
      <c r="L402" s="72" t="s">
        <v>156</v>
      </c>
      <c r="M402" s="73">
        <v>0.748</v>
      </c>
      <c r="N402" s="74" t="s">
        <v>302</v>
      </c>
      <c r="O402" s="75" t="s">
        <v>153</v>
      </c>
      <c r="P402" s="76" t="s">
        <v>1</v>
      </c>
      <c r="Q402" s="85">
        <v>8</v>
      </c>
      <c r="R402" s="17">
        <v>0</v>
      </c>
      <c r="S402" s="30">
        <v>1</v>
      </c>
      <c r="T402" s="31" t="s">
        <v>601</v>
      </c>
      <c r="U402" s="33">
        <v>46281</v>
      </c>
      <c r="V402" s="31">
        <v>1000</v>
      </c>
      <c r="W402" s="30" t="s">
        <v>728</v>
      </c>
    </row>
    <row r="403" spans="1:23" ht="55.5" customHeight="1" x14ac:dyDescent="0.25">
      <c r="A403" s="68" t="s">
        <v>1</v>
      </c>
      <c r="B403" s="68">
        <v>322</v>
      </c>
      <c r="C403" s="15">
        <v>1</v>
      </c>
      <c r="D403" s="68" t="s">
        <v>149</v>
      </c>
      <c r="E403" s="68">
        <v>768749</v>
      </c>
      <c r="F403" s="69" t="s">
        <v>150</v>
      </c>
      <c r="G403" s="80" t="s">
        <v>151</v>
      </c>
      <c r="H403" s="29" t="s">
        <v>45</v>
      </c>
      <c r="I403" s="68" t="s">
        <v>152</v>
      </c>
      <c r="J403" s="70">
        <v>46128.33021990741</v>
      </c>
      <c r="K403" s="71">
        <v>104372129</v>
      </c>
      <c r="L403" s="72" t="s">
        <v>156</v>
      </c>
      <c r="M403" s="73">
        <v>1.536</v>
      </c>
      <c r="N403" s="74" t="s">
        <v>234</v>
      </c>
      <c r="O403" s="75" t="s">
        <v>153</v>
      </c>
      <c r="P403" s="76" t="s">
        <v>1</v>
      </c>
      <c r="Q403" s="85">
        <v>7</v>
      </c>
      <c r="R403" s="17">
        <v>0</v>
      </c>
      <c r="S403" s="30">
        <v>10402</v>
      </c>
      <c r="T403" s="31" t="s">
        <v>601</v>
      </c>
      <c r="U403" s="33">
        <v>46150</v>
      </c>
      <c r="V403" s="31">
        <v>1000</v>
      </c>
      <c r="W403" s="30" t="s">
        <v>743</v>
      </c>
    </row>
    <row r="404" spans="1:23" ht="55.5" customHeight="1" x14ac:dyDescent="0.25">
      <c r="A404" s="68" t="s">
        <v>1</v>
      </c>
      <c r="B404" s="68">
        <v>318</v>
      </c>
      <c r="C404" s="15">
        <v>1</v>
      </c>
      <c r="D404" s="68" t="s">
        <v>290</v>
      </c>
      <c r="E404" s="68">
        <v>768759</v>
      </c>
      <c r="F404" s="69" t="s">
        <v>273</v>
      </c>
      <c r="G404" s="80"/>
      <c r="H404" s="29" t="s">
        <v>69</v>
      </c>
      <c r="I404" s="68" t="s">
        <v>152</v>
      </c>
      <c r="J404" s="70">
        <v>46128.329756944448</v>
      </c>
      <c r="K404" s="71">
        <v>104372125</v>
      </c>
      <c r="L404" s="72" t="s">
        <v>156</v>
      </c>
      <c r="M404" s="73">
        <v>0.97</v>
      </c>
      <c r="N404" s="74">
        <v>1.0249999999999999</v>
      </c>
      <c r="O404" s="75" t="s">
        <v>153</v>
      </c>
      <c r="P404" s="76" t="s">
        <v>1</v>
      </c>
      <c r="Q404" s="85">
        <v>30</v>
      </c>
      <c r="R404" s="17">
        <v>0</v>
      </c>
      <c r="S404" s="30">
        <v>10401</v>
      </c>
      <c r="T404" s="31" t="s">
        <v>601</v>
      </c>
      <c r="U404" s="33">
        <v>46336</v>
      </c>
      <c r="V404" s="31">
        <v>1000</v>
      </c>
      <c r="W404" s="30" t="s">
        <v>747</v>
      </c>
    </row>
    <row r="405" spans="1:23" ht="55.5" customHeight="1" x14ac:dyDescent="0.25">
      <c r="A405" s="68" t="s">
        <v>1</v>
      </c>
      <c r="B405" s="68">
        <v>314</v>
      </c>
      <c r="C405" s="15">
        <v>1</v>
      </c>
      <c r="D405" s="68" t="s">
        <v>209</v>
      </c>
      <c r="E405" s="68">
        <v>191908</v>
      </c>
      <c r="F405" s="69" t="s">
        <v>210</v>
      </c>
      <c r="G405" s="80"/>
      <c r="H405" s="29" t="s">
        <v>49</v>
      </c>
      <c r="I405" s="68" t="s">
        <v>152</v>
      </c>
      <c r="J405" s="70">
        <v>46128.329189814816</v>
      </c>
      <c r="K405" s="71">
        <v>104372124</v>
      </c>
      <c r="L405" s="72" t="s">
        <v>156</v>
      </c>
      <c r="M405" s="73">
        <v>1.258</v>
      </c>
      <c r="N405" s="74" t="s">
        <v>211</v>
      </c>
      <c r="O405" s="75" t="s">
        <v>153</v>
      </c>
      <c r="P405" s="76" t="s">
        <v>1</v>
      </c>
      <c r="Q405" s="85">
        <v>2</v>
      </c>
      <c r="R405" s="17">
        <v>0</v>
      </c>
      <c r="S405" s="30">
        <v>10401</v>
      </c>
      <c r="T405" s="31" t="s">
        <v>601</v>
      </c>
      <c r="U405" s="33">
        <v>46125</v>
      </c>
      <c r="V405" s="31">
        <v>1000</v>
      </c>
      <c r="W405" s="30" t="s">
        <v>738</v>
      </c>
    </row>
    <row r="406" spans="1:23" ht="55.5" customHeight="1" x14ac:dyDescent="0.25">
      <c r="A406" s="68" t="s">
        <v>1</v>
      </c>
      <c r="B406" s="68">
        <v>310</v>
      </c>
      <c r="C406" s="15">
        <v>1</v>
      </c>
      <c r="D406" s="68" t="s">
        <v>266</v>
      </c>
      <c r="E406" s="68">
        <v>410190</v>
      </c>
      <c r="F406" s="69" t="s">
        <v>219</v>
      </c>
      <c r="G406" s="80"/>
      <c r="H406" s="29" t="s">
        <v>49</v>
      </c>
      <c r="I406" s="68" t="s">
        <v>152</v>
      </c>
      <c r="J406" s="70">
        <v>46128.328611111108</v>
      </c>
      <c r="K406" s="71">
        <v>104372123</v>
      </c>
      <c r="L406" s="72" t="s">
        <v>156</v>
      </c>
      <c r="M406" s="73">
        <v>1.06</v>
      </c>
      <c r="N406" s="74" t="s">
        <v>267</v>
      </c>
      <c r="O406" s="75" t="s">
        <v>153</v>
      </c>
      <c r="P406" s="76" t="s">
        <v>1</v>
      </c>
      <c r="Q406" s="85">
        <v>7</v>
      </c>
      <c r="R406" s="17">
        <v>0</v>
      </c>
      <c r="S406" s="30">
        <v>10401</v>
      </c>
      <c r="T406" s="31" t="s">
        <v>601</v>
      </c>
      <c r="U406" s="33">
        <v>46133</v>
      </c>
      <c r="V406" s="31">
        <v>1000</v>
      </c>
      <c r="W406" s="30" t="s">
        <v>741</v>
      </c>
    </row>
    <row r="407" spans="1:23" ht="55.5" customHeight="1" x14ac:dyDescent="0.25">
      <c r="A407" s="68" t="s">
        <v>16</v>
      </c>
      <c r="B407" s="68">
        <v>401</v>
      </c>
      <c r="C407" s="15">
        <v>1</v>
      </c>
      <c r="D407" s="68">
        <v>116127</v>
      </c>
      <c r="E407" s="68">
        <v>593636</v>
      </c>
      <c r="F407" s="69" t="s">
        <v>144</v>
      </c>
      <c r="G407" s="80" t="s">
        <v>303</v>
      </c>
      <c r="H407" s="29" t="s">
        <v>304</v>
      </c>
      <c r="I407" s="68" t="s">
        <v>187</v>
      </c>
      <c r="J407" s="70">
        <v>46127.647372685184</v>
      </c>
      <c r="K407" s="71">
        <v>104371930</v>
      </c>
      <c r="L407" s="72" t="s">
        <v>156</v>
      </c>
      <c r="M407" s="73">
        <v>0.748</v>
      </c>
      <c r="N407" s="74" t="s">
        <v>305</v>
      </c>
      <c r="O407" s="75" t="s">
        <v>153</v>
      </c>
      <c r="P407" s="76" t="s">
        <v>35</v>
      </c>
      <c r="Q407" s="85">
        <v>8</v>
      </c>
      <c r="R407" s="17">
        <v>0</v>
      </c>
      <c r="S407" s="30">
        <v>10403</v>
      </c>
      <c r="T407" s="31" t="s">
        <v>601</v>
      </c>
      <c r="U407" s="33">
        <v>46281</v>
      </c>
      <c r="V407" s="31">
        <v>1000</v>
      </c>
      <c r="W407" s="30" t="s">
        <v>728</v>
      </c>
    </row>
    <row r="408" spans="1:23" ht="55.5" customHeight="1" x14ac:dyDescent="0.25">
      <c r="A408" s="68" t="s">
        <v>16</v>
      </c>
      <c r="B408" s="68">
        <v>637</v>
      </c>
      <c r="C408" s="15">
        <v>1</v>
      </c>
      <c r="D408" s="68" t="s">
        <v>306</v>
      </c>
      <c r="E408" s="68">
        <v>6605</v>
      </c>
      <c r="F408" s="69" t="s">
        <v>817</v>
      </c>
      <c r="G408" s="80" t="s">
        <v>307</v>
      </c>
      <c r="H408" s="29" t="s">
        <v>308</v>
      </c>
      <c r="I408" s="68" t="s">
        <v>275</v>
      </c>
      <c r="J408" s="70">
        <v>46127.432986111111</v>
      </c>
      <c r="K408" s="71">
        <v>104364690</v>
      </c>
      <c r="L408" s="72" t="s">
        <v>156</v>
      </c>
      <c r="M408" s="73">
        <v>8.8800000000000008</v>
      </c>
      <c r="N408" s="74" t="s">
        <v>830</v>
      </c>
      <c r="O408" s="75" t="s">
        <v>153</v>
      </c>
      <c r="P408" s="76" t="s">
        <v>35</v>
      </c>
      <c r="Q408" s="85">
        <v>0</v>
      </c>
      <c r="R408" s="17">
        <v>0</v>
      </c>
      <c r="S408" s="30">
        <v>120001</v>
      </c>
      <c r="T408" s="31" t="s">
        <v>601</v>
      </c>
      <c r="U408" s="33">
        <v>0</v>
      </c>
      <c r="V408" s="31">
        <v>1000</v>
      </c>
      <c r="W408" s="30" t="s">
        <v>829</v>
      </c>
    </row>
    <row r="409" spans="1:23" ht="55.5" customHeight="1" x14ac:dyDescent="0.25">
      <c r="A409" s="68" t="s">
        <v>1</v>
      </c>
      <c r="B409" s="68">
        <v>603</v>
      </c>
      <c r="C409" s="15">
        <v>1</v>
      </c>
      <c r="D409" s="68" t="s">
        <v>309</v>
      </c>
      <c r="E409" s="68">
        <v>834789</v>
      </c>
      <c r="F409" s="69" t="s">
        <v>310</v>
      </c>
      <c r="G409" s="80"/>
      <c r="H409" s="29" t="s">
        <v>40</v>
      </c>
      <c r="I409" s="68" t="s">
        <v>152</v>
      </c>
      <c r="J409" s="70">
        <v>46127.356527777774</v>
      </c>
      <c r="K409" s="71">
        <v>104371483</v>
      </c>
      <c r="L409" s="72" t="s">
        <v>156</v>
      </c>
      <c r="M409" s="73">
        <v>1.28</v>
      </c>
      <c r="N409" s="74" t="s">
        <v>311</v>
      </c>
      <c r="O409" s="75" t="s">
        <v>153</v>
      </c>
      <c r="P409" s="76" t="s">
        <v>1</v>
      </c>
      <c r="Q409" s="85">
        <v>17</v>
      </c>
      <c r="R409" s="17">
        <v>0</v>
      </c>
      <c r="S409" s="30">
        <v>120004</v>
      </c>
      <c r="T409" s="31" t="s">
        <v>601</v>
      </c>
      <c r="U409" s="33">
        <v>45999</v>
      </c>
      <c r="V409" s="31">
        <v>1011</v>
      </c>
      <c r="W409" s="30" t="s">
        <v>750</v>
      </c>
    </row>
    <row r="410" spans="1:23" ht="55.5" customHeight="1" x14ac:dyDescent="0.25">
      <c r="A410" s="68" t="s">
        <v>1</v>
      </c>
      <c r="B410" s="68">
        <v>517</v>
      </c>
      <c r="C410" s="15">
        <v>1</v>
      </c>
      <c r="D410" s="68" t="s">
        <v>312</v>
      </c>
      <c r="E410" s="68">
        <v>6599</v>
      </c>
      <c r="F410" s="69" t="s">
        <v>147</v>
      </c>
      <c r="G410" s="80"/>
      <c r="H410" s="29" t="s">
        <v>70</v>
      </c>
      <c r="I410" s="68" t="s">
        <v>152</v>
      </c>
      <c r="J410" s="70">
        <v>46127.355844907404</v>
      </c>
      <c r="K410" s="71">
        <v>104371478</v>
      </c>
      <c r="L410" s="72" t="s">
        <v>156</v>
      </c>
      <c r="M410" s="73">
        <v>1.667</v>
      </c>
      <c r="N410" s="74" t="s">
        <v>313</v>
      </c>
      <c r="O410" s="75" t="s">
        <v>153</v>
      </c>
      <c r="P410" s="76" t="s">
        <v>1</v>
      </c>
      <c r="Q410" s="85">
        <v>18</v>
      </c>
      <c r="R410" s="17">
        <v>0</v>
      </c>
      <c r="S410" s="30">
        <v>2</v>
      </c>
      <c r="T410" s="31" t="s">
        <v>601</v>
      </c>
      <c r="U410" s="33">
        <v>46211</v>
      </c>
      <c r="V410" s="31">
        <v>1000</v>
      </c>
      <c r="W410" s="30" t="s">
        <v>751</v>
      </c>
    </row>
    <row r="411" spans="1:23" ht="55.5" customHeight="1" x14ac:dyDescent="0.25">
      <c r="A411" s="68" t="s">
        <v>1</v>
      </c>
      <c r="B411" s="68">
        <v>426</v>
      </c>
      <c r="C411" s="15">
        <v>1</v>
      </c>
      <c r="D411" s="68" t="s">
        <v>203</v>
      </c>
      <c r="E411" s="68">
        <v>726942</v>
      </c>
      <c r="F411" s="69" t="s">
        <v>204</v>
      </c>
      <c r="G411" s="80"/>
      <c r="H411" s="29" t="s">
        <v>47</v>
      </c>
      <c r="I411" s="68" t="s">
        <v>152</v>
      </c>
      <c r="J411" s="70">
        <v>46127.355081018519</v>
      </c>
      <c r="K411" s="71">
        <v>104371476</v>
      </c>
      <c r="L411" s="72" t="s">
        <v>156</v>
      </c>
      <c r="M411" s="73">
        <v>0.79200000000000004</v>
      </c>
      <c r="N411" s="74" t="s">
        <v>171</v>
      </c>
      <c r="O411" s="75" t="s">
        <v>153</v>
      </c>
      <c r="P411" s="76" t="s">
        <v>1</v>
      </c>
      <c r="Q411" s="85">
        <v>13</v>
      </c>
      <c r="R411" s="17">
        <v>0</v>
      </c>
      <c r="S411" s="30">
        <v>10402</v>
      </c>
      <c r="T411" s="31" t="s">
        <v>601</v>
      </c>
      <c r="U411" s="33">
        <v>46216</v>
      </c>
      <c r="V411" s="31">
        <v>1000</v>
      </c>
      <c r="W411" s="30" t="s">
        <v>736</v>
      </c>
    </row>
    <row r="412" spans="1:23" ht="55.5" customHeight="1" x14ac:dyDescent="0.25">
      <c r="A412" s="68" t="s">
        <v>1</v>
      </c>
      <c r="B412" s="68">
        <v>430</v>
      </c>
      <c r="C412" s="15">
        <v>1</v>
      </c>
      <c r="D412" s="68" t="s">
        <v>314</v>
      </c>
      <c r="E412" s="68">
        <v>593636</v>
      </c>
      <c r="F412" s="69" t="s">
        <v>144</v>
      </c>
      <c r="G412" s="80"/>
      <c r="H412" s="29" t="s">
        <v>84</v>
      </c>
      <c r="I412" s="68" t="s">
        <v>152</v>
      </c>
      <c r="J412" s="70">
        <v>46127.354571759257</v>
      </c>
      <c r="K412" s="71">
        <v>104371481</v>
      </c>
      <c r="L412" s="72" t="s">
        <v>156</v>
      </c>
      <c r="M412" s="73">
        <v>0.36399999999999999</v>
      </c>
      <c r="N412" s="74" t="s">
        <v>315</v>
      </c>
      <c r="O412" s="75" t="s">
        <v>153</v>
      </c>
      <c r="P412" s="76" t="s">
        <v>1</v>
      </c>
      <c r="Q412" s="85">
        <v>2</v>
      </c>
      <c r="R412" s="17">
        <v>0</v>
      </c>
      <c r="S412" s="30">
        <v>120001</v>
      </c>
      <c r="T412" s="31" t="s">
        <v>601</v>
      </c>
      <c r="U412" s="33">
        <v>46204</v>
      </c>
      <c r="V412" s="31">
        <v>1001</v>
      </c>
      <c r="W412" s="30" t="s">
        <v>728</v>
      </c>
    </row>
    <row r="413" spans="1:23" ht="55.5" customHeight="1" x14ac:dyDescent="0.25">
      <c r="A413" s="68" t="s">
        <v>1</v>
      </c>
      <c r="B413" s="68">
        <v>226</v>
      </c>
      <c r="C413" s="15">
        <v>1</v>
      </c>
      <c r="D413" s="68" t="s">
        <v>163</v>
      </c>
      <c r="E413" s="68">
        <v>743482</v>
      </c>
      <c r="F413" s="69" t="s">
        <v>164</v>
      </c>
      <c r="G413" s="80" t="s">
        <v>151</v>
      </c>
      <c r="H413" s="29" t="s">
        <v>45</v>
      </c>
      <c r="I413" s="68" t="s">
        <v>152</v>
      </c>
      <c r="J413" s="70">
        <v>46127.35396990741</v>
      </c>
      <c r="K413" s="71">
        <v>104371475</v>
      </c>
      <c r="L413" s="72" t="s">
        <v>156</v>
      </c>
      <c r="M413" s="73">
        <v>0.53100000000000003</v>
      </c>
      <c r="N413" s="74" t="s">
        <v>165</v>
      </c>
      <c r="O413" s="75" t="s">
        <v>153</v>
      </c>
      <c r="P413" s="76" t="s">
        <v>215</v>
      </c>
      <c r="Q413" s="85">
        <v>22</v>
      </c>
      <c r="R413" s="17">
        <v>0</v>
      </c>
      <c r="S413" s="30">
        <v>1</v>
      </c>
      <c r="T413" s="31" t="s">
        <v>601</v>
      </c>
      <c r="U413" s="33">
        <v>46209</v>
      </c>
      <c r="V413" s="31">
        <v>1000</v>
      </c>
      <c r="W413" s="30" t="s">
        <v>730</v>
      </c>
    </row>
    <row r="414" spans="1:23" ht="55.5" customHeight="1" x14ac:dyDescent="0.25">
      <c r="A414" s="68" t="s">
        <v>1</v>
      </c>
      <c r="B414" s="68">
        <v>220</v>
      </c>
      <c r="C414" s="15">
        <v>1</v>
      </c>
      <c r="D414" s="68" t="s">
        <v>166</v>
      </c>
      <c r="E414" s="68">
        <v>593636</v>
      </c>
      <c r="F414" s="69" t="s">
        <v>144</v>
      </c>
      <c r="G414" s="80"/>
      <c r="H414" s="29" t="s">
        <v>167</v>
      </c>
      <c r="I414" s="68" t="s">
        <v>152</v>
      </c>
      <c r="J414" s="70">
        <v>46127.353483796294</v>
      </c>
      <c r="K414" s="71">
        <v>104371472</v>
      </c>
      <c r="L414" s="72" t="s">
        <v>156</v>
      </c>
      <c r="M414" s="73">
        <v>0.51600000000000001</v>
      </c>
      <c r="N414" s="74" t="s">
        <v>168</v>
      </c>
      <c r="O414" s="75" t="s">
        <v>153</v>
      </c>
      <c r="P414" s="76" t="s">
        <v>1</v>
      </c>
      <c r="Q414" s="85">
        <v>2</v>
      </c>
      <c r="R414" s="17">
        <v>0</v>
      </c>
      <c r="S414" s="30">
        <v>1</v>
      </c>
      <c r="T414" s="31" t="s">
        <v>601</v>
      </c>
      <c r="U414" s="33">
        <v>46125</v>
      </c>
      <c r="V414" s="31">
        <v>1000</v>
      </c>
      <c r="W414" s="30" t="s">
        <v>728</v>
      </c>
    </row>
    <row r="415" spans="1:23" ht="55.5" customHeight="1" x14ac:dyDescent="0.25">
      <c r="A415" s="68" t="s">
        <v>1</v>
      </c>
      <c r="B415" s="68">
        <v>207</v>
      </c>
      <c r="C415" s="15">
        <v>1</v>
      </c>
      <c r="D415" s="68" t="s">
        <v>316</v>
      </c>
      <c r="E415" s="68">
        <v>726942</v>
      </c>
      <c r="F415" s="69" t="s">
        <v>204</v>
      </c>
      <c r="G415" s="80" t="s">
        <v>151</v>
      </c>
      <c r="H415" s="29" t="s">
        <v>47</v>
      </c>
      <c r="I415" s="68" t="s">
        <v>152</v>
      </c>
      <c r="J415" s="70">
        <v>46127.352997685186</v>
      </c>
      <c r="K415" s="71">
        <v>104371467</v>
      </c>
      <c r="L415" s="72" t="s">
        <v>156</v>
      </c>
      <c r="M415" s="73">
        <v>0.93</v>
      </c>
      <c r="N415" s="74" t="s">
        <v>317</v>
      </c>
      <c r="O415" s="75" t="s">
        <v>153</v>
      </c>
      <c r="P415" s="76" t="s">
        <v>1</v>
      </c>
      <c r="Q415" s="85">
        <v>30</v>
      </c>
      <c r="R415" s="17">
        <v>0</v>
      </c>
      <c r="S415" s="30">
        <v>10403</v>
      </c>
      <c r="T415" s="31" t="s">
        <v>601</v>
      </c>
      <c r="U415" s="33">
        <v>46071</v>
      </c>
      <c r="V415" s="31">
        <v>1000</v>
      </c>
      <c r="W415" s="30" t="s">
        <v>736</v>
      </c>
    </row>
    <row r="416" spans="1:23" ht="55.5" customHeight="1" x14ac:dyDescent="0.25">
      <c r="A416" s="68" t="s">
        <v>1</v>
      </c>
      <c r="B416" s="68">
        <v>642</v>
      </c>
      <c r="C416" s="15">
        <v>1</v>
      </c>
      <c r="D416" s="68" t="s">
        <v>318</v>
      </c>
      <c r="E416" s="68">
        <v>766789</v>
      </c>
      <c r="F416" s="69" t="s">
        <v>207</v>
      </c>
      <c r="G416" s="80"/>
      <c r="H416" s="29" t="s">
        <v>84</v>
      </c>
      <c r="I416" s="68" t="s">
        <v>152</v>
      </c>
      <c r="J416" s="70">
        <v>46126.320752314816</v>
      </c>
      <c r="K416" s="71"/>
      <c r="L416" s="72" t="s">
        <v>252</v>
      </c>
      <c r="M416" s="73" t="s">
        <v>252</v>
      </c>
      <c r="N416" s="74" t="s">
        <v>252</v>
      </c>
      <c r="O416" s="75" t="s">
        <v>249</v>
      </c>
      <c r="P416" s="76" t="s">
        <v>1</v>
      </c>
      <c r="Q416" s="85" t="s">
        <v>601</v>
      </c>
      <c r="R416" s="17">
        <v>0</v>
      </c>
      <c r="S416" s="30">
        <v>120001</v>
      </c>
      <c r="T416" s="31" t="s">
        <v>601</v>
      </c>
      <c r="U416" s="33">
        <v>46055</v>
      </c>
      <c r="V416" s="31">
        <v>1001</v>
      </c>
    </row>
    <row r="417" spans="1:23" ht="55.5" customHeight="1" x14ac:dyDescent="0.25">
      <c r="A417" s="68" t="s">
        <v>1</v>
      </c>
      <c r="B417" s="68">
        <v>619</v>
      </c>
      <c r="C417" s="15">
        <v>1</v>
      </c>
      <c r="D417" s="68" t="s">
        <v>199</v>
      </c>
      <c r="E417" s="68">
        <v>626416</v>
      </c>
      <c r="F417" s="69" t="s">
        <v>145</v>
      </c>
      <c r="G417" s="80"/>
      <c r="H417" s="29" t="s">
        <v>40</v>
      </c>
      <c r="I417" s="68" t="s">
        <v>152</v>
      </c>
      <c r="J417" s="70">
        <v>46126.3203587963</v>
      </c>
      <c r="K417" s="71">
        <v>104370889</v>
      </c>
      <c r="L417" s="72" t="s">
        <v>156</v>
      </c>
      <c r="M417" s="73">
        <v>1.665</v>
      </c>
      <c r="N417" s="74" t="s">
        <v>200</v>
      </c>
      <c r="O417" s="75" t="s">
        <v>153</v>
      </c>
      <c r="P417" s="76" t="s">
        <v>1</v>
      </c>
      <c r="Q417" s="85">
        <v>3</v>
      </c>
      <c r="R417" s="17">
        <v>0</v>
      </c>
      <c r="S417" s="30">
        <v>120003</v>
      </c>
      <c r="T417" s="31" t="s">
        <v>601</v>
      </c>
      <c r="U417" s="33">
        <v>46111</v>
      </c>
      <c r="V417" s="31">
        <v>1000</v>
      </c>
      <c r="W417" s="30" t="s">
        <v>735</v>
      </c>
    </row>
    <row r="418" spans="1:23" ht="55.5" customHeight="1" x14ac:dyDescent="0.25">
      <c r="A418" s="68" t="s">
        <v>1</v>
      </c>
      <c r="B418" s="68">
        <v>602</v>
      </c>
      <c r="C418" s="15">
        <v>1</v>
      </c>
      <c r="D418" s="68" t="s">
        <v>319</v>
      </c>
      <c r="E418" s="68">
        <v>726945</v>
      </c>
      <c r="F418" s="69" t="s">
        <v>175</v>
      </c>
      <c r="G418" s="80"/>
      <c r="H418" s="29" t="s">
        <v>41</v>
      </c>
      <c r="I418" s="68" t="s">
        <v>152</v>
      </c>
      <c r="J418" s="70">
        <v>46126.319976851853</v>
      </c>
      <c r="K418" s="71">
        <v>104370908</v>
      </c>
      <c r="L418" s="72" t="s">
        <v>156</v>
      </c>
      <c r="M418" s="73">
        <v>1.3580000000000001</v>
      </c>
      <c r="N418" s="74" t="s">
        <v>208</v>
      </c>
      <c r="O418" s="75" t="s">
        <v>153</v>
      </c>
      <c r="P418" s="76" t="s">
        <v>1</v>
      </c>
      <c r="Q418" s="85">
        <v>-5</v>
      </c>
      <c r="R418" s="17">
        <v>0</v>
      </c>
      <c r="S418" s="30">
        <v>120004</v>
      </c>
      <c r="T418" s="31" t="s">
        <v>601</v>
      </c>
      <c r="U418" s="33">
        <v>46120</v>
      </c>
      <c r="V418" s="31">
        <v>1000</v>
      </c>
      <c r="W418" s="30" t="s">
        <v>732</v>
      </c>
    </row>
    <row r="419" spans="1:23" ht="55.5" customHeight="1" x14ac:dyDescent="0.25">
      <c r="A419" s="68" t="s">
        <v>1</v>
      </c>
      <c r="B419" s="68">
        <v>416</v>
      </c>
      <c r="C419" s="15">
        <v>1</v>
      </c>
      <c r="D419" s="68" t="s">
        <v>271</v>
      </c>
      <c r="E419" s="68">
        <v>768749</v>
      </c>
      <c r="F419" s="69" t="s">
        <v>150</v>
      </c>
      <c r="G419" s="80"/>
      <c r="H419" s="29" t="s">
        <v>69</v>
      </c>
      <c r="I419" s="68" t="s">
        <v>152</v>
      </c>
      <c r="J419" s="70">
        <v>46126.31958333333</v>
      </c>
      <c r="K419" s="71"/>
      <c r="L419" s="72" t="s">
        <v>252</v>
      </c>
      <c r="M419" s="73" t="s">
        <v>252</v>
      </c>
      <c r="N419" s="74" t="s">
        <v>252</v>
      </c>
      <c r="O419" s="75" t="s">
        <v>249</v>
      </c>
      <c r="P419" s="76" t="s">
        <v>215</v>
      </c>
      <c r="Q419" s="85">
        <v>30</v>
      </c>
      <c r="R419" s="17">
        <v>0</v>
      </c>
      <c r="S419" s="30">
        <v>1</v>
      </c>
      <c r="T419" s="31" t="s">
        <v>601</v>
      </c>
      <c r="U419" s="33">
        <v>45537</v>
      </c>
      <c r="V419" s="31">
        <v>1000</v>
      </c>
    </row>
    <row r="420" spans="1:23" ht="55.5" customHeight="1" x14ac:dyDescent="0.25">
      <c r="A420" s="68" t="s">
        <v>1</v>
      </c>
      <c r="B420" s="68">
        <v>316</v>
      </c>
      <c r="C420" s="15">
        <v>1</v>
      </c>
      <c r="D420" s="68" t="s">
        <v>320</v>
      </c>
      <c r="E420" s="68">
        <v>834821</v>
      </c>
      <c r="F420" s="69" t="s">
        <v>321</v>
      </c>
      <c r="G420" s="80"/>
      <c r="H420" s="29" t="s">
        <v>88</v>
      </c>
      <c r="I420" s="68" t="s">
        <v>152</v>
      </c>
      <c r="J420" s="70">
        <v>46126.319166666668</v>
      </c>
      <c r="K420" s="71">
        <v>104370906</v>
      </c>
      <c r="L420" s="72" t="s">
        <v>156</v>
      </c>
      <c r="M420" s="73">
        <v>1.97</v>
      </c>
      <c r="N420" s="74" t="s">
        <v>322</v>
      </c>
      <c r="O420" s="75" t="s">
        <v>153</v>
      </c>
      <c r="P420" s="76" t="s">
        <v>1</v>
      </c>
      <c r="Q420" s="85">
        <v>30</v>
      </c>
      <c r="R420" s="17">
        <v>0</v>
      </c>
      <c r="S420" s="30">
        <v>10402</v>
      </c>
      <c r="T420" s="31" t="s">
        <v>601</v>
      </c>
      <c r="U420" s="33">
        <v>46041</v>
      </c>
      <c r="V420" s="31">
        <v>1011</v>
      </c>
      <c r="W420" s="30" t="s">
        <v>752</v>
      </c>
    </row>
    <row r="421" spans="1:23" ht="55.5" customHeight="1" x14ac:dyDescent="0.25">
      <c r="A421" s="68" t="s">
        <v>1</v>
      </c>
      <c r="B421" s="68">
        <v>309</v>
      </c>
      <c r="C421" s="15">
        <v>1</v>
      </c>
      <c r="D421" s="68" t="s">
        <v>218</v>
      </c>
      <c r="E421" s="68">
        <v>410190</v>
      </c>
      <c r="F421" s="69" t="s">
        <v>219</v>
      </c>
      <c r="G421" s="80"/>
      <c r="H421" s="29" t="s">
        <v>81</v>
      </c>
      <c r="I421" s="68" t="s">
        <v>152</v>
      </c>
      <c r="J421" s="70">
        <v>46126.318773148145</v>
      </c>
      <c r="K421" s="71">
        <v>104370887</v>
      </c>
      <c r="L421" s="72" t="s">
        <v>156</v>
      </c>
      <c r="M421" s="73">
        <v>0.68200000000000005</v>
      </c>
      <c r="N421" s="74" t="s">
        <v>220</v>
      </c>
      <c r="O421" s="75" t="s">
        <v>153</v>
      </c>
      <c r="P421" s="76" t="s">
        <v>1</v>
      </c>
      <c r="Q421" s="85">
        <v>27</v>
      </c>
      <c r="R421" s="17">
        <v>0</v>
      </c>
      <c r="S421" s="30">
        <v>10401</v>
      </c>
      <c r="T421" s="31" t="s">
        <v>601</v>
      </c>
      <c r="U421" s="33">
        <v>44624</v>
      </c>
      <c r="V421" s="31">
        <v>1000</v>
      </c>
      <c r="W421" s="30" t="s">
        <v>741</v>
      </c>
    </row>
    <row r="422" spans="1:23" ht="55.5" customHeight="1" x14ac:dyDescent="0.25">
      <c r="A422" s="68" t="s">
        <v>1</v>
      </c>
      <c r="B422" s="68">
        <v>303</v>
      </c>
      <c r="C422" s="15">
        <v>1</v>
      </c>
      <c r="D422" s="68" t="s">
        <v>323</v>
      </c>
      <c r="E422" s="68">
        <v>534906</v>
      </c>
      <c r="F422" s="69" t="s">
        <v>324</v>
      </c>
      <c r="G422" s="80"/>
      <c r="H422" s="29" t="s">
        <v>69</v>
      </c>
      <c r="I422" s="68" t="s">
        <v>152</v>
      </c>
      <c r="J422" s="70">
        <v>46126.318333333336</v>
      </c>
      <c r="K422" s="71">
        <v>104370890</v>
      </c>
      <c r="L422" s="72" t="s">
        <v>156</v>
      </c>
      <c r="M422" s="73">
        <v>0.38400000000000001</v>
      </c>
      <c r="N422" s="74" t="s">
        <v>325</v>
      </c>
      <c r="O422" s="75" t="s">
        <v>153</v>
      </c>
      <c r="P422" s="76" t="s">
        <v>1</v>
      </c>
      <c r="Q422" s="85">
        <v>5</v>
      </c>
      <c r="R422" s="17">
        <v>0</v>
      </c>
      <c r="S422" s="30">
        <v>10401</v>
      </c>
      <c r="T422" s="31" t="s">
        <v>601</v>
      </c>
      <c r="U422" s="33">
        <v>46154</v>
      </c>
      <c r="V422" s="31">
        <v>1000</v>
      </c>
      <c r="W422" s="30" t="s">
        <v>753</v>
      </c>
    </row>
    <row r="423" spans="1:23" ht="55.5" customHeight="1" x14ac:dyDescent="0.25">
      <c r="A423" s="68" t="s">
        <v>1</v>
      </c>
      <c r="B423" s="68">
        <v>302</v>
      </c>
      <c r="C423" s="15">
        <v>1</v>
      </c>
      <c r="D423" s="68" t="s">
        <v>160</v>
      </c>
      <c r="E423" s="68">
        <v>510806</v>
      </c>
      <c r="F423" s="69" t="s">
        <v>159</v>
      </c>
      <c r="G423" s="80" t="s">
        <v>326</v>
      </c>
      <c r="H423" s="29" t="s">
        <v>70</v>
      </c>
      <c r="I423" s="68" t="s">
        <v>152</v>
      </c>
      <c r="J423" s="70">
        <v>46126.317754629628</v>
      </c>
      <c r="K423" s="71">
        <v>104370886</v>
      </c>
      <c r="L423" s="72" t="s">
        <v>156</v>
      </c>
      <c r="M423" s="73">
        <v>0.5</v>
      </c>
      <c r="N423" s="74" t="s">
        <v>168</v>
      </c>
      <c r="O423" s="75" t="s">
        <v>153</v>
      </c>
      <c r="P423" s="76" t="s">
        <v>1</v>
      </c>
      <c r="Q423" s="85">
        <v>5</v>
      </c>
      <c r="R423" s="17">
        <v>0</v>
      </c>
      <c r="S423" s="30">
        <v>10402</v>
      </c>
      <c r="T423" s="31" t="s">
        <v>601</v>
      </c>
      <c r="U423" s="33">
        <v>46125</v>
      </c>
      <c r="V423" s="31">
        <v>1000</v>
      </c>
      <c r="W423" s="30" t="s">
        <v>729</v>
      </c>
    </row>
    <row r="424" spans="1:23" ht="55.5" customHeight="1" x14ac:dyDescent="0.25">
      <c r="A424" s="68" t="s">
        <v>1</v>
      </c>
      <c r="B424" s="68">
        <v>217</v>
      </c>
      <c r="C424" s="15">
        <v>1</v>
      </c>
      <c r="D424" s="68" t="s">
        <v>206</v>
      </c>
      <c r="E424" s="68">
        <v>766789</v>
      </c>
      <c r="F424" s="69" t="s">
        <v>207</v>
      </c>
      <c r="G424" s="80"/>
      <c r="H424" s="29" t="s">
        <v>49</v>
      </c>
      <c r="I424" s="68" t="s">
        <v>178</v>
      </c>
      <c r="J424" s="70">
        <v>46126.317233796297</v>
      </c>
      <c r="K424" s="71">
        <v>104370884</v>
      </c>
      <c r="L424" s="72" t="s">
        <v>156</v>
      </c>
      <c r="M424" s="73">
        <v>1.3859999999999999</v>
      </c>
      <c r="N424" s="74" t="s">
        <v>208</v>
      </c>
      <c r="O424" s="75" t="s">
        <v>153</v>
      </c>
      <c r="P424" s="76" t="s">
        <v>1</v>
      </c>
      <c r="Q424" s="85">
        <v>13</v>
      </c>
      <c r="R424" s="17">
        <v>0</v>
      </c>
      <c r="S424" s="30">
        <v>1</v>
      </c>
      <c r="T424" s="31" t="s">
        <v>601</v>
      </c>
      <c r="U424" s="33">
        <v>46084</v>
      </c>
      <c r="V424" s="31">
        <v>1000</v>
      </c>
      <c r="W424" s="30" t="s">
        <v>737</v>
      </c>
    </row>
    <row r="425" spans="1:23" ht="55.5" customHeight="1" x14ac:dyDescent="0.25">
      <c r="A425" s="68" t="s">
        <v>1</v>
      </c>
      <c r="B425" s="68">
        <v>129</v>
      </c>
      <c r="C425" s="15">
        <v>1</v>
      </c>
      <c r="D425" s="68" t="s">
        <v>227</v>
      </c>
      <c r="E425" s="68">
        <v>593636</v>
      </c>
      <c r="F425" s="69" t="s">
        <v>144</v>
      </c>
      <c r="G425" s="80" t="s">
        <v>541</v>
      </c>
      <c r="H425" s="29" t="s">
        <v>45</v>
      </c>
      <c r="I425" s="68" t="s">
        <v>152</v>
      </c>
      <c r="J425" s="70">
        <v>46126.315289351849</v>
      </c>
      <c r="K425" s="71">
        <v>104370883</v>
      </c>
      <c r="L425" s="72" t="s">
        <v>156</v>
      </c>
      <c r="M425" s="73">
        <v>1.2529999999999999</v>
      </c>
      <c r="N425" s="74" t="s">
        <v>327</v>
      </c>
      <c r="O425" s="75" t="s">
        <v>153</v>
      </c>
      <c r="P425" s="76" t="s">
        <v>1</v>
      </c>
      <c r="Q425" s="85">
        <v>5</v>
      </c>
      <c r="R425" s="17">
        <v>0</v>
      </c>
      <c r="S425" s="30">
        <v>1</v>
      </c>
      <c r="T425" s="31" t="s">
        <v>601</v>
      </c>
      <c r="U425" s="33">
        <v>46178</v>
      </c>
      <c r="V425" s="31">
        <v>1000</v>
      </c>
      <c r="W425" s="30" t="s">
        <v>728</v>
      </c>
    </row>
    <row r="426" spans="1:23" ht="55.5" customHeight="1" x14ac:dyDescent="0.25">
      <c r="A426" s="68" t="s">
        <v>1</v>
      </c>
      <c r="B426" s="68">
        <v>121</v>
      </c>
      <c r="C426" s="15">
        <v>1</v>
      </c>
      <c r="D426" s="68" t="s">
        <v>230</v>
      </c>
      <c r="E426" s="68">
        <v>593636</v>
      </c>
      <c r="F426" s="69" t="s">
        <v>144</v>
      </c>
      <c r="G426" s="80" t="s">
        <v>228</v>
      </c>
      <c r="H426" s="29" t="s">
        <v>262</v>
      </c>
      <c r="I426" s="68" t="s">
        <v>152</v>
      </c>
      <c r="J426" s="70">
        <v>46126.314826388887</v>
      </c>
      <c r="K426" s="71">
        <v>104370882</v>
      </c>
      <c r="L426" s="72" t="s">
        <v>156</v>
      </c>
      <c r="M426" s="73">
        <v>1.08</v>
      </c>
      <c r="N426" s="74" t="s">
        <v>328</v>
      </c>
      <c r="O426" s="75" t="s">
        <v>153</v>
      </c>
      <c r="P426" s="76" t="s">
        <v>1</v>
      </c>
      <c r="Q426" s="85">
        <v>2</v>
      </c>
      <c r="R426" s="17">
        <v>0</v>
      </c>
      <c r="S426" s="30">
        <v>1</v>
      </c>
      <c r="T426" s="31" t="s">
        <v>601</v>
      </c>
      <c r="U426" s="33">
        <v>46119</v>
      </c>
      <c r="V426" s="31">
        <v>1000</v>
      </c>
      <c r="W426" s="30" t="s">
        <v>728</v>
      </c>
    </row>
    <row r="427" spans="1:23" ht="55.5" customHeight="1" x14ac:dyDescent="0.25">
      <c r="A427" s="68" t="s">
        <v>1</v>
      </c>
      <c r="B427" s="68">
        <v>120</v>
      </c>
      <c r="C427" s="15">
        <v>1</v>
      </c>
      <c r="D427" s="68" t="s">
        <v>143</v>
      </c>
      <c r="E427" s="68">
        <v>593636</v>
      </c>
      <c r="F427" s="69" t="s">
        <v>144</v>
      </c>
      <c r="G427" s="80"/>
      <c r="H427" s="29" t="s">
        <v>81</v>
      </c>
      <c r="I427" s="68" t="s">
        <v>152</v>
      </c>
      <c r="J427" s="70">
        <v>46126.314432870371</v>
      </c>
      <c r="K427" s="71">
        <v>104370881</v>
      </c>
      <c r="L427" s="72" t="s">
        <v>156</v>
      </c>
      <c r="M427" s="73">
        <v>0.69699999999999995</v>
      </c>
      <c r="N427" s="74" t="s">
        <v>241</v>
      </c>
      <c r="O427" s="75" t="s">
        <v>153</v>
      </c>
      <c r="P427" s="76" t="s">
        <v>215</v>
      </c>
      <c r="Q427" s="85">
        <v>17</v>
      </c>
      <c r="R427" s="17">
        <v>0</v>
      </c>
      <c r="S427" s="30">
        <v>1</v>
      </c>
      <c r="T427" s="31" t="s">
        <v>601</v>
      </c>
      <c r="U427" s="33">
        <v>46239</v>
      </c>
      <c r="V427" s="31">
        <v>1000</v>
      </c>
      <c r="W427" s="30" t="s">
        <v>728</v>
      </c>
    </row>
    <row r="428" spans="1:23" ht="55.5" customHeight="1" x14ac:dyDescent="0.25">
      <c r="A428" s="68" t="s">
        <v>1</v>
      </c>
      <c r="B428" s="68">
        <v>641</v>
      </c>
      <c r="C428" s="15">
        <v>1</v>
      </c>
      <c r="D428" s="68" t="s">
        <v>190</v>
      </c>
      <c r="E428" s="68">
        <v>743483</v>
      </c>
      <c r="F428" s="69" t="s">
        <v>191</v>
      </c>
      <c r="G428" s="80"/>
      <c r="H428" s="29" t="s">
        <v>84</v>
      </c>
      <c r="I428" s="68" t="s">
        <v>152</v>
      </c>
      <c r="J428" s="70">
        <v>46125.401041666664</v>
      </c>
      <c r="K428" s="71">
        <v>104370880</v>
      </c>
      <c r="L428" s="72" t="s">
        <v>156</v>
      </c>
      <c r="M428" s="73">
        <v>1.3680000000000001</v>
      </c>
      <c r="N428" s="74" t="s">
        <v>245</v>
      </c>
      <c r="O428" s="75" t="s">
        <v>153</v>
      </c>
      <c r="P428" s="76" t="s">
        <v>1</v>
      </c>
      <c r="Q428" s="85">
        <v>-6</v>
      </c>
      <c r="R428" s="17">
        <v>0</v>
      </c>
      <c r="S428" s="30">
        <v>120001</v>
      </c>
      <c r="T428" s="31" t="s">
        <v>601</v>
      </c>
      <c r="U428" s="33">
        <v>46120</v>
      </c>
      <c r="V428" s="31">
        <v>1000</v>
      </c>
      <c r="W428" s="30" t="s">
        <v>733</v>
      </c>
    </row>
    <row r="429" spans="1:23" ht="55.5" customHeight="1" x14ac:dyDescent="0.25">
      <c r="A429" s="68" t="s">
        <v>1</v>
      </c>
      <c r="B429" s="68">
        <v>639</v>
      </c>
      <c r="C429" s="15">
        <v>1</v>
      </c>
      <c r="D429" s="68" t="s">
        <v>329</v>
      </c>
      <c r="E429" s="68">
        <v>743482</v>
      </c>
      <c r="F429" s="69" t="s">
        <v>164</v>
      </c>
      <c r="G429" s="80"/>
      <c r="H429" s="29" t="s">
        <v>39</v>
      </c>
      <c r="I429" s="68" t="s">
        <v>152</v>
      </c>
      <c r="J429" s="70">
        <v>46125.400636574072</v>
      </c>
      <c r="K429" s="71">
        <v>104370900</v>
      </c>
      <c r="L429" s="72" t="s">
        <v>156</v>
      </c>
      <c r="M429" s="73">
        <v>0.35399999999999998</v>
      </c>
      <c r="N429" s="74" t="s">
        <v>315</v>
      </c>
      <c r="O429" s="75" t="s">
        <v>153</v>
      </c>
      <c r="P429" s="76" t="s">
        <v>1</v>
      </c>
      <c r="Q429" s="85">
        <v>11</v>
      </c>
      <c r="R429" s="17">
        <v>0</v>
      </c>
      <c r="S429" s="30">
        <v>120001</v>
      </c>
      <c r="T429" s="31" t="s">
        <v>601</v>
      </c>
      <c r="U429" s="33">
        <v>46300</v>
      </c>
      <c r="V429" s="31">
        <v>1002</v>
      </c>
      <c r="W429" s="30" t="s">
        <v>730</v>
      </c>
    </row>
    <row r="430" spans="1:23" ht="55.5" customHeight="1" x14ac:dyDescent="0.25">
      <c r="A430" s="68" t="s">
        <v>1</v>
      </c>
      <c r="B430" s="68">
        <v>638</v>
      </c>
      <c r="C430" s="15">
        <v>1</v>
      </c>
      <c r="D430" s="68" t="s">
        <v>244</v>
      </c>
      <c r="E430" s="68">
        <v>743482</v>
      </c>
      <c r="F430" s="69" t="s">
        <v>164</v>
      </c>
      <c r="G430" s="80"/>
      <c r="H430" s="29" t="s">
        <v>39</v>
      </c>
      <c r="I430" s="68" t="s">
        <v>152</v>
      </c>
      <c r="J430" s="70">
        <v>46125.400208333333</v>
      </c>
      <c r="K430" s="71">
        <v>104370896</v>
      </c>
      <c r="L430" s="72" t="s">
        <v>156</v>
      </c>
      <c r="M430" s="73">
        <v>0.69299999999999995</v>
      </c>
      <c r="N430" s="74" t="s">
        <v>241</v>
      </c>
      <c r="O430" s="75" t="s">
        <v>153</v>
      </c>
      <c r="P430" s="76" t="s">
        <v>1</v>
      </c>
      <c r="Q430" s="85">
        <v>12</v>
      </c>
      <c r="R430" s="17">
        <v>0</v>
      </c>
      <c r="S430" s="30">
        <v>120001</v>
      </c>
      <c r="T430" s="31" t="s">
        <v>601</v>
      </c>
      <c r="U430" s="33">
        <v>46216</v>
      </c>
      <c r="V430" s="31">
        <v>1001</v>
      </c>
      <c r="W430" s="30" t="s">
        <v>730</v>
      </c>
    </row>
    <row r="431" spans="1:23" ht="55.5" customHeight="1" x14ac:dyDescent="0.25">
      <c r="A431" s="68" t="s">
        <v>1</v>
      </c>
      <c r="B431" s="68">
        <v>627</v>
      </c>
      <c r="C431" s="15">
        <v>1</v>
      </c>
      <c r="D431" s="68" t="s">
        <v>197</v>
      </c>
      <c r="E431" s="68">
        <v>422691</v>
      </c>
      <c r="F431" s="69" t="s">
        <v>194</v>
      </c>
      <c r="G431" s="80"/>
      <c r="H431" s="29" t="s">
        <v>39</v>
      </c>
      <c r="I431" s="68" t="s">
        <v>152</v>
      </c>
      <c r="J431" s="70">
        <v>46125.399699074071</v>
      </c>
      <c r="K431" s="71">
        <v>104370878</v>
      </c>
      <c r="L431" s="72" t="s">
        <v>156</v>
      </c>
      <c r="M431" s="73">
        <v>0.48499999999999999</v>
      </c>
      <c r="N431" s="74" t="s">
        <v>198</v>
      </c>
      <c r="O431" s="75" t="s">
        <v>153</v>
      </c>
      <c r="P431" s="76" t="s">
        <v>1</v>
      </c>
      <c r="Q431" s="85">
        <v>-3</v>
      </c>
      <c r="R431" s="17">
        <v>0</v>
      </c>
      <c r="S431" s="30">
        <v>120001</v>
      </c>
      <c r="T431" s="31" t="s">
        <v>601</v>
      </c>
      <c r="U431" s="33">
        <v>46120</v>
      </c>
      <c r="V431" s="31">
        <v>1000</v>
      </c>
      <c r="W431" s="30" t="s">
        <v>734</v>
      </c>
    </row>
    <row r="432" spans="1:23" ht="55.5" customHeight="1" x14ac:dyDescent="0.25">
      <c r="A432" s="68" t="s">
        <v>1</v>
      </c>
      <c r="B432" s="68">
        <v>521</v>
      </c>
      <c r="C432" s="15">
        <v>1</v>
      </c>
      <c r="D432" s="68" t="s">
        <v>330</v>
      </c>
      <c r="E432" s="68">
        <v>593636</v>
      </c>
      <c r="F432" s="69" t="s">
        <v>144</v>
      </c>
      <c r="G432" s="80"/>
      <c r="H432" s="29" t="s">
        <v>84</v>
      </c>
      <c r="I432" s="68" t="s">
        <v>152</v>
      </c>
      <c r="J432" s="70">
        <v>46125.399131944447</v>
      </c>
      <c r="K432" s="71">
        <v>104370891</v>
      </c>
      <c r="L432" s="72" t="s">
        <v>156</v>
      </c>
      <c r="M432" s="73">
        <v>0.379</v>
      </c>
      <c r="N432" s="74" t="s">
        <v>315</v>
      </c>
      <c r="O432" s="75" t="s">
        <v>153</v>
      </c>
      <c r="P432" s="76" t="s">
        <v>1</v>
      </c>
      <c r="Q432" s="85">
        <v>22</v>
      </c>
      <c r="R432" s="17">
        <v>0</v>
      </c>
      <c r="S432" s="30">
        <v>120001</v>
      </c>
      <c r="T432" s="31" t="s">
        <v>601</v>
      </c>
      <c r="U432" s="33">
        <v>46433</v>
      </c>
      <c r="V432" s="31">
        <v>1001</v>
      </c>
      <c r="W432" s="30" t="s">
        <v>728</v>
      </c>
    </row>
    <row r="433" spans="1:23" ht="55.5" customHeight="1" x14ac:dyDescent="0.25">
      <c r="A433" s="68" t="s">
        <v>1</v>
      </c>
      <c r="B433" s="68">
        <v>322</v>
      </c>
      <c r="C433" s="15">
        <v>1</v>
      </c>
      <c r="D433" s="68" t="s">
        <v>149</v>
      </c>
      <c r="E433" s="68">
        <v>768749</v>
      </c>
      <c r="F433" s="69" t="s">
        <v>150</v>
      </c>
      <c r="G433" s="80" t="s">
        <v>151</v>
      </c>
      <c r="H433" s="29" t="s">
        <v>45</v>
      </c>
      <c r="I433" s="68" t="s">
        <v>152</v>
      </c>
      <c r="J433" s="70">
        <v>46125.398599537039</v>
      </c>
      <c r="K433" s="71">
        <v>104370875</v>
      </c>
      <c r="L433" s="72" t="s">
        <v>156</v>
      </c>
      <c r="M433" s="73">
        <v>1.536</v>
      </c>
      <c r="N433" s="74" t="s">
        <v>234</v>
      </c>
      <c r="O433" s="75" t="s">
        <v>153</v>
      </c>
      <c r="P433" s="76" t="s">
        <v>1</v>
      </c>
      <c r="Q433" s="85">
        <v>9</v>
      </c>
      <c r="R433" s="17">
        <v>0</v>
      </c>
      <c r="S433" s="30">
        <v>10402</v>
      </c>
      <c r="T433" s="31" t="s">
        <v>601</v>
      </c>
      <c r="U433" s="33">
        <v>46150</v>
      </c>
      <c r="V433" s="31">
        <v>1000</v>
      </c>
      <c r="W433" s="30" t="s">
        <v>743</v>
      </c>
    </row>
    <row r="434" spans="1:23" ht="55.5" customHeight="1" x14ac:dyDescent="0.25">
      <c r="A434" s="68" t="s">
        <v>1</v>
      </c>
      <c r="B434" s="68">
        <v>228</v>
      </c>
      <c r="C434" s="15">
        <v>1</v>
      </c>
      <c r="D434" s="68" t="s">
        <v>268</v>
      </c>
      <c r="E434" s="68">
        <v>5085</v>
      </c>
      <c r="F434" s="69" t="s">
        <v>269</v>
      </c>
      <c r="G434" s="80"/>
      <c r="H434" s="29" t="s">
        <v>89</v>
      </c>
      <c r="I434" s="68" t="s">
        <v>152</v>
      </c>
      <c r="J434" s="70">
        <v>46125.398148148146</v>
      </c>
      <c r="K434" s="71">
        <v>104370873</v>
      </c>
      <c r="L434" s="72" t="s">
        <v>156</v>
      </c>
      <c r="M434" s="73">
        <v>2.38</v>
      </c>
      <c r="N434" s="74" t="s">
        <v>331</v>
      </c>
      <c r="O434" s="75" t="s">
        <v>153</v>
      </c>
      <c r="P434" s="76" t="s">
        <v>1</v>
      </c>
      <c r="Q434" s="85">
        <v>24</v>
      </c>
      <c r="R434" s="17">
        <v>0</v>
      </c>
      <c r="S434" s="30">
        <v>1</v>
      </c>
      <c r="T434" s="31" t="s">
        <v>601</v>
      </c>
      <c r="U434" s="33">
        <v>46322</v>
      </c>
      <c r="V434" s="31">
        <v>1000</v>
      </c>
      <c r="W434" s="30" t="s">
        <v>746</v>
      </c>
    </row>
    <row r="435" spans="1:23" ht="55.5" customHeight="1" x14ac:dyDescent="0.25">
      <c r="A435" s="68" t="s">
        <v>16</v>
      </c>
      <c r="B435" s="68">
        <v>632</v>
      </c>
      <c r="C435" s="15">
        <v>8</v>
      </c>
      <c r="D435" s="68">
        <v>779233</v>
      </c>
      <c r="E435" s="68">
        <v>422691</v>
      </c>
      <c r="F435" s="69" t="s">
        <v>194</v>
      </c>
      <c r="G435" s="80" t="s">
        <v>332</v>
      </c>
      <c r="H435" s="29" t="s">
        <v>195</v>
      </c>
      <c r="I435" s="68" t="s">
        <v>275</v>
      </c>
      <c r="J435" s="70">
        <v>46122.370798611111</v>
      </c>
      <c r="K435" s="71">
        <v>104369629</v>
      </c>
      <c r="L435" s="72" t="s">
        <v>156</v>
      </c>
      <c r="M435" s="73">
        <v>3.3780000000000001</v>
      </c>
      <c r="N435" s="74" t="s">
        <v>74</v>
      </c>
      <c r="O435" s="75" t="s">
        <v>153</v>
      </c>
      <c r="P435" s="76" t="s">
        <v>35</v>
      </c>
      <c r="Q435" s="85">
        <v>5</v>
      </c>
      <c r="R435" s="17">
        <v>0</v>
      </c>
      <c r="S435" s="30">
        <v>120001</v>
      </c>
      <c r="T435" s="31" t="s">
        <v>601</v>
      </c>
      <c r="U435" s="33">
        <v>46163</v>
      </c>
      <c r="V435" s="31">
        <v>1000</v>
      </c>
      <c r="W435" s="30" t="s">
        <v>734</v>
      </c>
    </row>
    <row r="436" spans="1:23" ht="55.5" customHeight="1" x14ac:dyDescent="0.25">
      <c r="A436" s="68" t="s">
        <v>16</v>
      </c>
      <c r="B436" s="68">
        <v>620</v>
      </c>
      <c r="C436" s="15">
        <v>1</v>
      </c>
      <c r="D436" s="68">
        <v>672199</v>
      </c>
      <c r="E436" s="68">
        <v>847141</v>
      </c>
      <c r="F436" s="69" t="s">
        <v>217</v>
      </c>
      <c r="G436" s="80" t="s">
        <v>333</v>
      </c>
      <c r="H436" s="29" t="s">
        <v>86</v>
      </c>
      <c r="I436" s="68" t="s">
        <v>275</v>
      </c>
      <c r="J436" s="70">
        <v>46122.370254629626</v>
      </c>
      <c r="K436" s="71">
        <v>104369628</v>
      </c>
      <c r="L436" s="72" t="s">
        <v>156</v>
      </c>
      <c r="M436" s="73">
        <v>14.968999999999999</v>
      </c>
      <c r="N436" s="74" t="s">
        <v>334</v>
      </c>
      <c r="O436" s="75" t="s">
        <v>153</v>
      </c>
      <c r="P436" s="76" t="s">
        <v>35</v>
      </c>
      <c r="Q436" s="85">
        <v>-9</v>
      </c>
      <c r="R436" s="17">
        <v>0</v>
      </c>
      <c r="S436" s="30">
        <v>120003</v>
      </c>
      <c r="T436" s="31" t="s">
        <v>601</v>
      </c>
      <c r="U436" s="33">
        <v>46120</v>
      </c>
      <c r="V436" s="31">
        <v>1011</v>
      </c>
      <c r="W436" s="30" t="s">
        <v>740</v>
      </c>
    </row>
    <row r="437" spans="1:23" ht="55.5" customHeight="1" x14ac:dyDescent="0.25">
      <c r="A437" s="68" t="s">
        <v>1</v>
      </c>
      <c r="B437" s="68">
        <v>634</v>
      </c>
      <c r="C437" s="15">
        <v>1</v>
      </c>
      <c r="D437" s="68" t="s">
        <v>190</v>
      </c>
      <c r="E437" s="68">
        <v>743483</v>
      </c>
      <c r="F437" s="69" t="s">
        <v>191</v>
      </c>
      <c r="G437" s="80" t="s">
        <v>151</v>
      </c>
      <c r="H437" s="29" t="s">
        <v>40</v>
      </c>
      <c r="I437" s="68" t="s">
        <v>152</v>
      </c>
      <c r="J437" s="70">
        <v>46122.34783564815</v>
      </c>
      <c r="K437" s="71">
        <v>104369428</v>
      </c>
      <c r="L437" s="72" t="s">
        <v>156</v>
      </c>
      <c r="M437" s="73">
        <v>1.3680000000000001</v>
      </c>
      <c r="N437" s="74" t="s">
        <v>245</v>
      </c>
      <c r="O437" s="75" t="s">
        <v>153</v>
      </c>
      <c r="P437" s="76" t="s">
        <v>1</v>
      </c>
      <c r="Q437" s="85">
        <v>-6</v>
      </c>
      <c r="R437" s="17">
        <v>0</v>
      </c>
      <c r="S437" s="30">
        <v>120001</v>
      </c>
      <c r="T437" s="31" t="s">
        <v>601</v>
      </c>
      <c r="U437" s="33">
        <v>46120</v>
      </c>
      <c r="V437" s="31">
        <v>1000</v>
      </c>
      <c r="W437" s="30" t="s">
        <v>733</v>
      </c>
    </row>
    <row r="438" spans="1:23" ht="55.5" customHeight="1" x14ac:dyDescent="0.25">
      <c r="A438" s="68" t="s">
        <v>1</v>
      </c>
      <c r="B438" s="68">
        <v>616</v>
      </c>
      <c r="C438" s="15">
        <v>1</v>
      </c>
      <c r="D438" s="68" t="s">
        <v>283</v>
      </c>
      <c r="E438" s="68">
        <v>726945</v>
      </c>
      <c r="F438" s="69" t="s">
        <v>175</v>
      </c>
      <c r="G438" s="80"/>
      <c r="H438" s="29" t="s">
        <v>43</v>
      </c>
      <c r="I438" s="68" t="s">
        <v>152</v>
      </c>
      <c r="J438" s="70">
        <v>46122.347337962965</v>
      </c>
      <c r="K438" s="71">
        <v>104369622</v>
      </c>
      <c r="L438" s="72" t="s">
        <v>156</v>
      </c>
      <c r="M438" s="73">
        <v>1.071</v>
      </c>
      <c r="N438" s="74" t="s">
        <v>284</v>
      </c>
      <c r="O438" s="75" t="s">
        <v>153</v>
      </c>
      <c r="P438" s="76" t="s">
        <v>1</v>
      </c>
      <c r="Q438" s="85">
        <v>7</v>
      </c>
      <c r="R438" s="17">
        <v>0</v>
      </c>
      <c r="S438" s="30">
        <v>120004</v>
      </c>
      <c r="T438" s="31" t="s">
        <v>601</v>
      </c>
      <c r="U438" s="33">
        <v>46287</v>
      </c>
      <c r="V438" s="31">
        <v>1001</v>
      </c>
      <c r="W438" s="30" t="s">
        <v>732</v>
      </c>
    </row>
    <row r="439" spans="1:23" ht="55.5" customHeight="1" x14ac:dyDescent="0.25">
      <c r="A439" s="68" t="s">
        <v>1</v>
      </c>
      <c r="B439" s="68">
        <v>603</v>
      </c>
      <c r="C439" s="15">
        <v>1</v>
      </c>
      <c r="D439" s="68" t="s">
        <v>309</v>
      </c>
      <c r="E439" s="68">
        <v>834789</v>
      </c>
      <c r="F439" s="69" t="s">
        <v>310</v>
      </c>
      <c r="G439" s="80" t="s">
        <v>335</v>
      </c>
      <c r="H439" s="29" t="s">
        <v>40</v>
      </c>
      <c r="I439" s="68" t="s">
        <v>152</v>
      </c>
      <c r="J439" s="70">
        <v>46122.346898148149</v>
      </c>
      <c r="K439" s="71">
        <v>104369619</v>
      </c>
      <c r="L439" s="72" t="s">
        <v>156</v>
      </c>
      <c r="M439" s="73">
        <v>1.2929999999999999</v>
      </c>
      <c r="N439" s="74" t="s">
        <v>311</v>
      </c>
      <c r="O439" s="75" t="s">
        <v>153</v>
      </c>
      <c r="P439" s="76" t="s">
        <v>1</v>
      </c>
      <c r="Q439" s="85">
        <v>17</v>
      </c>
      <c r="R439" s="17">
        <v>0</v>
      </c>
      <c r="S439" s="30">
        <v>120004</v>
      </c>
      <c r="T439" s="31" t="s">
        <v>601</v>
      </c>
      <c r="U439" s="33">
        <v>45999</v>
      </c>
      <c r="V439" s="31">
        <v>1011</v>
      </c>
      <c r="W439" s="30" t="s">
        <v>750</v>
      </c>
    </row>
    <row r="440" spans="1:23" ht="55.5" customHeight="1" x14ac:dyDescent="0.25">
      <c r="A440" s="68" t="s">
        <v>1</v>
      </c>
      <c r="B440" s="68">
        <v>527</v>
      </c>
      <c r="C440" s="15">
        <v>1</v>
      </c>
      <c r="D440" s="68" t="s">
        <v>256</v>
      </c>
      <c r="E440" s="68">
        <v>510806</v>
      </c>
      <c r="F440" s="69" t="s">
        <v>159</v>
      </c>
      <c r="G440" s="80"/>
      <c r="H440" s="29" t="s">
        <v>195</v>
      </c>
      <c r="I440" s="68" t="s">
        <v>152</v>
      </c>
      <c r="J440" s="70">
        <v>46122.346493055556</v>
      </c>
      <c r="K440" s="71">
        <v>104369432</v>
      </c>
      <c r="L440" s="72" t="s">
        <v>156</v>
      </c>
      <c r="M440" s="73">
        <v>0.22700000000000001</v>
      </c>
      <c r="N440" s="74" t="s">
        <v>336</v>
      </c>
      <c r="O440" s="75" t="s">
        <v>153</v>
      </c>
      <c r="P440" s="76" t="s">
        <v>1</v>
      </c>
      <c r="Q440" s="85">
        <v>-10</v>
      </c>
      <c r="R440" s="17">
        <v>0</v>
      </c>
      <c r="S440" s="30">
        <v>120001</v>
      </c>
      <c r="T440" s="31" t="s">
        <v>601</v>
      </c>
      <c r="U440" s="33">
        <v>46090</v>
      </c>
      <c r="V440" s="31">
        <v>1000</v>
      </c>
      <c r="W440" s="30" t="s">
        <v>729</v>
      </c>
    </row>
    <row r="441" spans="1:23" ht="55.5" customHeight="1" x14ac:dyDescent="0.25">
      <c r="A441" s="68" t="s">
        <v>1</v>
      </c>
      <c r="B441" s="68">
        <v>519</v>
      </c>
      <c r="C441" s="15">
        <v>1</v>
      </c>
      <c r="D441" s="68" t="s">
        <v>337</v>
      </c>
      <c r="E441" s="68">
        <v>766789</v>
      </c>
      <c r="F441" s="69" t="s">
        <v>207</v>
      </c>
      <c r="G441" s="80"/>
      <c r="H441" s="29" t="s">
        <v>86</v>
      </c>
      <c r="I441" s="68" t="s">
        <v>152</v>
      </c>
      <c r="J441" s="70">
        <v>46122.345937500002</v>
      </c>
      <c r="K441" s="71">
        <v>104369435</v>
      </c>
      <c r="L441" s="72" t="s">
        <v>156</v>
      </c>
      <c r="M441" s="73">
        <v>1.1879999999999999</v>
      </c>
      <c r="N441" s="74" t="s">
        <v>223</v>
      </c>
      <c r="O441" s="75" t="s">
        <v>153</v>
      </c>
      <c r="P441" s="76" t="s">
        <v>1</v>
      </c>
      <c r="Q441" s="85">
        <v>15</v>
      </c>
      <c r="R441" s="17">
        <v>0</v>
      </c>
      <c r="S441" s="30">
        <v>120001</v>
      </c>
      <c r="T441" s="31" t="s">
        <v>601</v>
      </c>
      <c r="U441" s="33">
        <v>46314</v>
      </c>
      <c r="V441" s="31">
        <v>1001</v>
      </c>
      <c r="W441" s="30" t="s">
        <v>737</v>
      </c>
    </row>
    <row r="442" spans="1:23" ht="55.5" customHeight="1" x14ac:dyDescent="0.25">
      <c r="A442" s="68" t="s">
        <v>1</v>
      </c>
      <c r="B442" s="68">
        <v>514</v>
      </c>
      <c r="C442" s="15">
        <v>1</v>
      </c>
      <c r="D442" s="68" t="s">
        <v>257</v>
      </c>
      <c r="E442" s="68">
        <v>593636</v>
      </c>
      <c r="F442" s="69" t="s">
        <v>144</v>
      </c>
      <c r="G442" s="80"/>
      <c r="H442" s="29" t="s">
        <v>70</v>
      </c>
      <c r="I442" s="68" t="s">
        <v>152</v>
      </c>
      <c r="J442" s="70">
        <v>46122.345277777778</v>
      </c>
      <c r="K442" s="71">
        <v>104369424</v>
      </c>
      <c r="L442" s="72" t="s">
        <v>156</v>
      </c>
      <c r="M442" s="73">
        <v>0.30299999999999999</v>
      </c>
      <c r="N442" s="74" t="s">
        <v>258</v>
      </c>
      <c r="O442" s="75" t="s">
        <v>153</v>
      </c>
      <c r="P442" s="76" t="s">
        <v>1</v>
      </c>
      <c r="Q442" s="85">
        <v>27</v>
      </c>
      <c r="R442" s="17">
        <v>0</v>
      </c>
      <c r="S442" s="30">
        <v>1</v>
      </c>
      <c r="T442" s="31" t="s">
        <v>601</v>
      </c>
      <c r="U442" s="33">
        <v>46323</v>
      </c>
      <c r="V442" s="31">
        <v>1000</v>
      </c>
      <c r="W442" s="30" t="s">
        <v>728</v>
      </c>
    </row>
    <row r="443" spans="1:23" ht="55.5" customHeight="1" x14ac:dyDescent="0.25">
      <c r="A443" s="68" t="s">
        <v>1</v>
      </c>
      <c r="B443" s="68">
        <v>512</v>
      </c>
      <c r="C443" s="15">
        <v>1</v>
      </c>
      <c r="D443" s="68" t="s">
        <v>285</v>
      </c>
      <c r="E443" s="68">
        <v>593636</v>
      </c>
      <c r="F443" s="69" t="s">
        <v>144</v>
      </c>
      <c r="G443" s="80" t="s">
        <v>286</v>
      </c>
      <c r="H443" s="29" t="s">
        <v>262</v>
      </c>
      <c r="I443" s="68" t="s">
        <v>152</v>
      </c>
      <c r="J443" s="70">
        <v>46122.343043981484</v>
      </c>
      <c r="K443" s="71">
        <v>104369403</v>
      </c>
      <c r="L443" s="72" t="s">
        <v>156</v>
      </c>
      <c r="M443" s="73">
        <v>1.1719999999999999</v>
      </c>
      <c r="N443" s="74" t="s">
        <v>287</v>
      </c>
      <c r="O443" s="75" t="s">
        <v>153</v>
      </c>
      <c r="P443" s="76" t="s">
        <v>1</v>
      </c>
      <c r="Q443" s="85">
        <v>7</v>
      </c>
      <c r="R443" s="17">
        <v>0</v>
      </c>
      <c r="S443" s="30">
        <v>10402</v>
      </c>
      <c r="T443" s="31" t="s">
        <v>601</v>
      </c>
      <c r="U443" s="33">
        <v>46178</v>
      </c>
      <c r="V443" s="31">
        <v>1000</v>
      </c>
      <c r="W443" s="30" t="s">
        <v>728</v>
      </c>
    </row>
    <row r="444" spans="1:23" ht="55.5" customHeight="1" x14ac:dyDescent="0.25">
      <c r="A444" s="68" t="s">
        <v>1</v>
      </c>
      <c r="B444" s="68">
        <v>427</v>
      </c>
      <c r="C444" s="15">
        <v>1</v>
      </c>
      <c r="D444" s="68" t="s">
        <v>206</v>
      </c>
      <c r="E444" s="68">
        <v>766789</v>
      </c>
      <c r="F444" s="69" t="s">
        <v>207</v>
      </c>
      <c r="G444" s="80"/>
      <c r="H444" s="29" t="s">
        <v>37</v>
      </c>
      <c r="I444" s="68" t="s">
        <v>152</v>
      </c>
      <c r="J444" s="70">
        <v>46122.342557870368</v>
      </c>
      <c r="K444" s="71">
        <v>104369400</v>
      </c>
      <c r="L444" s="72" t="s">
        <v>156</v>
      </c>
      <c r="M444" s="73">
        <v>1.3859999999999999</v>
      </c>
      <c r="N444" s="74" t="s">
        <v>208</v>
      </c>
      <c r="O444" s="75" t="s">
        <v>153</v>
      </c>
      <c r="P444" s="76" t="s">
        <v>1</v>
      </c>
      <c r="Q444" s="85">
        <v>13</v>
      </c>
      <c r="R444" s="17">
        <v>0</v>
      </c>
      <c r="S444" s="30">
        <v>1</v>
      </c>
      <c r="T444" s="31" t="s">
        <v>601</v>
      </c>
      <c r="U444" s="33">
        <v>46084</v>
      </c>
      <c r="V444" s="31">
        <v>1000</v>
      </c>
      <c r="W444" s="30" t="s">
        <v>737</v>
      </c>
    </row>
    <row r="445" spans="1:23" ht="55.5" customHeight="1" x14ac:dyDescent="0.25">
      <c r="A445" s="68" t="s">
        <v>1</v>
      </c>
      <c r="B445" s="68">
        <v>425</v>
      </c>
      <c r="C445" s="15">
        <v>1</v>
      </c>
      <c r="D445" s="68" t="s">
        <v>259</v>
      </c>
      <c r="E445" s="68">
        <v>510806</v>
      </c>
      <c r="F445" s="69" t="s">
        <v>159</v>
      </c>
      <c r="G445" s="80"/>
      <c r="H445" s="29" t="s">
        <v>89</v>
      </c>
      <c r="I445" s="68" t="s">
        <v>152</v>
      </c>
      <c r="J445" s="70">
        <v>46122.342129629629</v>
      </c>
      <c r="K445" s="71">
        <v>104369398</v>
      </c>
      <c r="L445" s="72" t="s">
        <v>156</v>
      </c>
      <c r="M445" s="73">
        <v>0.81899999999999995</v>
      </c>
      <c r="N445" s="74" t="s">
        <v>260</v>
      </c>
      <c r="O445" s="75" t="s">
        <v>153</v>
      </c>
      <c r="P445" s="76" t="s">
        <v>338</v>
      </c>
      <c r="Q445" s="85">
        <v>9</v>
      </c>
      <c r="R445" s="17">
        <v>0</v>
      </c>
      <c r="S445" s="30">
        <v>10402</v>
      </c>
      <c r="T445" s="31" t="s">
        <v>601</v>
      </c>
      <c r="U445" s="33">
        <v>46121</v>
      </c>
      <c r="V445" s="31">
        <v>1000</v>
      </c>
      <c r="W445" s="30" t="s">
        <v>729</v>
      </c>
    </row>
    <row r="446" spans="1:23" ht="55.5" customHeight="1" x14ac:dyDescent="0.25">
      <c r="A446" s="68" t="s">
        <v>1</v>
      </c>
      <c r="B446" s="68">
        <v>321</v>
      </c>
      <c r="C446" s="15">
        <v>1</v>
      </c>
      <c r="D446" s="68" t="s">
        <v>266</v>
      </c>
      <c r="E446" s="68">
        <v>410190</v>
      </c>
      <c r="F446" s="69" t="s">
        <v>219</v>
      </c>
      <c r="G446" s="80"/>
      <c r="H446" s="29" t="s">
        <v>81</v>
      </c>
      <c r="I446" s="68" t="s">
        <v>152</v>
      </c>
      <c r="J446" s="70">
        <v>46122.34170138889</v>
      </c>
      <c r="K446" s="71">
        <v>104369397</v>
      </c>
      <c r="L446" s="72" t="s">
        <v>156</v>
      </c>
      <c r="M446" s="73">
        <v>1.06</v>
      </c>
      <c r="N446" s="74" t="s">
        <v>267</v>
      </c>
      <c r="O446" s="75" t="s">
        <v>153</v>
      </c>
      <c r="P446" s="76" t="s">
        <v>1</v>
      </c>
      <c r="Q446" s="85">
        <v>7</v>
      </c>
      <c r="R446" s="17">
        <v>0</v>
      </c>
      <c r="S446" s="30">
        <v>10401</v>
      </c>
      <c r="T446" s="31" t="s">
        <v>601</v>
      </c>
      <c r="U446" s="33">
        <v>46133</v>
      </c>
      <c r="V446" s="31">
        <v>1000</v>
      </c>
      <c r="W446" s="30" t="s">
        <v>741</v>
      </c>
    </row>
    <row r="447" spans="1:23" ht="55.5" customHeight="1" x14ac:dyDescent="0.25">
      <c r="A447" s="68" t="s">
        <v>1</v>
      </c>
      <c r="B447" s="68">
        <v>301</v>
      </c>
      <c r="C447" s="15">
        <v>1</v>
      </c>
      <c r="D447" s="68" t="s">
        <v>160</v>
      </c>
      <c r="E447" s="68">
        <v>510806</v>
      </c>
      <c r="F447" s="69" t="s">
        <v>159</v>
      </c>
      <c r="G447" s="80" t="s">
        <v>326</v>
      </c>
      <c r="H447" s="29" t="s">
        <v>36</v>
      </c>
      <c r="I447" s="68" t="s">
        <v>152</v>
      </c>
      <c r="J447" s="70">
        <v>46122.341041666667</v>
      </c>
      <c r="K447" s="71">
        <v>104369395</v>
      </c>
      <c r="L447" s="72" t="s">
        <v>156</v>
      </c>
      <c r="M447" s="73">
        <v>0.5</v>
      </c>
      <c r="N447" s="74" t="s">
        <v>162</v>
      </c>
      <c r="O447" s="75" t="s">
        <v>153</v>
      </c>
      <c r="P447" s="76" t="s">
        <v>1</v>
      </c>
      <c r="Q447" s="85">
        <v>5</v>
      </c>
      <c r="R447" s="17">
        <v>0</v>
      </c>
      <c r="S447" s="30">
        <v>10402</v>
      </c>
      <c r="T447" s="31" t="s">
        <v>601</v>
      </c>
      <c r="U447" s="33">
        <v>46125</v>
      </c>
      <c r="V447" s="31">
        <v>1000</v>
      </c>
      <c r="W447" s="30" t="s">
        <v>729</v>
      </c>
    </row>
    <row r="448" spans="1:23" ht="55.5" customHeight="1" x14ac:dyDescent="0.25">
      <c r="A448" s="68" t="s">
        <v>1</v>
      </c>
      <c r="B448" s="68">
        <v>219</v>
      </c>
      <c r="C448" s="15">
        <v>1</v>
      </c>
      <c r="D448" s="68" t="s">
        <v>271</v>
      </c>
      <c r="E448" s="68">
        <v>768749</v>
      </c>
      <c r="F448" s="69" t="s">
        <v>150</v>
      </c>
      <c r="G448" s="80"/>
      <c r="H448" s="29" t="s">
        <v>36</v>
      </c>
      <c r="I448" s="68" t="s">
        <v>152</v>
      </c>
      <c r="J448" s="70">
        <v>46122.340648148151</v>
      </c>
      <c r="K448" s="71"/>
      <c r="L448" s="72" t="s">
        <v>252</v>
      </c>
      <c r="M448" s="73" t="s">
        <v>252</v>
      </c>
      <c r="N448" s="74" t="s">
        <v>252</v>
      </c>
      <c r="O448" s="75" t="s">
        <v>249</v>
      </c>
      <c r="P448" s="76" t="s">
        <v>1</v>
      </c>
      <c r="Q448" s="85">
        <v>30</v>
      </c>
      <c r="R448" s="17">
        <v>0</v>
      </c>
      <c r="S448" s="30">
        <v>1</v>
      </c>
      <c r="T448" s="31" t="s">
        <v>601</v>
      </c>
      <c r="U448" s="33">
        <v>45705</v>
      </c>
      <c r="V448" s="31">
        <v>1000</v>
      </c>
    </row>
    <row r="449" spans="1:23" ht="55.5" customHeight="1" x14ac:dyDescent="0.25">
      <c r="A449" s="68" t="s">
        <v>1</v>
      </c>
      <c r="B449" s="68">
        <v>204</v>
      </c>
      <c r="C449" s="15">
        <v>1</v>
      </c>
      <c r="D449" s="68" t="s">
        <v>221</v>
      </c>
      <c r="E449" s="68">
        <v>796474</v>
      </c>
      <c r="F449" s="69" t="s">
        <v>222</v>
      </c>
      <c r="G449" s="80"/>
      <c r="H449" s="29" t="s">
        <v>89</v>
      </c>
      <c r="I449" s="68" t="s">
        <v>152</v>
      </c>
      <c r="J449" s="70">
        <v>46122.340196759258</v>
      </c>
      <c r="K449" s="71">
        <v>104369390</v>
      </c>
      <c r="L449" s="72" t="s">
        <v>156</v>
      </c>
      <c r="M449" s="73">
        <v>1.2230000000000001</v>
      </c>
      <c r="N449" s="74" t="s">
        <v>223</v>
      </c>
      <c r="O449" s="75" t="s">
        <v>153</v>
      </c>
      <c r="P449" s="76" t="s">
        <v>1</v>
      </c>
      <c r="Q449" s="85">
        <v>3</v>
      </c>
      <c r="R449" s="17">
        <v>0</v>
      </c>
      <c r="S449" s="30">
        <v>10403</v>
      </c>
      <c r="T449" s="31" t="s">
        <v>601</v>
      </c>
      <c r="U449" s="33">
        <v>46125</v>
      </c>
      <c r="V449" s="31">
        <v>1000</v>
      </c>
      <c r="W449" s="30" t="s">
        <v>742</v>
      </c>
    </row>
    <row r="450" spans="1:23" ht="55.5" customHeight="1" x14ac:dyDescent="0.25">
      <c r="A450" s="68" t="s">
        <v>1</v>
      </c>
      <c r="B450" s="68">
        <v>135</v>
      </c>
      <c r="C450" s="15">
        <v>1</v>
      </c>
      <c r="D450" s="68" t="s">
        <v>261</v>
      </c>
      <c r="E450" s="68">
        <v>726942</v>
      </c>
      <c r="F450" s="69" t="s">
        <v>204</v>
      </c>
      <c r="G450" s="80"/>
      <c r="H450" s="29" t="s">
        <v>36</v>
      </c>
      <c r="I450" s="68" t="s">
        <v>152</v>
      </c>
      <c r="J450" s="70">
        <v>46122.339733796296</v>
      </c>
      <c r="K450" s="71">
        <v>104369387</v>
      </c>
      <c r="L450" s="72" t="s">
        <v>156</v>
      </c>
      <c r="M450" s="73">
        <v>0.34899999999999998</v>
      </c>
      <c r="N450" s="74" t="s">
        <v>263</v>
      </c>
      <c r="O450" s="75" t="s">
        <v>153</v>
      </c>
      <c r="P450" s="76" t="s">
        <v>1</v>
      </c>
      <c r="Q450" s="85">
        <v>13</v>
      </c>
      <c r="R450" s="17">
        <v>0</v>
      </c>
      <c r="S450" s="30">
        <v>1</v>
      </c>
      <c r="T450" s="31" t="s">
        <v>601</v>
      </c>
      <c r="U450" s="33">
        <v>46211</v>
      </c>
      <c r="V450" s="31">
        <v>1000</v>
      </c>
      <c r="W450" s="30" t="s">
        <v>736</v>
      </c>
    </row>
    <row r="451" spans="1:23" ht="55.5" customHeight="1" x14ac:dyDescent="0.25">
      <c r="A451" s="68" t="s">
        <v>1</v>
      </c>
      <c r="B451" s="68">
        <v>131</v>
      </c>
      <c r="C451" s="15">
        <v>1</v>
      </c>
      <c r="D451" s="68" t="s">
        <v>221</v>
      </c>
      <c r="E451" s="68">
        <v>796474</v>
      </c>
      <c r="F451" s="69" t="s">
        <v>222</v>
      </c>
      <c r="G451" s="80"/>
      <c r="H451" s="29" t="s">
        <v>89</v>
      </c>
      <c r="I451" s="68" t="s">
        <v>152</v>
      </c>
      <c r="J451" s="70">
        <v>46122.339282407411</v>
      </c>
      <c r="K451" s="71">
        <v>104369384</v>
      </c>
      <c r="L451" s="72" t="s">
        <v>156</v>
      </c>
      <c r="M451" s="73">
        <v>1.2230000000000001</v>
      </c>
      <c r="N451" s="74" t="s">
        <v>223</v>
      </c>
      <c r="O451" s="75" t="s">
        <v>153</v>
      </c>
      <c r="P451" s="76" t="s">
        <v>1</v>
      </c>
      <c r="Q451" s="85">
        <v>3</v>
      </c>
      <c r="R451" s="17">
        <v>0</v>
      </c>
      <c r="S451" s="30">
        <v>1</v>
      </c>
      <c r="T451" s="31" t="s">
        <v>601</v>
      </c>
      <c r="U451" s="33">
        <v>46125</v>
      </c>
      <c r="V451" s="31">
        <v>1000</v>
      </c>
      <c r="W451" s="30" t="s">
        <v>742</v>
      </c>
    </row>
    <row r="452" spans="1:23" ht="55.5" customHeight="1" x14ac:dyDescent="0.25">
      <c r="A452" s="68" t="s">
        <v>1</v>
      </c>
      <c r="B452" s="68">
        <v>125</v>
      </c>
      <c r="C452" s="15">
        <v>1</v>
      </c>
      <c r="D452" s="68" t="s">
        <v>149</v>
      </c>
      <c r="E452" s="68">
        <v>768749</v>
      </c>
      <c r="F452" s="69" t="s">
        <v>150</v>
      </c>
      <c r="G452" s="80"/>
      <c r="H452" s="29" t="s">
        <v>87</v>
      </c>
      <c r="I452" s="68" t="s">
        <v>152</v>
      </c>
      <c r="J452" s="70">
        <v>46122.338888888888</v>
      </c>
      <c r="K452" s="71">
        <v>104369382</v>
      </c>
      <c r="L452" s="72" t="s">
        <v>156</v>
      </c>
      <c r="M452" s="73">
        <v>1.536</v>
      </c>
      <c r="N452" s="74" t="s">
        <v>234</v>
      </c>
      <c r="O452" s="75" t="s">
        <v>153</v>
      </c>
      <c r="P452" s="76" t="s">
        <v>1</v>
      </c>
      <c r="Q452" s="85">
        <v>9</v>
      </c>
      <c r="R452" s="17">
        <v>0</v>
      </c>
      <c r="S452" s="30">
        <v>1</v>
      </c>
      <c r="T452" s="31" t="s">
        <v>601</v>
      </c>
      <c r="U452" s="33">
        <v>46150</v>
      </c>
      <c r="V452" s="31">
        <v>1000</v>
      </c>
      <c r="W452" s="30" t="s">
        <v>743</v>
      </c>
    </row>
    <row r="453" spans="1:23" ht="55.5" customHeight="1" x14ac:dyDescent="0.25">
      <c r="A453" s="68" t="s">
        <v>1</v>
      </c>
      <c r="B453" s="68">
        <v>114</v>
      </c>
      <c r="C453" s="15">
        <v>1</v>
      </c>
      <c r="D453" s="68" t="s">
        <v>268</v>
      </c>
      <c r="E453" s="68">
        <v>5085</v>
      </c>
      <c r="F453" s="69" t="s">
        <v>269</v>
      </c>
      <c r="G453" s="80"/>
      <c r="H453" s="29" t="s">
        <v>36</v>
      </c>
      <c r="I453" s="68" t="s">
        <v>152</v>
      </c>
      <c r="J453" s="70">
        <v>46122.338472222225</v>
      </c>
      <c r="K453" s="71">
        <v>104369380</v>
      </c>
      <c r="L453" s="72" t="s">
        <v>156</v>
      </c>
      <c r="M453" s="73">
        <v>2.38</v>
      </c>
      <c r="N453" s="74" t="s">
        <v>339</v>
      </c>
      <c r="O453" s="75" t="s">
        <v>153</v>
      </c>
      <c r="P453" s="76" t="s">
        <v>1</v>
      </c>
      <c r="Q453" s="85">
        <v>24</v>
      </c>
      <c r="R453" s="17">
        <v>0</v>
      </c>
      <c r="S453" s="30">
        <v>1</v>
      </c>
      <c r="T453" s="31" t="s">
        <v>601</v>
      </c>
      <c r="U453" s="33">
        <v>46322</v>
      </c>
      <c r="V453" s="31">
        <v>1000</v>
      </c>
      <c r="W453" s="30" t="s">
        <v>746</v>
      </c>
    </row>
    <row r="454" spans="1:23" ht="55.5" customHeight="1" x14ac:dyDescent="0.25">
      <c r="A454" s="68" t="s">
        <v>16</v>
      </c>
      <c r="B454" s="68">
        <v>423</v>
      </c>
      <c r="C454" s="15">
        <v>1</v>
      </c>
      <c r="D454" s="68">
        <v>471085</v>
      </c>
      <c r="E454" s="68">
        <v>593636</v>
      </c>
      <c r="F454" s="69" t="s">
        <v>144</v>
      </c>
      <c r="G454" s="80" t="s">
        <v>340</v>
      </c>
      <c r="H454" s="29" t="s">
        <v>341</v>
      </c>
      <c r="I454" s="68" t="s">
        <v>275</v>
      </c>
      <c r="J454" s="70">
        <v>46121.568703703706</v>
      </c>
      <c r="K454" s="71">
        <v>104358108</v>
      </c>
      <c r="L454" s="72" t="s">
        <v>252</v>
      </c>
      <c r="M454" s="73" t="s">
        <v>252</v>
      </c>
      <c r="N454" s="74" t="s">
        <v>252</v>
      </c>
      <c r="O454" s="75" t="s">
        <v>153</v>
      </c>
      <c r="P454" s="76" t="s">
        <v>35</v>
      </c>
      <c r="Q454" s="85">
        <v>1</v>
      </c>
      <c r="R454" s="17">
        <v>0</v>
      </c>
      <c r="S454" s="30">
        <v>10402</v>
      </c>
      <c r="T454" s="31" t="s">
        <v>601</v>
      </c>
      <c r="U454" s="33">
        <v>46119</v>
      </c>
      <c r="V454" s="31">
        <v>1000</v>
      </c>
    </row>
    <row r="455" spans="1:23" ht="55.5" customHeight="1" x14ac:dyDescent="0.25">
      <c r="A455" s="68" t="s">
        <v>1</v>
      </c>
      <c r="B455" s="68">
        <v>511</v>
      </c>
      <c r="C455" s="15">
        <v>1</v>
      </c>
      <c r="D455" s="68" t="s">
        <v>342</v>
      </c>
      <c r="E455" s="68">
        <v>593636</v>
      </c>
      <c r="F455" s="69" t="s">
        <v>144</v>
      </c>
      <c r="G455" s="80"/>
      <c r="H455" s="29" t="s">
        <v>37</v>
      </c>
      <c r="I455" s="68" t="s">
        <v>152</v>
      </c>
      <c r="J455" s="70">
        <v>46121.345763888887</v>
      </c>
      <c r="K455" s="71">
        <v>104368566</v>
      </c>
      <c r="L455" s="72" t="s">
        <v>156</v>
      </c>
      <c r="M455" s="73">
        <v>0.54600000000000004</v>
      </c>
      <c r="N455" s="74" t="s">
        <v>165</v>
      </c>
      <c r="O455" s="75" t="s">
        <v>153</v>
      </c>
      <c r="P455" s="76" t="s">
        <v>1</v>
      </c>
      <c r="Q455" s="85">
        <v>1</v>
      </c>
      <c r="R455" s="17">
        <v>0</v>
      </c>
      <c r="S455" s="30">
        <v>10402</v>
      </c>
      <c r="T455" s="31" t="s">
        <v>601</v>
      </c>
      <c r="U455" s="33">
        <v>46119</v>
      </c>
      <c r="V455" s="31">
        <v>1000</v>
      </c>
      <c r="W455" s="30" t="s">
        <v>728</v>
      </c>
    </row>
    <row r="456" spans="1:23" ht="55.5" customHeight="1" x14ac:dyDescent="0.25">
      <c r="A456" s="68" t="s">
        <v>1</v>
      </c>
      <c r="B456" s="68">
        <v>624</v>
      </c>
      <c r="C456" s="15">
        <v>1</v>
      </c>
      <c r="D456" s="68" t="s">
        <v>160</v>
      </c>
      <c r="E456" s="68">
        <v>510806</v>
      </c>
      <c r="F456" s="69" t="s">
        <v>159</v>
      </c>
      <c r="G456" s="80"/>
      <c r="H456" s="29" t="s">
        <v>155</v>
      </c>
      <c r="I456" s="68" t="s">
        <v>152</v>
      </c>
      <c r="J456" s="70">
        <v>46121.338136574072</v>
      </c>
      <c r="K456" s="71">
        <v>104368568</v>
      </c>
      <c r="L456" s="72" t="s">
        <v>156</v>
      </c>
      <c r="M456" s="73">
        <v>0.45500000000000002</v>
      </c>
      <c r="N456" s="74" t="s">
        <v>343</v>
      </c>
      <c r="O456" s="75" t="s">
        <v>153</v>
      </c>
      <c r="P456" s="76" t="s">
        <v>1</v>
      </c>
      <c r="Q456" s="85">
        <v>5</v>
      </c>
      <c r="R456" s="17">
        <v>0</v>
      </c>
      <c r="S456" s="30">
        <v>120001</v>
      </c>
      <c r="T456" s="31" t="s">
        <v>601</v>
      </c>
      <c r="U456" s="33">
        <v>46125</v>
      </c>
      <c r="V456" s="31">
        <v>1001</v>
      </c>
      <c r="W456" s="30" t="s">
        <v>729</v>
      </c>
    </row>
    <row r="457" spans="1:23" ht="55.5" customHeight="1" x14ac:dyDescent="0.25">
      <c r="A457" s="68" t="s">
        <v>1</v>
      </c>
      <c r="B457" s="68">
        <v>612</v>
      </c>
      <c r="C457" s="15">
        <v>1</v>
      </c>
      <c r="D457" s="68" t="s">
        <v>344</v>
      </c>
      <c r="E457" s="68">
        <v>510806</v>
      </c>
      <c r="F457" s="69" t="s">
        <v>159</v>
      </c>
      <c r="G457" s="80" t="s">
        <v>151</v>
      </c>
      <c r="H457" s="29" t="s">
        <v>84</v>
      </c>
      <c r="I457" s="68" t="s">
        <v>152</v>
      </c>
      <c r="J457" s="70">
        <v>46121.337627314817</v>
      </c>
      <c r="K457" s="71">
        <v>104368552</v>
      </c>
      <c r="L457" s="72" t="s">
        <v>156</v>
      </c>
      <c r="M457" s="73">
        <v>0.627</v>
      </c>
      <c r="N457" s="74" t="s">
        <v>345</v>
      </c>
      <c r="O457" s="75" t="s">
        <v>153</v>
      </c>
      <c r="P457" s="76" t="s">
        <v>1</v>
      </c>
      <c r="Q457" s="85">
        <v>10</v>
      </c>
      <c r="R457" s="17">
        <v>0</v>
      </c>
      <c r="S457" s="30">
        <v>120001</v>
      </c>
      <c r="T457" s="31" t="s">
        <v>601</v>
      </c>
      <c r="U457" s="33">
        <v>46219</v>
      </c>
      <c r="V457" s="31">
        <v>1000</v>
      </c>
      <c r="W457" s="30" t="s">
        <v>729</v>
      </c>
    </row>
    <row r="458" spans="1:23" ht="55.5" customHeight="1" x14ac:dyDescent="0.25">
      <c r="A458" s="68" t="s">
        <v>1</v>
      </c>
      <c r="B458" s="68">
        <v>606</v>
      </c>
      <c r="C458" s="15">
        <v>1</v>
      </c>
      <c r="D458" s="68" t="s">
        <v>346</v>
      </c>
      <c r="E458" s="68">
        <v>726945</v>
      </c>
      <c r="F458" s="69" t="s">
        <v>175</v>
      </c>
      <c r="G458" s="80"/>
      <c r="H458" s="29" t="s">
        <v>43</v>
      </c>
      <c r="I458" s="68" t="s">
        <v>152</v>
      </c>
      <c r="J458" s="70">
        <v>46121.336458333331</v>
      </c>
      <c r="K458" s="71">
        <v>104368570</v>
      </c>
      <c r="L458" s="72" t="s">
        <v>156</v>
      </c>
      <c r="M458" s="73">
        <v>2.4239999999999999</v>
      </c>
      <c r="N458" s="74" t="s">
        <v>202</v>
      </c>
      <c r="O458" s="75" t="s">
        <v>153</v>
      </c>
      <c r="P458" s="76" t="s">
        <v>1</v>
      </c>
      <c r="Q458" s="85">
        <v>-7</v>
      </c>
      <c r="R458" s="17">
        <v>0</v>
      </c>
      <c r="S458" s="30">
        <v>120004</v>
      </c>
      <c r="T458" s="31" t="s">
        <v>601</v>
      </c>
      <c r="U458" s="33">
        <v>46119</v>
      </c>
      <c r="V458" s="31">
        <v>1000</v>
      </c>
      <c r="W458" s="30" t="s">
        <v>732</v>
      </c>
    </row>
    <row r="459" spans="1:23" ht="55.5" customHeight="1" x14ac:dyDescent="0.25">
      <c r="A459" s="68" t="s">
        <v>1</v>
      </c>
      <c r="B459" s="68">
        <v>429</v>
      </c>
      <c r="C459" s="15">
        <v>1</v>
      </c>
      <c r="D459" s="68" t="s">
        <v>288</v>
      </c>
      <c r="E459" s="68">
        <v>726944</v>
      </c>
      <c r="F459" s="69" t="s">
        <v>289</v>
      </c>
      <c r="G459" s="80"/>
      <c r="H459" s="29" t="s">
        <v>40</v>
      </c>
      <c r="I459" s="68" t="s">
        <v>152</v>
      </c>
      <c r="J459" s="70">
        <v>46121.335821759261</v>
      </c>
      <c r="K459" s="71">
        <v>104368572</v>
      </c>
      <c r="L459" s="72" t="s">
        <v>156</v>
      </c>
      <c r="M459" s="73">
        <v>0.68700000000000006</v>
      </c>
      <c r="N459" s="74" t="s">
        <v>220</v>
      </c>
      <c r="O459" s="75" t="s">
        <v>153</v>
      </c>
      <c r="P459" s="76" t="s">
        <v>1</v>
      </c>
      <c r="Q459" s="85">
        <v>-5</v>
      </c>
      <c r="R459" s="17">
        <v>0</v>
      </c>
      <c r="S459" s="30">
        <v>2</v>
      </c>
      <c r="T459" s="31" t="s">
        <v>601</v>
      </c>
      <c r="U459" s="33">
        <v>46119</v>
      </c>
      <c r="V459" s="31">
        <v>1000</v>
      </c>
      <c r="W459" s="30" t="s">
        <v>748</v>
      </c>
    </row>
    <row r="460" spans="1:23" ht="55.5" customHeight="1" x14ac:dyDescent="0.25">
      <c r="A460" s="68" t="s">
        <v>1</v>
      </c>
      <c r="B460" s="68">
        <v>402</v>
      </c>
      <c r="C460" s="15">
        <v>1</v>
      </c>
      <c r="D460" s="68" t="s">
        <v>209</v>
      </c>
      <c r="E460" s="68">
        <v>191908</v>
      </c>
      <c r="F460" s="69" t="s">
        <v>210</v>
      </c>
      <c r="G460" s="80"/>
      <c r="H460" s="29" t="s">
        <v>69</v>
      </c>
      <c r="I460" s="68" t="s">
        <v>152</v>
      </c>
      <c r="J460" s="70">
        <v>46121.335312499999</v>
      </c>
      <c r="K460" s="71">
        <v>104368551</v>
      </c>
      <c r="L460" s="72" t="s">
        <v>156</v>
      </c>
      <c r="M460" s="73">
        <v>1.258</v>
      </c>
      <c r="N460" s="74" t="s">
        <v>211</v>
      </c>
      <c r="O460" s="75" t="s">
        <v>153</v>
      </c>
      <c r="P460" s="76" t="s">
        <v>1</v>
      </c>
      <c r="Q460" s="85">
        <v>-1</v>
      </c>
      <c r="R460" s="17">
        <v>0</v>
      </c>
      <c r="S460" s="30">
        <v>10401</v>
      </c>
      <c r="T460" s="31" t="s">
        <v>601</v>
      </c>
      <c r="U460" s="33">
        <v>46119</v>
      </c>
      <c r="V460" s="31">
        <v>1000</v>
      </c>
      <c r="W460" s="30" t="s">
        <v>738</v>
      </c>
    </row>
    <row r="461" spans="1:23" ht="55.5" customHeight="1" x14ac:dyDescent="0.25">
      <c r="A461" s="68" t="s">
        <v>1</v>
      </c>
      <c r="B461" s="68">
        <v>206</v>
      </c>
      <c r="C461" s="15">
        <v>1</v>
      </c>
      <c r="D461" s="68" t="s">
        <v>301</v>
      </c>
      <c r="E461" s="68">
        <v>593636</v>
      </c>
      <c r="F461" s="69" t="s">
        <v>144</v>
      </c>
      <c r="G461" s="80"/>
      <c r="H461" s="29" t="s">
        <v>177</v>
      </c>
      <c r="I461" s="68" t="s">
        <v>152</v>
      </c>
      <c r="J461" s="70">
        <v>46121.334351851852</v>
      </c>
      <c r="K461" s="71">
        <v>104368546</v>
      </c>
      <c r="L461" s="72" t="s">
        <v>156</v>
      </c>
      <c r="M461" s="73">
        <v>0.748</v>
      </c>
      <c r="N461" s="74" t="s">
        <v>302</v>
      </c>
      <c r="O461" s="75" t="s">
        <v>153</v>
      </c>
      <c r="P461" s="76" t="s">
        <v>1</v>
      </c>
      <c r="Q461" s="85">
        <v>9</v>
      </c>
      <c r="R461" s="17">
        <v>0</v>
      </c>
      <c r="S461" s="30">
        <v>10403</v>
      </c>
      <c r="T461" s="31" t="s">
        <v>601</v>
      </c>
      <c r="U461" s="33">
        <v>46260</v>
      </c>
      <c r="V461" s="31">
        <v>1000</v>
      </c>
      <c r="W461" s="30" t="s">
        <v>728</v>
      </c>
    </row>
    <row r="462" spans="1:23" ht="55.5" customHeight="1" x14ac:dyDescent="0.25">
      <c r="A462" s="68" t="s">
        <v>1</v>
      </c>
      <c r="B462" s="68">
        <v>111</v>
      </c>
      <c r="C462" s="15">
        <v>1</v>
      </c>
      <c r="D462" s="68" t="s">
        <v>174</v>
      </c>
      <c r="E462" s="68">
        <v>726945</v>
      </c>
      <c r="F462" s="69" t="s">
        <v>175</v>
      </c>
      <c r="G462" s="80" t="s">
        <v>151</v>
      </c>
      <c r="H462" s="29" t="s">
        <v>87</v>
      </c>
      <c r="I462" s="68" t="s">
        <v>152</v>
      </c>
      <c r="J462" s="70">
        <v>46121.333796296298</v>
      </c>
      <c r="K462" s="71">
        <v>104368586</v>
      </c>
      <c r="L462" s="72" t="s">
        <v>156</v>
      </c>
      <c r="M462" s="73">
        <v>1.546</v>
      </c>
      <c r="N462" s="74" t="s">
        <v>179</v>
      </c>
      <c r="O462" s="75" t="s">
        <v>153</v>
      </c>
      <c r="P462" s="76" t="s">
        <v>50</v>
      </c>
      <c r="Q462" s="85">
        <v>-10</v>
      </c>
      <c r="R462" s="17">
        <v>0</v>
      </c>
      <c r="S462" s="30">
        <v>1</v>
      </c>
      <c r="T462" s="31" t="s">
        <v>601</v>
      </c>
      <c r="U462" s="33">
        <v>46104</v>
      </c>
      <c r="V462" s="31">
        <v>1000</v>
      </c>
      <c r="W462" s="30" t="s">
        <v>732</v>
      </c>
    </row>
    <row r="463" spans="1:23" ht="55.5" customHeight="1" x14ac:dyDescent="0.25">
      <c r="A463" s="68" t="s">
        <v>1</v>
      </c>
      <c r="B463" s="68">
        <v>110</v>
      </c>
      <c r="C463" s="15">
        <v>1</v>
      </c>
      <c r="D463" s="68" t="s">
        <v>347</v>
      </c>
      <c r="E463" s="68">
        <v>593636</v>
      </c>
      <c r="F463" s="69" t="s">
        <v>144</v>
      </c>
      <c r="G463" s="80"/>
      <c r="H463" s="29" t="s">
        <v>44</v>
      </c>
      <c r="I463" s="68" t="s">
        <v>152</v>
      </c>
      <c r="J463" s="70">
        <v>46121.333275462966</v>
      </c>
      <c r="K463" s="71">
        <v>104368545</v>
      </c>
      <c r="L463" s="72" t="s">
        <v>156</v>
      </c>
      <c r="M463" s="73">
        <v>0.48499999999999999</v>
      </c>
      <c r="N463" s="74" t="s">
        <v>198</v>
      </c>
      <c r="O463" s="75" t="s">
        <v>153</v>
      </c>
      <c r="P463" s="76" t="s">
        <v>1</v>
      </c>
      <c r="Q463" s="85">
        <v>20</v>
      </c>
      <c r="R463" s="17">
        <v>0</v>
      </c>
      <c r="S463" s="30">
        <v>1</v>
      </c>
      <c r="T463" s="31" t="s">
        <v>601</v>
      </c>
      <c r="U463" s="33">
        <v>46427</v>
      </c>
      <c r="V463" s="31">
        <v>1000</v>
      </c>
      <c r="W463" s="30" t="s">
        <v>728</v>
      </c>
    </row>
    <row r="464" spans="1:23" ht="55.5" customHeight="1" x14ac:dyDescent="0.25">
      <c r="A464" s="68" t="s">
        <v>1</v>
      </c>
      <c r="B464" s="68">
        <v>103</v>
      </c>
      <c r="C464" s="15">
        <v>2</v>
      </c>
      <c r="D464" s="68" t="s">
        <v>316</v>
      </c>
      <c r="E464" s="68">
        <v>726942</v>
      </c>
      <c r="F464" s="69" t="s">
        <v>204</v>
      </c>
      <c r="G464" s="80"/>
      <c r="H464" s="29" t="s">
        <v>87</v>
      </c>
      <c r="I464" s="68" t="s">
        <v>152</v>
      </c>
      <c r="J464" s="70">
        <v>46121.332685185182</v>
      </c>
      <c r="K464" s="71">
        <v>104368543</v>
      </c>
      <c r="L464" s="72" t="s">
        <v>156</v>
      </c>
      <c r="M464" s="73">
        <v>0.93</v>
      </c>
      <c r="N464" s="74" t="s">
        <v>348</v>
      </c>
      <c r="O464" s="75" t="s">
        <v>349</v>
      </c>
      <c r="P464" s="76" t="s">
        <v>1</v>
      </c>
      <c r="Q464" s="85">
        <v>30</v>
      </c>
      <c r="R464" s="17">
        <v>0</v>
      </c>
      <c r="S464" s="30">
        <v>1</v>
      </c>
      <c r="T464" s="31" t="s">
        <v>601</v>
      </c>
      <c r="U464" s="33">
        <v>46071</v>
      </c>
      <c r="V464" s="31">
        <v>1000</v>
      </c>
      <c r="W464" s="30" t="s">
        <v>736</v>
      </c>
    </row>
    <row r="465" spans="1:23" ht="55.5" customHeight="1" x14ac:dyDescent="0.25">
      <c r="A465" s="68" t="s">
        <v>16</v>
      </c>
      <c r="B465" s="68">
        <v>222</v>
      </c>
      <c r="C465" s="15">
        <v>1</v>
      </c>
      <c r="D465" s="68">
        <v>116173</v>
      </c>
      <c r="E465" s="68">
        <v>593636</v>
      </c>
      <c r="F465" s="69" t="s">
        <v>144</v>
      </c>
      <c r="G465" s="80" t="s">
        <v>350</v>
      </c>
      <c r="H465" s="29" t="s">
        <v>351</v>
      </c>
      <c r="I465" s="68" t="s">
        <v>275</v>
      </c>
      <c r="J465" s="70">
        <v>46120.593391203707</v>
      </c>
      <c r="K465" s="71">
        <v>104365453</v>
      </c>
      <c r="L465" s="72"/>
      <c r="M465" s="73"/>
      <c r="N465" s="74"/>
      <c r="O465" s="75" t="s">
        <v>153</v>
      </c>
      <c r="P465" s="76" t="s">
        <v>35</v>
      </c>
      <c r="Q465" s="85">
        <v>17</v>
      </c>
      <c r="R465" s="17">
        <v>0</v>
      </c>
      <c r="S465" s="30">
        <v>1</v>
      </c>
      <c r="T465" s="31" t="s">
        <v>601</v>
      </c>
      <c r="U465" s="33">
        <v>46128</v>
      </c>
      <c r="V465" s="31">
        <v>1000</v>
      </c>
    </row>
    <row r="466" spans="1:23" ht="55.5" customHeight="1" x14ac:dyDescent="0.25">
      <c r="A466" s="68" t="s">
        <v>16</v>
      </c>
      <c r="B466" s="68">
        <v>202</v>
      </c>
      <c r="C466" s="15">
        <v>1</v>
      </c>
      <c r="D466" s="68">
        <v>859373</v>
      </c>
      <c r="E466" s="68">
        <v>768757</v>
      </c>
      <c r="F466" s="69" t="s">
        <v>352</v>
      </c>
      <c r="G466" s="80"/>
      <c r="H466" s="29" t="s">
        <v>167</v>
      </c>
      <c r="I466" s="68" t="s">
        <v>187</v>
      </c>
      <c r="J466" s="70">
        <v>46120.46056712963</v>
      </c>
      <c r="K466" s="71">
        <v>104368012</v>
      </c>
      <c r="L466" s="72" t="s">
        <v>156</v>
      </c>
      <c r="M466" s="73">
        <v>0.69699999999999995</v>
      </c>
      <c r="N466" s="74" t="s">
        <v>241</v>
      </c>
      <c r="O466" s="75" t="s">
        <v>349</v>
      </c>
      <c r="P466" s="76" t="s">
        <v>35</v>
      </c>
      <c r="Q466" s="85">
        <v>-5</v>
      </c>
      <c r="R466" s="17">
        <v>0</v>
      </c>
      <c r="S466" s="30">
        <v>10403</v>
      </c>
      <c r="T466" s="31" t="s">
        <v>601</v>
      </c>
      <c r="U466" s="33">
        <v>46119</v>
      </c>
      <c r="V466" s="31">
        <v>1000</v>
      </c>
      <c r="W466" s="30" t="s">
        <v>754</v>
      </c>
    </row>
    <row r="467" spans="1:23" ht="55.5" customHeight="1" x14ac:dyDescent="0.25">
      <c r="A467" s="68" t="s">
        <v>1</v>
      </c>
      <c r="B467" s="68">
        <v>614</v>
      </c>
      <c r="C467" s="15">
        <v>1</v>
      </c>
      <c r="D467" s="68" t="s">
        <v>353</v>
      </c>
      <c r="E467" s="68">
        <v>768759</v>
      </c>
      <c r="F467" s="69" t="s">
        <v>273</v>
      </c>
      <c r="G467" s="80"/>
      <c r="H467" s="29" t="s">
        <v>41</v>
      </c>
      <c r="I467" s="68" t="s">
        <v>275</v>
      </c>
      <c r="J467" s="70">
        <v>46120.457349537035</v>
      </c>
      <c r="K467" s="71"/>
      <c r="L467" s="72" t="s">
        <v>252</v>
      </c>
      <c r="M467" s="73" t="s">
        <v>252</v>
      </c>
      <c r="N467" s="74" t="s">
        <v>252</v>
      </c>
      <c r="O467" s="75" t="s">
        <v>249</v>
      </c>
      <c r="P467" s="76" t="s">
        <v>249</v>
      </c>
      <c r="Q467" s="85">
        <v>30</v>
      </c>
      <c r="R467" s="17">
        <v>0</v>
      </c>
      <c r="S467" s="30">
        <v>120001</v>
      </c>
      <c r="T467" s="31" t="s">
        <v>601</v>
      </c>
      <c r="U467" s="33">
        <v>46087</v>
      </c>
      <c r="V467" s="31">
        <v>1000</v>
      </c>
    </row>
    <row r="468" spans="1:23" ht="55.5" customHeight="1" x14ac:dyDescent="0.25">
      <c r="A468" s="68" t="s">
        <v>1</v>
      </c>
      <c r="B468" s="68">
        <v>643</v>
      </c>
      <c r="C468" s="15">
        <v>1</v>
      </c>
      <c r="D468" s="68" t="s">
        <v>281</v>
      </c>
      <c r="E468" s="68">
        <v>743483</v>
      </c>
      <c r="F468" s="69" t="s">
        <v>191</v>
      </c>
      <c r="G468" s="80"/>
      <c r="H468" s="29" t="s">
        <v>43</v>
      </c>
      <c r="I468" s="68" t="s">
        <v>152</v>
      </c>
      <c r="J468" s="70">
        <v>46120.332048611112</v>
      </c>
      <c r="K468" s="71">
        <v>104368011</v>
      </c>
      <c r="L468" s="72" t="s">
        <v>156</v>
      </c>
      <c r="M468" s="73">
        <v>1.1919999999999999</v>
      </c>
      <c r="N468" s="74" t="s">
        <v>282</v>
      </c>
      <c r="O468" s="75" t="s">
        <v>153</v>
      </c>
      <c r="P468" s="76" t="s">
        <v>1</v>
      </c>
      <c r="Q468" s="85">
        <v>2</v>
      </c>
      <c r="R468" s="17">
        <v>0</v>
      </c>
      <c r="S468" s="30">
        <v>120001</v>
      </c>
      <c r="T468" s="31" t="s">
        <v>601</v>
      </c>
      <c r="U468" s="33">
        <v>46171</v>
      </c>
      <c r="V468" s="31">
        <v>1000</v>
      </c>
      <c r="W468" s="30" t="s">
        <v>733</v>
      </c>
    </row>
    <row r="469" spans="1:23" ht="55.5" customHeight="1" x14ac:dyDescent="0.25">
      <c r="A469" s="68" t="s">
        <v>1</v>
      </c>
      <c r="B469" s="68">
        <v>618</v>
      </c>
      <c r="C469" s="15">
        <v>1</v>
      </c>
      <c r="D469" s="68" t="s">
        <v>246</v>
      </c>
      <c r="E469" s="68">
        <v>768753</v>
      </c>
      <c r="F469" s="69" t="s">
        <v>247</v>
      </c>
      <c r="G469" s="80"/>
      <c r="H469" s="29" t="s">
        <v>39</v>
      </c>
      <c r="I469" s="68" t="s">
        <v>152</v>
      </c>
      <c r="J469" s="70">
        <v>46120.33153935185</v>
      </c>
      <c r="K469" s="71">
        <v>104367778</v>
      </c>
      <c r="L469" s="72" t="s">
        <v>156</v>
      </c>
      <c r="M469" s="73">
        <v>1.351</v>
      </c>
      <c r="N469" s="74" t="s">
        <v>248</v>
      </c>
      <c r="O469" s="75" t="s">
        <v>153</v>
      </c>
      <c r="P469" s="76" t="s">
        <v>1</v>
      </c>
      <c r="Q469" s="85">
        <v>3</v>
      </c>
      <c r="R469" s="17">
        <v>0</v>
      </c>
      <c r="S469" s="30">
        <v>120004</v>
      </c>
      <c r="T469" s="31" t="s">
        <v>601</v>
      </c>
      <c r="U469" s="33">
        <v>46377</v>
      </c>
      <c r="V469" s="31">
        <v>1000</v>
      </c>
      <c r="W469" s="30" t="s">
        <v>745</v>
      </c>
    </row>
    <row r="470" spans="1:23" ht="55.5" customHeight="1" x14ac:dyDescent="0.25">
      <c r="A470" s="68" t="s">
        <v>1</v>
      </c>
      <c r="B470" s="68">
        <v>613</v>
      </c>
      <c r="C470" s="15">
        <v>1</v>
      </c>
      <c r="D470" s="68" t="s">
        <v>250</v>
      </c>
      <c r="E470" s="68">
        <v>593636</v>
      </c>
      <c r="F470" s="69" t="s">
        <v>144</v>
      </c>
      <c r="G470" s="80"/>
      <c r="H470" s="29" t="s">
        <v>39</v>
      </c>
      <c r="I470" s="68" t="s">
        <v>152</v>
      </c>
      <c r="J470" s="70">
        <v>46120.330717592595</v>
      </c>
      <c r="K470" s="71">
        <v>104367777</v>
      </c>
      <c r="L470" s="72" t="s">
        <v>156</v>
      </c>
      <c r="M470" s="73">
        <v>0.38200000000000001</v>
      </c>
      <c r="N470" s="74" t="s">
        <v>354</v>
      </c>
      <c r="O470" s="75" t="s">
        <v>153</v>
      </c>
      <c r="P470" s="76" t="s">
        <v>1</v>
      </c>
      <c r="Q470" s="85">
        <v>-3</v>
      </c>
      <c r="R470" s="17">
        <v>0</v>
      </c>
      <c r="S470" s="30">
        <v>120001</v>
      </c>
      <c r="T470" s="31" t="s">
        <v>601</v>
      </c>
      <c r="U470" s="33">
        <v>46119</v>
      </c>
      <c r="V470" s="31">
        <v>1000</v>
      </c>
      <c r="W470" s="30" t="s">
        <v>728</v>
      </c>
    </row>
    <row r="471" spans="1:23" ht="55.5" customHeight="1" x14ac:dyDescent="0.25">
      <c r="A471" s="68" t="s">
        <v>1</v>
      </c>
      <c r="B471" s="68">
        <v>611</v>
      </c>
      <c r="C471" s="15">
        <v>1</v>
      </c>
      <c r="D471" s="68" t="s">
        <v>158</v>
      </c>
      <c r="E471" s="68">
        <v>510806</v>
      </c>
      <c r="F471" s="69" t="s">
        <v>159</v>
      </c>
      <c r="G471" s="80" t="s">
        <v>355</v>
      </c>
      <c r="H471" s="29" t="s">
        <v>39</v>
      </c>
      <c r="I471" s="68" t="s">
        <v>152</v>
      </c>
      <c r="J471" s="70">
        <v>46120.330011574071</v>
      </c>
      <c r="K471" s="71">
        <v>104368018</v>
      </c>
      <c r="L471" s="72" t="s">
        <v>252</v>
      </c>
      <c r="M471" s="73" t="s">
        <v>252</v>
      </c>
      <c r="N471" s="74" t="s">
        <v>74</v>
      </c>
      <c r="O471" s="75" t="s">
        <v>153</v>
      </c>
      <c r="P471" s="76" t="s">
        <v>1</v>
      </c>
      <c r="Q471" s="85">
        <v>-4</v>
      </c>
      <c r="R471" s="17">
        <v>0</v>
      </c>
      <c r="S471" s="30">
        <v>120001</v>
      </c>
      <c r="T471" s="31" t="s">
        <v>601</v>
      </c>
      <c r="U471" s="33">
        <v>46119</v>
      </c>
      <c r="V471" s="31">
        <v>1000</v>
      </c>
    </row>
    <row r="472" spans="1:23" ht="55.5" customHeight="1" x14ac:dyDescent="0.25">
      <c r="A472" s="68" t="s">
        <v>1</v>
      </c>
      <c r="B472" s="68">
        <v>517</v>
      </c>
      <c r="C472" s="15">
        <v>1</v>
      </c>
      <c r="D472" s="68" t="s">
        <v>312</v>
      </c>
      <c r="E472" s="68">
        <v>6599</v>
      </c>
      <c r="F472" s="69" t="s">
        <v>147</v>
      </c>
      <c r="G472" s="80"/>
      <c r="H472" s="29" t="s">
        <v>70</v>
      </c>
      <c r="I472" s="68" t="s">
        <v>152</v>
      </c>
      <c r="J472" s="70">
        <v>46120.328252314815</v>
      </c>
      <c r="K472" s="71">
        <v>104368017</v>
      </c>
      <c r="L472" s="72" t="s">
        <v>156</v>
      </c>
      <c r="M472" s="73">
        <v>1.667</v>
      </c>
      <c r="N472" s="74" t="s">
        <v>356</v>
      </c>
      <c r="O472" s="75" t="s">
        <v>153</v>
      </c>
      <c r="P472" s="76" t="s">
        <v>1</v>
      </c>
      <c r="Q472" s="85">
        <v>20</v>
      </c>
      <c r="R472" s="17">
        <v>0</v>
      </c>
      <c r="S472" s="30">
        <v>2</v>
      </c>
      <c r="T472" s="31" t="s">
        <v>601</v>
      </c>
      <c r="U472" s="33">
        <v>46204</v>
      </c>
      <c r="V472" s="31">
        <v>1000</v>
      </c>
      <c r="W472" s="30" t="s">
        <v>751</v>
      </c>
    </row>
    <row r="473" spans="1:23" ht="55.5" customHeight="1" x14ac:dyDescent="0.25">
      <c r="A473" s="68" t="s">
        <v>1</v>
      </c>
      <c r="B473" s="68">
        <v>318</v>
      </c>
      <c r="C473" s="15">
        <v>1</v>
      </c>
      <c r="D473" s="68" t="s">
        <v>290</v>
      </c>
      <c r="E473" s="68">
        <v>768759</v>
      </c>
      <c r="F473" s="69" t="s">
        <v>273</v>
      </c>
      <c r="G473" s="80"/>
      <c r="H473" s="29" t="s">
        <v>69</v>
      </c>
      <c r="I473" s="68" t="s">
        <v>152</v>
      </c>
      <c r="J473" s="70">
        <v>46120.327696759261</v>
      </c>
      <c r="K473" s="71">
        <v>104368003</v>
      </c>
      <c r="L473" s="72" t="s">
        <v>156</v>
      </c>
      <c r="M473" s="73">
        <v>0.97</v>
      </c>
      <c r="N473" s="74" t="s">
        <v>291</v>
      </c>
      <c r="O473" s="75" t="s">
        <v>153</v>
      </c>
      <c r="P473" s="76" t="s">
        <v>1</v>
      </c>
      <c r="Q473" s="85">
        <v>30</v>
      </c>
      <c r="R473" s="17">
        <v>0</v>
      </c>
      <c r="S473" s="30">
        <v>10401</v>
      </c>
      <c r="T473" s="31" t="s">
        <v>601</v>
      </c>
      <c r="U473" s="33">
        <v>46336</v>
      </c>
      <c r="V473" s="31">
        <v>1000</v>
      </c>
      <c r="W473" s="30" t="s">
        <v>747</v>
      </c>
    </row>
    <row r="474" spans="1:23" ht="55.5" customHeight="1" x14ac:dyDescent="0.25">
      <c r="A474" s="68" t="s">
        <v>1</v>
      </c>
      <c r="B474" s="68">
        <v>409</v>
      </c>
      <c r="C474" s="15">
        <v>1</v>
      </c>
      <c r="D474" s="68" t="s">
        <v>301</v>
      </c>
      <c r="E474" s="68">
        <v>593636</v>
      </c>
      <c r="F474" s="69" t="s">
        <v>144</v>
      </c>
      <c r="G474" s="80"/>
      <c r="H474" s="29" t="s">
        <v>167</v>
      </c>
      <c r="I474" s="68" t="s">
        <v>152</v>
      </c>
      <c r="J474" s="70">
        <v>46120.327233796299</v>
      </c>
      <c r="K474" s="71">
        <v>104367775</v>
      </c>
      <c r="L474" s="72" t="s">
        <v>156</v>
      </c>
      <c r="M474" s="73">
        <v>0.748</v>
      </c>
      <c r="N474" s="74" t="s">
        <v>305</v>
      </c>
      <c r="O474" s="75" t="s">
        <v>153</v>
      </c>
      <c r="P474" s="76" t="s">
        <v>1</v>
      </c>
      <c r="Q474" s="85">
        <v>9</v>
      </c>
      <c r="R474" s="17">
        <v>0</v>
      </c>
      <c r="S474" s="30">
        <v>1</v>
      </c>
      <c r="T474" s="31" t="s">
        <v>601</v>
      </c>
      <c r="U474" s="33">
        <v>46260</v>
      </c>
      <c r="V474" s="31">
        <v>1000</v>
      </c>
      <c r="W474" s="30" t="s">
        <v>728</v>
      </c>
    </row>
    <row r="475" spans="1:23" ht="55.5" customHeight="1" x14ac:dyDescent="0.25">
      <c r="A475" s="68" t="s">
        <v>1</v>
      </c>
      <c r="B475" s="68">
        <v>314</v>
      </c>
      <c r="C475" s="15">
        <v>1</v>
      </c>
      <c r="D475" s="68" t="s">
        <v>209</v>
      </c>
      <c r="E475" s="68">
        <v>191908</v>
      </c>
      <c r="F475" s="69" t="s">
        <v>210</v>
      </c>
      <c r="G475" s="80"/>
      <c r="H475" s="29" t="s">
        <v>69</v>
      </c>
      <c r="I475" s="68" t="s">
        <v>152</v>
      </c>
      <c r="J475" s="70">
        <v>46120.326782407406</v>
      </c>
      <c r="K475" s="71">
        <v>104367770</v>
      </c>
      <c r="L475" s="72" t="s">
        <v>156</v>
      </c>
      <c r="M475" s="73">
        <v>1.258</v>
      </c>
      <c r="N475" s="74" t="s">
        <v>211</v>
      </c>
      <c r="O475" s="75" t="s">
        <v>153</v>
      </c>
      <c r="P475" s="76" t="s">
        <v>1</v>
      </c>
      <c r="Q475" s="85">
        <v>-1</v>
      </c>
      <c r="R475" s="17">
        <v>0</v>
      </c>
      <c r="S475" s="30">
        <v>10401</v>
      </c>
      <c r="T475" s="31" t="s">
        <v>601</v>
      </c>
      <c r="U475" s="33">
        <v>46119</v>
      </c>
      <c r="V475" s="31">
        <v>1000</v>
      </c>
      <c r="W475" s="30" t="s">
        <v>738</v>
      </c>
    </row>
    <row r="476" spans="1:23" ht="55.5" customHeight="1" x14ac:dyDescent="0.25">
      <c r="A476" s="68" t="s">
        <v>1</v>
      </c>
      <c r="B476" s="68">
        <v>136</v>
      </c>
      <c r="C476" s="15">
        <v>1</v>
      </c>
      <c r="D476" s="68" t="s">
        <v>169</v>
      </c>
      <c r="E476" s="68">
        <v>726941</v>
      </c>
      <c r="F476" s="69" t="s">
        <v>170</v>
      </c>
      <c r="G476" s="80" t="s">
        <v>151</v>
      </c>
      <c r="H476" s="29" t="s">
        <v>88</v>
      </c>
      <c r="I476" s="68" t="s">
        <v>152</v>
      </c>
      <c r="J476" s="70">
        <v>46120.326157407406</v>
      </c>
      <c r="K476" s="71">
        <v>104367765</v>
      </c>
      <c r="L476" s="72" t="s">
        <v>156</v>
      </c>
      <c r="M476" s="73">
        <v>0.77400000000000002</v>
      </c>
      <c r="N476" s="74" t="s">
        <v>171</v>
      </c>
      <c r="O476" s="75" t="s">
        <v>153</v>
      </c>
      <c r="P476" s="76" t="s">
        <v>1</v>
      </c>
      <c r="Q476" s="85">
        <v>11</v>
      </c>
      <c r="R476" s="17">
        <v>0</v>
      </c>
      <c r="S476" s="30">
        <v>1</v>
      </c>
      <c r="T476" s="31" t="s">
        <v>601</v>
      </c>
      <c r="U476" s="33">
        <v>46153</v>
      </c>
      <c r="V476" s="31">
        <v>1000</v>
      </c>
      <c r="W476" s="30" t="s">
        <v>731</v>
      </c>
    </row>
    <row r="477" spans="1:23" ht="55.5" customHeight="1" x14ac:dyDescent="0.25">
      <c r="A477" s="68" t="s">
        <v>1</v>
      </c>
      <c r="B477" s="68">
        <v>133</v>
      </c>
      <c r="C477" s="15">
        <v>1</v>
      </c>
      <c r="D477" s="68" t="s">
        <v>169</v>
      </c>
      <c r="E477" s="68">
        <v>726941</v>
      </c>
      <c r="F477" s="69" t="s">
        <v>170</v>
      </c>
      <c r="G477" s="80" t="s">
        <v>151</v>
      </c>
      <c r="H477" s="29" t="s">
        <v>88</v>
      </c>
      <c r="I477" s="68" t="s">
        <v>152</v>
      </c>
      <c r="J477" s="70">
        <v>46120.325682870367</v>
      </c>
      <c r="K477" s="71">
        <v>104367760</v>
      </c>
      <c r="L477" s="72" t="s">
        <v>156</v>
      </c>
      <c r="M477" s="73">
        <v>0.77400000000000002</v>
      </c>
      <c r="N477" s="74" t="s">
        <v>171</v>
      </c>
      <c r="O477" s="75" t="s">
        <v>153</v>
      </c>
      <c r="P477" s="76" t="s">
        <v>1</v>
      </c>
      <c r="Q477" s="85">
        <v>11</v>
      </c>
      <c r="R477" s="17">
        <v>0</v>
      </c>
      <c r="S477" s="30">
        <v>1</v>
      </c>
      <c r="T477" s="31" t="s">
        <v>601</v>
      </c>
      <c r="U477" s="33">
        <v>46153</v>
      </c>
      <c r="V477" s="31">
        <v>1000</v>
      </c>
      <c r="W477" s="30" t="s">
        <v>731</v>
      </c>
    </row>
    <row r="478" spans="1:23" ht="55.5" customHeight="1" x14ac:dyDescent="0.25">
      <c r="A478" s="68" t="s">
        <v>1</v>
      </c>
      <c r="B478" s="68">
        <v>326</v>
      </c>
      <c r="C478" s="15">
        <v>6</v>
      </c>
      <c r="D478" s="68" t="s">
        <v>212</v>
      </c>
      <c r="E478" s="68">
        <v>71250</v>
      </c>
      <c r="F478" s="69" t="s">
        <v>213</v>
      </c>
      <c r="G478" s="80" t="s">
        <v>214</v>
      </c>
      <c r="H478" s="29" t="s">
        <v>44</v>
      </c>
      <c r="I478" s="68" t="s">
        <v>275</v>
      </c>
      <c r="J478" s="70">
        <v>46119.574270833335</v>
      </c>
      <c r="K478" s="71">
        <v>104367185</v>
      </c>
      <c r="L478" s="72" t="s">
        <v>156</v>
      </c>
      <c r="M478" s="73">
        <v>53.268000000000001</v>
      </c>
      <c r="N478" s="74" t="s">
        <v>74</v>
      </c>
      <c r="O478" s="75" t="s">
        <v>153</v>
      </c>
      <c r="P478" s="76" t="s">
        <v>215</v>
      </c>
      <c r="Q478" s="85">
        <v>8</v>
      </c>
      <c r="R478" s="17">
        <v>0</v>
      </c>
      <c r="S478" s="30">
        <v>4</v>
      </c>
      <c r="T478" s="31" t="s">
        <v>601</v>
      </c>
      <c r="U478" s="33">
        <v>46189</v>
      </c>
      <c r="V478" s="31">
        <v>1000</v>
      </c>
      <c r="W478" s="30" t="s">
        <v>739</v>
      </c>
    </row>
    <row r="479" spans="1:23" ht="55.5" customHeight="1" x14ac:dyDescent="0.25">
      <c r="A479" s="68" t="s">
        <v>16</v>
      </c>
      <c r="B479" s="68">
        <v>211</v>
      </c>
      <c r="C479" s="15">
        <v>1</v>
      </c>
      <c r="D479" s="68">
        <v>861254</v>
      </c>
      <c r="E479" s="68">
        <v>768762</v>
      </c>
      <c r="F479" s="69" t="s">
        <v>357</v>
      </c>
      <c r="G479" s="80" t="s">
        <v>358</v>
      </c>
      <c r="H479" s="29" t="s">
        <v>359</v>
      </c>
      <c r="I479" s="68" t="s">
        <v>187</v>
      </c>
      <c r="J479" s="70">
        <v>46119.533275462964</v>
      </c>
      <c r="K479" s="71">
        <v>104367183</v>
      </c>
      <c r="L479" s="72" t="s">
        <v>156</v>
      </c>
      <c r="M479" s="73">
        <v>0.60599999999999998</v>
      </c>
      <c r="N479" s="74" t="s">
        <v>360</v>
      </c>
      <c r="O479" s="75" t="s">
        <v>153</v>
      </c>
      <c r="P479" s="76" t="s">
        <v>35</v>
      </c>
      <c r="Q479" s="85">
        <v>-3</v>
      </c>
      <c r="R479" s="17">
        <v>0</v>
      </c>
      <c r="S479" s="30">
        <v>1</v>
      </c>
      <c r="T479" s="31" t="s">
        <v>601</v>
      </c>
      <c r="U479" s="33">
        <v>46119</v>
      </c>
      <c r="V479" s="31">
        <v>1000</v>
      </c>
      <c r="W479" s="30" t="s">
        <v>755</v>
      </c>
    </row>
    <row r="480" spans="1:23" ht="55.5" customHeight="1" x14ac:dyDescent="0.25">
      <c r="A480" s="68" t="s">
        <v>1</v>
      </c>
      <c r="B480" s="68">
        <v>601</v>
      </c>
      <c r="C480" s="15">
        <v>1</v>
      </c>
      <c r="D480" s="68" t="s">
        <v>361</v>
      </c>
      <c r="E480" s="68">
        <v>825527</v>
      </c>
      <c r="F480" s="69" t="s">
        <v>362</v>
      </c>
      <c r="G480" s="80" t="s">
        <v>483</v>
      </c>
      <c r="H480" s="29" t="s">
        <v>83</v>
      </c>
      <c r="I480" s="68" t="s">
        <v>152</v>
      </c>
      <c r="J480" s="70">
        <v>46119.320208333331</v>
      </c>
      <c r="K480" s="71">
        <v>104366737</v>
      </c>
      <c r="L480" s="72" t="s">
        <v>156</v>
      </c>
      <c r="M480" s="73">
        <v>2.081</v>
      </c>
      <c r="N480" s="74" t="s">
        <v>363</v>
      </c>
      <c r="O480" s="75" t="s">
        <v>153</v>
      </c>
      <c r="P480" s="76" t="s">
        <v>1</v>
      </c>
      <c r="Q480" s="85">
        <v>-5</v>
      </c>
      <c r="R480" s="17">
        <v>0</v>
      </c>
      <c r="S480" s="30">
        <v>120004</v>
      </c>
      <c r="T480" s="31" t="s">
        <v>601</v>
      </c>
      <c r="U480" s="33">
        <v>46112</v>
      </c>
      <c r="V480" s="31">
        <v>1011</v>
      </c>
      <c r="W480" s="30" t="s">
        <v>756</v>
      </c>
    </row>
    <row r="481" spans="1:23" ht="55.5" customHeight="1" x14ac:dyDescent="0.25">
      <c r="A481" s="68" t="s">
        <v>1</v>
      </c>
      <c r="B481" s="68">
        <v>628</v>
      </c>
      <c r="C481" s="15">
        <v>1</v>
      </c>
      <c r="D481" s="68" t="s">
        <v>364</v>
      </c>
      <c r="E481" s="68">
        <v>768759</v>
      </c>
      <c r="F481" s="69" t="s">
        <v>273</v>
      </c>
      <c r="G481" s="80"/>
      <c r="H481" s="29" t="s">
        <v>195</v>
      </c>
      <c r="I481" s="68" t="s">
        <v>152</v>
      </c>
      <c r="J481" s="70">
        <v>46119.317407407405</v>
      </c>
      <c r="K481" s="71">
        <v>104366692</v>
      </c>
      <c r="L481" s="72" t="s">
        <v>156</v>
      </c>
      <c r="M481" s="73">
        <v>0.46500000000000002</v>
      </c>
      <c r="N481" s="74" t="s">
        <v>162</v>
      </c>
      <c r="O481" s="75" t="s">
        <v>153</v>
      </c>
      <c r="P481" s="76" t="s">
        <v>16</v>
      </c>
      <c r="Q481" s="85">
        <v>-2</v>
      </c>
      <c r="R481" s="17">
        <v>0</v>
      </c>
      <c r="S481" s="30">
        <v>120001</v>
      </c>
      <c r="T481" s="31" t="s">
        <v>601</v>
      </c>
      <c r="U481" s="33">
        <v>46112</v>
      </c>
      <c r="V481" s="31">
        <v>1000</v>
      </c>
      <c r="W481" s="30" t="s">
        <v>747</v>
      </c>
    </row>
    <row r="482" spans="1:23" ht="55.5" customHeight="1" x14ac:dyDescent="0.25">
      <c r="A482" s="68" t="s">
        <v>1</v>
      </c>
      <c r="B482" s="68">
        <v>627</v>
      </c>
      <c r="C482" s="15">
        <v>1</v>
      </c>
      <c r="D482" s="68" t="s">
        <v>197</v>
      </c>
      <c r="E482" s="68">
        <v>422691</v>
      </c>
      <c r="F482" s="69" t="s">
        <v>194</v>
      </c>
      <c r="G482" s="80"/>
      <c r="H482" s="29" t="s">
        <v>39</v>
      </c>
      <c r="I482" s="68" t="s">
        <v>152</v>
      </c>
      <c r="J482" s="70">
        <v>46119.317025462966</v>
      </c>
      <c r="K482" s="71">
        <v>104366690</v>
      </c>
      <c r="L482" s="72" t="s">
        <v>156</v>
      </c>
      <c r="M482" s="73">
        <v>0.48499999999999999</v>
      </c>
      <c r="N482" s="74" t="s">
        <v>198</v>
      </c>
      <c r="O482" s="75" t="s">
        <v>153</v>
      </c>
      <c r="P482" s="76" t="s">
        <v>1</v>
      </c>
      <c r="Q482" s="85">
        <v>-1</v>
      </c>
      <c r="R482" s="17">
        <v>0</v>
      </c>
      <c r="S482" s="30">
        <v>120001</v>
      </c>
      <c r="T482" s="31" t="s">
        <v>601</v>
      </c>
      <c r="U482" s="33">
        <v>46114</v>
      </c>
      <c r="V482" s="31">
        <v>1000</v>
      </c>
      <c r="W482" s="30" t="s">
        <v>734</v>
      </c>
    </row>
    <row r="483" spans="1:23" ht="55.5" customHeight="1" x14ac:dyDescent="0.25">
      <c r="A483" s="68" t="s">
        <v>1</v>
      </c>
      <c r="B483" s="68">
        <v>607</v>
      </c>
      <c r="C483" s="15">
        <v>1</v>
      </c>
      <c r="D483" s="68" t="s">
        <v>365</v>
      </c>
      <c r="E483" s="68">
        <v>847139</v>
      </c>
      <c r="F483" s="69" t="s">
        <v>366</v>
      </c>
      <c r="G483" s="80" t="s">
        <v>367</v>
      </c>
      <c r="H483" s="29" t="s">
        <v>368</v>
      </c>
      <c r="I483" s="68" t="s">
        <v>152</v>
      </c>
      <c r="J483" s="70">
        <v>46119.31658564815</v>
      </c>
      <c r="K483" s="71">
        <v>104366730</v>
      </c>
      <c r="L483" s="72" t="s">
        <v>851</v>
      </c>
      <c r="M483" s="73">
        <v>3.2530000000000001</v>
      </c>
      <c r="N483" s="74" t="s">
        <v>394</v>
      </c>
      <c r="O483" s="75" t="s">
        <v>153</v>
      </c>
      <c r="P483" s="76" t="s">
        <v>1</v>
      </c>
      <c r="Q483" s="85">
        <v>-6</v>
      </c>
      <c r="R483" s="17">
        <v>0</v>
      </c>
      <c r="S483" s="30">
        <v>120004</v>
      </c>
      <c r="T483" s="31" t="s">
        <v>601</v>
      </c>
      <c r="U483" s="33">
        <v>46112</v>
      </c>
      <c r="V483" s="31">
        <v>1011</v>
      </c>
      <c r="W483" s="30" t="s">
        <v>757</v>
      </c>
    </row>
    <row r="484" spans="1:23" ht="55.5" customHeight="1" x14ac:dyDescent="0.25">
      <c r="A484" s="68" t="s">
        <v>1</v>
      </c>
      <c r="B484" s="68">
        <v>602</v>
      </c>
      <c r="C484" s="15">
        <v>1</v>
      </c>
      <c r="D484" s="68" t="s">
        <v>319</v>
      </c>
      <c r="E484" s="68">
        <v>726945</v>
      </c>
      <c r="F484" s="69" t="s">
        <v>175</v>
      </c>
      <c r="G484" s="80"/>
      <c r="H484" s="29" t="s">
        <v>41</v>
      </c>
      <c r="I484" s="68" t="s">
        <v>152</v>
      </c>
      <c r="J484" s="70">
        <v>46119.315798611111</v>
      </c>
      <c r="K484" s="71">
        <v>104366693</v>
      </c>
      <c r="L484" s="72" t="s">
        <v>156</v>
      </c>
      <c r="M484" s="73">
        <v>1.3580000000000001</v>
      </c>
      <c r="N484" s="74" t="s">
        <v>208</v>
      </c>
      <c r="O484" s="75" t="s">
        <v>153</v>
      </c>
      <c r="P484" s="76" t="s">
        <v>1</v>
      </c>
      <c r="Q484" s="85">
        <v>-5</v>
      </c>
      <c r="R484" s="17">
        <v>0</v>
      </c>
      <c r="S484" s="30">
        <v>120004</v>
      </c>
      <c r="T484" s="31" t="s">
        <v>601</v>
      </c>
      <c r="U484" s="33">
        <v>46112</v>
      </c>
      <c r="V484" s="31">
        <v>1000</v>
      </c>
      <c r="W484" s="30" t="s">
        <v>732</v>
      </c>
    </row>
    <row r="485" spans="1:23" ht="55.5" customHeight="1" x14ac:dyDescent="0.25">
      <c r="A485" s="68" t="s">
        <v>1</v>
      </c>
      <c r="B485" s="68">
        <v>520</v>
      </c>
      <c r="C485" s="15">
        <v>1</v>
      </c>
      <c r="D485" s="68" t="s">
        <v>201</v>
      </c>
      <c r="E485" s="68">
        <v>726945</v>
      </c>
      <c r="F485" s="69" t="s">
        <v>175</v>
      </c>
      <c r="G485" s="80"/>
      <c r="H485" s="29" t="s">
        <v>41</v>
      </c>
      <c r="I485" s="68" t="s">
        <v>152</v>
      </c>
      <c r="J485" s="70">
        <v>46119.315347222226</v>
      </c>
      <c r="K485" s="71">
        <v>104366708</v>
      </c>
      <c r="L485" s="72" t="s">
        <v>156</v>
      </c>
      <c r="M485" s="73">
        <v>2.3639999999999999</v>
      </c>
      <c r="N485" s="74" t="s">
        <v>202</v>
      </c>
      <c r="O485" s="75" t="s">
        <v>153</v>
      </c>
      <c r="P485" s="76" t="s">
        <v>1</v>
      </c>
      <c r="Q485" s="85">
        <v>-10</v>
      </c>
      <c r="R485" s="17">
        <v>0</v>
      </c>
      <c r="S485" s="30">
        <v>120001</v>
      </c>
      <c r="T485" s="31" t="s">
        <v>601</v>
      </c>
      <c r="U485" s="33">
        <v>46111</v>
      </c>
      <c r="V485" s="31">
        <v>1000</v>
      </c>
      <c r="W485" s="30" t="s">
        <v>732</v>
      </c>
    </row>
    <row r="486" spans="1:23" ht="55.5" customHeight="1" x14ac:dyDescent="0.25">
      <c r="A486" s="68" t="s">
        <v>1</v>
      </c>
      <c r="B486" s="68">
        <v>309</v>
      </c>
      <c r="C486" s="15">
        <v>1</v>
      </c>
      <c r="D486" s="68" t="s">
        <v>218</v>
      </c>
      <c r="E486" s="68">
        <v>410190</v>
      </c>
      <c r="F486" s="69" t="s">
        <v>219</v>
      </c>
      <c r="G486" s="80"/>
      <c r="H486" s="29" t="s">
        <v>81</v>
      </c>
      <c r="I486" s="68" t="s">
        <v>152</v>
      </c>
      <c r="J486" s="70">
        <v>46119.314872685187</v>
      </c>
      <c r="K486" s="71">
        <v>104366689</v>
      </c>
      <c r="L486" s="72" t="s">
        <v>156</v>
      </c>
      <c r="M486" s="73">
        <v>0.68200000000000005</v>
      </c>
      <c r="N486" s="74" t="s">
        <v>220</v>
      </c>
      <c r="O486" s="75" t="s">
        <v>153</v>
      </c>
      <c r="P486" s="76" t="s">
        <v>1</v>
      </c>
      <c r="Q486" s="85">
        <v>30</v>
      </c>
      <c r="R486" s="17">
        <v>0</v>
      </c>
      <c r="S486" s="30">
        <v>10401</v>
      </c>
      <c r="T486" s="31" t="s">
        <v>601</v>
      </c>
      <c r="U486" s="33">
        <v>44624</v>
      </c>
      <c r="V486" s="31">
        <v>1000</v>
      </c>
      <c r="W486" s="30" t="s">
        <v>741</v>
      </c>
    </row>
    <row r="487" spans="1:23" ht="55.5" customHeight="1" x14ac:dyDescent="0.25">
      <c r="A487" s="68" t="s">
        <v>1</v>
      </c>
      <c r="B487" s="68">
        <v>204</v>
      </c>
      <c r="C487" s="15">
        <v>1</v>
      </c>
      <c r="D487" s="68" t="s">
        <v>221</v>
      </c>
      <c r="E487" s="68">
        <v>796474</v>
      </c>
      <c r="F487" s="69" t="s">
        <v>222</v>
      </c>
      <c r="G487" s="80"/>
      <c r="H487" s="29" t="s">
        <v>89</v>
      </c>
      <c r="I487" s="68" t="s">
        <v>152</v>
      </c>
      <c r="J487" s="70">
        <v>46119.314351851855</v>
      </c>
      <c r="K487" s="71">
        <v>104366686</v>
      </c>
      <c r="L487" s="72" t="s">
        <v>156</v>
      </c>
      <c r="M487" s="73">
        <v>1.2230000000000001</v>
      </c>
      <c r="N487" s="74" t="s">
        <v>223</v>
      </c>
      <c r="O487" s="75" t="s">
        <v>153</v>
      </c>
      <c r="P487" s="76" t="s">
        <v>1</v>
      </c>
      <c r="Q487" s="85">
        <v>4</v>
      </c>
      <c r="R487" s="17">
        <v>0</v>
      </c>
      <c r="S487" s="30">
        <v>10403</v>
      </c>
      <c r="T487" s="31" t="s">
        <v>601</v>
      </c>
      <c r="U487" s="33">
        <v>46113</v>
      </c>
      <c r="V487" s="31">
        <v>1000</v>
      </c>
      <c r="W487" s="30" t="s">
        <v>742</v>
      </c>
    </row>
    <row r="488" spans="1:23" ht="55.5" customHeight="1" x14ac:dyDescent="0.25">
      <c r="A488" s="68" t="s">
        <v>1</v>
      </c>
      <c r="B488" s="68">
        <v>222</v>
      </c>
      <c r="C488" s="15">
        <v>1</v>
      </c>
      <c r="D488" s="68" t="s">
        <v>143</v>
      </c>
      <c r="E488" s="68">
        <v>593636</v>
      </c>
      <c r="F488" s="69" t="s">
        <v>144</v>
      </c>
      <c r="G488" s="80"/>
      <c r="H488" s="29" t="s">
        <v>369</v>
      </c>
      <c r="I488" s="68" t="s">
        <v>152</v>
      </c>
      <c r="J488" s="70">
        <v>46119.313692129632</v>
      </c>
      <c r="K488" s="71">
        <v>104366685</v>
      </c>
      <c r="L488" s="72" t="s">
        <v>156</v>
      </c>
      <c r="M488" s="73">
        <v>0.69699999999999995</v>
      </c>
      <c r="N488" s="74" t="s">
        <v>241</v>
      </c>
      <c r="O488" s="75" t="s">
        <v>153</v>
      </c>
      <c r="P488" s="76" t="s">
        <v>1</v>
      </c>
      <c r="Q488" s="85">
        <v>18</v>
      </c>
      <c r="R488" s="17">
        <v>0</v>
      </c>
      <c r="S488" s="30">
        <v>1</v>
      </c>
      <c r="T488" s="31" t="s">
        <v>601</v>
      </c>
      <c r="U488" s="33">
        <v>46218</v>
      </c>
      <c r="V488" s="31">
        <v>1000</v>
      </c>
      <c r="W488" s="30" t="s">
        <v>728</v>
      </c>
    </row>
    <row r="489" spans="1:23" ht="55.5" customHeight="1" x14ac:dyDescent="0.25">
      <c r="A489" s="68" t="s">
        <v>1</v>
      </c>
      <c r="B489" s="68">
        <v>131</v>
      </c>
      <c r="C489" s="15">
        <v>1</v>
      </c>
      <c r="D489" s="68" t="s">
        <v>221</v>
      </c>
      <c r="E489" s="68">
        <v>796474</v>
      </c>
      <c r="F489" s="69" t="s">
        <v>222</v>
      </c>
      <c r="G489" s="80"/>
      <c r="H489" s="29" t="s">
        <v>89</v>
      </c>
      <c r="I489" s="68" t="s">
        <v>152</v>
      </c>
      <c r="J489" s="70">
        <v>46119.312881944446</v>
      </c>
      <c r="K489" s="71">
        <v>104366683</v>
      </c>
      <c r="L489" s="72" t="s">
        <v>156</v>
      </c>
      <c r="M489" s="73">
        <v>1.2230000000000001</v>
      </c>
      <c r="N489" s="74" t="s">
        <v>370</v>
      </c>
      <c r="O489" s="75" t="s">
        <v>153</v>
      </c>
      <c r="P489" s="76" t="s">
        <v>1</v>
      </c>
      <c r="Q489" s="85">
        <v>4</v>
      </c>
      <c r="R489" s="17">
        <v>0</v>
      </c>
      <c r="S489" s="30">
        <v>1</v>
      </c>
      <c r="T489" s="31" t="s">
        <v>601</v>
      </c>
      <c r="U489" s="33">
        <v>46113</v>
      </c>
      <c r="V489" s="31">
        <v>1000</v>
      </c>
      <c r="W489" s="30" t="s">
        <v>742</v>
      </c>
    </row>
    <row r="490" spans="1:23" ht="55.5" customHeight="1" x14ac:dyDescent="0.25">
      <c r="A490" s="68" t="s">
        <v>1</v>
      </c>
      <c r="B490" s="68">
        <v>126</v>
      </c>
      <c r="C490" s="15">
        <v>1</v>
      </c>
      <c r="D490" s="68" t="s">
        <v>296</v>
      </c>
      <c r="E490" s="68">
        <v>593636</v>
      </c>
      <c r="F490" s="69" t="s">
        <v>144</v>
      </c>
      <c r="G490" s="80"/>
      <c r="H490" s="29" t="s">
        <v>87</v>
      </c>
      <c r="I490" s="68" t="s">
        <v>152</v>
      </c>
      <c r="J490" s="70">
        <v>46119.312280092592</v>
      </c>
      <c r="K490" s="71">
        <v>104366681</v>
      </c>
      <c r="L490" s="72" t="s">
        <v>156</v>
      </c>
      <c r="M490" s="73">
        <v>0.69699999999999995</v>
      </c>
      <c r="N490" s="74" t="s">
        <v>241</v>
      </c>
      <c r="O490" s="75" t="s">
        <v>153</v>
      </c>
      <c r="P490" s="76" t="s">
        <v>1</v>
      </c>
      <c r="Q490" s="85">
        <v>5</v>
      </c>
      <c r="R490" s="17">
        <v>0</v>
      </c>
      <c r="S490" s="30">
        <v>1</v>
      </c>
      <c r="T490" s="31" t="s">
        <v>601</v>
      </c>
      <c r="U490" s="33">
        <v>46125</v>
      </c>
      <c r="V490" s="31">
        <v>1000</v>
      </c>
      <c r="W490" s="30" t="s">
        <v>728</v>
      </c>
    </row>
    <row r="491" spans="1:23" ht="55.5" customHeight="1" x14ac:dyDescent="0.25">
      <c r="A491" s="68" t="s">
        <v>1</v>
      </c>
      <c r="B491" s="68">
        <v>121</v>
      </c>
      <c r="C491" s="15">
        <v>1</v>
      </c>
      <c r="D491" s="68" t="s">
        <v>230</v>
      </c>
      <c r="E491" s="68">
        <v>593636</v>
      </c>
      <c r="F491" s="69" t="s">
        <v>144</v>
      </c>
      <c r="G491" s="80" t="s">
        <v>228</v>
      </c>
      <c r="H491" s="29" t="s">
        <v>262</v>
      </c>
      <c r="I491" s="68" t="s">
        <v>152</v>
      </c>
      <c r="J491" s="70">
        <v>46119.310173611113</v>
      </c>
      <c r="K491" s="71">
        <v>104366723</v>
      </c>
      <c r="L491" s="72" t="s">
        <v>156</v>
      </c>
      <c r="M491" s="73">
        <v>1.08</v>
      </c>
      <c r="N491" s="74" t="s">
        <v>328</v>
      </c>
      <c r="O491" s="75" t="s">
        <v>153</v>
      </c>
      <c r="P491" s="76" t="s">
        <v>1</v>
      </c>
      <c r="Q491" s="85">
        <v>2</v>
      </c>
      <c r="R491" s="17">
        <v>0</v>
      </c>
      <c r="S491" s="30">
        <v>1</v>
      </c>
      <c r="T491" s="31" t="s">
        <v>601</v>
      </c>
      <c r="U491" s="33">
        <v>46063</v>
      </c>
      <c r="V491" s="31">
        <v>1000</v>
      </c>
      <c r="W491" s="30" t="s">
        <v>728</v>
      </c>
    </row>
    <row r="492" spans="1:23" ht="55.5" customHeight="1" x14ac:dyDescent="0.25">
      <c r="A492" s="68" t="s">
        <v>1</v>
      </c>
      <c r="B492" s="68">
        <v>115</v>
      </c>
      <c r="C492" s="15">
        <v>1</v>
      </c>
      <c r="D492" s="68" t="s">
        <v>294</v>
      </c>
      <c r="E492" s="68">
        <v>5085</v>
      </c>
      <c r="F492" s="69" t="s">
        <v>269</v>
      </c>
      <c r="G492" s="80"/>
      <c r="H492" s="29" t="s">
        <v>81</v>
      </c>
      <c r="I492" s="68" t="s">
        <v>152</v>
      </c>
      <c r="J492" s="70">
        <v>46119.309571759259</v>
      </c>
      <c r="K492" s="71">
        <v>104366680</v>
      </c>
      <c r="L492" s="72" t="s">
        <v>156</v>
      </c>
      <c r="M492" s="73">
        <v>2.13</v>
      </c>
      <c r="N492" s="74" t="s">
        <v>371</v>
      </c>
      <c r="O492" s="75" t="s">
        <v>153</v>
      </c>
      <c r="P492" s="76" t="s">
        <v>1</v>
      </c>
      <c r="Q492" s="85">
        <v>10</v>
      </c>
      <c r="R492" s="17">
        <v>0</v>
      </c>
      <c r="S492" s="30">
        <v>1</v>
      </c>
      <c r="T492" s="31" t="s">
        <v>601</v>
      </c>
      <c r="U492" s="33">
        <v>46076</v>
      </c>
      <c r="V492" s="31">
        <v>1000</v>
      </c>
      <c r="W492" s="30" t="s">
        <v>746</v>
      </c>
    </row>
    <row r="493" spans="1:23" ht="55.5" customHeight="1" x14ac:dyDescent="0.25">
      <c r="A493" s="68" t="s">
        <v>1</v>
      </c>
      <c r="B493" s="68">
        <v>222</v>
      </c>
      <c r="C493" s="15">
        <v>1</v>
      </c>
      <c r="D493" s="68" t="s">
        <v>143</v>
      </c>
      <c r="E493" s="68">
        <v>593636</v>
      </c>
      <c r="F493" s="69" t="s">
        <v>144</v>
      </c>
      <c r="G493" s="80" t="s">
        <v>372</v>
      </c>
      <c r="H493" s="29" t="s">
        <v>369</v>
      </c>
      <c r="I493" s="68"/>
      <c r="J493" s="70">
        <v>46114.429814814815</v>
      </c>
      <c r="K493" s="71">
        <v>104365453</v>
      </c>
      <c r="L493" s="72" t="s">
        <v>156</v>
      </c>
      <c r="M493" s="73">
        <v>0.69699999999999995</v>
      </c>
      <c r="N493" s="74" t="s">
        <v>74</v>
      </c>
      <c r="O493" s="75" t="s">
        <v>153</v>
      </c>
      <c r="P493" s="76" t="s">
        <v>1</v>
      </c>
      <c r="Q493" s="85">
        <v>18</v>
      </c>
      <c r="R493" s="17">
        <v>1048211</v>
      </c>
      <c r="S493" s="30">
        <v>1</v>
      </c>
      <c r="T493" s="31" t="s">
        <v>601</v>
      </c>
      <c r="U493" s="33">
        <v>46218</v>
      </c>
      <c r="V493" s="31">
        <v>1000</v>
      </c>
      <c r="W493" s="30" t="s">
        <v>728</v>
      </c>
    </row>
    <row r="494" spans="1:23" ht="55.5" customHeight="1" x14ac:dyDescent="0.25">
      <c r="A494" s="68" t="s">
        <v>1</v>
      </c>
      <c r="B494" s="68">
        <v>616</v>
      </c>
      <c r="C494" s="15">
        <v>1</v>
      </c>
      <c r="D494" s="68" t="s">
        <v>283</v>
      </c>
      <c r="E494" s="68">
        <v>726945</v>
      </c>
      <c r="F494" s="69" t="s">
        <v>175</v>
      </c>
      <c r="G494" s="80"/>
      <c r="H494" s="29" t="s">
        <v>43</v>
      </c>
      <c r="I494" s="68" t="s">
        <v>152</v>
      </c>
      <c r="J494" s="70">
        <v>46114.318333333336</v>
      </c>
      <c r="K494" s="71">
        <v>104365275</v>
      </c>
      <c r="L494" s="72" t="s">
        <v>156</v>
      </c>
      <c r="M494" s="73">
        <v>2.1419999999999999</v>
      </c>
      <c r="N494" s="74" t="s">
        <v>243</v>
      </c>
      <c r="O494" s="75" t="s">
        <v>153</v>
      </c>
      <c r="P494" s="76" t="s">
        <v>1</v>
      </c>
      <c r="Q494" s="85">
        <v>10</v>
      </c>
      <c r="R494" s="17">
        <v>0</v>
      </c>
      <c r="S494" s="30">
        <v>120004</v>
      </c>
      <c r="T494" s="31" t="s">
        <v>601</v>
      </c>
      <c r="U494" s="33">
        <v>46182</v>
      </c>
      <c r="V494" s="31">
        <v>1001</v>
      </c>
      <c r="W494" s="30" t="s">
        <v>732</v>
      </c>
    </row>
    <row r="495" spans="1:23" ht="55.5" customHeight="1" x14ac:dyDescent="0.25">
      <c r="A495" s="68" t="s">
        <v>1</v>
      </c>
      <c r="B495" s="68">
        <v>605</v>
      </c>
      <c r="C495" s="15">
        <v>1</v>
      </c>
      <c r="D495" s="68" t="s">
        <v>373</v>
      </c>
      <c r="E495" s="68">
        <v>766789</v>
      </c>
      <c r="F495" s="69" t="s">
        <v>207</v>
      </c>
      <c r="G495" s="80"/>
      <c r="H495" s="29" t="s">
        <v>368</v>
      </c>
      <c r="I495" s="68" t="s">
        <v>152</v>
      </c>
      <c r="J495" s="70">
        <v>46114.317256944443</v>
      </c>
      <c r="K495" s="71">
        <v>104365268</v>
      </c>
      <c r="L495" s="72" t="s">
        <v>156</v>
      </c>
      <c r="M495" s="73">
        <v>2.1520000000000001</v>
      </c>
      <c r="N495" s="74" t="s">
        <v>374</v>
      </c>
      <c r="O495" s="75" t="s">
        <v>153</v>
      </c>
      <c r="P495" s="76" t="s">
        <v>1</v>
      </c>
      <c r="Q495" s="85">
        <v>-3</v>
      </c>
      <c r="R495" s="17">
        <v>0</v>
      </c>
      <c r="S495" s="30">
        <v>120004</v>
      </c>
      <c r="T495" s="31" t="s">
        <v>601</v>
      </c>
      <c r="U495" s="33">
        <v>46119</v>
      </c>
      <c r="V495" s="31">
        <v>1000</v>
      </c>
      <c r="W495" s="30" t="s">
        <v>737</v>
      </c>
    </row>
    <row r="496" spans="1:23" ht="55.5" customHeight="1" x14ac:dyDescent="0.25">
      <c r="A496" s="68" t="s">
        <v>1</v>
      </c>
      <c r="B496" s="68">
        <v>608</v>
      </c>
      <c r="C496" s="15">
        <v>1</v>
      </c>
      <c r="D496" s="68" t="s">
        <v>253</v>
      </c>
      <c r="E496" s="68">
        <v>726945</v>
      </c>
      <c r="F496" s="69" t="s">
        <v>175</v>
      </c>
      <c r="G496" s="80"/>
      <c r="H496" s="29" t="s">
        <v>254</v>
      </c>
      <c r="I496" s="68" t="s">
        <v>152</v>
      </c>
      <c r="J496" s="70">
        <v>46114.316481481481</v>
      </c>
      <c r="K496" s="71">
        <v>104365266</v>
      </c>
      <c r="L496" s="72" t="s">
        <v>156</v>
      </c>
      <c r="M496" s="73">
        <v>1.889</v>
      </c>
      <c r="N496" s="74" t="s">
        <v>255</v>
      </c>
      <c r="O496" s="75" t="s">
        <v>153</v>
      </c>
      <c r="P496" s="76" t="s">
        <v>1</v>
      </c>
      <c r="Q496" s="85">
        <v>-2</v>
      </c>
      <c r="R496" s="17">
        <v>0</v>
      </c>
      <c r="S496" s="30">
        <v>120004</v>
      </c>
      <c r="T496" s="31" t="s">
        <v>601</v>
      </c>
      <c r="U496" s="33">
        <v>46112</v>
      </c>
      <c r="V496" s="31">
        <v>1000</v>
      </c>
      <c r="W496" s="30" t="s">
        <v>732</v>
      </c>
    </row>
    <row r="497" spans="1:23" ht="55.5" customHeight="1" x14ac:dyDescent="0.25">
      <c r="A497" s="68" t="s">
        <v>1</v>
      </c>
      <c r="B497" s="68">
        <v>430</v>
      </c>
      <c r="C497" s="15">
        <v>1</v>
      </c>
      <c r="D497" s="68" t="s">
        <v>314</v>
      </c>
      <c r="E497" s="68">
        <v>593636</v>
      </c>
      <c r="F497" s="69" t="s">
        <v>144</v>
      </c>
      <c r="G497" s="80"/>
      <c r="H497" s="29" t="s">
        <v>43</v>
      </c>
      <c r="I497" s="68" t="s">
        <v>152</v>
      </c>
      <c r="J497" s="70">
        <v>46114.315925925926</v>
      </c>
      <c r="K497" s="71">
        <v>104365272</v>
      </c>
      <c r="L497" s="72" t="s">
        <v>156</v>
      </c>
      <c r="M497" s="73">
        <v>0.36399999999999999</v>
      </c>
      <c r="N497" s="74" t="s">
        <v>315</v>
      </c>
      <c r="O497" s="75" t="s">
        <v>153</v>
      </c>
      <c r="P497" s="76" t="s">
        <v>1</v>
      </c>
      <c r="Q497" s="85">
        <v>-1</v>
      </c>
      <c r="R497" s="17">
        <v>0</v>
      </c>
      <c r="S497" s="30">
        <v>120001</v>
      </c>
      <c r="T497" s="31" t="s">
        <v>601</v>
      </c>
      <c r="U497" s="33">
        <v>46163</v>
      </c>
      <c r="V497" s="31">
        <v>1001</v>
      </c>
      <c r="W497" s="30" t="s">
        <v>728</v>
      </c>
    </row>
    <row r="498" spans="1:23" ht="55.5" customHeight="1" x14ac:dyDescent="0.25">
      <c r="A498" s="68" t="s">
        <v>1</v>
      </c>
      <c r="B498" s="68">
        <v>427</v>
      </c>
      <c r="C498" s="15">
        <v>1</v>
      </c>
      <c r="D498" s="68" t="s">
        <v>206</v>
      </c>
      <c r="E498" s="68">
        <v>766789</v>
      </c>
      <c r="F498" s="69" t="s">
        <v>207</v>
      </c>
      <c r="G498" s="80"/>
      <c r="H498" s="29" t="s">
        <v>37</v>
      </c>
      <c r="I498" s="68" t="s">
        <v>152</v>
      </c>
      <c r="J498" s="70">
        <v>46114.315462962964</v>
      </c>
      <c r="K498" s="71">
        <v>104365260</v>
      </c>
      <c r="L498" s="72" t="s">
        <v>156</v>
      </c>
      <c r="M498" s="73">
        <v>1.3859999999999999</v>
      </c>
      <c r="N498" s="74" t="s">
        <v>208</v>
      </c>
      <c r="O498" s="75" t="s">
        <v>153</v>
      </c>
      <c r="P498" s="76" t="s">
        <v>1</v>
      </c>
      <c r="Q498" s="85">
        <v>14</v>
      </c>
      <c r="R498" s="17">
        <v>0</v>
      </c>
      <c r="S498" s="30">
        <v>1</v>
      </c>
      <c r="T498" s="31" t="s">
        <v>601</v>
      </c>
      <c r="U498" s="33">
        <v>46084</v>
      </c>
      <c r="V498" s="31">
        <v>1000</v>
      </c>
      <c r="W498" s="30" t="s">
        <v>737</v>
      </c>
    </row>
    <row r="499" spans="1:23" ht="55.5" customHeight="1" x14ac:dyDescent="0.25">
      <c r="A499" s="68" t="s">
        <v>1</v>
      </c>
      <c r="B499" s="68">
        <v>228</v>
      </c>
      <c r="C499" s="15">
        <v>1</v>
      </c>
      <c r="D499" s="68" t="s">
        <v>268</v>
      </c>
      <c r="E499" s="68">
        <v>5085</v>
      </c>
      <c r="F499" s="69" t="s">
        <v>269</v>
      </c>
      <c r="G499" s="80"/>
      <c r="H499" s="29" t="s">
        <v>89</v>
      </c>
      <c r="I499" s="68" t="s">
        <v>152</v>
      </c>
      <c r="J499" s="70">
        <v>46114.315000000002</v>
      </c>
      <c r="K499" s="71">
        <v>104365259</v>
      </c>
      <c r="L499" s="72" t="s">
        <v>156</v>
      </c>
      <c r="M499" s="73">
        <v>2.38</v>
      </c>
      <c r="N499" s="74" t="s">
        <v>339</v>
      </c>
      <c r="O499" s="75" t="s">
        <v>153</v>
      </c>
      <c r="P499" s="76" t="s">
        <v>1</v>
      </c>
      <c r="Q499" s="85">
        <v>19</v>
      </c>
      <c r="R499" s="17">
        <v>0</v>
      </c>
      <c r="S499" s="30">
        <v>1</v>
      </c>
      <c r="T499" s="31" t="s">
        <v>601</v>
      </c>
      <c r="U499" s="33">
        <v>46308</v>
      </c>
      <c r="V499" s="31">
        <v>1000</v>
      </c>
      <c r="W499" s="30" t="s">
        <v>746</v>
      </c>
    </row>
    <row r="500" spans="1:23" ht="55.5" customHeight="1" x14ac:dyDescent="0.25">
      <c r="A500" s="68" t="s">
        <v>1</v>
      </c>
      <c r="B500" s="68">
        <v>208</v>
      </c>
      <c r="C500" s="15">
        <v>1</v>
      </c>
      <c r="D500" s="68" t="s">
        <v>375</v>
      </c>
      <c r="E500" s="68">
        <v>768762</v>
      </c>
      <c r="F500" s="69" t="s">
        <v>357</v>
      </c>
      <c r="G500" s="80"/>
      <c r="H500" s="29" t="s">
        <v>88</v>
      </c>
      <c r="I500" s="68" t="s">
        <v>152</v>
      </c>
      <c r="J500" s="70">
        <v>46114.31459490741</v>
      </c>
      <c r="K500" s="71">
        <v>104365263</v>
      </c>
      <c r="L500" s="72" t="s">
        <v>156</v>
      </c>
      <c r="M500" s="73">
        <v>1.82</v>
      </c>
      <c r="N500" s="74" t="s">
        <v>376</v>
      </c>
      <c r="O500" s="75" t="s">
        <v>153</v>
      </c>
      <c r="P500" s="76" t="s">
        <v>1</v>
      </c>
      <c r="Q500" s="85">
        <v>19</v>
      </c>
      <c r="R500" s="17">
        <v>0</v>
      </c>
      <c r="S500" s="30">
        <v>10403</v>
      </c>
      <c r="T500" s="31" t="s">
        <v>601</v>
      </c>
      <c r="U500" s="33">
        <v>46259</v>
      </c>
      <c r="V500" s="31">
        <v>1000</v>
      </c>
      <c r="W500" s="30" t="s">
        <v>755</v>
      </c>
    </row>
    <row r="501" spans="1:23" ht="55.5" customHeight="1" x14ac:dyDescent="0.25">
      <c r="A501" s="68" t="s">
        <v>1</v>
      </c>
      <c r="B501" s="68">
        <v>210</v>
      </c>
      <c r="C501" s="15">
        <v>1</v>
      </c>
      <c r="D501" s="68" t="s">
        <v>377</v>
      </c>
      <c r="E501" s="68">
        <v>593636</v>
      </c>
      <c r="F501" s="69" t="s">
        <v>144</v>
      </c>
      <c r="G501" s="80"/>
      <c r="H501" s="29" t="s">
        <v>47</v>
      </c>
      <c r="I501" s="68" t="s">
        <v>152</v>
      </c>
      <c r="J501" s="70">
        <v>46114.31417824074</v>
      </c>
      <c r="K501" s="71">
        <v>104365262</v>
      </c>
      <c r="L501" s="72" t="s">
        <v>156</v>
      </c>
      <c r="M501" s="73">
        <v>0.56599999999999995</v>
      </c>
      <c r="N501" s="74" t="s">
        <v>378</v>
      </c>
      <c r="O501" s="75" t="s">
        <v>153</v>
      </c>
      <c r="P501" s="76" t="s">
        <v>1</v>
      </c>
      <c r="Q501" s="85">
        <v>30</v>
      </c>
      <c r="R501" s="17">
        <v>0</v>
      </c>
      <c r="S501" s="30">
        <v>1</v>
      </c>
      <c r="T501" s="31" t="s">
        <v>601</v>
      </c>
      <c r="U501" s="33">
        <v>45999</v>
      </c>
      <c r="V501" s="31">
        <v>1000</v>
      </c>
      <c r="W501" s="30" t="s">
        <v>728</v>
      </c>
    </row>
    <row r="502" spans="1:23" ht="55.5" customHeight="1" x14ac:dyDescent="0.25">
      <c r="A502" s="68" t="s">
        <v>1</v>
      </c>
      <c r="B502" s="68">
        <v>134</v>
      </c>
      <c r="C502" s="15">
        <v>1</v>
      </c>
      <c r="D502" s="68" t="s">
        <v>166</v>
      </c>
      <c r="E502" s="68">
        <v>593636</v>
      </c>
      <c r="F502" s="69" t="s">
        <v>144</v>
      </c>
      <c r="G502" s="80"/>
      <c r="H502" s="29" t="s">
        <v>70</v>
      </c>
      <c r="I502" s="68" t="s">
        <v>152</v>
      </c>
      <c r="J502" s="70">
        <v>46114.313634259262</v>
      </c>
      <c r="K502" s="71">
        <v>104365258</v>
      </c>
      <c r="L502" s="72" t="s">
        <v>156</v>
      </c>
      <c r="M502" s="73">
        <v>0.51600000000000001</v>
      </c>
      <c r="N502" s="74" t="s">
        <v>168</v>
      </c>
      <c r="O502" s="75" t="s">
        <v>153</v>
      </c>
      <c r="P502" s="76" t="s">
        <v>1</v>
      </c>
      <c r="Q502" s="85">
        <v>4</v>
      </c>
      <c r="R502" s="17">
        <v>0</v>
      </c>
      <c r="S502" s="30">
        <v>1</v>
      </c>
      <c r="T502" s="31" t="s">
        <v>601</v>
      </c>
      <c r="U502" s="33">
        <v>46112</v>
      </c>
      <c r="V502" s="31">
        <v>1000</v>
      </c>
      <c r="W502" s="30" t="s">
        <v>728</v>
      </c>
    </row>
    <row r="503" spans="1:23" ht="55.5" customHeight="1" x14ac:dyDescent="0.25">
      <c r="A503" s="68" t="s">
        <v>1</v>
      </c>
      <c r="B503" s="68">
        <v>122</v>
      </c>
      <c r="C503" s="15">
        <v>1</v>
      </c>
      <c r="D503" s="68" t="s">
        <v>259</v>
      </c>
      <c r="E503" s="68">
        <v>510806</v>
      </c>
      <c r="F503" s="69" t="s">
        <v>159</v>
      </c>
      <c r="G503" s="80"/>
      <c r="H503" s="29" t="s">
        <v>44</v>
      </c>
      <c r="I503" s="68" t="s">
        <v>152</v>
      </c>
      <c r="J503" s="70">
        <v>46114.313159722224</v>
      </c>
      <c r="K503" s="71">
        <v>104365255</v>
      </c>
      <c r="L503" s="72" t="s">
        <v>156</v>
      </c>
      <c r="M503" s="73">
        <v>0.81899999999999995</v>
      </c>
      <c r="N503" s="74" t="s">
        <v>260</v>
      </c>
      <c r="O503" s="75" t="s">
        <v>153</v>
      </c>
      <c r="P503" s="76" t="s">
        <v>1</v>
      </c>
      <c r="Q503" s="85">
        <v>9</v>
      </c>
      <c r="R503" s="17">
        <v>0</v>
      </c>
      <c r="S503" s="30">
        <v>1</v>
      </c>
      <c r="T503" s="31" t="s">
        <v>601</v>
      </c>
      <c r="U503" s="33">
        <v>46121</v>
      </c>
      <c r="V503" s="31">
        <v>1000</v>
      </c>
      <c r="W503" s="30" t="s">
        <v>729</v>
      </c>
    </row>
    <row r="504" spans="1:23" ht="55.5" customHeight="1" x14ac:dyDescent="0.25">
      <c r="A504" s="68" t="s">
        <v>1</v>
      </c>
      <c r="B504" s="68">
        <v>641</v>
      </c>
      <c r="C504" s="15">
        <v>1</v>
      </c>
      <c r="D504" s="68" t="s">
        <v>190</v>
      </c>
      <c r="E504" s="68">
        <v>743483</v>
      </c>
      <c r="F504" s="69" t="s">
        <v>191</v>
      </c>
      <c r="G504" s="80"/>
      <c r="H504" s="29" t="s">
        <v>84</v>
      </c>
      <c r="I504" s="68" t="s">
        <v>152</v>
      </c>
      <c r="J504" s="70">
        <v>46113.427118055559</v>
      </c>
      <c r="K504" s="71">
        <v>104364722</v>
      </c>
      <c r="L504" s="72" t="s">
        <v>156</v>
      </c>
      <c r="M504" s="73">
        <v>1.3680000000000001</v>
      </c>
      <c r="N504" s="74" t="s">
        <v>379</v>
      </c>
      <c r="O504" s="75" t="s">
        <v>153</v>
      </c>
      <c r="P504" s="76" t="s">
        <v>1</v>
      </c>
      <c r="Q504" s="85">
        <v>-6</v>
      </c>
      <c r="R504" s="17">
        <v>0</v>
      </c>
      <c r="S504" s="30">
        <v>120001</v>
      </c>
      <c r="T504" s="31" t="s">
        <v>601</v>
      </c>
      <c r="U504" s="33">
        <v>46043</v>
      </c>
      <c r="V504" s="31">
        <v>1000</v>
      </c>
      <c r="W504" s="30" t="s">
        <v>733</v>
      </c>
    </row>
    <row r="505" spans="1:23" ht="55.5" customHeight="1" x14ac:dyDescent="0.25">
      <c r="A505" s="68" t="s">
        <v>1</v>
      </c>
      <c r="B505" s="68">
        <v>640</v>
      </c>
      <c r="C505" s="15">
        <v>2</v>
      </c>
      <c r="D505" s="68" t="s">
        <v>242</v>
      </c>
      <c r="E505" s="68">
        <v>726945</v>
      </c>
      <c r="F505" s="69" t="s">
        <v>175</v>
      </c>
      <c r="G505" s="80"/>
      <c r="H505" s="29" t="s">
        <v>40</v>
      </c>
      <c r="I505" s="68" t="s">
        <v>152</v>
      </c>
      <c r="J505" s="70">
        <v>46113.426631944443</v>
      </c>
      <c r="K505" s="71">
        <v>104364721</v>
      </c>
      <c r="L505" s="72" t="s">
        <v>156</v>
      </c>
      <c r="M505" s="73">
        <v>2.15</v>
      </c>
      <c r="N505" s="74" t="s">
        <v>380</v>
      </c>
      <c r="O505" s="75" t="s">
        <v>153</v>
      </c>
      <c r="P505" s="76" t="s">
        <v>1</v>
      </c>
      <c r="Q505" s="85">
        <v>9</v>
      </c>
      <c r="R505" s="17">
        <v>0</v>
      </c>
      <c r="S505" s="30">
        <v>120001</v>
      </c>
      <c r="T505" s="31" t="s">
        <v>601</v>
      </c>
      <c r="U505" s="33">
        <v>46274</v>
      </c>
      <c r="V505" s="31">
        <v>1000</v>
      </c>
      <c r="W505" s="30" t="s">
        <v>732</v>
      </c>
    </row>
    <row r="506" spans="1:23" ht="55.5" customHeight="1" x14ac:dyDescent="0.25">
      <c r="A506" s="68" t="s">
        <v>1</v>
      </c>
      <c r="B506" s="68">
        <v>639</v>
      </c>
      <c r="C506" s="15">
        <v>1</v>
      </c>
      <c r="D506" s="68" t="s">
        <v>329</v>
      </c>
      <c r="E506" s="68">
        <v>743482</v>
      </c>
      <c r="F506" s="69" t="s">
        <v>164</v>
      </c>
      <c r="G506" s="80"/>
      <c r="H506" s="29" t="s">
        <v>39</v>
      </c>
      <c r="I506" s="68" t="s">
        <v>152</v>
      </c>
      <c r="J506" s="70">
        <v>46113.426238425927</v>
      </c>
      <c r="K506" s="71">
        <v>104364791</v>
      </c>
      <c r="L506" s="72" t="s">
        <v>156</v>
      </c>
      <c r="M506" s="73">
        <v>0.35399999999999998</v>
      </c>
      <c r="N506" s="74" t="s">
        <v>263</v>
      </c>
      <c r="O506" s="75" t="s">
        <v>153</v>
      </c>
      <c r="P506" s="76" t="s">
        <v>1</v>
      </c>
      <c r="Q506" s="85">
        <v>9</v>
      </c>
      <c r="R506" s="17">
        <v>0</v>
      </c>
      <c r="S506" s="30">
        <v>120001</v>
      </c>
      <c r="T506" s="31" t="s">
        <v>601</v>
      </c>
      <c r="U506" s="33">
        <v>46244</v>
      </c>
      <c r="V506" s="31">
        <v>1002</v>
      </c>
      <c r="W506" s="30" t="s">
        <v>730</v>
      </c>
    </row>
    <row r="507" spans="1:23" ht="55.5" customHeight="1" x14ac:dyDescent="0.25">
      <c r="A507" s="68" t="s">
        <v>1</v>
      </c>
      <c r="B507" s="68">
        <v>638</v>
      </c>
      <c r="C507" s="15">
        <v>1</v>
      </c>
      <c r="D507" s="68" t="s">
        <v>244</v>
      </c>
      <c r="E507" s="68">
        <v>743482</v>
      </c>
      <c r="F507" s="69" t="s">
        <v>164</v>
      </c>
      <c r="G507" s="80"/>
      <c r="H507" s="29" t="s">
        <v>39</v>
      </c>
      <c r="I507" s="68" t="s">
        <v>152</v>
      </c>
      <c r="J507" s="70">
        <v>46113.425763888888</v>
      </c>
      <c r="K507" s="71">
        <v>104364790</v>
      </c>
      <c r="L507" s="72" t="s">
        <v>156</v>
      </c>
      <c r="M507" s="73">
        <v>0.69299999999999995</v>
      </c>
      <c r="N507" s="74" t="s">
        <v>241</v>
      </c>
      <c r="O507" s="75" t="s">
        <v>153</v>
      </c>
      <c r="P507" s="76" t="s">
        <v>1</v>
      </c>
      <c r="Q507" s="85">
        <v>9</v>
      </c>
      <c r="R507" s="17">
        <v>0</v>
      </c>
      <c r="S507" s="30">
        <v>120001</v>
      </c>
      <c r="T507" s="31" t="s">
        <v>601</v>
      </c>
      <c r="U507" s="33">
        <v>46183</v>
      </c>
      <c r="V507" s="31">
        <v>1001</v>
      </c>
      <c r="W507" s="30" t="s">
        <v>730</v>
      </c>
    </row>
    <row r="508" spans="1:23" ht="55.5" customHeight="1" x14ac:dyDescent="0.25">
      <c r="A508" s="68" t="s">
        <v>1</v>
      </c>
      <c r="B508" s="68">
        <v>635</v>
      </c>
      <c r="C508" s="15">
        <v>1</v>
      </c>
      <c r="D508" s="68" t="s">
        <v>154</v>
      </c>
      <c r="E508" s="68">
        <v>593636</v>
      </c>
      <c r="F508" s="69" t="s">
        <v>144</v>
      </c>
      <c r="G508" s="80" t="s">
        <v>381</v>
      </c>
      <c r="H508" s="29" t="s">
        <v>155</v>
      </c>
      <c r="I508" s="68" t="s">
        <v>152</v>
      </c>
      <c r="J508" s="70">
        <v>46113.423275462963</v>
      </c>
      <c r="K508" s="71">
        <v>104364789</v>
      </c>
      <c r="L508" s="72" t="s">
        <v>156</v>
      </c>
      <c r="M508" s="73">
        <v>0.75800000000000001</v>
      </c>
      <c r="N508" s="74" t="s">
        <v>305</v>
      </c>
      <c r="O508" s="75" t="s">
        <v>153</v>
      </c>
      <c r="P508" s="76" t="s">
        <v>16</v>
      </c>
      <c r="Q508" s="85">
        <v>-6</v>
      </c>
      <c r="R508" s="17">
        <v>0</v>
      </c>
      <c r="S508" s="30">
        <v>120001</v>
      </c>
      <c r="T508" s="31" t="s">
        <v>601</v>
      </c>
      <c r="U508" s="33">
        <v>46097</v>
      </c>
      <c r="V508" s="31">
        <v>1000</v>
      </c>
      <c r="W508" s="30" t="s">
        <v>728</v>
      </c>
    </row>
    <row r="509" spans="1:23" ht="55.5" customHeight="1" x14ac:dyDescent="0.25">
      <c r="A509" s="68" t="s">
        <v>1</v>
      </c>
      <c r="B509" s="68">
        <v>630</v>
      </c>
      <c r="C509" s="15">
        <v>1</v>
      </c>
      <c r="D509" s="68" t="s">
        <v>382</v>
      </c>
      <c r="E509" s="68">
        <v>510806</v>
      </c>
      <c r="F509" s="69" t="s">
        <v>159</v>
      </c>
      <c r="G509" s="80"/>
      <c r="H509" s="29" t="s">
        <v>41</v>
      </c>
      <c r="I509" s="68" t="s">
        <v>152</v>
      </c>
      <c r="J509" s="70">
        <v>46113.421944444446</v>
      </c>
      <c r="K509" s="71">
        <v>104364788</v>
      </c>
      <c r="L509" s="72" t="s">
        <v>156</v>
      </c>
      <c r="M509" s="73">
        <v>0.35</v>
      </c>
      <c r="N509" s="74" t="s">
        <v>383</v>
      </c>
      <c r="O509" s="75" t="s">
        <v>153</v>
      </c>
      <c r="P509" s="76" t="s">
        <v>1</v>
      </c>
      <c r="Q509" s="85">
        <v>27</v>
      </c>
      <c r="R509" s="17">
        <v>0</v>
      </c>
      <c r="S509" s="30">
        <v>120001</v>
      </c>
      <c r="T509" s="31" t="s">
        <v>601</v>
      </c>
      <c r="U509" s="33">
        <v>46430</v>
      </c>
      <c r="V509" s="31">
        <v>1000</v>
      </c>
      <c r="W509" s="30" t="s">
        <v>729</v>
      </c>
    </row>
    <row r="510" spans="1:23" ht="55.5" customHeight="1" x14ac:dyDescent="0.25">
      <c r="A510" s="68" t="s">
        <v>1</v>
      </c>
      <c r="B510" s="68">
        <v>614</v>
      </c>
      <c r="C510" s="15">
        <v>1</v>
      </c>
      <c r="D510" s="68" t="s">
        <v>353</v>
      </c>
      <c r="E510" s="68">
        <v>768759</v>
      </c>
      <c r="F510" s="69" t="s">
        <v>273</v>
      </c>
      <c r="G510" s="80" t="s">
        <v>384</v>
      </c>
      <c r="H510" s="29" t="s">
        <v>41</v>
      </c>
      <c r="I510" s="68" t="s">
        <v>152</v>
      </c>
      <c r="J510" s="70">
        <v>46113.4215625</v>
      </c>
      <c r="K510" s="71">
        <v>104364785</v>
      </c>
      <c r="L510" s="72" t="s">
        <v>156</v>
      </c>
      <c r="M510" s="73">
        <v>0.55600000000000005</v>
      </c>
      <c r="N510" s="74" t="s">
        <v>385</v>
      </c>
      <c r="O510" s="75" t="s">
        <v>153</v>
      </c>
      <c r="P510" s="76" t="s">
        <v>1</v>
      </c>
      <c r="Q510" s="85">
        <v>11</v>
      </c>
      <c r="R510" s="17">
        <v>0</v>
      </c>
      <c r="S510" s="30">
        <v>120001</v>
      </c>
      <c r="T510" s="31" t="s">
        <v>601</v>
      </c>
      <c r="U510" s="33">
        <v>46087</v>
      </c>
      <c r="V510" s="31">
        <v>1000</v>
      </c>
      <c r="W510" s="30" t="s">
        <v>747</v>
      </c>
    </row>
    <row r="511" spans="1:23" ht="55.5" customHeight="1" x14ac:dyDescent="0.25">
      <c r="A511" s="68" t="s">
        <v>1</v>
      </c>
      <c r="B511" s="68">
        <v>613</v>
      </c>
      <c r="C511" s="15">
        <v>1</v>
      </c>
      <c r="D511" s="68" t="s">
        <v>250</v>
      </c>
      <c r="E511" s="68">
        <v>593636</v>
      </c>
      <c r="F511" s="69" t="s">
        <v>144</v>
      </c>
      <c r="G511" s="80"/>
      <c r="H511" s="29" t="s">
        <v>39</v>
      </c>
      <c r="I511" s="68" t="s">
        <v>152</v>
      </c>
      <c r="J511" s="70">
        <v>46113.42119212963</v>
      </c>
      <c r="K511" s="71">
        <v>104364716</v>
      </c>
      <c r="L511" s="72" t="s">
        <v>156</v>
      </c>
      <c r="M511" s="73">
        <v>0.38200000000000001</v>
      </c>
      <c r="N511" s="74" t="s">
        <v>315</v>
      </c>
      <c r="O511" s="75" t="s">
        <v>153</v>
      </c>
      <c r="P511" s="76" t="s">
        <v>1</v>
      </c>
      <c r="Q511" s="85">
        <v>-4</v>
      </c>
      <c r="R511" s="17">
        <v>0</v>
      </c>
      <c r="S511" s="30">
        <v>120001</v>
      </c>
      <c r="T511" s="31" t="s">
        <v>601</v>
      </c>
      <c r="U511" s="33">
        <v>46097</v>
      </c>
      <c r="V511" s="31">
        <v>1000</v>
      </c>
      <c r="W511" s="30" t="s">
        <v>728</v>
      </c>
    </row>
    <row r="512" spans="1:23" ht="55.5" customHeight="1" x14ac:dyDescent="0.25">
      <c r="A512" s="68" t="s">
        <v>1</v>
      </c>
      <c r="B512" s="68">
        <v>631</v>
      </c>
      <c r="C512" s="15">
        <v>1</v>
      </c>
      <c r="D512" s="68" t="s">
        <v>386</v>
      </c>
      <c r="E512" s="68">
        <v>726945</v>
      </c>
      <c r="F512" s="69" t="s">
        <v>175</v>
      </c>
      <c r="G512" s="80"/>
      <c r="H512" s="29" t="s">
        <v>86</v>
      </c>
      <c r="I512" s="68" t="s">
        <v>152</v>
      </c>
      <c r="J512" s="70">
        <v>46113.420752314814</v>
      </c>
      <c r="K512" s="71">
        <v>104364712</v>
      </c>
      <c r="L512" s="72" t="s">
        <v>156</v>
      </c>
      <c r="M512" s="73">
        <v>1.56</v>
      </c>
      <c r="N512" s="74" t="s">
        <v>179</v>
      </c>
      <c r="O512" s="75" t="s">
        <v>153</v>
      </c>
      <c r="P512" s="76" t="s">
        <v>16</v>
      </c>
      <c r="Q512" s="85">
        <v>2</v>
      </c>
      <c r="R512" s="17">
        <v>0</v>
      </c>
      <c r="S512" s="30">
        <v>120001</v>
      </c>
      <c r="T512" s="31" t="s">
        <v>601</v>
      </c>
      <c r="U512" s="33">
        <v>46097</v>
      </c>
      <c r="V512" s="31">
        <v>1000</v>
      </c>
      <c r="W512" s="30" t="s">
        <v>732</v>
      </c>
    </row>
    <row r="513" spans="1:23" ht="55.5" customHeight="1" x14ac:dyDescent="0.25">
      <c r="A513" s="68" t="s">
        <v>1</v>
      </c>
      <c r="B513" s="68">
        <v>526</v>
      </c>
      <c r="C513" s="15">
        <v>1</v>
      </c>
      <c r="D513" s="68" t="s">
        <v>387</v>
      </c>
      <c r="E513" s="68">
        <v>422691</v>
      </c>
      <c r="F513" s="69" t="s">
        <v>194</v>
      </c>
      <c r="G513" s="80"/>
      <c r="H513" s="29" t="s">
        <v>41</v>
      </c>
      <c r="I513" s="68" t="s">
        <v>152</v>
      </c>
      <c r="J513" s="70">
        <v>46113.42015046296</v>
      </c>
      <c r="K513" s="71"/>
      <c r="L513" s="72" t="s">
        <v>252</v>
      </c>
      <c r="M513" s="73" t="s">
        <v>252</v>
      </c>
      <c r="N513" s="74" t="s">
        <v>252</v>
      </c>
      <c r="O513" s="75" t="s">
        <v>249</v>
      </c>
      <c r="P513" s="76" t="s">
        <v>249</v>
      </c>
      <c r="Q513" s="85">
        <v>-8</v>
      </c>
      <c r="R513" s="17">
        <v>0</v>
      </c>
      <c r="S513" s="30">
        <v>120001</v>
      </c>
      <c r="T513" s="31" t="s">
        <v>601</v>
      </c>
      <c r="U513" s="33">
        <v>46097</v>
      </c>
      <c r="V513" s="31">
        <v>1000</v>
      </c>
    </row>
    <row r="514" spans="1:23" ht="55.5" customHeight="1" x14ac:dyDescent="0.25">
      <c r="A514" s="68" t="s">
        <v>1</v>
      </c>
      <c r="B514" s="68">
        <v>316</v>
      </c>
      <c r="C514" s="15">
        <v>1</v>
      </c>
      <c r="D514" s="68" t="s">
        <v>320</v>
      </c>
      <c r="E514" s="68">
        <v>834821</v>
      </c>
      <c r="F514" s="69" t="s">
        <v>321</v>
      </c>
      <c r="G514" s="80"/>
      <c r="H514" s="29"/>
      <c r="I514" s="68" t="s">
        <v>152</v>
      </c>
      <c r="J514" s="70">
        <v>46113.419745370367</v>
      </c>
      <c r="K514" s="71">
        <v>104365282</v>
      </c>
      <c r="L514" s="72" t="s">
        <v>156</v>
      </c>
      <c r="M514" s="73">
        <v>1.97</v>
      </c>
      <c r="N514" s="74" t="s">
        <v>322</v>
      </c>
      <c r="O514" s="75" t="s">
        <v>153</v>
      </c>
      <c r="P514" s="76" t="s">
        <v>1</v>
      </c>
      <c r="Q514" s="85">
        <v>30</v>
      </c>
      <c r="R514" s="17">
        <v>0</v>
      </c>
      <c r="S514" s="30">
        <v>10402</v>
      </c>
      <c r="T514" s="31" t="s">
        <v>601</v>
      </c>
      <c r="U514" s="33">
        <v>46393</v>
      </c>
      <c r="V514" s="31">
        <v>1011</v>
      </c>
      <c r="W514" s="30" t="s">
        <v>752</v>
      </c>
    </row>
    <row r="515" spans="1:23" ht="55.5" customHeight="1" x14ac:dyDescent="0.25">
      <c r="A515" s="68" t="s">
        <v>1</v>
      </c>
      <c r="B515" s="68">
        <v>302</v>
      </c>
      <c r="C515" s="15">
        <v>1</v>
      </c>
      <c r="D515" s="68" t="s">
        <v>160</v>
      </c>
      <c r="E515" s="68">
        <v>510806</v>
      </c>
      <c r="F515" s="69" t="s">
        <v>159</v>
      </c>
      <c r="G515" s="80" t="s">
        <v>388</v>
      </c>
      <c r="H515" s="29" t="s">
        <v>70</v>
      </c>
      <c r="I515" s="68" t="s">
        <v>152</v>
      </c>
      <c r="J515" s="70">
        <v>46113.378113425926</v>
      </c>
      <c r="K515" s="71">
        <v>104364709</v>
      </c>
      <c r="L515" s="72" t="s">
        <v>156</v>
      </c>
      <c r="M515" s="73">
        <v>0.5</v>
      </c>
      <c r="N515" s="74" t="s">
        <v>168</v>
      </c>
      <c r="O515" s="75" t="s">
        <v>153</v>
      </c>
      <c r="P515" s="76" t="s">
        <v>1</v>
      </c>
      <c r="Q515" s="85">
        <v>4</v>
      </c>
      <c r="R515" s="17">
        <v>0</v>
      </c>
      <c r="S515" s="30">
        <v>10402</v>
      </c>
      <c r="T515" s="31" t="s">
        <v>601</v>
      </c>
      <c r="U515" s="33">
        <v>46104</v>
      </c>
      <c r="V515" s="31">
        <v>1000</v>
      </c>
      <c r="W515" s="30" t="s">
        <v>729</v>
      </c>
    </row>
    <row r="516" spans="1:23" ht="55.5" customHeight="1" x14ac:dyDescent="0.25">
      <c r="A516" s="68" t="s">
        <v>1</v>
      </c>
      <c r="B516" s="68">
        <v>110</v>
      </c>
      <c r="C516" s="15">
        <v>1</v>
      </c>
      <c r="D516" s="68" t="s">
        <v>347</v>
      </c>
      <c r="E516" s="68">
        <v>593636</v>
      </c>
      <c r="F516" s="69" t="s">
        <v>144</v>
      </c>
      <c r="G516" s="80"/>
      <c r="H516" s="29" t="s">
        <v>44</v>
      </c>
      <c r="I516" s="68" t="s">
        <v>152</v>
      </c>
      <c r="J516" s="70">
        <v>46113.377685185187</v>
      </c>
      <c r="K516" s="71">
        <v>104364705</v>
      </c>
      <c r="L516" s="72" t="s">
        <v>156</v>
      </c>
      <c r="M516" s="73">
        <v>0.48499999999999999</v>
      </c>
      <c r="N516" s="74" t="s">
        <v>389</v>
      </c>
      <c r="O516" s="75" t="s">
        <v>153</v>
      </c>
      <c r="P516" s="76" t="s">
        <v>1</v>
      </c>
      <c r="Q516" s="85">
        <v>14</v>
      </c>
      <c r="R516" s="17">
        <v>0</v>
      </c>
      <c r="S516" s="30">
        <v>1</v>
      </c>
      <c r="T516" s="31" t="s">
        <v>601</v>
      </c>
      <c r="U516" s="33">
        <v>46406</v>
      </c>
      <c r="V516" s="31">
        <v>1000</v>
      </c>
      <c r="W516" s="30" t="s">
        <v>728</v>
      </c>
    </row>
    <row r="517" spans="1:23" ht="55.5" customHeight="1" x14ac:dyDescent="0.25">
      <c r="A517" s="68" t="s">
        <v>1</v>
      </c>
      <c r="B517" s="68">
        <v>125</v>
      </c>
      <c r="C517" s="15">
        <v>1</v>
      </c>
      <c r="D517" s="68" t="s">
        <v>149</v>
      </c>
      <c r="E517" s="68">
        <v>768749</v>
      </c>
      <c r="F517" s="69" t="s">
        <v>150</v>
      </c>
      <c r="G517" s="80"/>
      <c r="H517" s="29" t="s">
        <v>87</v>
      </c>
      <c r="I517" s="68" t="s">
        <v>152</v>
      </c>
      <c r="J517" s="70">
        <v>46113.377199074072</v>
      </c>
      <c r="K517" s="71">
        <v>104364702</v>
      </c>
      <c r="L517" s="72" t="s">
        <v>156</v>
      </c>
      <c r="M517" s="73">
        <v>1.536</v>
      </c>
      <c r="N517" s="74" t="s">
        <v>234</v>
      </c>
      <c r="O517" s="75" t="s">
        <v>153</v>
      </c>
      <c r="P517" s="76" t="s">
        <v>338</v>
      </c>
      <c r="Q517" s="85">
        <v>6</v>
      </c>
      <c r="R517" s="17">
        <v>0</v>
      </c>
      <c r="S517" s="30">
        <v>1</v>
      </c>
      <c r="T517" s="31" t="s">
        <v>601</v>
      </c>
      <c r="U517" s="33">
        <v>46153</v>
      </c>
      <c r="V517" s="31">
        <v>1000</v>
      </c>
      <c r="W517" s="30" t="s">
        <v>743</v>
      </c>
    </row>
    <row r="518" spans="1:23" ht="55.5" customHeight="1" x14ac:dyDescent="0.25">
      <c r="A518" s="68" t="s">
        <v>1</v>
      </c>
      <c r="B518" s="68">
        <v>124</v>
      </c>
      <c r="C518" s="15">
        <v>1</v>
      </c>
      <c r="D518" s="68" t="s">
        <v>172</v>
      </c>
      <c r="E518" s="68">
        <v>743482</v>
      </c>
      <c r="F518" s="69" t="s">
        <v>164</v>
      </c>
      <c r="G518" s="80"/>
      <c r="H518" s="29" t="s">
        <v>47</v>
      </c>
      <c r="I518" s="68" t="s">
        <v>152</v>
      </c>
      <c r="J518" s="70">
        <v>46113.376759259256</v>
      </c>
      <c r="K518" s="71">
        <v>104364700</v>
      </c>
      <c r="L518" s="72" t="s">
        <v>156</v>
      </c>
      <c r="M518" s="73">
        <v>1.111</v>
      </c>
      <c r="N518" s="74" t="s">
        <v>173</v>
      </c>
      <c r="O518" s="75" t="s">
        <v>153</v>
      </c>
      <c r="P518" s="76" t="s">
        <v>338</v>
      </c>
      <c r="Q518" s="85">
        <v>6</v>
      </c>
      <c r="R518" s="17">
        <v>0</v>
      </c>
      <c r="S518" s="30">
        <v>1</v>
      </c>
      <c r="T518" s="31" t="s">
        <v>601</v>
      </c>
      <c r="U518" s="33">
        <v>46237</v>
      </c>
      <c r="V518" s="31">
        <v>1000</v>
      </c>
      <c r="W518" s="30" t="s">
        <v>730</v>
      </c>
    </row>
    <row r="519" spans="1:23" ht="55.5" customHeight="1" x14ac:dyDescent="0.25">
      <c r="A519" s="68" t="s">
        <v>1</v>
      </c>
      <c r="B519" s="68">
        <v>120</v>
      </c>
      <c r="C519" s="15">
        <v>1</v>
      </c>
      <c r="D519" s="68" t="s">
        <v>143</v>
      </c>
      <c r="E519" s="68">
        <v>593636</v>
      </c>
      <c r="F519" s="69" t="s">
        <v>144</v>
      </c>
      <c r="G519" s="80"/>
      <c r="H519" s="29" t="s">
        <v>81</v>
      </c>
      <c r="I519" s="68" t="s">
        <v>152</v>
      </c>
      <c r="J519" s="70">
        <v>46113.358206018522</v>
      </c>
      <c r="K519" s="71">
        <v>104365279</v>
      </c>
      <c r="L519" s="72" t="s">
        <v>156</v>
      </c>
      <c r="M519" s="73">
        <v>0.69699999999999995</v>
      </c>
      <c r="N519" s="74" t="s">
        <v>241</v>
      </c>
      <c r="O519" s="75" t="s">
        <v>153</v>
      </c>
      <c r="P519" s="76" t="s">
        <v>215</v>
      </c>
      <c r="Q519" s="85">
        <v>15</v>
      </c>
      <c r="R519" s="17">
        <v>0</v>
      </c>
      <c r="S519" s="30">
        <v>1</v>
      </c>
      <c r="T519" s="31" t="s">
        <v>601</v>
      </c>
      <c r="U519" s="33">
        <v>46204</v>
      </c>
      <c r="V519" s="31">
        <v>1000</v>
      </c>
      <c r="W519" s="30" t="s">
        <v>728</v>
      </c>
    </row>
    <row r="520" spans="1:23" ht="55.5" customHeight="1" x14ac:dyDescent="0.25">
      <c r="A520" s="68" t="s">
        <v>16</v>
      </c>
      <c r="B520" s="68">
        <v>628</v>
      </c>
      <c r="C520" s="15">
        <v>1</v>
      </c>
      <c r="D520" s="68">
        <v>653769</v>
      </c>
      <c r="E520" s="68">
        <v>768759</v>
      </c>
      <c r="F520" s="69" t="s">
        <v>273</v>
      </c>
      <c r="G520" s="80" t="s">
        <v>390</v>
      </c>
      <c r="H520" s="29" t="s">
        <v>91</v>
      </c>
      <c r="I520" s="68" t="s">
        <v>183</v>
      </c>
      <c r="J520" s="70">
        <v>46112.597291666665</v>
      </c>
      <c r="K520" s="71">
        <v>104363900</v>
      </c>
      <c r="L520" s="72" t="s">
        <v>156</v>
      </c>
      <c r="M520" s="73">
        <v>0.46500000000000002</v>
      </c>
      <c r="N520" s="74" t="s">
        <v>162</v>
      </c>
      <c r="O520" s="75" t="s">
        <v>153</v>
      </c>
      <c r="P520" s="76" t="s">
        <v>35</v>
      </c>
      <c r="Q520" s="85">
        <v>2</v>
      </c>
      <c r="R520" s="17">
        <v>0</v>
      </c>
      <c r="S520" s="30">
        <v>120001</v>
      </c>
      <c r="T520" s="31" t="s">
        <v>601</v>
      </c>
      <c r="U520" s="33">
        <v>46097</v>
      </c>
      <c r="V520" s="31">
        <v>1000</v>
      </c>
      <c r="W520" s="30" t="s">
        <v>747</v>
      </c>
    </row>
    <row r="521" spans="1:23" ht="55.5" customHeight="1" x14ac:dyDescent="0.25">
      <c r="A521" s="68" t="s">
        <v>1</v>
      </c>
      <c r="B521" s="68">
        <v>609</v>
      </c>
      <c r="C521" s="15">
        <v>1</v>
      </c>
      <c r="D521" s="68" t="s">
        <v>391</v>
      </c>
      <c r="E521" s="68">
        <v>626416</v>
      </c>
      <c r="F521" s="69" t="s">
        <v>145</v>
      </c>
      <c r="G521" s="80"/>
      <c r="H521" s="29" t="s">
        <v>195</v>
      </c>
      <c r="I521" s="68" t="s">
        <v>152</v>
      </c>
      <c r="J521" s="70">
        <v>46112.315289351849</v>
      </c>
      <c r="K521" s="71">
        <v>104363323</v>
      </c>
      <c r="L521" s="72" t="s">
        <v>156</v>
      </c>
      <c r="M521" s="73">
        <v>1.9379999999999999</v>
      </c>
      <c r="N521" s="74" t="s">
        <v>392</v>
      </c>
      <c r="O521" s="75" t="s">
        <v>153</v>
      </c>
      <c r="P521" s="76" t="s">
        <v>1</v>
      </c>
      <c r="Q521" s="85">
        <v>-5</v>
      </c>
      <c r="R521" s="17">
        <v>0</v>
      </c>
      <c r="S521" s="30">
        <v>120004</v>
      </c>
      <c r="T521" s="31" t="s">
        <v>601</v>
      </c>
      <c r="U521" s="33">
        <v>46192</v>
      </c>
      <c r="V521" s="31">
        <v>1000</v>
      </c>
      <c r="W521" s="30" t="s">
        <v>735</v>
      </c>
    </row>
    <row r="522" spans="1:23" ht="55.5" customHeight="1" x14ac:dyDescent="0.25">
      <c r="A522" s="68" t="s">
        <v>1</v>
      </c>
      <c r="B522" s="68">
        <v>607</v>
      </c>
      <c r="C522" s="15">
        <v>1</v>
      </c>
      <c r="D522" s="68" t="s">
        <v>365</v>
      </c>
      <c r="E522" s="68">
        <v>847139</v>
      </c>
      <c r="F522" s="69" t="s">
        <v>366</v>
      </c>
      <c r="G522" s="80" t="s">
        <v>393</v>
      </c>
      <c r="H522" s="29" t="s">
        <v>368</v>
      </c>
      <c r="I522" s="68" t="s">
        <v>152</v>
      </c>
      <c r="J522" s="70">
        <v>46112.314756944441</v>
      </c>
      <c r="K522" s="71">
        <v>104363315</v>
      </c>
      <c r="L522" s="72" t="s">
        <v>156</v>
      </c>
      <c r="M522" s="73">
        <v>3.2530000000000001</v>
      </c>
      <c r="N522" s="74" t="s">
        <v>394</v>
      </c>
      <c r="O522" s="75" t="s">
        <v>153</v>
      </c>
      <c r="P522" s="76" t="s">
        <v>1</v>
      </c>
      <c r="Q522" s="85">
        <v>-9</v>
      </c>
      <c r="R522" s="17">
        <v>0</v>
      </c>
      <c r="S522" s="30">
        <v>120004</v>
      </c>
      <c r="T522" s="31" t="s">
        <v>601</v>
      </c>
      <c r="U522" s="33">
        <v>46097</v>
      </c>
      <c r="V522" s="31">
        <v>1011</v>
      </c>
      <c r="W522" s="30" t="s">
        <v>757</v>
      </c>
    </row>
    <row r="523" spans="1:23" ht="55.5" customHeight="1" x14ac:dyDescent="0.25">
      <c r="A523" s="68" t="s">
        <v>1</v>
      </c>
      <c r="B523" s="68">
        <v>513</v>
      </c>
      <c r="C523" s="15">
        <v>1</v>
      </c>
      <c r="D523" s="68" t="s">
        <v>203</v>
      </c>
      <c r="E523" s="68">
        <v>726942</v>
      </c>
      <c r="F523" s="69" t="s">
        <v>204</v>
      </c>
      <c r="G523" s="80" t="s">
        <v>151</v>
      </c>
      <c r="H523" s="29" t="s">
        <v>47</v>
      </c>
      <c r="I523" s="68" t="s">
        <v>152</v>
      </c>
      <c r="J523" s="70">
        <v>46112.314236111109</v>
      </c>
      <c r="K523" s="71">
        <v>104363308</v>
      </c>
      <c r="L523" s="72" t="s">
        <v>395</v>
      </c>
      <c r="M523" s="73">
        <v>0.79200000000000004</v>
      </c>
      <c r="N523" s="74" t="s">
        <v>205</v>
      </c>
      <c r="O523" s="75" t="s">
        <v>153</v>
      </c>
      <c r="P523" s="76" t="s">
        <v>1</v>
      </c>
      <c r="Q523" s="85">
        <v>14</v>
      </c>
      <c r="R523" s="17">
        <v>0</v>
      </c>
      <c r="S523" s="30">
        <v>10402</v>
      </c>
      <c r="T523" s="31" t="s">
        <v>601</v>
      </c>
      <c r="U523" s="33">
        <v>46204</v>
      </c>
      <c r="V523" s="31">
        <v>1000</v>
      </c>
      <c r="W523" s="30" t="s">
        <v>736</v>
      </c>
    </row>
    <row r="524" spans="1:23" ht="55.5" customHeight="1" x14ac:dyDescent="0.25">
      <c r="A524" s="68" t="s">
        <v>1</v>
      </c>
      <c r="B524" s="68">
        <v>425</v>
      </c>
      <c r="C524" s="15">
        <v>1</v>
      </c>
      <c r="D524" s="68" t="s">
        <v>259</v>
      </c>
      <c r="E524" s="68">
        <v>510806</v>
      </c>
      <c r="F524" s="69" t="s">
        <v>159</v>
      </c>
      <c r="G524" s="80"/>
      <c r="H524" s="29" t="s">
        <v>89</v>
      </c>
      <c r="I524" s="68" t="s">
        <v>152</v>
      </c>
      <c r="J524" s="70">
        <v>46112.313726851855</v>
      </c>
      <c r="K524" s="71">
        <v>104363306</v>
      </c>
      <c r="L524" s="72" t="s">
        <v>156</v>
      </c>
      <c r="M524" s="73">
        <v>0.81899999999999995</v>
      </c>
      <c r="N524" s="74" t="s">
        <v>260</v>
      </c>
      <c r="O524" s="75" t="s">
        <v>153</v>
      </c>
      <c r="P524" s="76" t="s">
        <v>338</v>
      </c>
      <c r="Q524" s="85">
        <v>7</v>
      </c>
      <c r="R524" s="17">
        <v>0</v>
      </c>
      <c r="S524" s="30">
        <v>10402</v>
      </c>
      <c r="T524" s="31" t="s">
        <v>601</v>
      </c>
      <c r="U524" s="33">
        <v>46087</v>
      </c>
      <c r="V524" s="31">
        <v>1000</v>
      </c>
      <c r="W524" s="30" t="s">
        <v>729</v>
      </c>
    </row>
    <row r="525" spans="1:23" ht="55.5" customHeight="1" x14ac:dyDescent="0.25">
      <c r="A525" s="68" t="s">
        <v>1</v>
      </c>
      <c r="B525" s="68">
        <v>430</v>
      </c>
      <c r="C525" s="15">
        <v>1</v>
      </c>
      <c r="D525" s="68" t="s">
        <v>314</v>
      </c>
      <c r="E525" s="68">
        <v>593636</v>
      </c>
      <c r="F525" s="69" t="s">
        <v>144</v>
      </c>
      <c r="G525" s="80"/>
      <c r="H525" s="29" t="s">
        <v>43</v>
      </c>
      <c r="I525" s="68" t="s">
        <v>152</v>
      </c>
      <c r="J525" s="70">
        <v>46112.313252314816</v>
      </c>
      <c r="K525" s="71">
        <v>104363319</v>
      </c>
      <c r="L525" s="72" t="s">
        <v>156</v>
      </c>
      <c r="M525" s="73">
        <v>0.36399999999999999</v>
      </c>
      <c r="N525" s="74" t="s">
        <v>315</v>
      </c>
      <c r="O525" s="75" t="s">
        <v>153</v>
      </c>
      <c r="P525" s="76" t="s">
        <v>1</v>
      </c>
      <c r="Q525" s="85">
        <v>-5</v>
      </c>
      <c r="R525" s="17">
        <v>0</v>
      </c>
      <c r="S525" s="30">
        <v>120001</v>
      </c>
      <c r="T525" s="31" t="s">
        <v>601</v>
      </c>
      <c r="U525" s="33">
        <v>46097</v>
      </c>
      <c r="V525" s="31">
        <v>1001</v>
      </c>
      <c r="W525" s="30" t="s">
        <v>728</v>
      </c>
    </row>
    <row r="526" spans="1:23" ht="55.5" customHeight="1" x14ac:dyDescent="0.25">
      <c r="A526" s="68" t="s">
        <v>1</v>
      </c>
      <c r="B526" s="68">
        <v>314</v>
      </c>
      <c r="C526" s="15">
        <v>1</v>
      </c>
      <c r="D526" s="68" t="s">
        <v>209</v>
      </c>
      <c r="E526" s="68">
        <v>191908</v>
      </c>
      <c r="F526" s="69" t="s">
        <v>210</v>
      </c>
      <c r="G526" s="80"/>
      <c r="H526" s="29" t="s">
        <v>69</v>
      </c>
      <c r="I526" s="68" t="s">
        <v>152</v>
      </c>
      <c r="J526" s="70">
        <v>46112.312511574077</v>
      </c>
      <c r="K526" s="71">
        <v>104363304</v>
      </c>
      <c r="L526" s="72" t="s">
        <v>156</v>
      </c>
      <c r="M526" s="73">
        <v>1.258</v>
      </c>
      <c r="N526" s="74" t="s">
        <v>211</v>
      </c>
      <c r="O526" s="75" t="s">
        <v>153</v>
      </c>
      <c r="P526" s="76" t="s">
        <v>1</v>
      </c>
      <c r="Q526" s="85">
        <v>1</v>
      </c>
      <c r="R526" s="17">
        <v>0</v>
      </c>
      <c r="S526" s="30">
        <v>10401</v>
      </c>
      <c r="T526" s="31" t="s">
        <v>601</v>
      </c>
      <c r="U526" s="33">
        <v>46097</v>
      </c>
      <c r="V526" s="31">
        <v>1000</v>
      </c>
      <c r="W526" s="30" t="s">
        <v>738</v>
      </c>
    </row>
    <row r="527" spans="1:23" ht="55.5" customHeight="1" x14ac:dyDescent="0.25">
      <c r="A527" s="68" t="s">
        <v>1</v>
      </c>
      <c r="B527" s="68">
        <v>111</v>
      </c>
      <c r="C527" s="15">
        <v>1</v>
      </c>
      <c r="D527" s="68" t="s">
        <v>174</v>
      </c>
      <c r="E527" s="68">
        <v>726945</v>
      </c>
      <c r="F527" s="69" t="s">
        <v>175</v>
      </c>
      <c r="G527" s="80" t="s">
        <v>151</v>
      </c>
      <c r="H527" s="29" t="s">
        <v>87</v>
      </c>
      <c r="I527" s="68" t="s">
        <v>152</v>
      </c>
      <c r="J527" s="70">
        <v>46112.304074074076</v>
      </c>
      <c r="K527" s="71">
        <v>104363373</v>
      </c>
      <c r="L527" s="72" t="s">
        <v>156</v>
      </c>
      <c r="M527" s="73">
        <v>1.546</v>
      </c>
      <c r="N527" s="74">
        <v>1.66</v>
      </c>
      <c r="O527" s="75" t="s">
        <v>153</v>
      </c>
      <c r="P527" s="76" t="s">
        <v>50</v>
      </c>
      <c r="Q527" s="85">
        <v>0</v>
      </c>
      <c r="R527" s="17">
        <v>0</v>
      </c>
      <c r="S527" s="30">
        <v>1</v>
      </c>
      <c r="T527" s="31" t="s">
        <v>601</v>
      </c>
      <c r="U527" s="33">
        <v>46104</v>
      </c>
      <c r="V527" s="31">
        <v>1000</v>
      </c>
      <c r="W527" s="30" t="s">
        <v>732</v>
      </c>
    </row>
    <row r="528" spans="1:23" ht="55.5" customHeight="1" x14ac:dyDescent="0.25">
      <c r="A528" s="68" t="s">
        <v>1</v>
      </c>
      <c r="B528" s="68">
        <v>634</v>
      </c>
      <c r="C528" s="15">
        <v>1</v>
      </c>
      <c r="D528" s="68" t="s">
        <v>190</v>
      </c>
      <c r="E528" s="68">
        <v>743483</v>
      </c>
      <c r="F528" s="69" t="s">
        <v>191</v>
      </c>
      <c r="G528" s="80" t="s">
        <v>151</v>
      </c>
      <c r="H528" s="29" t="s">
        <v>40</v>
      </c>
      <c r="I528" s="68" t="s">
        <v>152</v>
      </c>
      <c r="J528" s="70">
        <v>46111.361620370371</v>
      </c>
      <c r="K528" s="71">
        <v>104362613</v>
      </c>
      <c r="L528" s="72" t="s">
        <v>396</v>
      </c>
      <c r="M528" s="73">
        <v>1.71</v>
      </c>
      <c r="N528" s="74" t="s">
        <v>397</v>
      </c>
      <c r="O528" s="75" t="s">
        <v>153</v>
      </c>
      <c r="P528" s="76" t="s">
        <v>1</v>
      </c>
      <c r="Q528" s="85">
        <v>-6</v>
      </c>
      <c r="R528" s="17">
        <v>0</v>
      </c>
      <c r="S528" s="30">
        <v>120001</v>
      </c>
      <c r="T528" s="31" t="s">
        <v>601</v>
      </c>
      <c r="U528" s="33">
        <v>46043</v>
      </c>
      <c r="V528" s="31">
        <v>1000</v>
      </c>
      <c r="W528" s="30" t="s">
        <v>733</v>
      </c>
    </row>
    <row r="529" spans="1:23" ht="55.5" customHeight="1" x14ac:dyDescent="0.25">
      <c r="A529" s="68" t="s">
        <v>1</v>
      </c>
      <c r="B529" s="68">
        <v>627</v>
      </c>
      <c r="C529" s="15">
        <v>1</v>
      </c>
      <c r="D529" s="68" t="s">
        <v>197</v>
      </c>
      <c r="E529" s="68">
        <v>422691</v>
      </c>
      <c r="F529" s="69" t="s">
        <v>194</v>
      </c>
      <c r="G529" s="80"/>
      <c r="H529" s="29" t="s">
        <v>39</v>
      </c>
      <c r="I529" s="68" t="s">
        <v>152</v>
      </c>
      <c r="J529" s="70">
        <v>46111.361168981479</v>
      </c>
      <c r="K529" s="71">
        <v>104362483</v>
      </c>
      <c r="L529" s="72" t="s">
        <v>396</v>
      </c>
      <c r="M529" s="73">
        <v>0.48499999999999999</v>
      </c>
      <c r="N529" s="74" t="s">
        <v>198</v>
      </c>
      <c r="O529" s="75" t="s">
        <v>153</v>
      </c>
      <c r="P529" s="76" t="s">
        <v>1</v>
      </c>
      <c r="Q529" s="85">
        <v>-1</v>
      </c>
      <c r="R529" s="17">
        <v>0</v>
      </c>
      <c r="S529" s="30">
        <v>120001</v>
      </c>
      <c r="T529" s="31" t="s">
        <v>601</v>
      </c>
      <c r="U529" s="33">
        <v>46097</v>
      </c>
      <c r="V529" s="31">
        <v>1000</v>
      </c>
      <c r="W529" s="30" t="s">
        <v>734</v>
      </c>
    </row>
    <row r="530" spans="1:23" ht="55.5" customHeight="1" x14ac:dyDescent="0.25">
      <c r="A530" s="68" t="s">
        <v>1</v>
      </c>
      <c r="B530" s="68">
        <v>618</v>
      </c>
      <c r="C530" s="15">
        <v>1</v>
      </c>
      <c r="D530" s="68" t="s">
        <v>246</v>
      </c>
      <c r="E530" s="68">
        <v>768753</v>
      </c>
      <c r="F530" s="69" t="s">
        <v>247</v>
      </c>
      <c r="G530" s="80"/>
      <c r="H530" s="29" t="s">
        <v>39</v>
      </c>
      <c r="I530" s="68" t="s">
        <v>152</v>
      </c>
      <c r="J530" s="70">
        <v>46111.360752314817</v>
      </c>
      <c r="K530" s="71">
        <v>104362482</v>
      </c>
      <c r="L530" s="72" t="s">
        <v>396</v>
      </c>
      <c r="M530" s="73">
        <v>1.351</v>
      </c>
      <c r="N530" s="74" t="s">
        <v>248</v>
      </c>
      <c r="O530" s="75" t="s">
        <v>153</v>
      </c>
      <c r="P530" s="76" t="s">
        <v>1</v>
      </c>
      <c r="Q530" s="85">
        <v>7</v>
      </c>
      <c r="R530" s="17">
        <v>0</v>
      </c>
      <c r="S530" s="30">
        <v>120004</v>
      </c>
      <c r="T530" s="31" t="s">
        <v>601</v>
      </c>
      <c r="U530" s="33">
        <v>46260</v>
      </c>
      <c r="V530" s="31">
        <v>1000</v>
      </c>
      <c r="W530" s="30" t="s">
        <v>745</v>
      </c>
    </row>
    <row r="531" spans="1:23" ht="55.5" customHeight="1" x14ac:dyDescent="0.25">
      <c r="A531" s="68" t="s">
        <v>1</v>
      </c>
      <c r="B531" s="68">
        <v>603</v>
      </c>
      <c r="C531" s="15">
        <v>1</v>
      </c>
      <c r="D531" s="68" t="s">
        <v>309</v>
      </c>
      <c r="E531" s="68">
        <v>834789</v>
      </c>
      <c r="F531" s="69" t="s">
        <v>310</v>
      </c>
      <c r="G531" s="80"/>
      <c r="H531" s="29" t="s">
        <v>40</v>
      </c>
      <c r="I531" s="68" t="s">
        <v>152</v>
      </c>
      <c r="J531" s="70">
        <v>46111.359189814815</v>
      </c>
      <c r="K531" s="71">
        <v>104362634</v>
      </c>
      <c r="L531" s="72" t="s">
        <v>396</v>
      </c>
      <c r="M531" s="73">
        <v>0.64</v>
      </c>
      <c r="N531" s="74" t="s">
        <v>398</v>
      </c>
      <c r="O531" s="75" t="s">
        <v>153</v>
      </c>
      <c r="P531" s="76" t="s">
        <v>1</v>
      </c>
      <c r="Q531" s="85">
        <v>19</v>
      </c>
      <c r="R531" s="17">
        <v>0</v>
      </c>
      <c r="S531" s="30">
        <v>120004</v>
      </c>
      <c r="T531" s="31" t="s">
        <v>601</v>
      </c>
      <c r="U531" s="33">
        <v>46406</v>
      </c>
      <c r="V531" s="31">
        <v>1011</v>
      </c>
      <c r="W531" s="30" t="s">
        <v>750</v>
      </c>
    </row>
    <row r="532" spans="1:23" ht="55.5" customHeight="1" x14ac:dyDescent="0.25">
      <c r="A532" s="68" t="s">
        <v>1</v>
      </c>
      <c r="B532" s="68">
        <v>428</v>
      </c>
      <c r="C532" s="15">
        <v>1</v>
      </c>
      <c r="D532" s="68" t="s">
        <v>232</v>
      </c>
      <c r="E532" s="68">
        <v>768749</v>
      </c>
      <c r="F532" s="69" t="s">
        <v>150</v>
      </c>
      <c r="G532" s="80"/>
      <c r="H532" s="29" t="s">
        <v>44</v>
      </c>
      <c r="I532" s="68" t="s">
        <v>152</v>
      </c>
      <c r="J532" s="70">
        <v>46111.358657407407</v>
      </c>
      <c r="K532" s="71">
        <v>104362475</v>
      </c>
      <c r="L532" s="72" t="s">
        <v>396</v>
      </c>
      <c r="M532" s="73">
        <v>1.5820000000000001</v>
      </c>
      <c r="N532" s="74" t="s">
        <v>234</v>
      </c>
      <c r="O532" s="75" t="s">
        <v>153</v>
      </c>
      <c r="P532" s="76" t="s">
        <v>1</v>
      </c>
      <c r="Q532" s="85">
        <v>30</v>
      </c>
      <c r="R532" s="17">
        <v>0</v>
      </c>
      <c r="S532" s="30">
        <v>1</v>
      </c>
      <c r="T532" s="31" t="s">
        <v>601</v>
      </c>
      <c r="U532" s="33">
        <v>46174</v>
      </c>
      <c r="V532" s="31">
        <v>1000</v>
      </c>
      <c r="W532" s="30" t="s">
        <v>743</v>
      </c>
    </row>
    <row r="533" spans="1:23" ht="55.5" customHeight="1" x14ac:dyDescent="0.25">
      <c r="A533" s="68" t="s">
        <v>1</v>
      </c>
      <c r="B533" s="68">
        <v>416</v>
      </c>
      <c r="C533" s="15">
        <v>1</v>
      </c>
      <c r="D533" s="68" t="s">
        <v>271</v>
      </c>
      <c r="E533" s="68">
        <v>768749</v>
      </c>
      <c r="F533" s="69" t="s">
        <v>150</v>
      </c>
      <c r="G533" s="80"/>
      <c r="H533" s="29" t="s">
        <v>69</v>
      </c>
      <c r="I533" s="68" t="s">
        <v>152</v>
      </c>
      <c r="J533" s="70">
        <v>46111.358148148145</v>
      </c>
      <c r="K533" s="71">
        <v>104362470</v>
      </c>
      <c r="L533" s="72" t="s">
        <v>396</v>
      </c>
      <c r="M533" s="73">
        <v>1.3129999999999999</v>
      </c>
      <c r="N533" s="74" t="s">
        <v>272</v>
      </c>
      <c r="O533" s="75" t="s">
        <v>153</v>
      </c>
      <c r="P533" s="76" t="s">
        <v>1</v>
      </c>
      <c r="Q533" s="85">
        <v>27</v>
      </c>
      <c r="R533" s="17">
        <v>0</v>
      </c>
      <c r="S533" s="30">
        <v>1</v>
      </c>
      <c r="T533" s="31" t="s">
        <v>601</v>
      </c>
      <c r="U533" s="33">
        <v>46286</v>
      </c>
      <c r="V533" s="31">
        <v>1000</v>
      </c>
      <c r="W533" s="30" t="s">
        <v>743</v>
      </c>
    </row>
    <row r="534" spans="1:23" ht="55.5" customHeight="1" x14ac:dyDescent="0.25">
      <c r="A534" s="68" t="s">
        <v>1</v>
      </c>
      <c r="B534" s="68">
        <v>402</v>
      </c>
      <c r="C534" s="15">
        <v>1</v>
      </c>
      <c r="D534" s="68" t="s">
        <v>209</v>
      </c>
      <c r="E534" s="68">
        <v>191908</v>
      </c>
      <c r="F534" s="69" t="s">
        <v>210</v>
      </c>
      <c r="G534" s="80"/>
      <c r="H534" s="29" t="s">
        <v>69</v>
      </c>
      <c r="I534" s="68" t="s">
        <v>152</v>
      </c>
      <c r="J534" s="70">
        <v>46111.357708333337</v>
      </c>
      <c r="K534" s="71">
        <v>104362464</v>
      </c>
      <c r="L534" s="72" t="s">
        <v>396</v>
      </c>
      <c r="M534" s="73">
        <v>1.258</v>
      </c>
      <c r="N534" s="74" t="s">
        <v>211</v>
      </c>
      <c r="O534" s="75" t="s">
        <v>153</v>
      </c>
      <c r="P534" s="76" t="s">
        <v>1</v>
      </c>
      <c r="Q534" s="85">
        <v>1</v>
      </c>
      <c r="R534" s="17">
        <v>0</v>
      </c>
      <c r="S534" s="30">
        <v>10401</v>
      </c>
      <c r="T534" s="31" t="s">
        <v>601</v>
      </c>
      <c r="U534" s="33">
        <v>46097</v>
      </c>
      <c r="V534" s="31">
        <v>1000</v>
      </c>
      <c r="W534" s="30" t="s">
        <v>738</v>
      </c>
    </row>
    <row r="535" spans="1:23" ht="55.5" customHeight="1" x14ac:dyDescent="0.25">
      <c r="A535" s="68" t="s">
        <v>1</v>
      </c>
      <c r="B535" s="68">
        <v>321</v>
      </c>
      <c r="C535" s="15">
        <v>1</v>
      </c>
      <c r="D535" s="68" t="s">
        <v>266</v>
      </c>
      <c r="E535" s="68">
        <v>410190</v>
      </c>
      <c r="F535" s="69" t="s">
        <v>219</v>
      </c>
      <c r="G535" s="80"/>
      <c r="H535" s="29" t="s">
        <v>81</v>
      </c>
      <c r="I535" s="68" t="s">
        <v>152</v>
      </c>
      <c r="J535" s="70">
        <v>46111.357256944444</v>
      </c>
      <c r="K535" s="71">
        <v>104362462</v>
      </c>
      <c r="L535" s="72" t="s">
        <v>396</v>
      </c>
      <c r="M535" s="73">
        <v>0.7</v>
      </c>
      <c r="N535" s="74" t="s">
        <v>297</v>
      </c>
      <c r="O535" s="75" t="s">
        <v>153</v>
      </c>
      <c r="P535" s="76" t="s">
        <v>1</v>
      </c>
      <c r="Q535" s="85">
        <v>16</v>
      </c>
      <c r="R535" s="17">
        <v>0</v>
      </c>
      <c r="S535" s="30">
        <v>10401</v>
      </c>
      <c r="T535" s="31" t="s">
        <v>601</v>
      </c>
      <c r="U535" s="33">
        <v>46134</v>
      </c>
      <c r="V535" s="31">
        <v>1000</v>
      </c>
      <c r="W535" s="30" t="s">
        <v>758</v>
      </c>
    </row>
    <row r="536" spans="1:23" ht="55.5" customHeight="1" x14ac:dyDescent="0.25">
      <c r="A536" s="68" t="s">
        <v>1</v>
      </c>
      <c r="B536" s="68">
        <v>204</v>
      </c>
      <c r="C536" s="15">
        <v>1</v>
      </c>
      <c r="D536" s="68" t="s">
        <v>221</v>
      </c>
      <c r="E536" s="68">
        <v>796474</v>
      </c>
      <c r="F536" s="69" t="s">
        <v>222</v>
      </c>
      <c r="G536" s="80"/>
      <c r="H536" s="29" t="s">
        <v>89</v>
      </c>
      <c r="I536" s="68" t="s">
        <v>152</v>
      </c>
      <c r="J536" s="70">
        <v>46111.356365740743</v>
      </c>
      <c r="K536" s="71">
        <v>104362460</v>
      </c>
      <c r="L536" s="72" t="s">
        <v>396</v>
      </c>
      <c r="M536" s="73">
        <v>1.2230000000000001</v>
      </c>
      <c r="N536" s="74" t="s">
        <v>223</v>
      </c>
      <c r="O536" s="75" t="s">
        <v>153</v>
      </c>
      <c r="P536" s="76" t="s">
        <v>1</v>
      </c>
      <c r="Q536" s="85">
        <v>3</v>
      </c>
      <c r="R536" s="17">
        <v>0</v>
      </c>
      <c r="S536" s="30">
        <v>10403</v>
      </c>
      <c r="T536" s="31" t="s">
        <v>601</v>
      </c>
      <c r="U536" s="33">
        <v>46105</v>
      </c>
      <c r="V536" s="31">
        <v>1000</v>
      </c>
      <c r="W536" s="30" t="s">
        <v>742</v>
      </c>
    </row>
    <row r="537" spans="1:23" ht="55.5" customHeight="1" x14ac:dyDescent="0.25">
      <c r="A537" s="68" t="s">
        <v>1</v>
      </c>
      <c r="B537" s="68">
        <v>212</v>
      </c>
      <c r="C537" s="15">
        <v>2</v>
      </c>
      <c r="D537" s="68" t="s">
        <v>399</v>
      </c>
      <c r="E537" s="68">
        <v>768749</v>
      </c>
      <c r="F537" s="69" t="s">
        <v>150</v>
      </c>
      <c r="G537" s="80"/>
      <c r="H537" s="29" t="s">
        <v>51</v>
      </c>
      <c r="I537" s="68" t="s">
        <v>152</v>
      </c>
      <c r="J537" s="70">
        <v>46111.355937499997</v>
      </c>
      <c r="K537" s="71">
        <v>104362455</v>
      </c>
      <c r="L537" s="72" t="s">
        <v>396</v>
      </c>
      <c r="M537" s="73">
        <v>1.71</v>
      </c>
      <c r="N537" s="74" t="s">
        <v>400</v>
      </c>
      <c r="O537" s="75" t="s">
        <v>153</v>
      </c>
      <c r="P537" s="76" t="s">
        <v>1</v>
      </c>
      <c r="Q537" s="85">
        <v>8</v>
      </c>
      <c r="R537" s="17">
        <v>0</v>
      </c>
      <c r="S537" s="30">
        <v>10403</v>
      </c>
      <c r="T537" s="31" t="s">
        <v>601</v>
      </c>
      <c r="U537" s="33">
        <v>46066</v>
      </c>
      <c r="V537" s="31">
        <v>1000</v>
      </c>
      <c r="W537" s="30" t="s">
        <v>743</v>
      </c>
    </row>
    <row r="538" spans="1:23" ht="55.5" customHeight="1" x14ac:dyDescent="0.25">
      <c r="A538" s="68" t="s">
        <v>1</v>
      </c>
      <c r="B538" s="68">
        <v>136</v>
      </c>
      <c r="C538" s="15">
        <v>1</v>
      </c>
      <c r="D538" s="68" t="s">
        <v>169</v>
      </c>
      <c r="E538" s="68">
        <v>726941</v>
      </c>
      <c r="F538" s="69" t="s">
        <v>170</v>
      </c>
      <c r="G538" s="80" t="s">
        <v>151</v>
      </c>
      <c r="H538" s="29" t="s">
        <v>88</v>
      </c>
      <c r="I538" s="68" t="s">
        <v>152</v>
      </c>
      <c r="J538" s="70">
        <v>46111.354861111111</v>
      </c>
      <c r="K538" s="71">
        <v>104362429</v>
      </c>
      <c r="L538" s="72" t="s">
        <v>396</v>
      </c>
      <c r="M538" s="73">
        <v>0.77400000000000002</v>
      </c>
      <c r="N538" s="74" t="s">
        <v>171</v>
      </c>
      <c r="O538" s="75" t="s">
        <v>153</v>
      </c>
      <c r="P538" s="76" t="s">
        <v>1</v>
      </c>
      <c r="Q538" s="85">
        <v>11</v>
      </c>
      <c r="R538" s="17">
        <v>0</v>
      </c>
      <c r="S538" s="30">
        <v>1</v>
      </c>
      <c r="T538" s="31" t="s">
        <v>601</v>
      </c>
      <c r="U538" s="33">
        <v>46154</v>
      </c>
      <c r="V538" s="31">
        <v>1000</v>
      </c>
      <c r="W538" s="30" t="s">
        <v>731</v>
      </c>
    </row>
    <row r="539" spans="1:23" ht="55.5" customHeight="1" x14ac:dyDescent="0.25">
      <c r="A539" s="68" t="s">
        <v>1</v>
      </c>
      <c r="B539" s="68">
        <v>614</v>
      </c>
      <c r="C539" s="15">
        <v>1</v>
      </c>
      <c r="D539" s="68" t="s">
        <v>353</v>
      </c>
      <c r="E539" s="68">
        <v>768759</v>
      </c>
      <c r="F539" s="69" t="s">
        <v>273</v>
      </c>
      <c r="G539" s="80"/>
      <c r="H539" s="29" t="s">
        <v>41</v>
      </c>
      <c r="I539" s="68" t="s">
        <v>152</v>
      </c>
      <c r="J539" s="70">
        <v>46108.33766203704</v>
      </c>
      <c r="K539" s="71">
        <v>104361586</v>
      </c>
      <c r="L539" s="72" t="s">
        <v>396</v>
      </c>
      <c r="M539" s="73">
        <v>0.55600000000000005</v>
      </c>
      <c r="N539" s="74" t="s">
        <v>385</v>
      </c>
      <c r="O539" s="75" t="s">
        <v>153</v>
      </c>
      <c r="P539" s="76" t="s">
        <v>1</v>
      </c>
      <c r="Q539" s="85">
        <v>11</v>
      </c>
      <c r="R539" s="17">
        <v>0</v>
      </c>
      <c r="S539" s="30">
        <v>120001</v>
      </c>
      <c r="T539" s="31" t="s">
        <v>601</v>
      </c>
      <c r="U539" s="33">
        <v>46087</v>
      </c>
      <c r="V539" s="31">
        <v>1000</v>
      </c>
      <c r="W539" s="30" t="s">
        <v>747</v>
      </c>
    </row>
    <row r="540" spans="1:23" ht="55.5" customHeight="1" x14ac:dyDescent="0.25">
      <c r="A540" s="68" t="s">
        <v>1</v>
      </c>
      <c r="B540" s="68">
        <v>608</v>
      </c>
      <c r="C540" s="15">
        <v>1</v>
      </c>
      <c r="D540" s="68" t="s">
        <v>253</v>
      </c>
      <c r="E540" s="68">
        <v>726945</v>
      </c>
      <c r="F540" s="69" t="s">
        <v>175</v>
      </c>
      <c r="G540" s="80"/>
      <c r="H540" s="29" t="s">
        <v>43</v>
      </c>
      <c r="I540" s="68" t="s">
        <v>152</v>
      </c>
      <c r="J540" s="70">
        <v>46108.336643518516</v>
      </c>
      <c r="K540" s="71">
        <v>104361587</v>
      </c>
      <c r="L540" s="72" t="s">
        <v>396</v>
      </c>
      <c r="M540" s="73">
        <v>1.889</v>
      </c>
      <c r="N540" s="74" t="s">
        <v>255</v>
      </c>
      <c r="O540" s="75" t="s">
        <v>153</v>
      </c>
      <c r="P540" s="76" t="s">
        <v>1</v>
      </c>
      <c r="Q540" s="85">
        <v>-2</v>
      </c>
      <c r="R540" s="17">
        <v>0</v>
      </c>
      <c r="S540" s="30">
        <v>120004</v>
      </c>
      <c r="T540" s="31" t="s">
        <v>601</v>
      </c>
      <c r="U540" s="33">
        <v>46106</v>
      </c>
      <c r="V540" s="31">
        <v>1000</v>
      </c>
      <c r="W540" s="30" t="s">
        <v>732</v>
      </c>
    </row>
    <row r="541" spans="1:23" ht="55.5" customHeight="1" x14ac:dyDescent="0.25">
      <c r="A541" s="68" t="s">
        <v>1</v>
      </c>
      <c r="B541" s="68">
        <v>524</v>
      </c>
      <c r="C541" s="15">
        <v>1</v>
      </c>
      <c r="D541" s="68" t="s">
        <v>401</v>
      </c>
      <c r="E541" s="68">
        <v>768759</v>
      </c>
      <c r="F541" s="69" t="s">
        <v>273</v>
      </c>
      <c r="G541" s="80" t="s">
        <v>402</v>
      </c>
      <c r="H541" s="29" t="s">
        <v>308</v>
      </c>
      <c r="I541" s="68" t="s">
        <v>152</v>
      </c>
      <c r="J541" s="70">
        <v>46108.335914351854</v>
      </c>
      <c r="K541" s="71"/>
      <c r="L541" s="72"/>
      <c r="M541" s="73"/>
      <c r="N541" s="74"/>
      <c r="O541" s="75" t="s">
        <v>249</v>
      </c>
      <c r="P541" s="76" t="s">
        <v>141</v>
      </c>
      <c r="Q541" s="85" t="s">
        <v>141</v>
      </c>
      <c r="R541" s="17">
        <v>0</v>
      </c>
      <c r="S541" s="30">
        <v>120001</v>
      </c>
      <c r="T541" s="31" t="s">
        <v>601</v>
      </c>
      <c r="U541" s="33" t="s">
        <v>141</v>
      </c>
      <c r="V541" s="31" t="s">
        <v>141</v>
      </c>
    </row>
    <row r="542" spans="1:23" ht="55.5" customHeight="1" x14ac:dyDescent="0.25">
      <c r="A542" s="68" t="s">
        <v>1</v>
      </c>
      <c r="B542" s="68">
        <v>520</v>
      </c>
      <c r="C542" s="15">
        <v>1</v>
      </c>
      <c r="D542" s="68" t="s">
        <v>201</v>
      </c>
      <c r="E542" s="68">
        <v>726945</v>
      </c>
      <c r="F542" s="69" t="s">
        <v>175</v>
      </c>
      <c r="G542" s="80"/>
      <c r="H542" s="29" t="s">
        <v>86</v>
      </c>
      <c r="I542" s="68" t="s">
        <v>152</v>
      </c>
      <c r="J542" s="70">
        <v>46108.334849537037</v>
      </c>
      <c r="K542" s="71">
        <v>104361589</v>
      </c>
      <c r="L542" s="72" t="s">
        <v>396</v>
      </c>
      <c r="M542" s="73">
        <v>3.1520000000000001</v>
      </c>
      <c r="N542" s="74" t="s">
        <v>403</v>
      </c>
      <c r="O542" s="75" t="s">
        <v>153</v>
      </c>
      <c r="P542" s="76" t="s">
        <v>1</v>
      </c>
      <c r="Q542" s="85">
        <v>-10</v>
      </c>
      <c r="R542" s="17">
        <v>0</v>
      </c>
      <c r="S542" s="30">
        <v>120001</v>
      </c>
      <c r="T542" s="31" t="s">
        <v>601</v>
      </c>
      <c r="U542" s="33">
        <v>46097</v>
      </c>
      <c r="V542" s="31">
        <v>1000</v>
      </c>
      <c r="W542" s="30" t="s">
        <v>732</v>
      </c>
    </row>
    <row r="543" spans="1:23" ht="55.5" customHeight="1" x14ac:dyDescent="0.25">
      <c r="A543" s="68" t="s">
        <v>1</v>
      </c>
      <c r="B543" s="68">
        <v>514</v>
      </c>
      <c r="C543" s="15">
        <v>1</v>
      </c>
      <c r="D543" s="68" t="s">
        <v>257</v>
      </c>
      <c r="E543" s="68">
        <v>593636</v>
      </c>
      <c r="F543" s="69" t="s">
        <v>144</v>
      </c>
      <c r="G543" s="80"/>
      <c r="H543" s="29" t="s">
        <v>70</v>
      </c>
      <c r="I543" s="68" t="s">
        <v>152</v>
      </c>
      <c r="J543" s="70">
        <v>46108.334421296298</v>
      </c>
      <c r="K543" s="71">
        <v>104361590</v>
      </c>
      <c r="L543" s="72" t="s">
        <v>156</v>
      </c>
      <c r="M543" s="73">
        <v>0.30299999999999999</v>
      </c>
      <c r="N543" s="74" t="s">
        <v>258</v>
      </c>
      <c r="O543" s="75" t="s">
        <v>153</v>
      </c>
      <c r="P543" s="76" t="s">
        <v>1</v>
      </c>
      <c r="Q543" s="85">
        <v>27</v>
      </c>
      <c r="R543" s="17">
        <v>0</v>
      </c>
      <c r="S543" s="30">
        <v>1</v>
      </c>
      <c r="T543" s="31" t="s">
        <v>601</v>
      </c>
      <c r="U543" s="33">
        <v>46056</v>
      </c>
      <c r="V543" s="31">
        <v>1000</v>
      </c>
      <c r="W543" s="30" t="s">
        <v>728</v>
      </c>
    </row>
    <row r="544" spans="1:23" ht="55.5" customHeight="1" x14ac:dyDescent="0.25">
      <c r="A544" s="68" t="s">
        <v>1</v>
      </c>
      <c r="B544" s="68">
        <v>527</v>
      </c>
      <c r="C544" s="15">
        <v>1</v>
      </c>
      <c r="D544" s="68" t="s">
        <v>256</v>
      </c>
      <c r="E544" s="68">
        <v>510806</v>
      </c>
      <c r="F544" s="69" t="s">
        <v>159</v>
      </c>
      <c r="G544" s="80"/>
      <c r="H544" s="29" t="s">
        <v>195</v>
      </c>
      <c r="I544" s="68" t="s">
        <v>152</v>
      </c>
      <c r="J544" s="70">
        <v>46108.333958333336</v>
      </c>
      <c r="K544" s="71">
        <v>104361518</v>
      </c>
      <c r="L544" s="72" t="s">
        <v>396</v>
      </c>
      <c r="M544" s="73">
        <v>0.22700000000000001</v>
      </c>
      <c r="N544" s="74" t="s">
        <v>336</v>
      </c>
      <c r="O544" s="75" t="s">
        <v>153</v>
      </c>
      <c r="P544" s="76" t="s">
        <v>1</v>
      </c>
      <c r="Q544" s="85">
        <v>-9</v>
      </c>
      <c r="R544" s="17">
        <v>0</v>
      </c>
      <c r="S544" s="30">
        <v>120001</v>
      </c>
      <c r="T544" s="31" t="s">
        <v>601</v>
      </c>
      <c r="U544" s="33">
        <v>46097</v>
      </c>
      <c r="V544" s="31">
        <v>1000</v>
      </c>
      <c r="W544" s="30" t="s">
        <v>729</v>
      </c>
    </row>
    <row r="545" spans="1:23" ht="55.5" customHeight="1" x14ac:dyDescent="0.25">
      <c r="A545" s="68" t="s">
        <v>1</v>
      </c>
      <c r="B545" s="68">
        <v>429</v>
      </c>
      <c r="C545" s="15">
        <v>1</v>
      </c>
      <c r="D545" s="68" t="s">
        <v>288</v>
      </c>
      <c r="E545" s="68">
        <v>726944</v>
      </c>
      <c r="F545" s="69" t="s">
        <v>289</v>
      </c>
      <c r="G545" s="80"/>
      <c r="H545" s="29" t="s">
        <v>44</v>
      </c>
      <c r="I545" s="68" t="s">
        <v>152</v>
      </c>
      <c r="J545" s="70">
        <v>46108.333113425928</v>
      </c>
      <c r="K545" s="71">
        <v>104361585</v>
      </c>
      <c r="L545" s="72" t="s">
        <v>396</v>
      </c>
      <c r="M545" s="73">
        <v>0.68700000000000006</v>
      </c>
      <c r="N545" s="74" t="s">
        <v>297</v>
      </c>
      <c r="O545" s="75" t="s">
        <v>153</v>
      </c>
      <c r="P545" s="76" t="s">
        <v>1</v>
      </c>
      <c r="Q545" s="85">
        <v>-4</v>
      </c>
      <c r="R545" s="17">
        <v>0</v>
      </c>
      <c r="S545" s="30">
        <v>2</v>
      </c>
      <c r="T545" s="31" t="s">
        <v>601</v>
      </c>
      <c r="U545" s="33">
        <v>46097</v>
      </c>
      <c r="V545" s="31">
        <v>1000</v>
      </c>
      <c r="W545" s="30" t="s">
        <v>748</v>
      </c>
    </row>
    <row r="546" spans="1:23" ht="55.5" customHeight="1" x14ac:dyDescent="0.25">
      <c r="A546" s="68" t="s">
        <v>1</v>
      </c>
      <c r="B546" s="68">
        <v>309</v>
      </c>
      <c r="C546" s="15">
        <v>1</v>
      </c>
      <c r="D546" s="68" t="s">
        <v>218</v>
      </c>
      <c r="E546" s="68">
        <v>410190</v>
      </c>
      <c r="F546" s="69" t="s">
        <v>219</v>
      </c>
      <c r="G546" s="80"/>
      <c r="H546" s="29" t="s">
        <v>81</v>
      </c>
      <c r="I546" s="68" t="s">
        <v>152</v>
      </c>
      <c r="J546" s="70">
        <v>46108.332615740743</v>
      </c>
      <c r="K546" s="71">
        <v>104361584</v>
      </c>
      <c r="L546" s="72" t="s">
        <v>396</v>
      </c>
      <c r="M546" s="73">
        <v>0.68200000000000005</v>
      </c>
      <c r="N546" s="74" t="s">
        <v>297</v>
      </c>
      <c r="O546" s="75" t="s">
        <v>153</v>
      </c>
      <c r="P546" s="76" t="s">
        <v>1</v>
      </c>
      <c r="Q546" s="85">
        <v>30</v>
      </c>
      <c r="R546" s="17">
        <v>0</v>
      </c>
      <c r="S546" s="30">
        <v>10401</v>
      </c>
      <c r="T546" s="31" t="s">
        <v>601</v>
      </c>
      <c r="U546" s="33">
        <v>46391</v>
      </c>
      <c r="V546" s="31">
        <v>1000</v>
      </c>
      <c r="W546" s="30" t="s">
        <v>758</v>
      </c>
    </row>
    <row r="547" spans="1:23" ht="55.5" customHeight="1" x14ac:dyDescent="0.25">
      <c r="A547" s="68" t="s">
        <v>1</v>
      </c>
      <c r="B547" s="68">
        <v>304</v>
      </c>
      <c r="C547" s="15">
        <v>1</v>
      </c>
      <c r="D547" s="68" t="s">
        <v>404</v>
      </c>
      <c r="E547" s="68">
        <v>510806</v>
      </c>
      <c r="F547" s="69" t="s">
        <v>159</v>
      </c>
      <c r="G547" s="80" t="s">
        <v>388</v>
      </c>
      <c r="H547" s="29" t="s">
        <v>51</v>
      </c>
      <c r="I547" s="68" t="s">
        <v>152</v>
      </c>
      <c r="J547" s="70">
        <v>46108.332025462965</v>
      </c>
      <c r="K547" s="71">
        <v>104361594</v>
      </c>
      <c r="L547" s="72" t="s">
        <v>396</v>
      </c>
      <c r="M547" s="73">
        <v>0.39600000000000002</v>
      </c>
      <c r="N547" s="74" t="s">
        <v>325</v>
      </c>
      <c r="O547" s="75" t="s">
        <v>153</v>
      </c>
      <c r="P547" s="76" t="s">
        <v>1</v>
      </c>
      <c r="Q547" s="85">
        <v>7</v>
      </c>
      <c r="R547" s="17">
        <v>0</v>
      </c>
      <c r="S547" s="30">
        <v>10401</v>
      </c>
      <c r="T547" s="31" t="s">
        <v>601</v>
      </c>
      <c r="U547" s="33">
        <v>46111</v>
      </c>
      <c r="V547" s="31">
        <v>1000</v>
      </c>
      <c r="W547" s="30" t="s">
        <v>729</v>
      </c>
    </row>
    <row r="548" spans="1:23" ht="55.5" customHeight="1" x14ac:dyDescent="0.25">
      <c r="A548" s="68" t="s">
        <v>1</v>
      </c>
      <c r="B548" s="68">
        <v>307</v>
      </c>
      <c r="C548" s="15">
        <v>1</v>
      </c>
      <c r="D548" s="68" t="s">
        <v>290</v>
      </c>
      <c r="E548" s="68">
        <v>768759</v>
      </c>
      <c r="F548" s="69" t="s">
        <v>273</v>
      </c>
      <c r="G548" s="80"/>
      <c r="H548" s="29" t="s">
        <v>89</v>
      </c>
      <c r="I548" s="68" t="s">
        <v>152</v>
      </c>
      <c r="J548" s="70">
        <v>46108.331562500003</v>
      </c>
      <c r="K548" s="71">
        <v>104361579</v>
      </c>
      <c r="L548" s="72" t="s">
        <v>396</v>
      </c>
      <c r="M548" s="73">
        <v>0.97</v>
      </c>
      <c r="N548" s="74" t="s">
        <v>291</v>
      </c>
      <c r="O548" s="75" t="s">
        <v>153</v>
      </c>
      <c r="P548" s="76" t="s">
        <v>1</v>
      </c>
      <c r="Q548" s="85">
        <v>30</v>
      </c>
      <c r="R548" s="17">
        <v>0</v>
      </c>
      <c r="S548" s="30">
        <v>10401</v>
      </c>
      <c r="T548" s="31" t="s">
        <v>601</v>
      </c>
      <c r="U548" s="33">
        <v>46272</v>
      </c>
      <c r="V548" s="31">
        <v>1000</v>
      </c>
      <c r="W548" s="30" t="s">
        <v>747</v>
      </c>
    </row>
    <row r="549" spans="1:23" ht="55.5" customHeight="1" x14ac:dyDescent="0.25">
      <c r="A549" s="68" t="s">
        <v>1</v>
      </c>
      <c r="B549" s="68">
        <v>303</v>
      </c>
      <c r="C549" s="15">
        <v>1</v>
      </c>
      <c r="D549" s="68" t="s">
        <v>323</v>
      </c>
      <c r="E549" s="68">
        <v>534906</v>
      </c>
      <c r="F549" s="69" t="s">
        <v>324</v>
      </c>
      <c r="G549" s="80"/>
      <c r="H549" s="29" t="s">
        <v>69</v>
      </c>
      <c r="I549" s="68" t="s">
        <v>152</v>
      </c>
      <c r="J549" s="70">
        <v>46108.330891203703</v>
      </c>
      <c r="K549" s="71">
        <v>104361511</v>
      </c>
      <c r="L549" s="72" t="s">
        <v>396</v>
      </c>
      <c r="M549" s="73">
        <v>0.38400000000000001</v>
      </c>
      <c r="N549" s="74" t="s">
        <v>325</v>
      </c>
      <c r="O549" s="75" t="s">
        <v>153</v>
      </c>
      <c r="P549" s="76" t="s">
        <v>50</v>
      </c>
      <c r="Q549" s="85">
        <v>9</v>
      </c>
      <c r="R549" s="17">
        <v>0</v>
      </c>
      <c r="S549" s="30">
        <v>10401</v>
      </c>
      <c r="T549" s="31" t="s">
        <v>601</v>
      </c>
      <c r="U549" s="33">
        <v>46127</v>
      </c>
      <c r="V549" s="31">
        <v>1000</v>
      </c>
      <c r="W549" s="30" t="s">
        <v>753</v>
      </c>
    </row>
    <row r="550" spans="1:23" ht="55.5" customHeight="1" x14ac:dyDescent="0.25">
      <c r="A550" s="68" t="s">
        <v>1</v>
      </c>
      <c r="B550" s="68">
        <v>312</v>
      </c>
      <c r="C550" s="15">
        <v>1</v>
      </c>
      <c r="D550" s="68" t="s">
        <v>264</v>
      </c>
      <c r="E550" s="68">
        <v>191908</v>
      </c>
      <c r="F550" s="69" t="s">
        <v>210</v>
      </c>
      <c r="G550" s="80"/>
      <c r="H550" s="29" t="s">
        <v>49</v>
      </c>
      <c r="I550" s="68" t="s">
        <v>152</v>
      </c>
      <c r="J550" s="70">
        <v>46108.330474537041</v>
      </c>
      <c r="K550" s="71">
        <v>104361510</v>
      </c>
      <c r="L550" s="72" t="s">
        <v>396</v>
      </c>
      <c r="M550" s="73">
        <v>1.3939999999999999</v>
      </c>
      <c r="N550" s="74" t="s">
        <v>265</v>
      </c>
      <c r="O550" s="75" t="s">
        <v>153</v>
      </c>
      <c r="P550" s="76" t="s">
        <v>1</v>
      </c>
      <c r="Q550" s="85">
        <v>18</v>
      </c>
      <c r="R550" s="17">
        <v>0</v>
      </c>
      <c r="S550" s="30">
        <v>10401</v>
      </c>
      <c r="T550" s="31" t="s">
        <v>601</v>
      </c>
      <c r="U550" s="33">
        <v>46195</v>
      </c>
      <c r="V550" s="31">
        <v>1000</v>
      </c>
      <c r="W550" s="30" t="s">
        <v>738</v>
      </c>
    </row>
    <row r="551" spans="1:23" ht="55.5" customHeight="1" x14ac:dyDescent="0.25">
      <c r="A551" s="68" t="s">
        <v>1</v>
      </c>
      <c r="B551" s="68">
        <v>322</v>
      </c>
      <c r="C551" s="15">
        <v>1</v>
      </c>
      <c r="D551" s="68" t="s">
        <v>149</v>
      </c>
      <c r="E551" s="68">
        <v>768749</v>
      </c>
      <c r="F551" s="69" t="s">
        <v>150</v>
      </c>
      <c r="G551" s="80" t="s">
        <v>151</v>
      </c>
      <c r="H551" s="29" t="s">
        <v>45</v>
      </c>
      <c r="I551" s="68" t="s">
        <v>152</v>
      </c>
      <c r="J551" s="70">
        <v>46108.329467592594</v>
      </c>
      <c r="K551" s="71">
        <v>104361508</v>
      </c>
      <c r="L551" s="72" t="s">
        <v>396</v>
      </c>
      <c r="M551" s="73">
        <v>1.536</v>
      </c>
      <c r="N551" s="74" t="s">
        <v>234</v>
      </c>
      <c r="O551" s="75" t="s">
        <v>153</v>
      </c>
      <c r="P551" s="76" t="s">
        <v>1</v>
      </c>
      <c r="Q551" s="85">
        <v>6</v>
      </c>
      <c r="R551" s="17">
        <v>0</v>
      </c>
      <c r="S551" s="30">
        <v>10402</v>
      </c>
      <c r="T551" s="31" t="s">
        <v>601</v>
      </c>
      <c r="U551" s="33">
        <v>46153</v>
      </c>
      <c r="V551" s="31">
        <v>1000</v>
      </c>
      <c r="W551" s="30" t="s">
        <v>743</v>
      </c>
    </row>
    <row r="552" spans="1:23" ht="55.5" customHeight="1" x14ac:dyDescent="0.25">
      <c r="A552" s="68" t="s">
        <v>1</v>
      </c>
      <c r="B552" s="68">
        <v>223</v>
      </c>
      <c r="C552" s="15">
        <v>1</v>
      </c>
      <c r="D552" s="68" t="s">
        <v>301</v>
      </c>
      <c r="E552" s="68">
        <v>593636</v>
      </c>
      <c r="F552" s="69" t="s">
        <v>144</v>
      </c>
      <c r="G552" s="80"/>
      <c r="H552" s="29" t="s">
        <v>51</v>
      </c>
      <c r="I552" s="68" t="s">
        <v>152</v>
      </c>
      <c r="J552" s="70">
        <v>46108.329004629632</v>
      </c>
      <c r="K552" s="71">
        <v>104361507</v>
      </c>
      <c r="L552" s="72" t="s">
        <v>156</v>
      </c>
      <c r="M552" s="73">
        <v>0.748</v>
      </c>
      <c r="N552" s="74" t="s">
        <v>305</v>
      </c>
      <c r="O552" s="75" t="s">
        <v>153</v>
      </c>
      <c r="P552" s="76" t="s">
        <v>1</v>
      </c>
      <c r="Q552" s="85">
        <v>6</v>
      </c>
      <c r="R552" s="17">
        <v>0</v>
      </c>
      <c r="S552" s="30">
        <v>1</v>
      </c>
      <c r="T552" s="31" t="s">
        <v>601</v>
      </c>
      <c r="U552" s="33">
        <v>46224</v>
      </c>
      <c r="V552" s="31">
        <v>1000</v>
      </c>
      <c r="W552" s="30" t="s">
        <v>728</v>
      </c>
    </row>
    <row r="553" spans="1:23" ht="55.5" customHeight="1" x14ac:dyDescent="0.25">
      <c r="A553" s="68" t="s">
        <v>1</v>
      </c>
      <c r="B553" s="68">
        <v>133</v>
      </c>
      <c r="C553" s="15">
        <v>1</v>
      </c>
      <c r="D553" s="68" t="s">
        <v>169</v>
      </c>
      <c r="E553" s="68">
        <v>726941</v>
      </c>
      <c r="F553" s="69" t="s">
        <v>170</v>
      </c>
      <c r="G553" s="80" t="s">
        <v>151</v>
      </c>
      <c r="H553" s="29" t="s">
        <v>88</v>
      </c>
      <c r="I553" s="68" t="s">
        <v>152</v>
      </c>
      <c r="J553" s="70">
        <v>46108.328425925924</v>
      </c>
      <c r="K553" s="71">
        <v>104361498</v>
      </c>
      <c r="L553" s="72" t="s">
        <v>396</v>
      </c>
      <c r="M553" s="73">
        <v>0.77400000000000002</v>
      </c>
      <c r="N553" s="74" t="s">
        <v>171</v>
      </c>
      <c r="O553" s="75" t="s">
        <v>153</v>
      </c>
      <c r="P553" s="76" t="s">
        <v>1</v>
      </c>
      <c r="Q553" s="85">
        <v>11</v>
      </c>
      <c r="R553" s="17">
        <v>0</v>
      </c>
      <c r="S553" s="30">
        <v>1</v>
      </c>
      <c r="T553" s="31" t="s">
        <v>601</v>
      </c>
      <c r="U553" s="33">
        <v>46154</v>
      </c>
      <c r="V553" s="31">
        <v>1000</v>
      </c>
      <c r="W553" s="30" t="s">
        <v>731</v>
      </c>
    </row>
    <row r="554" spans="1:23" ht="55.5" customHeight="1" x14ac:dyDescent="0.25">
      <c r="A554" s="68" t="s">
        <v>1</v>
      </c>
      <c r="B554" s="68">
        <v>130</v>
      </c>
      <c r="C554" s="15">
        <v>1</v>
      </c>
      <c r="D554" s="68" t="s">
        <v>405</v>
      </c>
      <c r="E554" s="68">
        <v>743483</v>
      </c>
      <c r="F554" s="69" t="s">
        <v>191</v>
      </c>
      <c r="G554" s="80"/>
      <c r="H554" s="29" t="s">
        <v>51</v>
      </c>
      <c r="I554" s="68" t="s">
        <v>152</v>
      </c>
      <c r="J554" s="70">
        <v>46108.327974537038</v>
      </c>
      <c r="K554" s="71">
        <v>104361504</v>
      </c>
      <c r="L554" s="72" t="s">
        <v>396</v>
      </c>
      <c r="M554" s="73">
        <v>1.02</v>
      </c>
      <c r="N554" s="74" t="s">
        <v>406</v>
      </c>
      <c r="O554" s="75" t="s">
        <v>153</v>
      </c>
      <c r="P554" s="76" t="s">
        <v>1</v>
      </c>
      <c r="Q554" s="85">
        <v>3</v>
      </c>
      <c r="R554" s="17">
        <v>0</v>
      </c>
      <c r="S554" s="30">
        <v>1</v>
      </c>
      <c r="T554" s="31" t="s">
        <v>601</v>
      </c>
      <c r="U554" s="33">
        <v>46225</v>
      </c>
      <c r="V554" s="31">
        <v>1000</v>
      </c>
      <c r="W554" s="30" t="s">
        <v>733</v>
      </c>
    </row>
    <row r="555" spans="1:23" ht="55.5" customHeight="1" x14ac:dyDescent="0.25">
      <c r="A555" s="68" t="s">
        <v>1</v>
      </c>
      <c r="B555" s="68">
        <v>207</v>
      </c>
      <c r="C555" s="15">
        <v>1</v>
      </c>
      <c r="D555" s="68" t="s">
        <v>316</v>
      </c>
      <c r="E555" s="68">
        <v>726942</v>
      </c>
      <c r="F555" s="69" t="s">
        <v>204</v>
      </c>
      <c r="G555" s="80" t="s">
        <v>151</v>
      </c>
      <c r="H555" s="29" t="s">
        <v>47</v>
      </c>
      <c r="I555" s="68" t="s">
        <v>152</v>
      </c>
      <c r="J555" s="70">
        <v>46108.327326388891</v>
      </c>
      <c r="K555" s="71">
        <v>104361487</v>
      </c>
      <c r="L555" s="72" t="s">
        <v>396</v>
      </c>
      <c r="M555" s="73">
        <v>0.93</v>
      </c>
      <c r="N555" s="74" t="s">
        <v>317</v>
      </c>
      <c r="O555" s="75" t="s">
        <v>153</v>
      </c>
      <c r="P555" s="76" t="s">
        <v>1</v>
      </c>
      <c r="Q555" s="85">
        <v>15</v>
      </c>
      <c r="R555" s="17">
        <v>0</v>
      </c>
      <c r="S555" s="30">
        <v>10403</v>
      </c>
      <c r="T555" s="31" t="s">
        <v>601</v>
      </c>
      <c r="U555" s="33">
        <v>45987</v>
      </c>
      <c r="V555" s="31">
        <v>1000</v>
      </c>
      <c r="W555" s="30" t="s">
        <v>736</v>
      </c>
    </row>
    <row r="556" spans="1:23" ht="55.5" customHeight="1" x14ac:dyDescent="0.25">
      <c r="A556" s="68" t="s">
        <v>1</v>
      </c>
      <c r="B556" s="68">
        <v>129</v>
      </c>
      <c r="C556" s="15">
        <v>1</v>
      </c>
      <c r="D556" s="68" t="s">
        <v>227</v>
      </c>
      <c r="E556" s="68">
        <v>593636</v>
      </c>
      <c r="F556" s="69" t="s">
        <v>144</v>
      </c>
      <c r="G556" s="80" t="s">
        <v>541</v>
      </c>
      <c r="H556" s="29" t="s">
        <v>45</v>
      </c>
      <c r="I556" s="68" t="s">
        <v>152</v>
      </c>
      <c r="J556" s="70">
        <v>46108.324363425927</v>
      </c>
      <c r="K556" s="71">
        <v>104361485</v>
      </c>
      <c r="L556" s="72" t="s">
        <v>156</v>
      </c>
      <c r="M556" s="73">
        <v>1.2529999999999999</v>
      </c>
      <c r="N556" s="74" t="s">
        <v>327</v>
      </c>
      <c r="O556" s="75" t="s">
        <v>153</v>
      </c>
      <c r="P556" s="76" t="s">
        <v>1</v>
      </c>
      <c r="Q556" s="85">
        <v>7</v>
      </c>
      <c r="R556" s="17">
        <v>0</v>
      </c>
      <c r="S556" s="30">
        <v>1</v>
      </c>
      <c r="T556" s="31" t="s">
        <v>601</v>
      </c>
      <c r="U556" s="33">
        <v>46146</v>
      </c>
      <c r="V556" s="31">
        <v>1000</v>
      </c>
      <c r="W556" s="30" t="s">
        <v>728</v>
      </c>
    </row>
    <row r="557" spans="1:23" ht="55.5" customHeight="1" x14ac:dyDescent="0.25">
      <c r="A557" s="68" t="s">
        <v>1</v>
      </c>
      <c r="B557" s="68">
        <v>122</v>
      </c>
      <c r="C557" s="15">
        <v>1</v>
      </c>
      <c r="D557" s="68" t="s">
        <v>259</v>
      </c>
      <c r="E557" s="68">
        <v>510806</v>
      </c>
      <c r="F557" s="69" t="s">
        <v>159</v>
      </c>
      <c r="G557" s="80"/>
      <c r="H557" s="29" t="s">
        <v>44</v>
      </c>
      <c r="I557" s="68" t="s">
        <v>152</v>
      </c>
      <c r="J557" s="70">
        <v>46108.323819444442</v>
      </c>
      <c r="K557" s="71">
        <v>104361484</v>
      </c>
      <c r="L557" s="72" t="s">
        <v>396</v>
      </c>
      <c r="M557" s="73">
        <v>0.81899999999999995</v>
      </c>
      <c r="N557" s="74" t="s">
        <v>260</v>
      </c>
      <c r="O557" s="75" t="s">
        <v>153</v>
      </c>
      <c r="P557" s="76" t="s">
        <v>1</v>
      </c>
      <c r="Q557" s="85">
        <v>7</v>
      </c>
      <c r="R557" s="17">
        <v>0</v>
      </c>
      <c r="S557" s="30">
        <v>1</v>
      </c>
      <c r="T557" s="31" t="s">
        <v>601</v>
      </c>
      <c r="U557" s="33">
        <v>46087</v>
      </c>
      <c r="V557" s="31">
        <v>1000</v>
      </c>
      <c r="W557" s="30" t="s">
        <v>729</v>
      </c>
    </row>
    <row r="558" spans="1:23" ht="55.5" customHeight="1" x14ac:dyDescent="0.25">
      <c r="A558" s="68" t="s">
        <v>16</v>
      </c>
      <c r="B558" s="68">
        <v>604</v>
      </c>
      <c r="C558" s="15">
        <v>1</v>
      </c>
      <c r="D558" s="68">
        <v>774167</v>
      </c>
      <c r="E558" s="68">
        <v>510806</v>
      </c>
      <c r="F558" s="69" t="s">
        <v>159</v>
      </c>
      <c r="G558" s="80" t="s">
        <v>407</v>
      </c>
      <c r="H558" s="29" t="s">
        <v>43</v>
      </c>
      <c r="I558" s="68" t="s">
        <v>275</v>
      </c>
      <c r="J558" s="70">
        <v>46107.561574074076</v>
      </c>
      <c r="K558" s="71">
        <v>104361042</v>
      </c>
      <c r="L558" s="72" t="s">
        <v>408</v>
      </c>
      <c r="M558" s="73">
        <v>0.39400000000000002</v>
      </c>
      <c r="N558" s="74" t="s">
        <v>325</v>
      </c>
      <c r="O558" s="75" t="s">
        <v>153</v>
      </c>
      <c r="P558" s="76" t="s">
        <v>35</v>
      </c>
      <c r="Q558" s="85">
        <v>-5</v>
      </c>
      <c r="R558" s="17">
        <v>0</v>
      </c>
      <c r="S558" s="30">
        <v>120004</v>
      </c>
      <c r="T558" s="31" t="s">
        <v>601</v>
      </c>
      <c r="U558" s="33">
        <v>46097</v>
      </c>
      <c r="V558" s="31">
        <v>1000</v>
      </c>
      <c r="W558" s="30" t="s">
        <v>729</v>
      </c>
    </row>
    <row r="559" spans="1:23" ht="55.5" customHeight="1" x14ac:dyDescent="0.25">
      <c r="A559" s="68" t="s">
        <v>1</v>
      </c>
      <c r="B559" s="68">
        <v>643</v>
      </c>
      <c r="C559" s="15">
        <v>1</v>
      </c>
      <c r="D559" s="68" t="s">
        <v>281</v>
      </c>
      <c r="E559" s="68">
        <v>743483</v>
      </c>
      <c r="F559" s="69" t="s">
        <v>191</v>
      </c>
      <c r="G559" s="80"/>
      <c r="H559" s="29" t="s">
        <v>43</v>
      </c>
      <c r="I559" s="68" t="s">
        <v>152</v>
      </c>
      <c r="J559" s="70">
        <v>46107.334097222221</v>
      </c>
      <c r="K559" s="71">
        <v>104360706</v>
      </c>
      <c r="L559" s="72" t="s">
        <v>396</v>
      </c>
      <c r="M559" s="73">
        <v>1.1919999999999999</v>
      </c>
      <c r="N559" s="74" t="s">
        <v>282</v>
      </c>
      <c r="O559" s="75" t="s">
        <v>153</v>
      </c>
      <c r="P559" s="76" t="s">
        <v>1</v>
      </c>
      <c r="Q559" s="85">
        <v>0</v>
      </c>
      <c r="R559" s="17">
        <v>0</v>
      </c>
      <c r="S559" s="30">
        <v>120001</v>
      </c>
      <c r="T559" s="31" t="s">
        <v>601</v>
      </c>
      <c r="U559" s="33">
        <v>46171</v>
      </c>
      <c r="V559" s="31">
        <v>1000</v>
      </c>
      <c r="W559" s="30" t="s">
        <v>733</v>
      </c>
    </row>
    <row r="560" spans="1:23" ht="55.5" customHeight="1" x14ac:dyDescent="0.25">
      <c r="A560" s="68" t="s">
        <v>1</v>
      </c>
      <c r="B560" s="68">
        <v>639</v>
      </c>
      <c r="C560" s="15">
        <v>1</v>
      </c>
      <c r="D560" s="68" t="s">
        <v>329</v>
      </c>
      <c r="E560" s="68">
        <v>743482</v>
      </c>
      <c r="F560" s="69" t="s">
        <v>164</v>
      </c>
      <c r="G560" s="80"/>
      <c r="H560" s="29" t="s">
        <v>39</v>
      </c>
      <c r="I560" s="68" t="s">
        <v>152</v>
      </c>
      <c r="J560" s="70">
        <v>46107.333402777775</v>
      </c>
      <c r="K560" s="71">
        <v>104360717</v>
      </c>
      <c r="L560" s="72" t="s">
        <v>396</v>
      </c>
      <c r="M560" s="73">
        <v>0.35399999999999998</v>
      </c>
      <c r="N560" s="74" t="s">
        <v>263</v>
      </c>
      <c r="O560" s="75" t="s">
        <v>153</v>
      </c>
      <c r="P560" s="76" t="s">
        <v>1</v>
      </c>
      <c r="Q560" s="85">
        <v>9</v>
      </c>
      <c r="R560" s="17">
        <v>0</v>
      </c>
      <c r="S560" s="30">
        <v>120001</v>
      </c>
      <c r="T560" s="31" t="s">
        <v>601</v>
      </c>
      <c r="U560" s="33">
        <v>46244</v>
      </c>
      <c r="V560" s="31">
        <v>1002</v>
      </c>
      <c r="W560" s="30" t="s">
        <v>730</v>
      </c>
    </row>
    <row r="561" spans="1:23" ht="55.5" customHeight="1" x14ac:dyDescent="0.25">
      <c r="A561" s="68" t="s">
        <v>1</v>
      </c>
      <c r="B561" s="68">
        <v>638</v>
      </c>
      <c r="C561" s="15">
        <v>1</v>
      </c>
      <c r="D561" s="68" t="s">
        <v>244</v>
      </c>
      <c r="E561" s="68">
        <v>743482</v>
      </c>
      <c r="F561" s="69" t="s">
        <v>164</v>
      </c>
      <c r="G561" s="80"/>
      <c r="H561" s="29" t="s">
        <v>39</v>
      </c>
      <c r="I561" s="68" t="s">
        <v>152</v>
      </c>
      <c r="J561" s="70">
        <v>46107.333009259259</v>
      </c>
      <c r="K561" s="71">
        <v>104360715</v>
      </c>
      <c r="L561" s="72" t="s">
        <v>396</v>
      </c>
      <c r="M561" s="73">
        <v>0.69299999999999995</v>
      </c>
      <c r="N561" s="74" t="s">
        <v>241</v>
      </c>
      <c r="O561" s="75" t="s">
        <v>153</v>
      </c>
      <c r="P561" s="76" t="s">
        <v>1</v>
      </c>
      <c r="Q561" s="85">
        <v>9</v>
      </c>
      <c r="R561" s="17">
        <v>0</v>
      </c>
      <c r="S561" s="30">
        <v>120001</v>
      </c>
      <c r="T561" s="31" t="s">
        <v>601</v>
      </c>
      <c r="U561" s="33">
        <v>46183</v>
      </c>
      <c r="V561" s="31">
        <v>1001</v>
      </c>
      <c r="W561" s="30" t="s">
        <v>730</v>
      </c>
    </row>
    <row r="562" spans="1:23" ht="55.5" customHeight="1" x14ac:dyDescent="0.25">
      <c r="A562" s="68" t="s">
        <v>1</v>
      </c>
      <c r="B562" s="68">
        <v>619</v>
      </c>
      <c r="C562" s="15">
        <v>1</v>
      </c>
      <c r="D562" s="68" t="s">
        <v>199</v>
      </c>
      <c r="E562" s="68">
        <v>626416</v>
      </c>
      <c r="F562" s="69" t="s">
        <v>145</v>
      </c>
      <c r="G562" s="80"/>
      <c r="H562" s="29" t="s">
        <v>40</v>
      </c>
      <c r="I562" s="68" t="s">
        <v>152</v>
      </c>
      <c r="J562" s="70">
        <v>46107.332233796296</v>
      </c>
      <c r="K562" s="71">
        <v>104360701</v>
      </c>
      <c r="L562" s="72" t="s">
        <v>396</v>
      </c>
      <c r="M562" s="73">
        <v>1.665</v>
      </c>
      <c r="N562" s="74" t="s">
        <v>200</v>
      </c>
      <c r="O562" s="75" t="s">
        <v>153</v>
      </c>
      <c r="P562" s="76" t="s">
        <v>189</v>
      </c>
      <c r="Q562" s="85">
        <v>2</v>
      </c>
      <c r="R562" s="17">
        <v>0</v>
      </c>
      <c r="S562" s="30">
        <v>120003</v>
      </c>
      <c r="T562" s="31" t="s">
        <v>601</v>
      </c>
      <c r="U562" s="33">
        <v>46097</v>
      </c>
      <c r="V562" s="31">
        <v>1000</v>
      </c>
      <c r="W562" s="30" t="s">
        <v>735</v>
      </c>
    </row>
    <row r="563" spans="1:23" ht="55.5" customHeight="1" x14ac:dyDescent="0.25">
      <c r="A563" s="68" t="s">
        <v>1</v>
      </c>
      <c r="B563" s="68">
        <v>606</v>
      </c>
      <c r="C563" s="15">
        <v>1</v>
      </c>
      <c r="D563" s="68" t="s">
        <v>346</v>
      </c>
      <c r="E563" s="68">
        <v>726945</v>
      </c>
      <c r="F563" s="69" t="s">
        <v>175</v>
      </c>
      <c r="G563" s="80"/>
      <c r="H563" s="29" t="s">
        <v>43</v>
      </c>
      <c r="I563" s="68" t="s">
        <v>152</v>
      </c>
      <c r="J563" s="70">
        <v>46107.33189814815</v>
      </c>
      <c r="K563" s="71">
        <v>104360710</v>
      </c>
      <c r="L563" s="72" t="s">
        <v>396</v>
      </c>
      <c r="M563" s="73">
        <v>2.4239999999999999</v>
      </c>
      <c r="N563" s="74" t="s">
        <v>202</v>
      </c>
      <c r="O563" s="75" t="s">
        <v>153</v>
      </c>
      <c r="P563" s="76" t="s">
        <v>1</v>
      </c>
      <c r="Q563" s="85">
        <v>-7</v>
      </c>
      <c r="R563" s="17">
        <v>0</v>
      </c>
      <c r="S563" s="30">
        <v>120004</v>
      </c>
      <c r="T563" s="31" t="s">
        <v>601</v>
      </c>
      <c r="U563" s="33">
        <v>46097</v>
      </c>
      <c r="V563" s="31">
        <v>1000</v>
      </c>
      <c r="W563" s="30" t="s">
        <v>732</v>
      </c>
    </row>
    <row r="564" spans="1:23" ht="55.5" customHeight="1" x14ac:dyDescent="0.25">
      <c r="A564" s="68" t="s">
        <v>1</v>
      </c>
      <c r="B564" s="68">
        <v>517</v>
      </c>
      <c r="C564" s="15">
        <v>1</v>
      </c>
      <c r="D564" s="68" t="s">
        <v>312</v>
      </c>
      <c r="E564" s="68">
        <v>6599</v>
      </c>
      <c r="F564" s="69" t="s">
        <v>147</v>
      </c>
      <c r="G564" s="80"/>
      <c r="H564" s="29" t="s">
        <v>70</v>
      </c>
      <c r="I564" s="68" t="s">
        <v>152</v>
      </c>
      <c r="J564" s="70">
        <v>46107.331435185188</v>
      </c>
      <c r="K564" s="71">
        <v>104360698</v>
      </c>
      <c r="L564" s="72" t="s">
        <v>396</v>
      </c>
      <c r="M564" s="73">
        <v>1.667</v>
      </c>
      <c r="N564" s="74" t="s">
        <v>313</v>
      </c>
      <c r="O564" s="75" t="s">
        <v>153</v>
      </c>
      <c r="P564" s="76" t="s">
        <v>1</v>
      </c>
      <c r="Q564" s="85">
        <v>19</v>
      </c>
      <c r="R564" s="17">
        <v>0</v>
      </c>
      <c r="S564" s="30">
        <v>2</v>
      </c>
      <c r="T564" s="31" t="s">
        <v>601</v>
      </c>
      <c r="U564" s="33">
        <v>46189</v>
      </c>
      <c r="V564" s="31">
        <v>1000</v>
      </c>
      <c r="W564" s="30" t="s">
        <v>751</v>
      </c>
    </row>
    <row r="565" spans="1:23" ht="55.5" customHeight="1" x14ac:dyDescent="0.25">
      <c r="A565" s="68" t="s">
        <v>1</v>
      </c>
      <c r="B565" s="68">
        <v>425</v>
      </c>
      <c r="C565" s="15">
        <v>1</v>
      </c>
      <c r="D565" s="68" t="s">
        <v>259</v>
      </c>
      <c r="E565" s="68">
        <v>510806</v>
      </c>
      <c r="F565" s="69" t="s">
        <v>159</v>
      </c>
      <c r="G565" s="80"/>
      <c r="H565" s="29" t="s">
        <v>89</v>
      </c>
      <c r="I565" s="68" t="s">
        <v>152</v>
      </c>
      <c r="J565" s="70">
        <v>46107.331030092595</v>
      </c>
      <c r="K565" s="71">
        <v>104360697</v>
      </c>
      <c r="L565" s="72" t="s">
        <v>396</v>
      </c>
      <c r="M565" s="73">
        <v>0.81899999999999995</v>
      </c>
      <c r="N565" s="74" t="s">
        <v>260</v>
      </c>
      <c r="O565" s="75" t="s">
        <v>153</v>
      </c>
      <c r="P565" s="76" t="s">
        <v>338</v>
      </c>
      <c r="Q565" s="85">
        <v>7</v>
      </c>
      <c r="R565" s="17">
        <v>0</v>
      </c>
      <c r="S565" s="30">
        <v>10402</v>
      </c>
      <c r="T565" s="31" t="s">
        <v>601</v>
      </c>
      <c r="U565" s="33">
        <v>46087</v>
      </c>
      <c r="V565" s="31">
        <v>1000</v>
      </c>
      <c r="W565" s="30" t="s">
        <v>729</v>
      </c>
    </row>
    <row r="566" spans="1:23" ht="55.5" customHeight="1" x14ac:dyDescent="0.25">
      <c r="A566" s="68" t="s">
        <v>1</v>
      </c>
      <c r="B566" s="68">
        <v>406</v>
      </c>
      <c r="C566" s="15">
        <v>1</v>
      </c>
      <c r="D566" s="68" t="s">
        <v>409</v>
      </c>
      <c r="E566" s="68">
        <v>768757</v>
      </c>
      <c r="F566" s="69" t="s">
        <v>352</v>
      </c>
      <c r="G566" s="80"/>
      <c r="H566" s="29" t="s">
        <v>88</v>
      </c>
      <c r="I566" s="68" t="s">
        <v>152</v>
      </c>
      <c r="J566" s="70">
        <v>46107.328703703701</v>
      </c>
      <c r="K566" s="71">
        <v>104360696</v>
      </c>
      <c r="L566" s="72" t="s">
        <v>396</v>
      </c>
      <c r="M566" s="73">
        <v>0.70699999999999996</v>
      </c>
      <c r="N566" s="74" t="s">
        <v>241</v>
      </c>
      <c r="O566" s="75" t="s">
        <v>153</v>
      </c>
      <c r="P566" s="76" t="s">
        <v>1</v>
      </c>
      <c r="Q566" s="85">
        <v>9</v>
      </c>
      <c r="R566" s="17">
        <v>0</v>
      </c>
      <c r="S566" s="30">
        <v>1</v>
      </c>
      <c r="T566" s="31" t="s">
        <v>601</v>
      </c>
      <c r="U566" s="33">
        <v>46119</v>
      </c>
      <c r="V566" s="31">
        <v>1000</v>
      </c>
      <c r="W566" s="30" t="s">
        <v>759</v>
      </c>
    </row>
    <row r="567" spans="1:23" ht="55.5" customHeight="1" x14ac:dyDescent="0.25">
      <c r="A567" s="68" t="s">
        <v>1</v>
      </c>
      <c r="B567" s="68">
        <v>318</v>
      </c>
      <c r="C567" s="15">
        <v>1</v>
      </c>
      <c r="D567" s="68" t="s">
        <v>290</v>
      </c>
      <c r="E567" s="68">
        <v>768759</v>
      </c>
      <c r="F567" s="69" t="s">
        <v>273</v>
      </c>
      <c r="G567" s="80"/>
      <c r="H567" s="29" t="s">
        <v>69</v>
      </c>
      <c r="I567" s="68" t="s">
        <v>152</v>
      </c>
      <c r="J567" s="70">
        <v>46107.328368055554</v>
      </c>
      <c r="K567" s="71">
        <v>104360695</v>
      </c>
      <c r="L567" s="72" t="s">
        <v>396</v>
      </c>
      <c r="M567" s="73">
        <v>0.97</v>
      </c>
      <c r="N567" s="74" t="s">
        <v>291</v>
      </c>
      <c r="O567" s="75" t="s">
        <v>153</v>
      </c>
      <c r="P567" s="76" t="s">
        <v>16</v>
      </c>
      <c r="Q567" s="85">
        <v>30</v>
      </c>
      <c r="R567" s="17">
        <v>0</v>
      </c>
      <c r="S567" s="30">
        <v>10401</v>
      </c>
      <c r="T567" s="31" t="s">
        <v>601</v>
      </c>
      <c r="U567" s="33">
        <v>46272</v>
      </c>
      <c r="V567" s="31">
        <v>1000</v>
      </c>
      <c r="W567" s="30" t="s">
        <v>747</v>
      </c>
    </row>
    <row r="568" spans="1:23" ht="55.5" customHeight="1" x14ac:dyDescent="0.25">
      <c r="A568" s="68" t="s">
        <v>1</v>
      </c>
      <c r="B568" s="68">
        <v>228</v>
      </c>
      <c r="C568" s="15">
        <v>1</v>
      </c>
      <c r="D568" s="68" t="s">
        <v>268</v>
      </c>
      <c r="E568" s="68">
        <v>5085</v>
      </c>
      <c r="F568" s="69" t="s">
        <v>269</v>
      </c>
      <c r="G568" s="80"/>
      <c r="H568" s="29" t="s">
        <v>89</v>
      </c>
      <c r="I568" s="68" t="s">
        <v>152</v>
      </c>
      <c r="J568" s="70">
        <v>46107.327199074076</v>
      </c>
      <c r="K568" s="71">
        <v>104360694</v>
      </c>
      <c r="L568" s="72" t="s">
        <v>396</v>
      </c>
      <c r="M568" s="73">
        <v>2.38</v>
      </c>
      <c r="N568" s="74" t="s">
        <v>339</v>
      </c>
      <c r="O568" s="75" t="s">
        <v>153</v>
      </c>
      <c r="P568" s="76" t="s">
        <v>1</v>
      </c>
      <c r="Q568" s="85">
        <v>16</v>
      </c>
      <c r="R568" s="17">
        <v>0</v>
      </c>
      <c r="S568" s="30">
        <v>1</v>
      </c>
      <c r="T568" s="31" t="s">
        <v>601</v>
      </c>
      <c r="U568" s="33">
        <v>46287</v>
      </c>
      <c r="V568" s="31">
        <v>1000</v>
      </c>
      <c r="W568" s="30" t="s">
        <v>746</v>
      </c>
    </row>
    <row r="569" spans="1:23" ht="55.5" customHeight="1" x14ac:dyDescent="0.25">
      <c r="A569" s="68" t="s">
        <v>1</v>
      </c>
      <c r="B569" s="68">
        <v>226</v>
      </c>
      <c r="C569" s="15">
        <v>1</v>
      </c>
      <c r="D569" s="68" t="s">
        <v>163</v>
      </c>
      <c r="E569" s="68">
        <v>743482</v>
      </c>
      <c r="F569" s="69" t="s">
        <v>164</v>
      </c>
      <c r="G569" s="80" t="s">
        <v>151</v>
      </c>
      <c r="H569" s="29" t="s">
        <v>45</v>
      </c>
      <c r="I569" s="68"/>
      <c r="J569" s="70">
        <v>46107.326701388891</v>
      </c>
      <c r="K569" s="71">
        <v>104360691</v>
      </c>
      <c r="L569" s="72" t="s">
        <v>396</v>
      </c>
      <c r="M569" s="73">
        <v>0.53100000000000003</v>
      </c>
      <c r="N569" s="74" t="s">
        <v>165</v>
      </c>
      <c r="O569" s="75" t="s">
        <v>153</v>
      </c>
      <c r="P569" s="76" t="s">
        <v>215</v>
      </c>
      <c r="Q569" s="85">
        <v>24</v>
      </c>
      <c r="R569" s="17">
        <v>0</v>
      </c>
      <c r="S569" s="30">
        <v>1</v>
      </c>
      <c r="T569" s="31" t="s">
        <v>601</v>
      </c>
      <c r="U569" s="33">
        <v>46202</v>
      </c>
      <c r="V569" s="31">
        <v>1000</v>
      </c>
      <c r="W569" s="30" t="s">
        <v>730</v>
      </c>
    </row>
    <row r="570" spans="1:23" ht="55.5" customHeight="1" x14ac:dyDescent="0.25">
      <c r="A570" s="68" t="s">
        <v>1</v>
      </c>
      <c r="B570" s="68">
        <v>103</v>
      </c>
      <c r="C570" s="15">
        <v>2</v>
      </c>
      <c r="D570" s="68" t="s">
        <v>316</v>
      </c>
      <c r="E570" s="68">
        <v>726942</v>
      </c>
      <c r="F570" s="69" t="s">
        <v>204</v>
      </c>
      <c r="G570" s="80"/>
      <c r="H570" s="29" t="s">
        <v>87</v>
      </c>
      <c r="I570" s="68" t="s">
        <v>152</v>
      </c>
      <c r="J570" s="70">
        <v>46107.326273148145</v>
      </c>
      <c r="K570" s="71">
        <v>104360682</v>
      </c>
      <c r="L570" s="72" t="s">
        <v>396</v>
      </c>
      <c r="M570" s="73">
        <v>0.93</v>
      </c>
      <c r="N570" s="74" t="s">
        <v>410</v>
      </c>
      <c r="O570" s="75" t="s">
        <v>153</v>
      </c>
      <c r="P570" s="76" t="s">
        <v>1</v>
      </c>
      <c r="Q570" s="85">
        <v>15</v>
      </c>
      <c r="R570" s="17">
        <v>0</v>
      </c>
      <c r="S570" s="30">
        <v>1</v>
      </c>
      <c r="T570" s="31" t="s">
        <v>601</v>
      </c>
      <c r="U570" s="33">
        <v>45987</v>
      </c>
      <c r="V570" s="31">
        <v>1000</v>
      </c>
      <c r="W570" s="30" t="s">
        <v>736</v>
      </c>
    </row>
    <row r="571" spans="1:23" ht="55.5" customHeight="1" x14ac:dyDescent="0.25">
      <c r="A571" s="68" t="s">
        <v>1</v>
      </c>
      <c r="B571" s="68">
        <v>125</v>
      </c>
      <c r="C571" s="15">
        <v>1</v>
      </c>
      <c r="D571" s="68" t="s">
        <v>149</v>
      </c>
      <c r="E571" s="68">
        <v>768749</v>
      </c>
      <c r="F571" s="69" t="s">
        <v>150</v>
      </c>
      <c r="G571" s="80"/>
      <c r="H571" s="29" t="s">
        <v>87</v>
      </c>
      <c r="I571" s="68" t="s">
        <v>152</v>
      </c>
      <c r="J571" s="70">
        <v>46107.32576388889</v>
      </c>
      <c r="K571" s="71">
        <v>104360681</v>
      </c>
      <c r="L571" s="72" t="s">
        <v>396</v>
      </c>
      <c r="M571" s="73">
        <v>1.536</v>
      </c>
      <c r="N571" s="74" t="s">
        <v>234</v>
      </c>
      <c r="O571" s="75" t="s">
        <v>153</v>
      </c>
      <c r="P571" s="76" t="s">
        <v>338</v>
      </c>
      <c r="Q571" s="85">
        <v>6</v>
      </c>
      <c r="R571" s="17">
        <v>0</v>
      </c>
      <c r="S571" s="30">
        <v>1</v>
      </c>
      <c r="T571" s="31" t="s">
        <v>601</v>
      </c>
      <c r="U571" s="33">
        <v>46153</v>
      </c>
      <c r="V571" s="31">
        <v>1000</v>
      </c>
      <c r="W571" s="30" t="s">
        <v>743</v>
      </c>
    </row>
    <row r="572" spans="1:23" ht="55.5" customHeight="1" x14ac:dyDescent="0.25">
      <c r="A572" s="68" t="s">
        <v>16</v>
      </c>
      <c r="B572" s="68">
        <v>631</v>
      </c>
      <c r="C572" s="15">
        <v>1</v>
      </c>
      <c r="D572" s="68">
        <v>794770</v>
      </c>
      <c r="E572" s="68">
        <v>726945</v>
      </c>
      <c r="F572" s="69" t="s">
        <v>175</v>
      </c>
      <c r="G572" s="80" t="s">
        <v>411</v>
      </c>
      <c r="H572" s="29" t="s">
        <v>412</v>
      </c>
      <c r="I572" s="68" t="s">
        <v>183</v>
      </c>
      <c r="J572" s="70">
        <v>46106.543449074074</v>
      </c>
      <c r="K572" s="71">
        <v>104360399</v>
      </c>
      <c r="L572" s="72" t="s">
        <v>408</v>
      </c>
      <c r="M572" s="73">
        <v>1.56</v>
      </c>
      <c r="N572" s="74" t="s">
        <v>179</v>
      </c>
      <c r="O572" s="75" t="s">
        <v>153</v>
      </c>
      <c r="P572" s="76" t="s">
        <v>35</v>
      </c>
      <c r="Q572" s="85">
        <v>2</v>
      </c>
      <c r="R572" s="17">
        <v>0</v>
      </c>
      <c r="S572" s="30">
        <v>120001</v>
      </c>
      <c r="T572" s="31" t="s">
        <v>601</v>
      </c>
      <c r="U572" s="33">
        <v>46097</v>
      </c>
      <c r="V572" s="31">
        <v>1000</v>
      </c>
      <c r="W572" s="30" t="s">
        <v>732</v>
      </c>
    </row>
    <row r="573" spans="1:23" ht="55.5" customHeight="1" x14ac:dyDescent="0.25">
      <c r="A573" s="68" t="s">
        <v>17</v>
      </c>
      <c r="B573" s="68">
        <v>619</v>
      </c>
      <c r="C573" s="15">
        <v>1</v>
      </c>
      <c r="D573" s="68">
        <v>565912</v>
      </c>
      <c r="E573" s="68">
        <v>626416</v>
      </c>
      <c r="F573" s="69" t="s">
        <v>145</v>
      </c>
      <c r="G573" s="80" t="s">
        <v>413</v>
      </c>
      <c r="H573" s="29" t="s">
        <v>40</v>
      </c>
      <c r="I573" s="68" t="s">
        <v>275</v>
      </c>
      <c r="J573" s="70">
        <v>46105.648472222223</v>
      </c>
      <c r="K573" s="71">
        <v>104359544</v>
      </c>
      <c r="L573" s="72" t="s">
        <v>396</v>
      </c>
      <c r="M573" s="73">
        <v>1.665</v>
      </c>
      <c r="N573" s="74" t="s">
        <v>200</v>
      </c>
      <c r="O573" s="75" t="s">
        <v>153</v>
      </c>
      <c r="P573" s="76" t="s">
        <v>189</v>
      </c>
      <c r="Q573" s="85">
        <v>2</v>
      </c>
      <c r="R573" s="17">
        <v>0</v>
      </c>
      <c r="S573" s="30">
        <v>120003</v>
      </c>
      <c r="T573" s="31" t="s">
        <v>601</v>
      </c>
      <c r="U573" s="33">
        <v>46097</v>
      </c>
      <c r="V573" s="31">
        <v>1000</v>
      </c>
      <c r="W573" s="30" t="s">
        <v>735</v>
      </c>
    </row>
    <row r="574" spans="1:23" ht="55.5" customHeight="1" x14ac:dyDescent="0.25">
      <c r="A574" s="68" t="s">
        <v>1</v>
      </c>
      <c r="B574" s="68">
        <v>640</v>
      </c>
      <c r="C574" s="15">
        <v>2</v>
      </c>
      <c r="D574" s="68" t="s">
        <v>242</v>
      </c>
      <c r="E574" s="68">
        <v>726945</v>
      </c>
      <c r="F574" s="69" t="s">
        <v>175</v>
      </c>
      <c r="G574" s="80"/>
      <c r="H574" s="29" t="s">
        <v>40</v>
      </c>
      <c r="I574" s="68" t="s">
        <v>414</v>
      </c>
      <c r="J574" s="70">
        <v>46105.597488425927</v>
      </c>
      <c r="K574" s="71">
        <v>104359496</v>
      </c>
      <c r="L574" s="72" t="s">
        <v>396</v>
      </c>
      <c r="M574" s="73">
        <v>2.15</v>
      </c>
      <c r="N574" s="74" t="s">
        <v>415</v>
      </c>
      <c r="O574" s="75" t="s">
        <v>153</v>
      </c>
      <c r="P574" s="76" t="s">
        <v>1</v>
      </c>
      <c r="Q574" s="85">
        <v>9</v>
      </c>
      <c r="R574" s="17">
        <v>0</v>
      </c>
      <c r="S574" s="30">
        <v>120001</v>
      </c>
      <c r="T574" s="31" t="s">
        <v>601</v>
      </c>
      <c r="U574" s="33">
        <v>46274</v>
      </c>
      <c r="V574" s="31">
        <v>1000</v>
      </c>
      <c r="W574" s="30" t="s">
        <v>732</v>
      </c>
    </row>
    <row r="575" spans="1:23" ht="55.5" customHeight="1" x14ac:dyDescent="0.25">
      <c r="A575" s="68" t="s">
        <v>1</v>
      </c>
      <c r="B575" s="68">
        <v>636</v>
      </c>
      <c r="C575" s="15">
        <v>1</v>
      </c>
      <c r="D575" s="68" t="s">
        <v>416</v>
      </c>
      <c r="E575" s="68">
        <v>768759</v>
      </c>
      <c r="F575" s="69" t="s">
        <v>273</v>
      </c>
      <c r="G575" s="80"/>
      <c r="H575" s="29" t="s">
        <v>83</v>
      </c>
      <c r="I575" s="68" t="s">
        <v>414</v>
      </c>
      <c r="J575" s="70">
        <v>46105.597094907411</v>
      </c>
      <c r="K575" s="71"/>
      <c r="L575" s="72" t="s">
        <v>252</v>
      </c>
      <c r="M575" s="73" t="s">
        <v>252</v>
      </c>
      <c r="N575" s="74" t="s">
        <v>252</v>
      </c>
      <c r="O575" s="75" t="s">
        <v>249</v>
      </c>
      <c r="P575" s="76" t="s">
        <v>1</v>
      </c>
      <c r="Q575" s="85">
        <v>6</v>
      </c>
      <c r="R575" s="17">
        <v>0</v>
      </c>
      <c r="S575" s="30">
        <v>120001</v>
      </c>
      <c r="T575" s="31" t="s">
        <v>601</v>
      </c>
      <c r="U575" s="33">
        <v>46070</v>
      </c>
      <c r="V575" s="31">
        <v>1000</v>
      </c>
    </row>
    <row r="576" spans="1:23" ht="55.5" customHeight="1" x14ac:dyDescent="0.25">
      <c r="A576" s="68" t="s">
        <v>1</v>
      </c>
      <c r="B576" s="68">
        <v>622</v>
      </c>
      <c r="C576" s="15">
        <v>1</v>
      </c>
      <c r="D576" s="68" t="s">
        <v>199</v>
      </c>
      <c r="E576" s="68">
        <v>626416</v>
      </c>
      <c r="F576" s="69" t="s">
        <v>145</v>
      </c>
      <c r="G576" s="80"/>
      <c r="H576" s="29" t="s">
        <v>368</v>
      </c>
      <c r="I576" s="68" t="s">
        <v>414</v>
      </c>
      <c r="J576" s="70">
        <v>46105.596550925926</v>
      </c>
      <c r="K576" s="71"/>
      <c r="L576" s="72" t="s">
        <v>252</v>
      </c>
      <c r="M576" s="73" t="s">
        <v>252</v>
      </c>
      <c r="N576" s="74" t="s">
        <v>252</v>
      </c>
      <c r="O576" s="75" t="s">
        <v>189</v>
      </c>
      <c r="P576" s="76" t="s">
        <v>1</v>
      </c>
      <c r="Q576" s="85">
        <v>2</v>
      </c>
      <c r="R576" s="17">
        <v>0</v>
      </c>
      <c r="S576" s="30">
        <v>120003</v>
      </c>
      <c r="T576" s="31" t="s">
        <v>601</v>
      </c>
      <c r="U576" s="33">
        <v>46097</v>
      </c>
      <c r="V576" s="31">
        <v>1000</v>
      </c>
    </row>
    <row r="577" spans="1:23" ht="55.5" customHeight="1" x14ac:dyDescent="0.25">
      <c r="A577" s="68" t="s">
        <v>1</v>
      </c>
      <c r="B577" s="68">
        <v>611</v>
      </c>
      <c r="C577" s="15">
        <v>1</v>
      </c>
      <c r="D577" s="68" t="s">
        <v>158</v>
      </c>
      <c r="E577" s="68">
        <v>510806</v>
      </c>
      <c r="F577" s="69" t="s">
        <v>159</v>
      </c>
      <c r="G577" s="80"/>
      <c r="H577" s="29" t="s">
        <v>39</v>
      </c>
      <c r="I577" s="68" t="s">
        <v>414</v>
      </c>
      <c r="J577" s="70">
        <v>46105.595937500002</v>
      </c>
      <c r="K577" s="71">
        <v>104359485</v>
      </c>
      <c r="L577" s="72" t="s">
        <v>396</v>
      </c>
      <c r="M577" s="73">
        <v>0.46700000000000003</v>
      </c>
      <c r="N577" s="74" t="s">
        <v>389</v>
      </c>
      <c r="O577" s="75" t="s">
        <v>153</v>
      </c>
      <c r="P577" s="76" t="s">
        <v>1</v>
      </c>
      <c r="Q577" s="85">
        <v>-3</v>
      </c>
      <c r="R577" s="17">
        <v>0</v>
      </c>
      <c r="S577" s="30">
        <v>120001</v>
      </c>
      <c r="T577" s="31" t="s">
        <v>601</v>
      </c>
      <c r="U577" s="33">
        <v>46097</v>
      </c>
      <c r="V577" s="31">
        <v>1000</v>
      </c>
      <c r="W577" s="30" t="s">
        <v>729</v>
      </c>
    </row>
    <row r="578" spans="1:23" ht="55.5" customHeight="1" x14ac:dyDescent="0.25">
      <c r="A578" s="68" t="s">
        <v>1</v>
      </c>
      <c r="B578" s="68">
        <v>604</v>
      </c>
      <c r="C578" s="15">
        <v>1</v>
      </c>
      <c r="D578" s="68" t="s">
        <v>417</v>
      </c>
      <c r="E578" s="68">
        <v>726945</v>
      </c>
      <c r="F578" s="69" t="s">
        <v>175</v>
      </c>
      <c r="G578" s="80"/>
      <c r="H578" s="29" t="s">
        <v>83</v>
      </c>
      <c r="I578" s="68" t="s">
        <v>414</v>
      </c>
      <c r="J578" s="70">
        <v>46105.595555555556</v>
      </c>
      <c r="K578" s="71"/>
      <c r="L578" s="72" t="s">
        <v>252</v>
      </c>
      <c r="M578" s="73" t="s">
        <v>252</v>
      </c>
      <c r="N578" s="74" t="s">
        <v>252</v>
      </c>
      <c r="O578" s="75" t="s">
        <v>249</v>
      </c>
      <c r="P578" s="76" t="s">
        <v>249</v>
      </c>
      <c r="Q578" s="85">
        <v>30</v>
      </c>
      <c r="R578" s="17">
        <v>0</v>
      </c>
      <c r="S578" s="30">
        <v>120004</v>
      </c>
      <c r="T578" s="31" t="s">
        <v>601</v>
      </c>
      <c r="U578" s="33">
        <v>45915</v>
      </c>
      <c r="V578" s="31">
        <v>1000</v>
      </c>
    </row>
    <row r="579" spans="1:23" ht="55.5" customHeight="1" x14ac:dyDescent="0.25">
      <c r="A579" s="68" t="s">
        <v>1</v>
      </c>
      <c r="B579" s="68">
        <v>602</v>
      </c>
      <c r="C579" s="15">
        <v>1</v>
      </c>
      <c r="D579" s="68" t="s">
        <v>319</v>
      </c>
      <c r="E579" s="68">
        <v>726945</v>
      </c>
      <c r="F579" s="69" t="s">
        <v>175</v>
      </c>
      <c r="G579" s="80"/>
      <c r="H579" s="29" t="s">
        <v>41</v>
      </c>
      <c r="I579" s="68" t="s">
        <v>414</v>
      </c>
      <c r="J579" s="70">
        <v>46105.595023148147</v>
      </c>
      <c r="K579" s="71">
        <v>104359484</v>
      </c>
      <c r="L579" s="72" t="s">
        <v>396</v>
      </c>
      <c r="M579" s="73">
        <v>1.3580000000000001</v>
      </c>
      <c r="N579" s="74" t="s">
        <v>208</v>
      </c>
      <c r="O579" s="75" t="s">
        <v>153</v>
      </c>
      <c r="P579" s="76" t="s">
        <v>1</v>
      </c>
      <c r="Q579" s="85">
        <v>-5</v>
      </c>
      <c r="R579" s="17">
        <v>0</v>
      </c>
      <c r="S579" s="30">
        <v>120004</v>
      </c>
      <c r="T579" s="31" t="s">
        <v>601</v>
      </c>
      <c r="U579" s="33">
        <v>46097</v>
      </c>
      <c r="V579" s="31">
        <v>1000</v>
      </c>
      <c r="W579" s="30" t="s">
        <v>732</v>
      </c>
    </row>
    <row r="580" spans="1:23" ht="55.5" customHeight="1" x14ac:dyDescent="0.25">
      <c r="A580" s="68" t="s">
        <v>1</v>
      </c>
      <c r="B580" s="68">
        <v>426</v>
      </c>
      <c r="C580" s="15">
        <v>1</v>
      </c>
      <c r="D580" s="68" t="s">
        <v>203</v>
      </c>
      <c r="E580" s="68">
        <v>726942</v>
      </c>
      <c r="F580" s="69" t="s">
        <v>204</v>
      </c>
      <c r="G580" s="80"/>
      <c r="H580" s="29" t="s">
        <v>47</v>
      </c>
      <c r="I580" s="68" t="s">
        <v>414</v>
      </c>
      <c r="J580" s="70">
        <v>46105.594583333332</v>
      </c>
      <c r="K580" s="71">
        <v>104359482</v>
      </c>
      <c r="L580" s="72" t="s">
        <v>396</v>
      </c>
      <c r="M580" s="73">
        <v>0.79200000000000004</v>
      </c>
      <c r="N580" s="74" t="s">
        <v>205</v>
      </c>
      <c r="O580" s="75" t="s">
        <v>153</v>
      </c>
      <c r="P580" s="76" t="s">
        <v>1</v>
      </c>
      <c r="Q580" s="85">
        <v>14</v>
      </c>
      <c r="R580" s="17">
        <v>0</v>
      </c>
      <c r="S580" s="30">
        <v>10402</v>
      </c>
      <c r="T580" s="31" t="s">
        <v>601</v>
      </c>
      <c r="U580" s="33">
        <v>46204</v>
      </c>
      <c r="V580" s="31">
        <v>1000</v>
      </c>
      <c r="W580" s="30" t="s">
        <v>736</v>
      </c>
    </row>
    <row r="581" spans="1:23" ht="55.5" customHeight="1" x14ac:dyDescent="0.25">
      <c r="A581" s="68" t="s">
        <v>1</v>
      </c>
      <c r="B581" s="68">
        <v>418</v>
      </c>
      <c r="C581" s="15">
        <v>1</v>
      </c>
      <c r="D581" s="68" t="s">
        <v>418</v>
      </c>
      <c r="E581" s="68">
        <v>768538</v>
      </c>
      <c r="F581" s="69" t="s">
        <v>293</v>
      </c>
      <c r="G581" s="80"/>
      <c r="H581" s="29" t="s">
        <v>87</v>
      </c>
      <c r="I581" s="68" t="s">
        <v>414</v>
      </c>
      <c r="J581" s="70">
        <v>46105.594212962962</v>
      </c>
      <c r="K581" s="71">
        <v>104359480</v>
      </c>
      <c r="L581" s="72" t="s">
        <v>396</v>
      </c>
      <c r="M581" s="73">
        <v>1.9239999999999999</v>
      </c>
      <c r="N581" s="74" t="s">
        <v>419</v>
      </c>
      <c r="O581" s="75" t="s">
        <v>153</v>
      </c>
      <c r="P581" s="76" t="s">
        <v>1</v>
      </c>
      <c r="Q581" s="85">
        <v>30</v>
      </c>
      <c r="R581" s="17">
        <v>0</v>
      </c>
      <c r="S581" s="30">
        <v>1</v>
      </c>
      <c r="T581" s="31" t="s">
        <v>601</v>
      </c>
      <c r="U581" s="33">
        <v>46295</v>
      </c>
      <c r="V581" s="31">
        <v>1000</v>
      </c>
      <c r="W581" s="30" t="s">
        <v>749</v>
      </c>
    </row>
    <row r="582" spans="1:23" ht="55.5" customHeight="1" x14ac:dyDescent="0.25">
      <c r="A582" s="68" t="s">
        <v>1</v>
      </c>
      <c r="B582" s="68">
        <v>413</v>
      </c>
      <c r="C582" s="15">
        <v>1</v>
      </c>
      <c r="D582" s="68" t="s">
        <v>420</v>
      </c>
      <c r="E582" s="68">
        <v>743482</v>
      </c>
      <c r="F582" s="69" t="s">
        <v>164</v>
      </c>
      <c r="G582" s="80"/>
      <c r="H582" s="29" t="s">
        <v>37</v>
      </c>
      <c r="I582" s="68" t="s">
        <v>414</v>
      </c>
      <c r="J582" s="70">
        <v>46105.59375</v>
      </c>
      <c r="K582" s="71">
        <v>104359476</v>
      </c>
      <c r="L582" s="72" t="s">
        <v>396</v>
      </c>
      <c r="M582" s="73">
        <v>0.46500000000000002</v>
      </c>
      <c r="N582" s="74" t="s">
        <v>279</v>
      </c>
      <c r="O582" s="75" t="s">
        <v>153</v>
      </c>
      <c r="P582" s="76" t="s">
        <v>1</v>
      </c>
      <c r="Q582" s="85">
        <v>6</v>
      </c>
      <c r="R582" s="17">
        <v>0</v>
      </c>
      <c r="S582" s="30">
        <v>1</v>
      </c>
      <c r="T582" s="31" t="s">
        <v>601</v>
      </c>
      <c r="U582" s="33">
        <v>46163</v>
      </c>
      <c r="V582" s="31">
        <v>1000</v>
      </c>
      <c r="W582" s="30" t="s">
        <v>730</v>
      </c>
    </row>
    <row r="583" spans="1:23" ht="55.5" customHeight="1" x14ac:dyDescent="0.25">
      <c r="A583" s="68" t="s">
        <v>1</v>
      </c>
      <c r="B583" s="68">
        <v>321</v>
      </c>
      <c r="C583" s="15">
        <v>1</v>
      </c>
      <c r="D583" s="68" t="s">
        <v>266</v>
      </c>
      <c r="E583" s="68">
        <v>410190</v>
      </c>
      <c r="F583" s="69" t="s">
        <v>219</v>
      </c>
      <c r="G583" s="80"/>
      <c r="H583" s="29" t="s">
        <v>81</v>
      </c>
      <c r="I583" s="68" t="s">
        <v>414</v>
      </c>
      <c r="J583" s="70">
        <v>46105.593344907407</v>
      </c>
      <c r="K583" s="71">
        <v>104359475</v>
      </c>
      <c r="L583" s="72" t="s">
        <v>396</v>
      </c>
      <c r="M583" s="73">
        <v>1.06</v>
      </c>
      <c r="N583" s="74" t="s">
        <v>421</v>
      </c>
      <c r="O583" s="75" t="s">
        <v>153</v>
      </c>
      <c r="P583" s="76" t="s">
        <v>1</v>
      </c>
      <c r="Q583" s="85">
        <v>16</v>
      </c>
      <c r="R583" s="17">
        <v>0</v>
      </c>
      <c r="S583" s="30">
        <v>10401</v>
      </c>
      <c r="T583" s="31" t="s">
        <v>601</v>
      </c>
      <c r="U583" s="33">
        <v>46134</v>
      </c>
      <c r="V583" s="31">
        <v>1000</v>
      </c>
      <c r="W583" s="30" t="s">
        <v>758</v>
      </c>
    </row>
    <row r="584" spans="1:23" ht="55.5" customHeight="1" x14ac:dyDescent="0.25">
      <c r="A584" s="68" t="s">
        <v>1</v>
      </c>
      <c r="B584" s="68">
        <v>214</v>
      </c>
      <c r="C584" s="15">
        <v>1</v>
      </c>
      <c r="D584" s="68" t="s">
        <v>422</v>
      </c>
      <c r="E584" s="68">
        <v>768757</v>
      </c>
      <c r="F584" s="69" t="s">
        <v>352</v>
      </c>
      <c r="G584" s="80"/>
      <c r="H584" s="29" t="s">
        <v>69</v>
      </c>
      <c r="I584" s="68" t="s">
        <v>414</v>
      </c>
      <c r="J584" s="70">
        <v>46105.592951388891</v>
      </c>
      <c r="K584" s="71">
        <v>104359472</v>
      </c>
      <c r="L584" s="72" t="s">
        <v>396</v>
      </c>
      <c r="M584" s="73">
        <v>0.76500000000000001</v>
      </c>
      <c r="N584" s="74" t="s">
        <v>302</v>
      </c>
      <c r="O584" s="75" t="s">
        <v>153</v>
      </c>
      <c r="P584" s="76" t="s">
        <v>1</v>
      </c>
      <c r="Q584" s="85">
        <v>30</v>
      </c>
      <c r="R584" s="17">
        <v>0</v>
      </c>
      <c r="S584" s="30">
        <v>1</v>
      </c>
      <c r="T584" s="31" t="s">
        <v>601</v>
      </c>
      <c r="U584" s="33">
        <v>45198</v>
      </c>
      <c r="V584" s="31">
        <v>1000</v>
      </c>
      <c r="W584" s="30" t="s">
        <v>759</v>
      </c>
    </row>
    <row r="585" spans="1:23" ht="55.5" customHeight="1" x14ac:dyDescent="0.25">
      <c r="A585" s="68" t="s">
        <v>1</v>
      </c>
      <c r="B585" s="68">
        <v>219</v>
      </c>
      <c r="C585" s="15">
        <v>1</v>
      </c>
      <c r="D585" s="68" t="s">
        <v>271</v>
      </c>
      <c r="E585" s="68">
        <v>768749</v>
      </c>
      <c r="F585" s="69" t="s">
        <v>150</v>
      </c>
      <c r="G585" s="80"/>
      <c r="H585" s="29" t="s">
        <v>36</v>
      </c>
      <c r="I585" s="68" t="s">
        <v>414</v>
      </c>
      <c r="J585" s="70">
        <v>46105.592511574076</v>
      </c>
      <c r="K585" s="71">
        <v>104359470</v>
      </c>
      <c r="L585" s="72" t="s">
        <v>396</v>
      </c>
      <c r="M585" s="73">
        <v>1.3129999999999999</v>
      </c>
      <c r="N585" s="74" t="s">
        <v>272</v>
      </c>
      <c r="O585" s="75" t="s">
        <v>153</v>
      </c>
      <c r="P585" s="76" t="s">
        <v>1</v>
      </c>
      <c r="Q585" s="85">
        <v>27</v>
      </c>
      <c r="R585" s="17">
        <v>0</v>
      </c>
      <c r="S585" s="30">
        <v>1</v>
      </c>
      <c r="T585" s="31" t="s">
        <v>601</v>
      </c>
      <c r="U585" s="33">
        <v>46286</v>
      </c>
      <c r="V585" s="31">
        <v>1000</v>
      </c>
      <c r="W585" s="30" t="s">
        <v>743</v>
      </c>
    </row>
    <row r="586" spans="1:23" ht="55.5" customHeight="1" x14ac:dyDescent="0.25">
      <c r="A586" s="68" t="s">
        <v>1</v>
      </c>
      <c r="B586" s="68">
        <v>205</v>
      </c>
      <c r="C586" s="15">
        <v>1</v>
      </c>
      <c r="D586" s="68" t="s">
        <v>292</v>
      </c>
      <c r="E586" s="68">
        <v>768538</v>
      </c>
      <c r="F586" s="69" t="s">
        <v>293</v>
      </c>
      <c r="G586" s="80"/>
      <c r="H586" s="29" t="s">
        <v>177</v>
      </c>
      <c r="I586" s="68" t="s">
        <v>414</v>
      </c>
      <c r="J586" s="70">
        <v>46105.592152777775</v>
      </c>
      <c r="K586" s="71">
        <v>104359462</v>
      </c>
      <c r="L586" s="72" t="s">
        <v>396</v>
      </c>
      <c r="M586" s="73">
        <v>1.0529999999999999</v>
      </c>
      <c r="N586" s="74" t="s">
        <v>173</v>
      </c>
      <c r="O586" s="75" t="s">
        <v>153</v>
      </c>
      <c r="P586" s="76" t="s">
        <v>1</v>
      </c>
      <c r="Q586" s="85">
        <v>-2</v>
      </c>
      <c r="R586" s="17">
        <v>0</v>
      </c>
      <c r="S586" s="30">
        <v>10403</v>
      </c>
      <c r="T586" s="31" t="s">
        <v>601</v>
      </c>
      <c r="U586" s="33">
        <v>46097</v>
      </c>
      <c r="V586" s="31">
        <v>1000</v>
      </c>
      <c r="W586" s="30" t="s">
        <v>749</v>
      </c>
    </row>
    <row r="587" spans="1:23" ht="55.5" customHeight="1" x14ac:dyDescent="0.25">
      <c r="A587" s="68" t="s">
        <v>1</v>
      </c>
      <c r="B587" s="68">
        <v>105</v>
      </c>
      <c r="C587" s="15">
        <v>1</v>
      </c>
      <c r="D587" s="68" t="s">
        <v>180</v>
      </c>
      <c r="E587" s="68">
        <v>726945</v>
      </c>
      <c r="F587" s="69" t="s">
        <v>175</v>
      </c>
      <c r="G587" s="80"/>
      <c r="H587" s="29" t="s">
        <v>69</v>
      </c>
      <c r="I587" s="68" t="s">
        <v>414</v>
      </c>
      <c r="J587" s="70">
        <v>46105.591493055559</v>
      </c>
      <c r="K587" s="71">
        <v>104359460</v>
      </c>
      <c r="L587" s="72" t="s">
        <v>396</v>
      </c>
      <c r="M587" s="73">
        <v>1.764</v>
      </c>
      <c r="N587" s="74" t="s">
        <v>181</v>
      </c>
      <c r="O587" s="75" t="s">
        <v>153</v>
      </c>
      <c r="P587" s="76" t="s">
        <v>423</v>
      </c>
      <c r="Q587" s="85">
        <v>-2</v>
      </c>
      <c r="R587" s="17">
        <v>0</v>
      </c>
      <c r="S587" s="30">
        <v>1</v>
      </c>
      <c r="T587" s="31" t="s">
        <v>601</v>
      </c>
      <c r="U587" s="33">
        <v>46097</v>
      </c>
      <c r="V587" s="31">
        <v>1000</v>
      </c>
      <c r="W587" s="30" t="s">
        <v>732</v>
      </c>
    </row>
    <row r="588" spans="1:23" ht="55.5" customHeight="1" x14ac:dyDescent="0.25">
      <c r="A588" s="68" t="s">
        <v>1</v>
      </c>
      <c r="B588" s="68">
        <v>114</v>
      </c>
      <c r="C588" s="15">
        <v>1</v>
      </c>
      <c r="D588" s="68" t="s">
        <v>268</v>
      </c>
      <c r="E588" s="68">
        <v>5085</v>
      </c>
      <c r="F588" s="69" t="s">
        <v>269</v>
      </c>
      <c r="G588" s="80"/>
      <c r="H588" s="29" t="s">
        <v>36</v>
      </c>
      <c r="I588" s="68" t="s">
        <v>414</v>
      </c>
      <c r="J588" s="70">
        <v>46105.590995370374</v>
      </c>
      <c r="K588" s="71">
        <v>104359457</v>
      </c>
      <c r="L588" s="72" t="s">
        <v>396</v>
      </c>
      <c r="M588" s="73">
        <v>2.38</v>
      </c>
      <c r="N588" s="74" t="s">
        <v>339</v>
      </c>
      <c r="O588" s="75" t="s">
        <v>153</v>
      </c>
      <c r="P588" s="76" t="s">
        <v>1</v>
      </c>
      <c r="Q588" s="85">
        <v>16</v>
      </c>
      <c r="R588" s="17">
        <v>0</v>
      </c>
      <c r="S588" s="30">
        <v>1</v>
      </c>
      <c r="T588" s="31" t="s">
        <v>601</v>
      </c>
      <c r="U588" s="33">
        <v>46287</v>
      </c>
      <c r="V588" s="31">
        <v>1000</v>
      </c>
      <c r="W588" s="30" t="s">
        <v>746</v>
      </c>
    </row>
    <row r="589" spans="1:23" ht="55.5" customHeight="1" x14ac:dyDescent="0.25">
      <c r="A589" s="68" t="s">
        <v>1</v>
      </c>
      <c r="B589" s="68">
        <v>135</v>
      </c>
      <c r="C589" s="15">
        <v>1</v>
      </c>
      <c r="D589" s="68" t="s">
        <v>261</v>
      </c>
      <c r="E589" s="68">
        <v>726942</v>
      </c>
      <c r="F589" s="69" t="s">
        <v>204</v>
      </c>
      <c r="G589" s="80"/>
      <c r="H589" s="29" t="s">
        <v>36</v>
      </c>
      <c r="I589" s="68" t="s">
        <v>414</v>
      </c>
      <c r="J589" s="70">
        <v>46105.590416666666</v>
      </c>
      <c r="K589" s="71">
        <v>104359453</v>
      </c>
      <c r="L589" s="72" t="s">
        <v>396</v>
      </c>
      <c r="M589" s="73">
        <v>0.34899999999999998</v>
      </c>
      <c r="N589" s="74" t="s">
        <v>263</v>
      </c>
      <c r="O589" s="75" t="s">
        <v>153</v>
      </c>
      <c r="P589" s="76" t="s">
        <v>1</v>
      </c>
      <c r="Q589" s="85">
        <v>24</v>
      </c>
      <c r="R589" s="17">
        <v>0</v>
      </c>
      <c r="S589" s="30">
        <v>1</v>
      </c>
      <c r="T589" s="31" t="s">
        <v>601</v>
      </c>
      <c r="U589" s="33">
        <v>46211</v>
      </c>
      <c r="V589" s="31">
        <v>1000</v>
      </c>
      <c r="W589" s="30" t="s">
        <v>736</v>
      </c>
    </row>
    <row r="590" spans="1:23" ht="55.5" customHeight="1" x14ac:dyDescent="0.25">
      <c r="A590" s="68" t="s">
        <v>16</v>
      </c>
      <c r="B590" s="68">
        <v>105</v>
      </c>
      <c r="C590" s="15">
        <v>1</v>
      </c>
      <c r="D590" s="68">
        <v>861253</v>
      </c>
      <c r="E590" s="68">
        <v>726945</v>
      </c>
      <c r="F590" s="69" t="s">
        <v>175</v>
      </c>
      <c r="G590" s="80" t="s">
        <v>424</v>
      </c>
      <c r="H590" s="29" t="s">
        <v>69</v>
      </c>
      <c r="I590" s="68" t="s">
        <v>275</v>
      </c>
      <c r="J590" s="70">
        <v>46105.368437500001</v>
      </c>
      <c r="K590" s="71">
        <v>104359037</v>
      </c>
      <c r="L590" s="72" t="s">
        <v>408</v>
      </c>
      <c r="M590" s="73">
        <v>1.764</v>
      </c>
      <c r="N590" s="74" t="s">
        <v>181</v>
      </c>
      <c r="O590" s="75" t="s">
        <v>153</v>
      </c>
      <c r="P590" s="76" t="s">
        <v>423</v>
      </c>
      <c r="Q590" s="85">
        <v>-2</v>
      </c>
      <c r="R590" s="17">
        <v>0</v>
      </c>
      <c r="S590" s="30">
        <v>1</v>
      </c>
      <c r="T590" s="31" t="s">
        <v>601</v>
      </c>
      <c r="U590" s="33">
        <v>46097</v>
      </c>
      <c r="V590" s="31">
        <v>1000</v>
      </c>
      <c r="W590" s="30" t="s">
        <v>732</v>
      </c>
    </row>
    <row r="591" spans="1:23" ht="55.5" customHeight="1" x14ac:dyDescent="0.25">
      <c r="A591" s="68" t="s">
        <v>1</v>
      </c>
      <c r="B591" s="68">
        <v>105</v>
      </c>
      <c r="C591" s="15">
        <v>1</v>
      </c>
      <c r="D591" s="68" t="s">
        <v>425</v>
      </c>
      <c r="E591" s="68" t="s">
        <v>141</v>
      </c>
      <c r="F591" s="69" t="s">
        <v>141</v>
      </c>
      <c r="G591" s="80"/>
      <c r="H591" s="29" t="s">
        <v>69</v>
      </c>
      <c r="I591" s="68"/>
      <c r="J591" s="70">
        <v>46105.294872685183</v>
      </c>
      <c r="K591" s="71"/>
      <c r="L591" s="72" t="s">
        <v>252</v>
      </c>
      <c r="M591" s="73" t="s">
        <v>252</v>
      </c>
      <c r="N591" s="74" t="s">
        <v>252</v>
      </c>
      <c r="O591" s="75" t="s">
        <v>426</v>
      </c>
      <c r="P591" s="76" t="s">
        <v>426</v>
      </c>
      <c r="Q591" s="85">
        <v>20</v>
      </c>
      <c r="R591" s="17">
        <v>1048204</v>
      </c>
      <c r="S591" s="30">
        <v>1</v>
      </c>
      <c r="T591" s="31" t="s">
        <v>601</v>
      </c>
      <c r="U591" s="33">
        <v>46111</v>
      </c>
      <c r="V591" s="31">
        <v>1000</v>
      </c>
    </row>
    <row r="592" spans="1:23" ht="55.5" customHeight="1" x14ac:dyDescent="0.25">
      <c r="A592" s="68" t="s">
        <v>1</v>
      </c>
      <c r="B592" s="68">
        <v>303</v>
      </c>
      <c r="C592" s="15">
        <v>1</v>
      </c>
      <c r="D592" s="68" t="s">
        <v>323</v>
      </c>
      <c r="E592" s="68">
        <v>534906</v>
      </c>
      <c r="F592" s="69" t="s">
        <v>324</v>
      </c>
      <c r="G592" s="80"/>
      <c r="H592" s="29" t="s">
        <v>69</v>
      </c>
      <c r="I592" s="68" t="s">
        <v>183</v>
      </c>
      <c r="J592" s="70">
        <v>46105.294236111113</v>
      </c>
      <c r="K592" s="71">
        <v>104359016</v>
      </c>
      <c r="L592" s="72" t="s">
        <v>408</v>
      </c>
      <c r="M592" s="73">
        <v>0.38400000000000001</v>
      </c>
      <c r="N592" s="74" t="s">
        <v>325</v>
      </c>
      <c r="O592" s="75" t="s">
        <v>153</v>
      </c>
      <c r="P592" s="76" t="s">
        <v>50</v>
      </c>
      <c r="Q592" s="85">
        <v>9</v>
      </c>
      <c r="R592" s="17">
        <v>1048204</v>
      </c>
      <c r="S592" s="30">
        <v>10401</v>
      </c>
      <c r="T592" s="31" t="s">
        <v>601</v>
      </c>
      <c r="U592" s="33">
        <v>46127</v>
      </c>
      <c r="V592" s="31">
        <v>1000</v>
      </c>
      <c r="W592" s="30" t="s">
        <v>753</v>
      </c>
    </row>
    <row r="593" spans="1:23" ht="55.5" customHeight="1" x14ac:dyDescent="0.25">
      <c r="A593" s="68" t="s">
        <v>1</v>
      </c>
      <c r="B593" s="68">
        <v>609</v>
      </c>
      <c r="C593" s="15">
        <v>1</v>
      </c>
      <c r="D593" s="68" t="s">
        <v>391</v>
      </c>
      <c r="E593" s="68">
        <v>626416</v>
      </c>
      <c r="F593" s="69" t="s">
        <v>145</v>
      </c>
      <c r="G593" s="80"/>
      <c r="H593" s="29" t="s">
        <v>195</v>
      </c>
      <c r="I593" s="68" t="s">
        <v>414</v>
      </c>
      <c r="J593" s="70">
        <v>46104.586527777778</v>
      </c>
      <c r="K593" s="71">
        <v>104358564</v>
      </c>
      <c r="L593" s="72" t="s">
        <v>408</v>
      </c>
      <c r="M593" s="73">
        <v>1.9379999999999999</v>
      </c>
      <c r="N593" s="74" t="s">
        <v>392</v>
      </c>
      <c r="O593" s="75" t="s">
        <v>153</v>
      </c>
      <c r="P593" s="76" t="s">
        <v>1</v>
      </c>
      <c r="Q593" s="85">
        <v>-5</v>
      </c>
      <c r="R593" s="17">
        <v>0</v>
      </c>
      <c r="S593" s="30">
        <v>120004</v>
      </c>
      <c r="T593" s="31" t="s">
        <v>601</v>
      </c>
      <c r="U593" s="33">
        <v>46192</v>
      </c>
      <c r="V593" s="31">
        <v>1000</v>
      </c>
      <c r="W593" s="30" t="s">
        <v>735</v>
      </c>
    </row>
    <row r="594" spans="1:23" ht="55.5" customHeight="1" x14ac:dyDescent="0.25">
      <c r="A594" s="68" t="s">
        <v>1</v>
      </c>
      <c r="B594" s="68">
        <v>526</v>
      </c>
      <c r="C594" s="15">
        <v>1</v>
      </c>
      <c r="D594" s="68" t="s">
        <v>387</v>
      </c>
      <c r="E594" s="68">
        <v>422691</v>
      </c>
      <c r="F594" s="69" t="s">
        <v>194</v>
      </c>
      <c r="G594" s="80"/>
      <c r="H594" s="29" t="s">
        <v>195</v>
      </c>
      <c r="I594" s="68" t="s">
        <v>414</v>
      </c>
      <c r="J594" s="70">
        <v>46104.585474537038</v>
      </c>
      <c r="K594" s="71">
        <v>104359007</v>
      </c>
      <c r="L594" s="72" t="s">
        <v>408</v>
      </c>
      <c r="M594" s="73">
        <v>0.61</v>
      </c>
      <c r="N594" s="74" t="s">
        <v>427</v>
      </c>
      <c r="O594" s="75" t="s">
        <v>153</v>
      </c>
      <c r="P594" s="76" t="s">
        <v>1</v>
      </c>
      <c r="Q594" s="85">
        <v>-8</v>
      </c>
      <c r="R594" s="17">
        <v>0</v>
      </c>
      <c r="S594" s="30">
        <v>120001</v>
      </c>
      <c r="T594" s="31" t="s">
        <v>601</v>
      </c>
      <c r="U594" s="33">
        <v>46097</v>
      </c>
      <c r="V594" s="31">
        <v>1000</v>
      </c>
      <c r="W594" s="30" t="s">
        <v>734</v>
      </c>
    </row>
    <row r="595" spans="1:23" ht="55.5" customHeight="1" x14ac:dyDescent="0.25">
      <c r="A595" s="68" t="s">
        <v>1</v>
      </c>
      <c r="B595" s="68">
        <v>302</v>
      </c>
      <c r="C595" s="15">
        <v>1</v>
      </c>
      <c r="D595" s="68" t="s">
        <v>160</v>
      </c>
      <c r="E595" s="68">
        <v>510806</v>
      </c>
      <c r="F595" s="69" t="s">
        <v>159</v>
      </c>
      <c r="G595" s="80" t="s">
        <v>388</v>
      </c>
      <c r="H595" s="29" t="s">
        <v>70</v>
      </c>
      <c r="I595" s="68" t="s">
        <v>414</v>
      </c>
      <c r="J595" s="70">
        <v>46104.584317129629</v>
      </c>
      <c r="K595" s="71">
        <v>104358563</v>
      </c>
      <c r="L595" s="72" t="s">
        <v>408</v>
      </c>
      <c r="M595" s="73">
        <v>0.48299999999999998</v>
      </c>
      <c r="N595" s="74" t="s">
        <v>162</v>
      </c>
      <c r="O595" s="75" t="s">
        <v>153</v>
      </c>
      <c r="P595" s="76" t="s">
        <v>1</v>
      </c>
      <c r="Q595" s="85">
        <v>4</v>
      </c>
      <c r="R595" s="17">
        <v>0</v>
      </c>
      <c r="S595" s="30">
        <v>10402</v>
      </c>
      <c r="T595" s="31" t="s">
        <v>601</v>
      </c>
      <c r="U595" s="33">
        <v>46104</v>
      </c>
      <c r="V595" s="31">
        <v>1000</v>
      </c>
      <c r="W595" s="30" t="s">
        <v>729</v>
      </c>
    </row>
    <row r="596" spans="1:23" ht="55.5" customHeight="1" x14ac:dyDescent="0.25">
      <c r="A596" s="68" t="s">
        <v>1</v>
      </c>
      <c r="B596" s="68">
        <v>115</v>
      </c>
      <c r="C596" s="15">
        <v>1</v>
      </c>
      <c r="D596" s="68" t="s">
        <v>294</v>
      </c>
      <c r="E596" s="68">
        <v>5085</v>
      </c>
      <c r="F596" s="69" t="s">
        <v>269</v>
      </c>
      <c r="G596" s="80"/>
      <c r="H596" s="29" t="s">
        <v>81</v>
      </c>
      <c r="I596" s="68" t="s">
        <v>414</v>
      </c>
      <c r="J596" s="70">
        <v>46104.583379629628</v>
      </c>
      <c r="K596" s="71">
        <v>104358562</v>
      </c>
      <c r="L596" s="72" t="s">
        <v>408</v>
      </c>
      <c r="M596" s="73">
        <v>2.13</v>
      </c>
      <c r="N596" s="74" t="s">
        <v>371</v>
      </c>
      <c r="O596" s="75" t="s">
        <v>153</v>
      </c>
      <c r="P596" s="76" t="s">
        <v>1</v>
      </c>
      <c r="Q596" s="85">
        <v>7</v>
      </c>
      <c r="R596" s="17">
        <v>0</v>
      </c>
      <c r="S596" s="30">
        <v>1</v>
      </c>
      <c r="T596" s="31" t="s">
        <v>601</v>
      </c>
      <c r="U596" s="33">
        <v>46051</v>
      </c>
      <c r="V596" s="31">
        <v>1000</v>
      </c>
      <c r="W596" s="30" t="s">
        <v>746</v>
      </c>
    </row>
    <row r="597" spans="1:23" ht="55.5" customHeight="1" x14ac:dyDescent="0.25">
      <c r="A597" s="68" t="s">
        <v>1</v>
      </c>
      <c r="B597" s="68">
        <v>204</v>
      </c>
      <c r="C597" s="15">
        <v>1</v>
      </c>
      <c r="D597" s="68" t="s">
        <v>221</v>
      </c>
      <c r="E597" s="68">
        <v>796474</v>
      </c>
      <c r="F597" s="69" t="s">
        <v>222</v>
      </c>
      <c r="G597" s="80"/>
      <c r="H597" s="29" t="s">
        <v>89</v>
      </c>
      <c r="I597" s="68" t="s">
        <v>414</v>
      </c>
      <c r="J597" s="70">
        <v>46104.582337962966</v>
      </c>
      <c r="K597" s="71">
        <v>104358561</v>
      </c>
      <c r="L597" s="72" t="s">
        <v>408</v>
      </c>
      <c r="M597" s="73">
        <v>1.2230000000000001</v>
      </c>
      <c r="N597" s="74" t="s">
        <v>428</v>
      </c>
      <c r="O597" s="75" t="s">
        <v>153</v>
      </c>
      <c r="P597" s="76" t="s">
        <v>1</v>
      </c>
      <c r="Q597" s="85">
        <v>3</v>
      </c>
      <c r="R597" s="17">
        <v>0</v>
      </c>
      <c r="S597" s="30">
        <v>10403</v>
      </c>
      <c r="T597" s="31" t="s">
        <v>601</v>
      </c>
      <c r="U597" s="33">
        <v>46105</v>
      </c>
      <c r="V597" s="31">
        <v>1000</v>
      </c>
      <c r="W597" s="30" t="s">
        <v>742</v>
      </c>
    </row>
    <row r="598" spans="1:23" ht="55.5" customHeight="1" x14ac:dyDescent="0.25">
      <c r="A598" s="68" t="s">
        <v>1</v>
      </c>
      <c r="B598" s="68">
        <v>131</v>
      </c>
      <c r="C598" s="15">
        <v>1</v>
      </c>
      <c r="D598" s="68" t="s">
        <v>221</v>
      </c>
      <c r="E598" s="68">
        <v>796474</v>
      </c>
      <c r="F598" s="69" t="s">
        <v>222</v>
      </c>
      <c r="G598" s="80"/>
      <c r="H598" s="29" t="s">
        <v>89</v>
      </c>
      <c r="I598" s="68" t="s">
        <v>414</v>
      </c>
      <c r="J598" s="70">
        <v>46104.581631944442</v>
      </c>
      <c r="K598" s="71">
        <v>104358560</v>
      </c>
      <c r="L598" s="72" t="s">
        <v>408</v>
      </c>
      <c r="M598" s="73">
        <v>1.2230000000000001</v>
      </c>
      <c r="N598" s="74" t="s">
        <v>428</v>
      </c>
      <c r="O598" s="75" t="s">
        <v>153</v>
      </c>
      <c r="P598" s="76" t="s">
        <v>1</v>
      </c>
      <c r="Q598" s="85">
        <v>3</v>
      </c>
      <c r="R598" s="17">
        <v>0</v>
      </c>
      <c r="S598" s="30">
        <v>1</v>
      </c>
      <c r="T598" s="31" t="s">
        <v>601</v>
      </c>
      <c r="U598" s="33">
        <v>46105</v>
      </c>
      <c r="V598" s="31">
        <v>1000</v>
      </c>
      <c r="W598" s="30" t="s">
        <v>742</v>
      </c>
    </row>
    <row r="599" spans="1:23" ht="55.5" customHeight="1" x14ac:dyDescent="0.25">
      <c r="A599" s="68" t="s">
        <v>1</v>
      </c>
      <c r="B599" s="68">
        <v>134</v>
      </c>
      <c r="C599" s="15">
        <v>1</v>
      </c>
      <c r="D599" s="68" t="s">
        <v>166</v>
      </c>
      <c r="E599" s="68">
        <v>593636</v>
      </c>
      <c r="F599" s="69" t="s">
        <v>144</v>
      </c>
      <c r="G599" s="80"/>
      <c r="H599" s="29" t="s">
        <v>70</v>
      </c>
      <c r="I599" s="68" t="s">
        <v>414</v>
      </c>
      <c r="J599" s="70">
        <v>46104.580520833333</v>
      </c>
      <c r="K599" s="71">
        <v>104358558</v>
      </c>
      <c r="L599" s="72" t="s">
        <v>408</v>
      </c>
      <c r="M599" s="73">
        <v>0.51600000000000001</v>
      </c>
      <c r="N599" s="74" t="s">
        <v>168</v>
      </c>
      <c r="O599" s="75" t="s">
        <v>153</v>
      </c>
      <c r="P599" s="76" t="s">
        <v>1</v>
      </c>
      <c r="Q599" s="85">
        <v>3</v>
      </c>
      <c r="R599" s="17">
        <v>0</v>
      </c>
      <c r="S599" s="30">
        <v>1</v>
      </c>
      <c r="T599" s="31" t="s">
        <v>601</v>
      </c>
      <c r="U599" s="33">
        <v>46097</v>
      </c>
      <c r="V599" s="31">
        <v>1000</v>
      </c>
      <c r="W599" s="30" t="s">
        <v>728</v>
      </c>
    </row>
    <row r="600" spans="1:23" ht="55.5" customHeight="1" x14ac:dyDescent="0.25">
      <c r="A600" s="68" t="s">
        <v>1</v>
      </c>
      <c r="B600" s="68">
        <v>111</v>
      </c>
      <c r="C600" s="15">
        <v>1</v>
      </c>
      <c r="D600" s="68" t="s">
        <v>174</v>
      </c>
      <c r="E600" s="68">
        <v>726945</v>
      </c>
      <c r="F600" s="69" t="s">
        <v>175</v>
      </c>
      <c r="G600" s="80" t="s">
        <v>151</v>
      </c>
      <c r="H600" s="29" t="s">
        <v>429</v>
      </c>
      <c r="I600" s="68" t="s">
        <v>183</v>
      </c>
      <c r="J600" s="70">
        <v>46104.544722222221</v>
      </c>
      <c r="K600" s="71">
        <v>104359015</v>
      </c>
      <c r="L600" s="72" t="s">
        <v>408</v>
      </c>
      <c r="M600" s="73">
        <v>1.546</v>
      </c>
      <c r="N600" s="74" t="s">
        <v>179</v>
      </c>
      <c r="O600" s="75" t="s">
        <v>153</v>
      </c>
      <c r="P600" s="76" t="s">
        <v>50</v>
      </c>
      <c r="Q600" s="85">
        <v>0</v>
      </c>
      <c r="R600" s="17">
        <v>0</v>
      </c>
      <c r="S600" s="30">
        <v>1</v>
      </c>
      <c r="T600" s="31" t="s">
        <v>601</v>
      </c>
      <c r="U600" s="33">
        <v>46104</v>
      </c>
      <c r="V600" s="31">
        <v>1000</v>
      </c>
      <c r="W600" s="30" t="s">
        <v>732</v>
      </c>
    </row>
    <row r="601" spans="1:23" ht="55.5" customHeight="1" x14ac:dyDescent="0.25">
      <c r="A601" s="68" t="s">
        <v>1</v>
      </c>
      <c r="B601" s="68">
        <v>641</v>
      </c>
      <c r="C601" s="15">
        <v>1</v>
      </c>
      <c r="D601" s="68" t="s">
        <v>190</v>
      </c>
      <c r="E601" s="68">
        <v>743483</v>
      </c>
      <c r="F601" s="69" t="s">
        <v>191</v>
      </c>
      <c r="G601" s="80"/>
      <c r="H601" s="29" t="s">
        <v>84</v>
      </c>
      <c r="I601" s="68" t="s">
        <v>414</v>
      </c>
      <c r="J601" s="70">
        <v>46104.381423611114</v>
      </c>
      <c r="K601" s="71">
        <v>104358114</v>
      </c>
      <c r="L601" s="72" t="s">
        <v>408</v>
      </c>
      <c r="M601" s="73">
        <v>1.3680000000000001</v>
      </c>
      <c r="N601" s="74" t="s">
        <v>379</v>
      </c>
      <c r="O601" s="75" t="s">
        <v>153</v>
      </c>
      <c r="P601" s="76" t="s">
        <v>1</v>
      </c>
      <c r="Q601" s="85">
        <v>-6</v>
      </c>
      <c r="R601" s="17">
        <v>0</v>
      </c>
      <c r="S601" s="30">
        <v>120001</v>
      </c>
      <c r="T601" s="31" t="s">
        <v>601</v>
      </c>
      <c r="U601" s="33">
        <v>46043</v>
      </c>
      <c r="V601" s="31">
        <v>1000</v>
      </c>
      <c r="W601" s="30" t="s">
        <v>733</v>
      </c>
    </row>
    <row r="602" spans="1:23" ht="55.5" customHeight="1" x14ac:dyDescent="0.25">
      <c r="A602" s="68" t="s">
        <v>1</v>
      </c>
      <c r="B602" s="68">
        <v>627</v>
      </c>
      <c r="C602" s="15">
        <v>1</v>
      </c>
      <c r="D602" s="68" t="s">
        <v>197</v>
      </c>
      <c r="E602" s="68">
        <v>422691</v>
      </c>
      <c r="F602" s="69" t="s">
        <v>194</v>
      </c>
      <c r="G602" s="80"/>
      <c r="H602" s="29" t="s">
        <v>39</v>
      </c>
      <c r="I602" s="68" t="s">
        <v>414</v>
      </c>
      <c r="J602" s="70">
        <v>46104.381076388891</v>
      </c>
      <c r="K602" s="71">
        <v>104358112</v>
      </c>
      <c r="L602" s="72" t="s">
        <v>408</v>
      </c>
      <c r="M602" s="73">
        <v>0.48499999999999999</v>
      </c>
      <c r="N602" s="74" t="s">
        <v>198</v>
      </c>
      <c r="O602" s="75" t="s">
        <v>153</v>
      </c>
      <c r="P602" s="76" t="s">
        <v>1</v>
      </c>
      <c r="Q602" s="85">
        <v>-1</v>
      </c>
      <c r="R602" s="17">
        <v>0</v>
      </c>
      <c r="S602" s="30">
        <v>120001</v>
      </c>
      <c r="T602" s="31" t="s">
        <v>601</v>
      </c>
      <c r="U602" s="33">
        <v>46097</v>
      </c>
      <c r="V602" s="31">
        <v>1000</v>
      </c>
      <c r="W602" s="30" t="s">
        <v>734</v>
      </c>
    </row>
    <row r="603" spans="1:23" ht="55.5" customHeight="1" x14ac:dyDescent="0.25">
      <c r="A603" s="68" t="s">
        <v>1</v>
      </c>
      <c r="B603" s="68">
        <v>603</v>
      </c>
      <c r="C603" s="15">
        <v>1</v>
      </c>
      <c r="D603" s="68" t="s">
        <v>309</v>
      </c>
      <c r="E603" s="68">
        <v>834789</v>
      </c>
      <c r="F603" s="69" t="s">
        <v>310</v>
      </c>
      <c r="G603" s="80"/>
      <c r="H603" s="29" t="s">
        <v>40</v>
      </c>
      <c r="I603" s="68" t="s">
        <v>414</v>
      </c>
      <c r="J603" s="70">
        <v>46104.380555555559</v>
      </c>
      <c r="K603" s="71">
        <v>104358109</v>
      </c>
      <c r="L603" s="72" t="s">
        <v>408</v>
      </c>
      <c r="M603" s="73">
        <v>1.28</v>
      </c>
      <c r="N603" s="74" t="s">
        <v>311</v>
      </c>
      <c r="O603" s="75" t="s">
        <v>153</v>
      </c>
      <c r="P603" s="76" t="s">
        <v>1</v>
      </c>
      <c r="Q603" s="85">
        <v>19</v>
      </c>
      <c r="R603" s="17">
        <v>0</v>
      </c>
      <c r="S603" s="30">
        <v>120004</v>
      </c>
      <c r="T603" s="31" t="s">
        <v>601</v>
      </c>
      <c r="U603" s="33">
        <v>46406</v>
      </c>
      <c r="V603" s="31">
        <v>1011</v>
      </c>
      <c r="W603" s="30" t="s">
        <v>750</v>
      </c>
    </row>
    <row r="604" spans="1:23" ht="55.5" customHeight="1" x14ac:dyDescent="0.25">
      <c r="A604" s="68" t="s">
        <v>1</v>
      </c>
      <c r="B604" s="68">
        <v>423</v>
      </c>
      <c r="C604" s="15">
        <v>1</v>
      </c>
      <c r="D604" s="68" t="s">
        <v>430</v>
      </c>
      <c r="E604" s="68">
        <v>593636</v>
      </c>
      <c r="F604" s="69" t="s">
        <v>144</v>
      </c>
      <c r="G604" s="80"/>
      <c r="H604" s="29" t="s">
        <v>90</v>
      </c>
      <c r="I604" s="68" t="s">
        <v>414</v>
      </c>
      <c r="J604" s="70">
        <v>46104.380173611113</v>
      </c>
      <c r="K604" s="71">
        <v>104358108</v>
      </c>
      <c r="L604" s="72" t="s">
        <v>408</v>
      </c>
      <c r="M604" s="73">
        <v>0.47599999999999998</v>
      </c>
      <c r="N604" s="74" t="s">
        <v>389</v>
      </c>
      <c r="O604" s="75" t="s">
        <v>153</v>
      </c>
      <c r="P604" s="76" t="s">
        <v>1</v>
      </c>
      <c r="Q604" s="85">
        <v>-1</v>
      </c>
      <c r="R604" s="17">
        <v>0</v>
      </c>
      <c r="S604" s="30">
        <v>10402</v>
      </c>
      <c r="T604" s="31" t="s">
        <v>601</v>
      </c>
      <c r="U604" s="33">
        <v>46097</v>
      </c>
      <c r="V604" s="31">
        <v>1000</v>
      </c>
      <c r="W604" s="30" t="s">
        <v>728</v>
      </c>
    </row>
    <row r="605" spans="1:23" ht="55.5" customHeight="1" x14ac:dyDescent="0.25">
      <c r="A605" s="68" t="s">
        <v>1</v>
      </c>
      <c r="B605" s="68">
        <v>402</v>
      </c>
      <c r="C605" s="15">
        <v>1</v>
      </c>
      <c r="D605" s="68" t="s">
        <v>209</v>
      </c>
      <c r="E605" s="68">
        <v>191908</v>
      </c>
      <c r="F605" s="69" t="s">
        <v>210</v>
      </c>
      <c r="G605" s="80"/>
      <c r="H605" s="29" t="s">
        <v>49</v>
      </c>
      <c r="I605" s="68" t="s">
        <v>414</v>
      </c>
      <c r="J605" s="70">
        <v>46104.379814814813</v>
      </c>
      <c r="K605" s="71">
        <v>104358106</v>
      </c>
      <c r="L605" s="72" t="s">
        <v>408</v>
      </c>
      <c r="M605" s="73">
        <v>1.258</v>
      </c>
      <c r="N605" s="74" t="s">
        <v>211</v>
      </c>
      <c r="O605" s="75" t="s">
        <v>153</v>
      </c>
      <c r="P605" s="76" t="s">
        <v>338</v>
      </c>
      <c r="Q605" s="85">
        <v>1</v>
      </c>
      <c r="R605" s="17">
        <v>0</v>
      </c>
      <c r="S605" s="30">
        <v>10401</v>
      </c>
      <c r="T605" s="31" t="s">
        <v>601</v>
      </c>
      <c r="U605" s="33">
        <v>46097</v>
      </c>
      <c r="V605" s="31">
        <v>1000</v>
      </c>
      <c r="W605" s="30" t="s">
        <v>738</v>
      </c>
    </row>
    <row r="606" spans="1:23" ht="55.5" customHeight="1" x14ac:dyDescent="0.25">
      <c r="A606" s="68" t="s">
        <v>1</v>
      </c>
      <c r="B606" s="68">
        <v>310</v>
      </c>
      <c r="C606" s="15">
        <v>1</v>
      </c>
      <c r="D606" s="68" t="s">
        <v>266</v>
      </c>
      <c r="E606" s="68">
        <v>410190</v>
      </c>
      <c r="F606" s="69" t="s">
        <v>219</v>
      </c>
      <c r="G606" s="80"/>
      <c r="H606" s="29" t="s">
        <v>49</v>
      </c>
      <c r="I606" s="68" t="s">
        <v>414</v>
      </c>
      <c r="J606" s="70">
        <v>46104.379490740743</v>
      </c>
      <c r="K606" s="71">
        <v>104358104</v>
      </c>
      <c r="L606" s="72" t="s">
        <v>408</v>
      </c>
      <c r="M606" s="73">
        <v>1.06</v>
      </c>
      <c r="N606" s="74" t="s">
        <v>284</v>
      </c>
      <c r="O606" s="75" t="s">
        <v>153</v>
      </c>
      <c r="P606" s="76" t="s">
        <v>1</v>
      </c>
      <c r="Q606" s="85">
        <v>16</v>
      </c>
      <c r="R606" s="17">
        <v>0</v>
      </c>
      <c r="S606" s="30">
        <v>10401</v>
      </c>
      <c r="T606" s="31" t="s">
        <v>601</v>
      </c>
      <c r="U606" s="33">
        <v>46134</v>
      </c>
      <c r="V606" s="31">
        <v>1000</v>
      </c>
      <c r="W606" s="30" t="s">
        <v>758</v>
      </c>
    </row>
    <row r="607" spans="1:23" ht="55.5" customHeight="1" x14ac:dyDescent="0.25">
      <c r="A607" s="68" t="s">
        <v>1</v>
      </c>
      <c r="B607" s="68">
        <v>314</v>
      </c>
      <c r="C607" s="15">
        <v>1</v>
      </c>
      <c r="D607" s="68" t="s">
        <v>209</v>
      </c>
      <c r="E607" s="68">
        <v>191908</v>
      </c>
      <c r="F607" s="69" t="s">
        <v>210</v>
      </c>
      <c r="G607" s="80"/>
      <c r="H607" s="29" t="s">
        <v>49</v>
      </c>
      <c r="I607" s="68" t="s">
        <v>414</v>
      </c>
      <c r="J607" s="70">
        <v>46104.379155092596</v>
      </c>
      <c r="K607" s="71">
        <v>104358103</v>
      </c>
      <c r="L607" s="72" t="s">
        <v>408</v>
      </c>
      <c r="M607" s="73">
        <v>1.258</v>
      </c>
      <c r="N607" s="74" t="s">
        <v>211</v>
      </c>
      <c r="O607" s="75" t="s">
        <v>153</v>
      </c>
      <c r="P607" s="76" t="s">
        <v>1</v>
      </c>
      <c r="Q607" s="85">
        <v>1</v>
      </c>
      <c r="R607" s="17">
        <v>0</v>
      </c>
      <c r="S607" s="30">
        <v>10401</v>
      </c>
      <c r="T607" s="31" t="s">
        <v>601</v>
      </c>
      <c r="U607" s="33">
        <v>46097</v>
      </c>
      <c r="V607" s="31">
        <v>1000</v>
      </c>
      <c r="W607" s="30" t="s">
        <v>738</v>
      </c>
    </row>
    <row r="608" spans="1:23" ht="55.5" customHeight="1" x14ac:dyDescent="0.25">
      <c r="A608" s="68" t="s">
        <v>1</v>
      </c>
      <c r="B608" s="68">
        <v>316</v>
      </c>
      <c r="C608" s="15">
        <v>1</v>
      </c>
      <c r="D608" s="68" t="s">
        <v>320</v>
      </c>
      <c r="E608" s="68">
        <v>834821</v>
      </c>
      <c r="F608" s="69" t="s">
        <v>321</v>
      </c>
      <c r="G608" s="80"/>
      <c r="H608" s="29" t="s">
        <v>88</v>
      </c>
      <c r="I608" s="68" t="s">
        <v>414</v>
      </c>
      <c r="J608" s="70">
        <v>46104.378506944442</v>
      </c>
      <c r="K608" s="71">
        <v>104358102</v>
      </c>
      <c r="L608" s="72" t="s">
        <v>156</v>
      </c>
      <c r="M608" s="73">
        <v>1.97</v>
      </c>
      <c r="N608" s="74" t="s">
        <v>322</v>
      </c>
      <c r="O608" s="75" t="s">
        <v>349</v>
      </c>
      <c r="P608" s="76" t="s">
        <v>1</v>
      </c>
      <c r="Q608" s="85">
        <v>30</v>
      </c>
      <c r="R608" s="17">
        <v>0</v>
      </c>
      <c r="S608" s="30">
        <v>10402</v>
      </c>
      <c r="T608" s="31" t="s">
        <v>601</v>
      </c>
      <c r="U608" s="33">
        <v>46393</v>
      </c>
      <c r="V608" s="31">
        <v>1011</v>
      </c>
      <c r="W608" s="30" t="s">
        <v>752</v>
      </c>
    </row>
    <row r="609" spans="1:23" ht="55.5" customHeight="1" x14ac:dyDescent="0.25">
      <c r="A609" s="68" t="s">
        <v>1</v>
      </c>
      <c r="B609" s="68">
        <v>328</v>
      </c>
      <c r="C609" s="15">
        <v>6</v>
      </c>
      <c r="D609" s="68" t="s">
        <v>216</v>
      </c>
      <c r="E609" s="68">
        <v>847141</v>
      </c>
      <c r="F609" s="69" t="s">
        <v>217</v>
      </c>
      <c r="G609" s="80"/>
      <c r="H609" s="29" t="s">
        <v>38</v>
      </c>
      <c r="I609" s="68" t="s">
        <v>414</v>
      </c>
      <c r="J609" s="70">
        <v>46104.377581018518</v>
      </c>
      <c r="K609" s="71">
        <v>104358973</v>
      </c>
      <c r="L609" s="72" t="s">
        <v>408</v>
      </c>
      <c r="M609" s="73">
        <v>44.478000000000002</v>
      </c>
      <c r="N609" s="74" t="s">
        <v>431</v>
      </c>
      <c r="O609" s="75" t="s">
        <v>153</v>
      </c>
      <c r="P609" s="76" t="s">
        <v>1</v>
      </c>
      <c r="Q609" s="85">
        <v>13</v>
      </c>
      <c r="R609" s="17">
        <v>0</v>
      </c>
      <c r="S609" s="30">
        <v>4</v>
      </c>
      <c r="T609" s="31" t="s">
        <v>601</v>
      </c>
      <c r="U609" s="33">
        <v>46175</v>
      </c>
      <c r="V609" s="31">
        <v>1011</v>
      </c>
      <c r="W609" s="30" t="s">
        <v>740</v>
      </c>
    </row>
    <row r="610" spans="1:23" ht="55.5" customHeight="1" x14ac:dyDescent="0.25">
      <c r="A610" s="68" t="s">
        <v>1</v>
      </c>
      <c r="B610" s="68">
        <v>221</v>
      </c>
      <c r="C610" s="15">
        <v>1</v>
      </c>
      <c r="D610" s="68" t="s">
        <v>432</v>
      </c>
      <c r="E610" s="68">
        <v>593636</v>
      </c>
      <c r="F610" s="69" t="s">
        <v>144</v>
      </c>
      <c r="G610" s="80"/>
      <c r="H610" s="29" t="s">
        <v>433</v>
      </c>
      <c r="I610" s="68" t="s">
        <v>414</v>
      </c>
      <c r="J610" s="70">
        <v>46104.377256944441</v>
      </c>
      <c r="K610" s="71">
        <v>104358100</v>
      </c>
      <c r="L610" s="72" t="s">
        <v>408</v>
      </c>
      <c r="M610" s="73">
        <v>0.30299999999999999</v>
      </c>
      <c r="N610" s="74" t="s">
        <v>434</v>
      </c>
      <c r="O610" s="75" t="s">
        <v>153</v>
      </c>
      <c r="P610" s="76" t="s">
        <v>1</v>
      </c>
      <c r="Q610" s="85">
        <v>29</v>
      </c>
      <c r="R610" s="17">
        <v>0</v>
      </c>
      <c r="S610" s="30">
        <v>1</v>
      </c>
      <c r="T610" s="31" t="s">
        <v>601</v>
      </c>
      <c r="U610" s="33">
        <v>46260</v>
      </c>
      <c r="V610" s="31">
        <v>1000</v>
      </c>
      <c r="W610" s="30" t="s">
        <v>728</v>
      </c>
    </row>
    <row r="611" spans="1:23" ht="55.5" customHeight="1" x14ac:dyDescent="0.25">
      <c r="A611" s="68" t="s">
        <v>1</v>
      </c>
      <c r="B611" s="68">
        <v>106</v>
      </c>
      <c r="C611" s="15">
        <v>1</v>
      </c>
      <c r="D611" s="68" t="s">
        <v>149</v>
      </c>
      <c r="E611" s="68">
        <v>768749</v>
      </c>
      <c r="F611" s="69" t="s">
        <v>150</v>
      </c>
      <c r="G611" s="80"/>
      <c r="H611" s="29" t="s">
        <v>433</v>
      </c>
      <c r="I611" s="68" t="s">
        <v>414</v>
      </c>
      <c r="J611" s="70">
        <v>46104.376817129632</v>
      </c>
      <c r="K611" s="71">
        <v>104358099</v>
      </c>
      <c r="L611" s="72" t="s">
        <v>408</v>
      </c>
      <c r="M611" s="73">
        <v>1.536</v>
      </c>
      <c r="N611" s="74" t="s">
        <v>298</v>
      </c>
      <c r="O611" s="75" t="s">
        <v>153</v>
      </c>
      <c r="P611" s="76" t="s">
        <v>17</v>
      </c>
      <c r="Q611" s="85">
        <v>6</v>
      </c>
      <c r="R611" s="17">
        <v>0</v>
      </c>
      <c r="S611" s="30">
        <v>1</v>
      </c>
      <c r="T611" s="31" t="s">
        <v>601</v>
      </c>
      <c r="U611" s="33">
        <v>46153</v>
      </c>
      <c r="V611" s="31">
        <v>1000</v>
      </c>
      <c r="W611" s="30" t="s">
        <v>743</v>
      </c>
    </row>
    <row r="612" spans="1:23" ht="55.5" customHeight="1" x14ac:dyDescent="0.25">
      <c r="A612" s="68" t="s">
        <v>1</v>
      </c>
      <c r="B612" s="68">
        <v>123</v>
      </c>
      <c r="C612" s="15">
        <v>1</v>
      </c>
      <c r="D612" s="68" t="s">
        <v>149</v>
      </c>
      <c r="E612" s="68">
        <v>768749</v>
      </c>
      <c r="F612" s="69" t="s">
        <v>150</v>
      </c>
      <c r="G612" s="80"/>
      <c r="H612" s="29" t="s">
        <v>433</v>
      </c>
      <c r="I612" s="68" t="s">
        <v>414</v>
      </c>
      <c r="J612" s="70">
        <v>46104.376226851855</v>
      </c>
      <c r="K612" s="71">
        <v>104358097</v>
      </c>
      <c r="L612" s="72" t="s">
        <v>408</v>
      </c>
      <c r="M612" s="73">
        <v>1.536</v>
      </c>
      <c r="N612" s="74" t="s">
        <v>298</v>
      </c>
      <c r="O612" s="75" t="s">
        <v>153</v>
      </c>
      <c r="P612" s="76" t="s">
        <v>1</v>
      </c>
      <c r="Q612" s="85">
        <v>6</v>
      </c>
      <c r="R612" s="17">
        <v>0</v>
      </c>
      <c r="S612" s="30">
        <v>1</v>
      </c>
      <c r="T612" s="31" t="s">
        <v>601</v>
      </c>
      <c r="U612" s="33">
        <v>46153</v>
      </c>
      <c r="V612" s="31">
        <v>1000</v>
      </c>
      <c r="W612" s="30" t="s">
        <v>743</v>
      </c>
    </row>
    <row r="613" spans="1:23" ht="55.5" customHeight="1" x14ac:dyDescent="0.25">
      <c r="A613" s="68" t="s">
        <v>1</v>
      </c>
      <c r="B613" s="68">
        <v>618</v>
      </c>
      <c r="C613" s="15">
        <v>1</v>
      </c>
      <c r="D613" s="68" t="s">
        <v>246</v>
      </c>
      <c r="E613" s="68">
        <v>768753</v>
      </c>
      <c r="F613" s="69" t="s">
        <v>247</v>
      </c>
      <c r="G613" s="80"/>
      <c r="H613" s="29" t="s">
        <v>39</v>
      </c>
      <c r="I613" s="68" t="s">
        <v>275</v>
      </c>
      <c r="J613" s="70">
        <v>46101.498425925929</v>
      </c>
      <c r="K613" s="71">
        <v>104357508</v>
      </c>
      <c r="L613" s="72" t="s">
        <v>396</v>
      </c>
      <c r="M613" s="73">
        <v>1.351</v>
      </c>
      <c r="N613" s="74" t="s">
        <v>248</v>
      </c>
      <c r="O613" s="75" t="s">
        <v>153</v>
      </c>
      <c r="P613" s="76" t="s">
        <v>1</v>
      </c>
      <c r="Q613" s="85">
        <v>7</v>
      </c>
      <c r="R613" s="17">
        <v>0</v>
      </c>
      <c r="S613" s="30">
        <v>120004</v>
      </c>
      <c r="T613" s="31" t="s">
        <v>601</v>
      </c>
      <c r="U613" s="33">
        <v>46260</v>
      </c>
      <c r="V613" s="31">
        <v>1000</v>
      </c>
      <c r="W613" s="30" t="s">
        <v>745</v>
      </c>
    </row>
    <row r="614" spans="1:23" ht="55.5" customHeight="1" x14ac:dyDescent="0.25">
      <c r="A614" s="68" t="s">
        <v>1</v>
      </c>
      <c r="B614" s="68">
        <v>634</v>
      </c>
      <c r="C614" s="15">
        <v>1</v>
      </c>
      <c r="D614" s="68" t="s">
        <v>190</v>
      </c>
      <c r="E614" s="68">
        <v>743483</v>
      </c>
      <c r="F614" s="69" t="s">
        <v>191</v>
      </c>
      <c r="G614" s="80" t="s">
        <v>151</v>
      </c>
      <c r="H614" s="29" t="s">
        <v>40</v>
      </c>
      <c r="I614" s="68" t="s">
        <v>152</v>
      </c>
      <c r="J614" s="70">
        <v>46101.45144675926</v>
      </c>
      <c r="K614" s="71">
        <v>104357500</v>
      </c>
      <c r="L614" s="72" t="s">
        <v>396</v>
      </c>
      <c r="M614" s="73">
        <v>1.3680000000000001</v>
      </c>
      <c r="N614" s="74" t="s">
        <v>245</v>
      </c>
      <c r="O614" s="75" t="s">
        <v>153</v>
      </c>
      <c r="P614" s="76" t="s">
        <v>1</v>
      </c>
      <c r="Q614" s="85">
        <v>-6</v>
      </c>
      <c r="R614" s="17">
        <v>0</v>
      </c>
      <c r="S614" s="30">
        <v>120001</v>
      </c>
      <c r="T614" s="31" t="s">
        <v>601</v>
      </c>
      <c r="U614" s="33">
        <v>46043</v>
      </c>
      <c r="V614" s="31">
        <v>1000</v>
      </c>
      <c r="W614" s="30" t="s">
        <v>733</v>
      </c>
    </row>
    <row r="615" spans="1:23" ht="55.5" customHeight="1" x14ac:dyDescent="0.25">
      <c r="A615" s="68" t="s">
        <v>1</v>
      </c>
      <c r="B615" s="68">
        <v>613</v>
      </c>
      <c r="C615" s="15">
        <v>1</v>
      </c>
      <c r="D615" s="68" t="s">
        <v>250</v>
      </c>
      <c r="E615" s="68">
        <v>593636</v>
      </c>
      <c r="F615" s="69" t="s">
        <v>144</v>
      </c>
      <c r="G615" s="80"/>
      <c r="H615" s="29" t="s">
        <v>39</v>
      </c>
      <c r="I615" s="68" t="s">
        <v>152</v>
      </c>
      <c r="J615" s="70">
        <v>46101.449363425927</v>
      </c>
      <c r="K615" s="71">
        <v>104357501</v>
      </c>
      <c r="L615" s="72" t="s">
        <v>396</v>
      </c>
      <c r="M615" s="73">
        <v>0.38200000000000001</v>
      </c>
      <c r="N615" s="74" t="s">
        <v>354</v>
      </c>
      <c r="O615" s="75" t="s">
        <v>153</v>
      </c>
      <c r="P615" s="76" t="s">
        <v>1</v>
      </c>
      <c r="Q615" s="85">
        <v>-4</v>
      </c>
      <c r="R615" s="17">
        <v>0</v>
      </c>
      <c r="S615" s="30">
        <v>120001</v>
      </c>
      <c r="T615" s="31" t="s">
        <v>601</v>
      </c>
      <c r="U615" s="33">
        <v>46097</v>
      </c>
      <c r="V615" s="31">
        <v>1000</v>
      </c>
      <c r="W615" s="30" t="s">
        <v>728</v>
      </c>
    </row>
    <row r="616" spans="1:23" ht="55.5" customHeight="1" x14ac:dyDescent="0.25">
      <c r="A616" s="68" t="s">
        <v>1</v>
      </c>
      <c r="B616" s="68">
        <v>309</v>
      </c>
      <c r="C616" s="15">
        <v>1</v>
      </c>
      <c r="D616" s="68" t="s">
        <v>218</v>
      </c>
      <c r="E616" s="68">
        <v>410190</v>
      </c>
      <c r="F616" s="69" t="s">
        <v>219</v>
      </c>
      <c r="G616" s="80"/>
      <c r="H616" s="29" t="s">
        <v>81</v>
      </c>
      <c r="I616" s="68" t="s">
        <v>152</v>
      </c>
      <c r="J616" s="70">
        <v>46101.448078703703</v>
      </c>
      <c r="K616" s="71">
        <v>104357503</v>
      </c>
      <c r="L616" s="72" t="s">
        <v>396</v>
      </c>
      <c r="M616" s="73">
        <v>0.68200000000000005</v>
      </c>
      <c r="N616" s="74" t="s">
        <v>297</v>
      </c>
      <c r="O616" s="75" t="s">
        <v>153</v>
      </c>
      <c r="P616" s="76" t="s">
        <v>1</v>
      </c>
      <c r="Q616" s="85">
        <v>30</v>
      </c>
      <c r="R616" s="17">
        <v>0</v>
      </c>
      <c r="S616" s="30">
        <v>10401</v>
      </c>
      <c r="T616" s="31" t="s">
        <v>601</v>
      </c>
      <c r="U616" s="33">
        <v>46391</v>
      </c>
      <c r="V616" s="31">
        <v>1000</v>
      </c>
      <c r="W616" s="30" t="s">
        <v>758</v>
      </c>
    </row>
    <row r="617" spans="1:23" ht="55.5" customHeight="1" x14ac:dyDescent="0.25">
      <c r="A617" s="68" t="s">
        <v>1</v>
      </c>
      <c r="B617" s="68">
        <v>307</v>
      </c>
      <c r="C617" s="15">
        <v>1</v>
      </c>
      <c r="D617" s="68" t="s">
        <v>290</v>
      </c>
      <c r="E617" s="68">
        <v>768759</v>
      </c>
      <c r="F617" s="69" t="s">
        <v>273</v>
      </c>
      <c r="G617" s="80"/>
      <c r="H617" s="29" t="s">
        <v>89</v>
      </c>
      <c r="I617" s="68" t="s">
        <v>152</v>
      </c>
      <c r="J617" s="70">
        <v>46101.447638888887</v>
      </c>
      <c r="K617" s="71">
        <v>104357504</v>
      </c>
      <c r="L617" s="72" t="s">
        <v>396</v>
      </c>
      <c r="M617" s="73">
        <v>0.97</v>
      </c>
      <c r="N617" s="74" t="s">
        <v>74</v>
      </c>
      <c r="O617" s="75" t="s">
        <v>153</v>
      </c>
      <c r="P617" s="76" t="s">
        <v>1</v>
      </c>
      <c r="Q617" s="85">
        <v>30</v>
      </c>
      <c r="R617" s="17">
        <v>0</v>
      </c>
      <c r="S617" s="30">
        <v>10401</v>
      </c>
      <c r="T617" s="31" t="s">
        <v>601</v>
      </c>
      <c r="U617" s="33">
        <v>46272</v>
      </c>
      <c r="V617" s="31">
        <v>1000</v>
      </c>
      <c r="W617" s="30" t="s">
        <v>747</v>
      </c>
    </row>
    <row r="618" spans="1:23" ht="55.5" customHeight="1" x14ac:dyDescent="0.25">
      <c r="A618" s="68" t="s">
        <v>1</v>
      </c>
      <c r="B618" s="68">
        <v>227</v>
      </c>
      <c r="C618" s="15">
        <v>1</v>
      </c>
      <c r="D618" s="68" t="s">
        <v>257</v>
      </c>
      <c r="E618" s="68">
        <v>593636</v>
      </c>
      <c r="F618" s="69" t="s">
        <v>144</v>
      </c>
      <c r="G618" s="80"/>
      <c r="H618" s="29" t="s">
        <v>36</v>
      </c>
      <c r="I618" s="68" t="s">
        <v>152</v>
      </c>
      <c r="J618" s="70">
        <v>46101.447245370371</v>
      </c>
      <c r="K618" s="71">
        <v>104357499</v>
      </c>
      <c r="L618" s="72" t="s">
        <v>396</v>
      </c>
      <c r="M618" s="73">
        <v>0.30299999999999999</v>
      </c>
      <c r="N618" s="74" t="s">
        <v>258</v>
      </c>
      <c r="O618" s="75" t="s">
        <v>153</v>
      </c>
      <c r="P618" s="76" t="s">
        <v>1</v>
      </c>
      <c r="Q618" s="85">
        <v>27</v>
      </c>
      <c r="R618" s="17">
        <v>0</v>
      </c>
      <c r="S618" s="30">
        <v>1</v>
      </c>
      <c r="T618" s="31" t="s">
        <v>601</v>
      </c>
      <c r="U618" s="33">
        <v>46056</v>
      </c>
      <c r="V618" s="31">
        <v>1000</v>
      </c>
      <c r="W618" s="30" t="s">
        <v>728</v>
      </c>
    </row>
    <row r="619" spans="1:23" ht="55.5" customHeight="1" x14ac:dyDescent="0.25">
      <c r="A619" s="68" t="s">
        <v>1</v>
      </c>
      <c r="B619" s="68">
        <v>221</v>
      </c>
      <c r="C619" s="15">
        <v>1</v>
      </c>
      <c r="D619" s="68" t="s">
        <v>432</v>
      </c>
      <c r="E619" s="68">
        <v>593636</v>
      </c>
      <c r="F619" s="69" t="s">
        <v>144</v>
      </c>
      <c r="G619" s="80"/>
      <c r="H619" s="29" t="s">
        <v>433</v>
      </c>
      <c r="I619" s="68" t="s">
        <v>152</v>
      </c>
      <c r="J619" s="70">
        <v>46101.445474537039</v>
      </c>
      <c r="K619" s="71">
        <v>104357498</v>
      </c>
      <c r="L619" s="72" t="s">
        <v>396</v>
      </c>
      <c r="M619" s="73">
        <v>0.30299999999999999</v>
      </c>
      <c r="N619" s="74" t="s">
        <v>258</v>
      </c>
      <c r="O619" s="75" t="s">
        <v>153</v>
      </c>
      <c r="P619" s="76" t="s">
        <v>1</v>
      </c>
      <c r="Q619" s="85">
        <v>29</v>
      </c>
      <c r="R619" s="17">
        <v>0</v>
      </c>
      <c r="S619" s="30">
        <v>1</v>
      </c>
      <c r="T619" s="31" t="s">
        <v>601</v>
      </c>
      <c r="U619" s="33">
        <v>46260</v>
      </c>
      <c r="V619" s="31">
        <v>1000</v>
      </c>
      <c r="W619" s="30" t="s">
        <v>728</v>
      </c>
    </row>
    <row r="620" spans="1:23" ht="55.5" customHeight="1" x14ac:dyDescent="0.25">
      <c r="A620" s="68" t="s">
        <v>1</v>
      </c>
      <c r="B620" s="68">
        <v>125</v>
      </c>
      <c r="C620" s="15">
        <v>1</v>
      </c>
      <c r="D620" s="68" t="s">
        <v>149</v>
      </c>
      <c r="E620" s="68">
        <v>768749</v>
      </c>
      <c r="F620" s="69" t="s">
        <v>150</v>
      </c>
      <c r="G620" s="80"/>
      <c r="H620" s="29" t="s">
        <v>87</v>
      </c>
      <c r="I620" s="68" t="s">
        <v>152</v>
      </c>
      <c r="J620" s="70">
        <v>46101.444502314815</v>
      </c>
      <c r="K620" s="71">
        <v>104357497</v>
      </c>
      <c r="L620" s="72" t="s">
        <v>396</v>
      </c>
      <c r="M620" s="73">
        <v>1.536</v>
      </c>
      <c r="N620" s="74" t="s">
        <v>298</v>
      </c>
      <c r="O620" s="75" t="s">
        <v>153</v>
      </c>
      <c r="P620" s="76" t="s">
        <v>338</v>
      </c>
      <c r="Q620" s="85">
        <v>6</v>
      </c>
      <c r="R620" s="17">
        <v>0</v>
      </c>
      <c r="S620" s="30">
        <v>1</v>
      </c>
      <c r="T620" s="31" t="s">
        <v>601</v>
      </c>
      <c r="U620" s="33">
        <v>46153</v>
      </c>
      <c r="V620" s="31">
        <v>1000</v>
      </c>
      <c r="W620" s="30" t="s">
        <v>743</v>
      </c>
    </row>
    <row r="621" spans="1:23" ht="55.5" customHeight="1" x14ac:dyDescent="0.25">
      <c r="A621" s="68" t="s">
        <v>1</v>
      </c>
      <c r="B621" s="68">
        <v>120</v>
      </c>
      <c r="C621" s="15">
        <v>1</v>
      </c>
      <c r="D621" s="68" t="s">
        <v>143</v>
      </c>
      <c r="E621" s="68">
        <v>593636</v>
      </c>
      <c r="F621" s="69" t="s">
        <v>144</v>
      </c>
      <c r="G621" s="80"/>
      <c r="H621" s="29" t="s">
        <v>81</v>
      </c>
      <c r="I621" s="68" t="s">
        <v>152</v>
      </c>
      <c r="J621" s="70">
        <v>46101.444085648145</v>
      </c>
      <c r="K621" s="71">
        <v>104357494</v>
      </c>
      <c r="L621" s="72" t="s">
        <v>396</v>
      </c>
      <c r="M621" s="73">
        <v>0.69699999999999995</v>
      </c>
      <c r="N621" s="74" t="s">
        <v>297</v>
      </c>
      <c r="O621" s="75" t="s">
        <v>153</v>
      </c>
      <c r="P621" s="76" t="s">
        <v>215</v>
      </c>
      <c r="Q621" s="85">
        <v>15</v>
      </c>
      <c r="R621" s="17">
        <v>0</v>
      </c>
      <c r="S621" s="30">
        <v>1</v>
      </c>
      <c r="T621" s="31" t="s">
        <v>601</v>
      </c>
      <c r="U621" s="33">
        <v>46204</v>
      </c>
      <c r="V621" s="31">
        <v>1000</v>
      </c>
      <c r="W621" s="30" t="s">
        <v>728</v>
      </c>
    </row>
    <row r="622" spans="1:23" ht="55.5" customHeight="1" x14ac:dyDescent="0.25">
      <c r="A622" s="68" t="s">
        <v>1</v>
      </c>
      <c r="B622" s="68">
        <v>116</v>
      </c>
      <c r="C622" s="15">
        <v>1</v>
      </c>
      <c r="D622" s="68" t="s">
        <v>296</v>
      </c>
      <c r="E622" s="68">
        <v>593636</v>
      </c>
      <c r="F622" s="69" t="s">
        <v>144</v>
      </c>
      <c r="G622" s="80"/>
      <c r="H622" s="29" t="s">
        <v>45</v>
      </c>
      <c r="I622" s="68" t="s">
        <v>152</v>
      </c>
      <c r="J622" s="70">
        <v>46101.443032407406</v>
      </c>
      <c r="K622" s="71">
        <v>104357493</v>
      </c>
      <c r="L622" s="72" t="s">
        <v>396</v>
      </c>
      <c r="M622" s="73">
        <v>0.69699999999999995</v>
      </c>
      <c r="N622" s="74" t="s">
        <v>297</v>
      </c>
      <c r="O622" s="75" t="s">
        <v>153</v>
      </c>
      <c r="P622" s="76" t="s">
        <v>1</v>
      </c>
      <c r="Q622" s="85">
        <v>4</v>
      </c>
      <c r="R622" s="17">
        <v>0</v>
      </c>
      <c r="S622" s="30">
        <v>1</v>
      </c>
      <c r="T622" s="31" t="s">
        <v>601</v>
      </c>
      <c r="U622" s="33">
        <v>46099</v>
      </c>
      <c r="V622" s="31">
        <v>1000</v>
      </c>
      <c r="W622" s="30" t="s">
        <v>728</v>
      </c>
    </row>
    <row r="623" spans="1:23" ht="55.5" customHeight="1" x14ac:dyDescent="0.25">
      <c r="A623" s="68" t="s">
        <v>16</v>
      </c>
      <c r="B623" s="68">
        <v>220</v>
      </c>
      <c r="C623" s="15">
        <v>1</v>
      </c>
      <c r="D623" s="68">
        <v>4671</v>
      </c>
      <c r="E623" s="68">
        <v>593636</v>
      </c>
      <c r="F623" s="69" t="s">
        <v>144</v>
      </c>
      <c r="G623" s="80" t="s">
        <v>435</v>
      </c>
      <c r="H623" s="29" t="s">
        <v>436</v>
      </c>
      <c r="I623" s="68" t="s">
        <v>187</v>
      </c>
      <c r="J623" s="70">
        <v>46100.331782407404</v>
      </c>
      <c r="K623" s="71">
        <v>104356266</v>
      </c>
      <c r="L623" s="72" t="s">
        <v>396</v>
      </c>
      <c r="M623" s="73">
        <v>0.51600000000000001</v>
      </c>
      <c r="N623" s="74" t="s">
        <v>168</v>
      </c>
      <c r="O623" s="75" t="s">
        <v>153</v>
      </c>
      <c r="P623" s="76" t="s">
        <v>35</v>
      </c>
      <c r="Q623" s="85">
        <v>3</v>
      </c>
      <c r="R623" s="17">
        <v>0</v>
      </c>
      <c r="S623" s="30">
        <v>1</v>
      </c>
      <c r="T623" s="31" t="s">
        <v>601</v>
      </c>
      <c r="U623" s="33">
        <v>46097</v>
      </c>
      <c r="V623" s="31">
        <v>1000</v>
      </c>
      <c r="W623" s="30" t="s">
        <v>728</v>
      </c>
    </row>
    <row r="624" spans="1:23" ht="55.5" customHeight="1" x14ac:dyDescent="0.25">
      <c r="A624" s="68" t="s">
        <v>1</v>
      </c>
      <c r="B624" s="68">
        <v>640</v>
      </c>
      <c r="C624" s="15">
        <v>2</v>
      </c>
      <c r="D624" s="68" t="s">
        <v>242</v>
      </c>
      <c r="E624" s="68">
        <v>726945</v>
      </c>
      <c r="F624" s="69" t="s">
        <v>175</v>
      </c>
      <c r="G624" s="80"/>
      <c r="H624" s="29" t="s">
        <v>40</v>
      </c>
      <c r="I624" s="68" t="s">
        <v>152</v>
      </c>
      <c r="J624" s="70">
        <v>46100.328402777777</v>
      </c>
      <c r="K624" s="71">
        <v>104356268</v>
      </c>
      <c r="L624" s="72" t="s">
        <v>396</v>
      </c>
      <c r="M624" s="73">
        <v>2.15</v>
      </c>
      <c r="N624" s="74" t="s">
        <v>243</v>
      </c>
      <c r="O624" s="75" t="s">
        <v>153</v>
      </c>
      <c r="P624" s="76" t="s">
        <v>1</v>
      </c>
      <c r="Q624" s="85">
        <v>9</v>
      </c>
      <c r="R624" s="17">
        <v>0</v>
      </c>
      <c r="S624" s="30">
        <v>120001</v>
      </c>
      <c r="T624" s="31" t="s">
        <v>601</v>
      </c>
      <c r="U624" s="33">
        <v>46274</v>
      </c>
      <c r="V624" s="31">
        <v>1000</v>
      </c>
      <c r="W624" s="30" t="s">
        <v>732</v>
      </c>
    </row>
    <row r="625" spans="1:23" ht="55.5" customHeight="1" x14ac:dyDescent="0.25">
      <c r="A625" s="68" t="s">
        <v>1</v>
      </c>
      <c r="B625" s="68">
        <v>636</v>
      </c>
      <c r="C625" s="15">
        <v>1</v>
      </c>
      <c r="D625" s="68" t="s">
        <v>416</v>
      </c>
      <c r="E625" s="68">
        <v>768759</v>
      </c>
      <c r="F625" s="69" t="s">
        <v>273</v>
      </c>
      <c r="G625" s="80" t="s">
        <v>437</v>
      </c>
      <c r="H625" s="29" t="s">
        <v>83</v>
      </c>
      <c r="I625" s="68" t="s">
        <v>152</v>
      </c>
      <c r="J625" s="70">
        <v>46100.328009259261</v>
      </c>
      <c r="K625" s="71">
        <v>104356291</v>
      </c>
      <c r="L625" s="72" t="s">
        <v>396</v>
      </c>
      <c r="M625" s="73">
        <v>0.98</v>
      </c>
      <c r="N625" s="74" t="s">
        <v>291</v>
      </c>
      <c r="O625" s="75" t="s">
        <v>153</v>
      </c>
      <c r="P625" s="76" t="s">
        <v>438</v>
      </c>
      <c r="Q625" s="85">
        <v>6</v>
      </c>
      <c r="R625" s="17">
        <v>0</v>
      </c>
      <c r="S625" s="30">
        <v>120001</v>
      </c>
      <c r="T625" s="31" t="s">
        <v>601</v>
      </c>
      <c r="U625" s="33">
        <v>46070</v>
      </c>
      <c r="V625" s="31">
        <v>1000</v>
      </c>
      <c r="W625" s="30" t="s">
        <v>747</v>
      </c>
    </row>
    <row r="626" spans="1:23" ht="55.5" customHeight="1" x14ac:dyDescent="0.25">
      <c r="A626" s="68">
        <v>593636</v>
      </c>
      <c r="B626" s="68">
        <v>632</v>
      </c>
      <c r="C626" s="15">
        <v>1</v>
      </c>
      <c r="D626" s="68" t="s">
        <v>439</v>
      </c>
      <c r="E626" s="68">
        <v>274245</v>
      </c>
      <c r="F626" s="69" t="s">
        <v>440</v>
      </c>
      <c r="G626" s="80"/>
      <c r="H626" s="29" t="s">
        <v>41</v>
      </c>
      <c r="I626" s="68" t="s">
        <v>152</v>
      </c>
      <c r="J626" s="70">
        <v>46100.327662037038</v>
      </c>
      <c r="K626" s="71"/>
      <c r="L626" s="72" t="s">
        <v>252</v>
      </c>
      <c r="M626" s="73" t="s">
        <v>252</v>
      </c>
      <c r="N626" s="74" t="s">
        <v>252</v>
      </c>
      <c r="O626" s="75" t="s">
        <v>249</v>
      </c>
      <c r="P626" s="76" t="s">
        <v>1</v>
      </c>
      <c r="Q626" s="85">
        <v>-2</v>
      </c>
      <c r="R626" s="17">
        <v>0</v>
      </c>
      <c r="S626" s="30">
        <v>120001</v>
      </c>
      <c r="T626" s="31" t="s">
        <v>601</v>
      </c>
      <c r="U626" s="33">
        <v>46048</v>
      </c>
      <c r="V626" s="31">
        <v>1000</v>
      </c>
    </row>
    <row r="627" spans="1:23" ht="55.5" customHeight="1" x14ac:dyDescent="0.25">
      <c r="A627" s="68" t="s">
        <v>1</v>
      </c>
      <c r="B627" s="68">
        <v>629</v>
      </c>
      <c r="C627" s="15">
        <v>1</v>
      </c>
      <c r="D627" s="68" t="s">
        <v>441</v>
      </c>
      <c r="E627" s="68">
        <v>766789</v>
      </c>
      <c r="F627" s="69" t="s">
        <v>207</v>
      </c>
      <c r="G627" s="80" t="s">
        <v>442</v>
      </c>
      <c r="H627" s="29" t="s">
        <v>368</v>
      </c>
      <c r="I627" s="68" t="s">
        <v>152</v>
      </c>
      <c r="J627" s="70">
        <v>46100.327303240738</v>
      </c>
      <c r="K627" s="71">
        <v>104356277</v>
      </c>
      <c r="L627" s="72" t="s">
        <v>408</v>
      </c>
      <c r="M627" s="73">
        <v>1.4650000000000001</v>
      </c>
      <c r="N627" s="74" t="s">
        <v>208</v>
      </c>
      <c r="O627" s="75" t="s">
        <v>153</v>
      </c>
      <c r="P627" s="76" t="s">
        <v>1</v>
      </c>
      <c r="Q627" s="85">
        <v>12</v>
      </c>
      <c r="R627" s="17">
        <v>0</v>
      </c>
      <c r="S627" s="30">
        <v>120001</v>
      </c>
      <c r="T627" s="31" t="s">
        <v>601</v>
      </c>
      <c r="U627" s="33">
        <v>46198</v>
      </c>
      <c r="V627" s="31">
        <v>1001</v>
      </c>
      <c r="W627" s="30" t="s">
        <v>737</v>
      </c>
    </row>
    <row r="628" spans="1:23" ht="55.5" customHeight="1" x14ac:dyDescent="0.25">
      <c r="A628" s="68" t="s">
        <v>1</v>
      </c>
      <c r="B628" s="68">
        <v>616</v>
      </c>
      <c r="C628" s="15">
        <v>1</v>
      </c>
      <c r="D628" s="68" t="s">
        <v>283</v>
      </c>
      <c r="E628" s="68">
        <v>726945</v>
      </c>
      <c r="F628" s="69" t="s">
        <v>175</v>
      </c>
      <c r="G628" s="80"/>
      <c r="H628" s="29" t="s">
        <v>43</v>
      </c>
      <c r="I628" s="68" t="s">
        <v>152</v>
      </c>
      <c r="J628" s="70">
        <v>46100.326898148145</v>
      </c>
      <c r="K628" s="71">
        <v>104356275</v>
      </c>
      <c r="L628" s="72" t="s">
        <v>396</v>
      </c>
      <c r="M628" s="73">
        <v>1.071</v>
      </c>
      <c r="N628" s="74" t="s">
        <v>284</v>
      </c>
      <c r="O628" s="75" t="s">
        <v>153</v>
      </c>
      <c r="P628" s="76" t="s">
        <v>1</v>
      </c>
      <c r="Q628" s="85">
        <v>11</v>
      </c>
      <c r="R628" s="17">
        <v>0</v>
      </c>
      <c r="S628" s="30">
        <v>120004</v>
      </c>
      <c r="T628" s="31" t="s">
        <v>601</v>
      </c>
      <c r="U628" s="33">
        <v>46154</v>
      </c>
      <c r="V628" s="31">
        <v>1001</v>
      </c>
      <c r="W628" s="30" t="s">
        <v>732</v>
      </c>
    </row>
    <row r="629" spans="1:23" ht="55.5" customHeight="1" x14ac:dyDescent="0.25">
      <c r="A629" s="68" t="s">
        <v>1</v>
      </c>
      <c r="B629" s="68">
        <v>608</v>
      </c>
      <c r="C629" s="15">
        <v>1</v>
      </c>
      <c r="D629" s="68" t="s">
        <v>253</v>
      </c>
      <c r="E629" s="68">
        <v>726945</v>
      </c>
      <c r="F629" s="69" t="s">
        <v>175</v>
      </c>
      <c r="G629" s="80"/>
      <c r="H629" s="29" t="s">
        <v>43</v>
      </c>
      <c r="I629" s="68" t="s">
        <v>152</v>
      </c>
      <c r="J629" s="70">
        <v>46100.326539351852</v>
      </c>
      <c r="K629" s="71">
        <v>104356261</v>
      </c>
      <c r="L629" s="72" t="s">
        <v>396</v>
      </c>
      <c r="M629" s="73">
        <v>1.889</v>
      </c>
      <c r="N629" s="74" t="s">
        <v>255</v>
      </c>
      <c r="O629" s="75" t="s">
        <v>153</v>
      </c>
      <c r="P629" s="76" t="s">
        <v>1</v>
      </c>
      <c r="Q629" s="85">
        <v>-2</v>
      </c>
      <c r="R629" s="17">
        <v>0</v>
      </c>
      <c r="S629" s="30">
        <v>120004</v>
      </c>
      <c r="T629" s="31" t="s">
        <v>601</v>
      </c>
      <c r="U629" s="33">
        <v>46106</v>
      </c>
      <c r="V629" s="31">
        <v>1000</v>
      </c>
      <c r="W629" s="30" t="s">
        <v>732</v>
      </c>
    </row>
    <row r="630" spans="1:23" ht="55.5" customHeight="1" x14ac:dyDescent="0.25">
      <c r="A630" s="68" t="s">
        <v>1</v>
      </c>
      <c r="B630" s="68">
        <v>604</v>
      </c>
      <c r="C630" s="15">
        <v>1</v>
      </c>
      <c r="D630" s="68" t="s">
        <v>417</v>
      </c>
      <c r="E630" s="68">
        <v>768749</v>
      </c>
      <c r="F630" s="69" t="s">
        <v>150</v>
      </c>
      <c r="G630" s="80" t="s">
        <v>443</v>
      </c>
      <c r="H630" s="29" t="s">
        <v>83</v>
      </c>
      <c r="I630" s="68" t="s">
        <v>178</v>
      </c>
      <c r="J630" s="70">
        <v>46100.325914351852</v>
      </c>
      <c r="K630" s="71">
        <v>104356258</v>
      </c>
      <c r="L630" s="72" t="s">
        <v>396</v>
      </c>
      <c r="M630" s="73">
        <v>2</v>
      </c>
      <c r="N630" s="74" t="s">
        <v>322</v>
      </c>
      <c r="O630" s="75" t="s">
        <v>153</v>
      </c>
      <c r="P630" s="76" t="s">
        <v>249</v>
      </c>
      <c r="Q630" s="85">
        <v>30</v>
      </c>
      <c r="R630" s="17">
        <v>0</v>
      </c>
      <c r="S630" s="30">
        <v>120004</v>
      </c>
      <c r="T630" s="31" t="s">
        <v>601</v>
      </c>
      <c r="U630" s="33">
        <v>45915</v>
      </c>
      <c r="V630" s="31">
        <v>1000</v>
      </c>
      <c r="W630" s="30" t="s">
        <v>743</v>
      </c>
    </row>
    <row r="631" spans="1:23" ht="55.5" customHeight="1" x14ac:dyDescent="0.25">
      <c r="A631" s="68" t="s">
        <v>1</v>
      </c>
      <c r="B631" s="68">
        <v>512</v>
      </c>
      <c r="C631" s="15">
        <v>1</v>
      </c>
      <c r="D631" s="68" t="s">
        <v>285</v>
      </c>
      <c r="E631" s="68">
        <v>593636</v>
      </c>
      <c r="F631" s="69" t="s">
        <v>144</v>
      </c>
      <c r="G631" s="80" t="s">
        <v>286</v>
      </c>
      <c r="H631" s="29" t="s">
        <v>262</v>
      </c>
      <c r="I631" s="68" t="s">
        <v>152</v>
      </c>
      <c r="J631" s="70">
        <v>46100.324212962965</v>
      </c>
      <c r="K631" s="71">
        <v>104356260</v>
      </c>
      <c r="L631" s="72" t="s">
        <v>396</v>
      </c>
      <c r="M631" s="73">
        <v>1.1719999999999999</v>
      </c>
      <c r="N631" s="74" t="s">
        <v>444</v>
      </c>
      <c r="O631" s="75" t="s">
        <v>153</v>
      </c>
      <c r="P631" s="76" t="s">
        <v>1</v>
      </c>
      <c r="Q631" s="85">
        <v>9</v>
      </c>
      <c r="R631" s="17">
        <v>0</v>
      </c>
      <c r="S631" s="30">
        <v>10402</v>
      </c>
      <c r="T631" s="31" t="s">
        <v>601</v>
      </c>
      <c r="U631" s="33">
        <v>46178</v>
      </c>
      <c r="V631" s="31">
        <v>1000</v>
      </c>
      <c r="W631" s="30" t="s">
        <v>728</v>
      </c>
    </row>
    <row r="632" spans="1:23" ht="55.5" customHeight="1" x14ac:dyDescent="0.25">
      <c r="A632" s="68" t="s">
        <v>1</v>
      </c>
      <c r="B632" s="68">
        <v>514</v>
      </c>
      <c r="C632" s="15">
        <v>1</v>
      </c>
      <c r="D632" s="68" t="s">
        <v>257</v>
      </c>
      <c r="E632" s="68">
        <v>593636</v>
      </c>
      <c r="F632" s="69" t="s">
        <v>144</v>
      </c>
      <c r="G632" s="80"/>
      <c r="H632" s="29" t="s">
        <v>70</v>
      </c>
      <c r="I632" s="68" t="s">
        <v>152</v>
      </c>
      <c r="J632" s="70">
        <v>46100.323761574073</v>
      </c>
      <c r="K632" s="71">
        <v>104356254</v>
      </c>
      <c r="L632" s="72" t="s">
        <v>396</v>
      </c>
      <c r="M632" s="73">
        <v>0.30299999999999999</v>
      </c>
      <c r="N632" s="74" t="s">
        <v>383</v>
      </c>
      <c r="O632" s="75" t="s">
        <v>153</v>
      </c>
      <c r="P632" s="76" t="s">
        <v>1</v>
      </c>
      <c r="Q632" s="85">
        <v>27</v>
      </c>
      <c r="R632" s="17">
        <v>0</v>
      </c>
      <c r="S632" s="30">
        <v>1</v>
      </c>
      <c r="T632" s="31" t="s">
        <v>601</v>
      </c>
      <c r="U632" s="33">
        <v>46056</v>
      </c>
      <c r="V632" s="31">
        <v>1000</v>
      </c>
      <c r="W632" s="30" t="s">
        <v>760</v>
      </c>
    </row>
    <row r="633" spans="1:23" ht="55.5" customHeight="1" x14ac:dyDescent="0.25">
      <c r="A633" s="68" t="s">
        <v>1</v>
      </c>
      <c r="B633" s="68">
        <v>425</v>
      </c>
      <c r="C633" s="15">
        <v>1</v>
      </c>
      <c r="D633" s="68" t="s">
        <v>259</v>
      </c>
      <c r="E633" s="68">
        <v>510806</v>
      </c>
      <c r="F633" s="69" t="s">
        <v>159</v>
      </c>
      <c r="G633" s="80"/>
      <c r="H633" s="29" t="s">
        <v>89</v>
      </c>
      <c r="I633" s="68" t="s">
        <v>152</v>
      </c>
      <c r="J633" s="70">
        <v>46100.321921296294</v>
      </c>
      <c r="K633" s="71">
        <v>104356249</v>
      </c>
      <c r="L633" s="72" t="s">
        <v>396</v>
      </c>
      <c r="M633" s="73">
        <v>0.81899999999999995</v>
      </c>
      <c r="N633" s="74" t="s">
        <v>260</v>
      </c>
      <c r="O633" s="75" t="s">
        <v>153</v>
      </c>
      <c r="P633" s="76" t="s">
        <v>338</v>
      </c>
      <c r="Q633" s="85">
        <v>7</v>
      </c>
      <c r="R633" s="17">
        <v>0</v>
      </c>
      <c r="S633" s="30">
        <v>10402</v>
      </c>
      <c r="T633" s="31" t="s">
        <v>601</v>
      </c>
      <c r="U633" s="33">
        <v>46087</v>
      </c>
      <c r="V633" s="31">
        <v>1000</v>
      </c>
      <c r="W633" s="30" t="s">
        <v>729</v>
      </c>
    </row>
    <row r="634" spans="1:23" ht="55.5" customHeight="1" x14ac:dyDescent="0.25">
      <c r="A634" s="68" t="s">
        <v>1</v>
      </c>
      <c r="B634" s="68">
        <v>428</v>
      </c>
      <c r="C634" s="15">
        <v>1</v>
      </c>
      <c r="D634" s="68" t="s">
        <v>232</v>
      </c>
      <c r="E634" s="68">
        <v>768749</v>
      </c>
      <c r="F634" s="69" t="s">
        <v>150</v>
      </c>
      <c r="G634" s="80"/>
      <c r="H634" s="29" t="s">
        <v>44</v>
      </c>
      <c r="I634" s="68" t="s">
        <v>152</v>
      </c>
      <c r="J634" s="70">
        <v>46100.321527777778</v>
      </c>
      <c r="K634" s="71">
        <v>104356244</v>
      </c>
      <c r="L634" s="72" t="s">
        <v>396</v>
      </c>
      <c r="M634" s="73">
        <v>1.5820000000000001</v>
      </c>
      <c r="N634" s="74" t="s">
        <v>234</v>
      </c>
      <c r="O634" s="75" t="s">
        <v>153</v>
      </c>
      <c r="P634" s="76" t="s">
        <v>1</v>
      </c>
      <c r="Q634" s="85">
        <v>30</v>
      </c>
      <c r="R634" s="17">
        <v>0</v>
      </c>
      <c r="S634" s="30">
        <v>1</v>
      </c>
      <c r="T634" s="31" t="s">
        <v>601</v>
      </c>
      <c r="U634" s="33">
        <v>46174</v>
      </c>
      <c r="V634" s="31">
        <v>1000</v>
      </c>
      <c r="W634" s="30" t="s">
        <v>743</v>
      </c>
    </row>
    <row r="635" spans="1:23" ht="55.5" customHeight="1" x14ac:dyDescent="0.25">
      <c r="A635" s="68" t="s">
        <v>1</v>
      </c>
      <c r="B635" s="68">
        <v>409</v>
      </c>
      <c r="C635" s="15">
        <v>1</v>
      </c>
      <c r="D635" s="68" t="s">
        <v>301</v>
      </c>
      <c r="E635" s="68">
        <v>593636</v>
      </c>
      <c r="F635" s="69" t="s">
        <v>144</v>
      </c>
      <c r="G635" s="80"/>
      <c r="H635" s="29" t="s">
        <v>167</v>
      </c>
      <c r="I635" s="68" t="s">
        <v>152</v>
      </c>
      <c r="J635" s="70">
        <v>46100.321099537039</v>
      </c>
      <c r="K635" s="71">
        <v>104356243</v>
      </c>
      <c r="L635" s="72" t="s">
        <v>396</v>
      </c>
      <c r="M635" s="73">
        <v>0.748</v>
      </c>
      <c r="N635" s="74" t="s">
        <v>302</v>
      </c>
      <c r="O635" s="75" t="s">
        <v>153</v>
      </c>
      <c r="P635" s="76" t="s">
        <v>1</v>
      </c>
      <c r="Q635" s="85">
        <v>6</v>
      </c>
      <c r="R635" s="17">
        <v>0</v>
      </c>
      <c r="S635" s="30">
        <v>1</v>
      </c>
      <c r="T635" s="31" t="s">
        <v>601</v>
      </c>
      <c r="U635" s="33">
        <v>46224</v>
      </c>
      <c r="V635" s="31">
        <v>1000</v>
      </c>
      <c r="W635" s="30" t="s">
        <v>728</v>
      </c>
    </row>
    <row r="636" spans="1:23" ht="55.5" customHeight="1" x14ac:dyDescent="0.25">
      <c r="A636" s="68" t="s">
        <v>1</v>
      </c>
      <c r="B636" s="68">
        <v>312</v>
      </c>
      <c r="C636" s="15">
        <v>1</v>
      </c>
      <c r="D636" s="68" t="s">
        <v>264</v>
      </c>
      <c r="E636" s="68">
        <v>191908</v>
      </c>
      <c r="F636" s="69" t="s">
        <v>210</v>
      </c>
      <c r="G636" s="80"/>
      <c r="H636" s="29" t="s">
        <v>49</v>
      </c>
      <c r="I636" s="68" t="s">
        <v>152</v>
      </c>
      <c r="J636" s="70">
        <v>46100.320393518516</v>
      </c>
      <c r="K636" s="71">
        <v>104356242</v>
      </c>
      <c r="L636" s="72" t="s">
        <v>396</v>
      </c>
      <c r="M636" s="73">
        <v>1.3939999999999999</v>
      </c>
      <c r="N636" s="74" t="s">
        <v>379</v>
      </c>
      <c r="O636" s="75" t="s">
        <v>153</v>
      </c>
      <c r="P636" s="76" t="s">
        <v>1</v>
      </c>
      <c r="Q636" s="85">
        <v>18</v>
      </c>
      <c r="R636" s="17">
        <v>0</v>
      </c>
      <c r="S636" s="30">
        <v>10401</v>
      </c>
      <c r="T636" s="31" t="s">
        <v>601</v>
      </c>
      <c r="U636" s="33">
        <v>46195</v>
      </c>
      <c r="V636" s="31">
        <v>1000</v>
      </c>
      <c r="W636" s="30" t="s">
        <v>738</v>
      </c>
    </row>
    <row r="637" spans="1:23" ht="55.5" customHeight="1" x14ac:dyDescent="0.25">
      <c r="A637" s="68" t="s">
        <v>1</v>
      </c>
      <c r="B637" s="68">
        <v>322</v>
      </c>
      <c r="C637" s="15">
        <v>1</v>
      </c>
      <c r="D637" s="68" t="s">
        <v>149</v>
      </c>
      <c r="E637" s="68">
        <v>768749</v>
      </c>
      <c r="F637" s="69" t="s">
        <v>150</v>
      </c>
      <c r="G637" s="80" t="s">
        <v>251</v>
      </c>
      <c r="H637" s="29" t="s">
        <v>45</v>
      </c>
      <c r="I637" s="68" t="s">
        <v>152</v>
      </c>
      <c r="J637" s="70">
        <v>46100.319814814815</v>
      </c>
      <c r="K637" s="71">
        <v>104357658</v>
      </c>
      <c r="L637" s="72" t="s">
        <v>408</v>
      </c>
      <c r="M637" s="73">
        <v>0</v>
      </c>
      <c r="N637" s="74">
        <v>0</v>
      </c>
      <c r="O637" s="75" t="s">
        <v>153</v>
      </c>
      <c r="P637" s="76" t="s">
        <v>1</v>
      </c>
      <c r="Q637" s="85">
        <v>6</v>
      </c>
      <c r="R637" s="17">
        <v>0</v>
      </c>
      <c r="S637" s="30">
        <v>10402</v>
      </c>
      <c r="T637" s="31" t="s">
        <v>601</v>
      </c>
      <c r="U637" s="33">
        <v>46153</v>
      </c>
      <c r="V637" s="31">
        <v>1000</v>
      </c>
    </row>
    <row r="638" spans="1:23" ht="55.5" customHeight="1" x14ac:dyDescent="0.25">
      <c r="A638" s="68" t="s">
        <v>1</v>
      </c>
      <c r="B638" s="68">
        <v>301</v>
      </c>
      <c r="C638" s="15">
        <v>1</v>
      </c>
      <c r="D638" s="68" t="s">
        <v>160</v>
      </c>
      <c r="E638" s="68">
        <v>510806</v>
      </c>
      <c r="F638" s="69" t="s">
        <v>159</v>
      </c>
      <c r="G638" s="80" t="s">
        <v>388</v>
      </c>
      <c r="H638" s="29" t="s">
        <v>36</v>
      </c>
      <c r="I638" s="68" t="s">
        <v>152</v>
      </c>
      <c r="J638" s="70">
        <v>46100.319074074076</v>
      </c>
      <c r="K638" s="71">
        <v>104356241</v>
      </c>
      <c r="L638" s="72" t="s">
        <v>396</v>
      </c>
      <c r="M638" s="73">
        <v>0.5</v>
      </c>
      <c r="N638" s="74" t="s">
        <v>162</v>
      </c>
      <c r="O638" s="75" t="s">
        <v>153</v>
      </c>
      <c r="P638" s="76" t="s">
        <v>1</v>
      </c>
      <c r="Q638" s="85">
        <v>4</v>
      </c>
      <c r="R638" s="17">
        <v>0</v>
      </c>
      <c r="S638" s="30">
        <v>10402</v>
      </c>
      <c r="T638" s="31" t="s">
        <v>601</v>
      </c>
      <c r="U638" s="33">
        <v>46104</v>
      </c>
      <c r="V638" s="31">
        <v>1000</v>
      </c>
      <c r="W638" s="30" t="s">
        <v>729</v>
      </c>
    </row>
    <row r="639" spans="1:23" ht="55.5" customHeight="1" x14ac:dyDescent="0.25">
      <c r="A639" s="68" t="s">
        <v>1</v>
      </c>
      <c r="B639" s="68">
        <v>226</v>
      </c>
      <c r="C639" s="15">
        <v>1</v>
      </c>
      <c r="D639" s="68" t="s">
        <v>163</v>
      </c>
      <c r="E639" s="68">
        <v>743482</v>
      </c>
      <c r="F639" s="69" t="s">
        <v>164</v>
      </c>
      <c r="G639" s="80" t="s">
        <v>151</v>
      </c>
      <c r="H639" s="29" t="s">
        <v>45</v>
      </c>
      <c r="I639" s="68" t="s">
        <v>152</v>
      </c>
      <c r="J639" s="70">
        <v>46100.318657407406</v>
      </c>
      <c r="K639" s="71">
        <v>104356240</v>
      </c>
      <c r="L639" s="72" t="s">
        <v>396</v>
      </c>
      <c r="M639" s="73">
        <v>0.53100000000000003</v>
      </c>
      <c r="N639" s="74" t="s">
        <v>165</v>
      </c>
      <c r="O639" s="75" t="s">
        <v>153</v>
      </c>
      <c r="P639" s="76" t="s">
        <v>215</v>
      </c>
      <c r="Q639" s="85">
        <v>24</v>
      </c>
      <c r="R639" s="17">
        <v>0</v>
      </c>
      <c r="S639" s="30">
        <v>1</v>
      </c>
      <c r="T639" s="31" t="s">
        <v>601</v>
      </c>
      <c r="U639" s="33">
        <v>46202</v>
      </c>
      <c r="V639" s="31">
        <v>1000</v>
      </c>
      <c r="W639" s="30" t="s">
        <v>730</v>
      </c>
    </row>
    <row r="640" spans="1:23" ht="55.5" customHeight="1" x14ac:dyDescent="0.25">
      <c r="A640" s="68" t="s">
        <v>1</v>
      </c>
      <c r="B640" s="68">
        <v>106</v>
      </c>
      <c r="C640" s="15">
        <v>1</v>
      </c>
      <c r="D640" s="68" t="s">
        <v>149</v>
      </c>
      <c r="E640" s="68">
        <v>768749</v>
      </c>
      <c r="F640" s="69" t="s">
        <v>150</v>
      </c>
      <c r="G640" s="80"/>
      <c r="H640" s="29" t="s">
        <v>433</v>
      </c>
      <c r="I640" s="68" t="s">
        <v>152</v>
      </c>
      <c r="J640" s="70">
        <v>46100.317685185182</v>
      </c>
      <c r="K640" s="71">
        <v>104356238</v>
      </c>
      <c r="L640" s="72" t="s">
        <v>396</v>
      </c>
      <c r="M640" s="73">
        <v>1.536</v>
      </c>
      <c r="N640" s="74" t="s">
        <v>298</v>
      </c>
      <c r="O640" s="75" t="s">
        <v>153</v>
      </c>
      <c r="P640" s="76" t="s">
        <v>17</v>
      </c>
      <c r="Q640" s="85">
        <v>6</v>
      </c>
      <c r="R640" s="17">
        <v>0</v>
      </c>
      <c r="S640" s="30">
        <v>1</v>
      </c>
      <c r="T640" s="31" t="s">
        <v>601</v>
      </c>
      <c r="U640" s="33">
        <v>46153</v>
      </c>
      <c r="V640" s="31">
        <v>1000</v>
      </c>
      <c r="W640" s="30" t="s">
        <v>743</v>
      </c>
    </row>
    <row r="641" spans="1:23" ht="55.5" customHeight="1" x14ac:dyDescent="0.25">
      <c r="A641" s="68" t="s">
        <v>1</v>
      </c>
      <c r="B641" s="68">
        <v>136</v>
      </c>
      <c r="C641" s="15">
        <v>1</v>
      </c>
      <c r="D641" s="68" t="s">
        <v>169</v>
      </c>
      <c r="E641" s="68">
        <v>726941</v>
      </c>
      <c r="F641" s="69" t="s">
        <v>170</v>
      </c>
      <c r="G641" s="80" t="s">
        <v>151</v>
      </c>
      <c r="H641" s="29" t="s">
        <v>88</v>
      </c>
      <c r="I641" s="68" t="s">
        <v>152</v>
      </c>
      <c r="J641" s="70">
        <v>46100.317002314812</v>
      </c>
      <c r="K641" s="71">
        <v>104356235</v>
      </c>
      <c r="L641" s="72" t="s">
        <v>396</v>
      </c>
      <c r="M641" s="73">
        <v>0.77400000000000002</v>
      </c>
      <c r="N641" s="74" t="s">
        <v>171</v>
      </c>
      <c r="O641" s="75" t="s">
        <v>349</v>
      </c>
      <c r="P641" s="76" t="s">
        <v>1</v>
      </c>
      <c r="Q641" s="85">
        <v>11</v>
      </c>
      <c r="R641" s="17">
        <v>0</v>
      </c>
      <c r="S641" s="30">
        <v>1</v>
      </c>
      <c r="T641" s="31" t="s">
        <v>601</v>
      </c>
      <c r="U641" s="33">
        <v>46154</v>
      </c>
      <c r="V641" s="31">
        <v>1000</v>
      </c>
      <c r="W641" s="30" t="s">
        <v>731</v>
      </c>
    </row>
    <row r="642" spans="1:23" ht="55.5" customHeight="1" x14ac:dyDescent="0.25">
      <c r="A642" s="68" t="s">
        <v>1</v>
      </c>
      <c r="B642" s="68">
        <v>126</v>
      </c>
      <c r="C642" s="15">
        <v>1</v>
      </c>
      <c r="D642" s="68" t="s">
        <v>296</v>
      </c>
      <c r="E642" s="68">
        <v>593636</v>
      </c>
      <c r="F642" s="69" t="s">
        <v>144</v>
      </c>
      <c r="G642" s="80"/>
      <c r="H642" s="29" t="s">
        <v>87</v>
      </c>
      <c r="I642" s="68" t="s">
        <v>152</v>
      </c>
      <c r="J642" s="70">
        <v>46100.316527777781</v>
      </c>
      <c r="K642" s="71">
        <v>104356231</v>
      </c>
      <c r="L642" s="72" t="s">
        <v>396</v>
      </c>
      <c r="M642" s="73">
        <v>0.69699999999999995</v>
      </c>
      <c r="N642" s="74" t="s">
        <v>241</v>
      </c>
      <c r="O642" s="75" t="s">
        <v>153</v>
      </c>
      <c r="P642" s="76" t="s">
        <v>1</v>
      </c>
      <c r="Q642" s="85">
        <v>4</v>
      </c>
      <c r="R642" s="17">
        <v>0</v>
      </c>
      <c r="S642" s="30">
        <v>1</v>
      </c>
      <c r="T642" s="31" t="s">
        <v>601</v>
      </c>
      <c r="U642" s="33">
        <v>46099</v>
      </c>
      <c r="V642" s="31">
        <v>1000</v>
      </c>
      <c r="W642" s="30" t="s">
        <v>728</v>
      </c>
    </row>
    <row r="643" spans="1:23" ht="55.5" customHeight="1" x14ac:dyDescent="0.25">
      <c r="A643" s="68" t="s">
        <v>1</v>
      </c>
      <c r="B643" s="68">
        <v>123</v>
      </c>
      <c r="C643" s="15">
        <v>1</v>
      </c>
      <c r="D643" s="68" t="s">
        <v>149</v>
      </c>
      <c r="E643" s="68">
        <v>768749</v>
      </c>
      <c r="F643" s="69" t="s">
        <v>150</v>
      </c>
      <c r="G643" s="80"/>
      <c r="H643" s="29" t="s">
        <v>433</v>
      </c>
      <c r="I643" s="68" t="s">
        <v>152</v>
      </c>
      <c r="J643" s="70">
        <v>46100.316087962965</v>
      </c>
      <c r="K643" s="71">
        <v>104356230</v>
      </c>
      <c r="L643" s="72" t="s">
        <v>396</v>
      </c>
      <c r="M643" s="73">
        <v>1.536</v>
      </c>
      <c r="N643" s="74" t="s">
        <v>234</v>
      </c>
      <c r="O643" s="75" t="s">
        <v>153</v>
      </c>
      <c r="P643" s="76" t="s">
        <v>1</v>
      </c>
      <c r="Q643" s="85">
        <v>6</v>
      </c>
      <c r="R643" s="17">
        <v>0</v>
      </c>
      <c r="S643" s="30">
        <v>1</v>
      </c>
      <c r="T643" s="31" t="s">
        <v>601</v>
      </c>
      <c r="U643" s="33">
        <v>46153</v>
      </c>
      <c r="V643" s="31">
        <v>1000</v>
      </c>
      <c r="W643" s="30" t="s">
        <v>743</v>
      </c>
    </row>
    <row r="644" spans="1:23" ht="55.5" customHeight="1" x14ac:dyDescent="0.25">
      <c r="A644" s="68" t="s">
        <v>1</v>
      </c>
      <c r="B644" s="68">
        <v>131</v>
      </c>
      <c r="C644" s="15">
        <v>1</v>
      </c>
      <c r="D644" s="68" t="s">
        <v>221</v>
      </c>
      <c r="E644" s="68">
        <v>796474</v>
      </c>
      <c r="F644" s="69" t="s">
        <v>222</v>
      </c>
      <c r="G644" s="80"/>
      <c r="H644" s="29" t="s">
        <v>89</v>
      </c>
      <c r="I644" s="68" t="s">
        <v>152</v>
      </c>
      <c r="J644" s="70">
        <v>46100.315682870372</v>
      </c>
      <c r="K644" s="71">
        <v>104356229</v>
      </c>
      <c r="L644" s="72" t="s">
        <v>396</v>
      </c>
      <c r="M644" s="73">
        <v>1.2230000000000001</v>
      </c>
      <c r="N644" s="74" t="s">
        <v>223</v>
      </c>
      <c r="O644" s="75" t="s">
        <v>153</v>
      </c>
      <c r="P644" s="76" t="s">
        <v>1</v>
      </c>
      <c r="Q644" s="85">
        <v>3</v>
      </c>
      <c r="R644" s="17">
        <v>0</v>
      </c>
      <c r="S644" s="30">
        <v>1</v>
      </c>
      <c r="T644" s="31" t="s">
        <v>601</v>
      </c>
      <c r="U644" s="33">
        <v>46105</v>
      </c>
      <c r="V644" s="31">
        <v>1000</v>
      </c>
      <c r="W644" s="30" t="s">
        <v>742</v>
      </c>
    </row>
    <row r="645" spans="1:23" ht="55.5" customHeight="1" x14ac:dyDescent="0.25">
      <c r="A645" s="68" t="s">
        <v>1</v>
      </c>
      <c r="B645" s="68">
        <v>638</v>
      </c>
      <c r="C645" s="15">
        <v>1</v>
      </c>
      <c r="D645" s="68" t="s">
        <v>244</v>
      </c>
      <c r="E645" s="68">
        <v>743482</v>
      </c>
      <c r="F645" s="69" t="s">
        <v>164</v>
      </c>
      <c r="G645" s="80"/>
      <c r="H645" s="29" t="s">
        <v>39</v>
      </c>
      <c r="I645" s="68" t="s">
        <v>152</v>
      </c>
      <c r="J645" s="70">
        <v>46099.332604166666</v>
      </c>
      <c r="K645" s="71">
        <v>104355470</v>
      </c>
      <c r="L645" s="72" t="s">
        <v>396</v>
      </c>
      <c r="M645" s="73">
        <v>0.69299999999999995</v>
      </c>
      <c r="N645" s="74" t="s">
        <v>241</v>
      </c>
      <c r="O645" s="75" t="s">
        <v>153</v>
      </c>
      <c r="P645" s="76" t="s">
        <v>1</v>
      </c>
      <c r="Q645" s="85">
        <v>9</v>
      </c>
      <c r="R645" s="17">
        <v>0</v>
      </c>
      <c r="S645" s="30">
        <v>120001</v>
      </c>
      <c r="T645" s="31" t="s">
        <v>601</v>
      </c>
      <c r="U645" s="33">
        <v>46183</v>
      </c>
      <c r="V645" s="31">
        <v>1001</v>
      </c>
      <c r="W645" s="30" t="s">
        <v>730</v>
      </c>
    </row>
    <row r="646" spans="1:23" ht="55.5" customHeight="1" x14ac:dyDescent="0.25">
      <c r="A646" s="68" t="s">
        <v>1</v>
      </c>
      <c r="B646" s="68">
        <v>627</v>
      </c>
      <c r="C646" s="15">
        <v>1</v>
      </c>
      <c r="D646" s="68" t="s">
        <v>197</v>
      </c>
      <c r="E646" s="68">
        <v>422691</v>
      </c>
      <c r="F646" s="69" t="s">
        <v>194</v>
      </c>
      <c r="G646" s="80"/>
      <c r="H646" s="29" t="s">
        <v>39</v>
      </c>
      <c r="I646" s="68" t="s">
        <v>152</v>
      </c>
      <c r="J646" s="70">
        <v>46099.33222222222</v>
      </c>
      <c r="K646" s="71">
        <v>104355427</v>
      </c>
      <c r="L646" s="72" t="s">
        <v>396</v>
      </c>
      <c r="M646" s="73">
        <v>0.48499999999999999</v>
      </c>
      <c r="N646" s="74" t="s">
        <v>198</v>
      </c>
      <c r="O646" s="75" t="s">
        <v>153</v>
      </c>
      <c r="P646" s="76" t="s">
        <v>1</v>
      </c>
      <c r="Q646" s="85">
        <v>-1</v>
      </c>
      <c r="R646" s="17">
        <v>0</v>
      </c>
      <c r="S646" s="30">
        <v>120001</v>
      </c>
      <c r="T646" s="31" t="s">
        <v>601</v>
      </c>
      <c r="U646" s="33">
        <v>46097</v>
      </c>
      <c r="V646" s="31">
        <v>1000</v>
      </c>
      <c r="W646" s="30" t="s">
        <v>734</v>
      </c>
    </row>
    <row r="647" spans="1:23" ht="55.5" customHeight="1" x14ac:dyDescent="0.25">
      <c r="A647" s="68" t="s">
        <v>1</v>
      </c>
      <c r="B647" s="68">
        <v>624</v>
      </c>
      <c r="C647" s="15">
        <v>1</v>
      </c>
      <c r="D647" s="68" t="s">
        <v>160</v>
      </c>
      <c r="E647" s="68">
        <v>510806</v>
      </c>
      <c r="F647" s="69" t="s">
        <v>159</v>
      </c>
      <c r="G647" s="80"/>
      <c r="H647" s="29" t="s">
        <v>155</v>
      </c>
      <c r="I647" s="68" t="s">
        <v>152</v>
      </c>
      <c r="J647" s="70">
        <v>46099.331666666665</v>
      </c>
      <c r="K647" s="71">
        <v>104355455</v>
      </c>
      <c r="L647" s="72" t="s">
        <v>396</v>
      </c>
      <c r="M647" s="73">
        <v>0.45500000000000002</v>
      </c>
      <c r="N647" s="74" t="s">
        <v>343</v>
      </c>
      <c r="O647" s="75" t="s">
        <v>153</v>
      </c>
      <c r="P647" s="76" t="s">
        <v>1</v>
      </c>
      <c r="Q647" s="85">
        <v>4</v>
      </c>
      <c r="R647" s="17">
        <v>0</v>
      </c>
      <c r="S647" s="30">
        <v>120001</v>
      </c>
      <c r="T647" s="31" t="s">
        <v>601</v>
      </c>
      <c r="U647" s="33">
        <v>46104</v>
      </c>
      <c r="V647" s="31">
        <v>1001</v>
      </c>
      <c r="W647" s="30" t="s">
        <v>729</v>
      </c>
    </row>
    <row r="648" spans="1:23" ht="55.5" customHeight="1" x14ac:dyDescent="0.25">
      <c r="A648" s="68" t="s">
        <v>1</v>
      </c>
      <c r="B648" s="68">
        <v>517</v>
      </c>
      <c r="C648" s="15">
        <v>1</v>
      </c>
      <c r="D648" s="68" t="s">
        <v>312</v>
      </c>
      <c r="E648" s="68">
        <v>6599</v>
      </c>
      <c r="F648" s="69" t="s">
        <v>147</v>
      </c>
      <c r="G648" s="80"/>
      <c r="H648" s="29" t="s">
        <v>70</v>
      </c>
      <c r="I648" s="68" t="s">
        <v>152</v>
      </c>
      <c r="J648" s="70">
        <v>46099.331319444442</v>
      </c>
      <c r="K648" s="71">
        <v>104355429</v>
      </c>
      <c r="L648" s="72" t="s">
        <v>396</v>
      </c>
      <c r="M648" s="73">
        <v>1.667</v>
      </c>
      <c r="N648" s="74" t="s">
        <v>313</v>
      </c>
      <c r="O648" s="75" t="s">
        <v>153</v>
      </c>
      <c r="P648" s="76" t="s">
        <v>35</v>
      </c>
      <c r="Q648" s="85">
        <v>19</v>
      </c>
      <c r="R648" s="17">
        <v>0</v>
      </c>
      <c r="S648" s="30">
        <v>2</v>
      </c>
      <c r="T648" s="31" t="s">
        <v>601</v>
      </c>
      <c r="U648" s="33">
        <v>46189</v>
      </c>
      <c r="V648" s="31">
        <v>1000</v>
      </c>
      <c r="W648" s="30" t="s">
        <v>751</v>
      </c>
    </row>
    <row r="649" spans="1:23" ht="55.5" customHeight="1" x14ac:dyDescent="0.25">
      <c r="A649" s="68" t="s">
        <v>1</v>
      </c>
      <c r="B649" s="68">
        <v>513</v>
      </c>
      <c r="C649" s="15">
        <v>1</v>
      </c>
      <c r="D649" s="68" t="s">
        <v>203</v>
      </c>
      <c r="E649" s="68">
        <v>726942</v>
      </c>
      <c r="F649" s="69" t="s">
        <v>204</v>
      </c>
      <c r="G649" s="80" t="s">
        <v>151</v>
      </c>
      <c r="H649" s="29" t="s">
        <v>47</v>
      </c>
      <c r="I649" s="68" t="s">
        <v>152</v>
      </c>
      <c r="J649" s="70">
        <v>46099.33090277778</v>
      </c>
      <c r="K649" s="71">
        <v>104355420</v>
      </c>
      <c r="L649" s="72" t="s">
        <v>396</v>
      </c>
      <c r="M649" s="73">
        <v>0.79200000000000004</v>
      </c>
      <c r="N649" s="74" t="s">
        <v>205</v>
      </c>
      <c r="O649" s="75" t="s">
        <v>153</v>
      </c>
      <c r="P649" s="76" t="s">
        <v>1</v>
      </c>
      <c r="Q649" s="85">
        <v>14</v>
      </c>
      <c r="R649" s="17">
        <v>0</v>
      </c>
      <c r="S649" s="30">
        <v>10402</v>
      </c>
      <c r="T649" s="31" t="s">
        <v>601</v>
      </c>
      <c r="U649" s="33">
        <v>46204</v>
      </c>
      <c r="V649" s="31">
        <v>1000</v>
      </c>
      <c r="W649" s="30" t="s">
        <v>736</v>
      </c>
    </row>
    <row r="650" spans="1:23" ht="55.5" customHeight="1" x14ac:dyDescent="0.25">
      <c r="A650" s="68" t="s">
        <v>1</v>
      </c>
      <c r="B650" s="68">
        <v>430</v>
      </c>
      <c r="C650" s="15">
        <v>1</v>
      </c>
      <c r="D650" s="68" t="s">
        <v>314</v>
      </c>
      <c r="E650" s="68">
        <v>593636</v>
      </c>
      <c r="F650" s="69" t="s">
        <v>144</v>
      </c>
      <c r="G650" s="80"/>
      <c r="H650" s="29" t="s">
        <v>43</v>
      </c>
      <c r="I650" s="68" t="s">
        <v>152</v>
      </c>
      <c r="J650" s="70">
        <v>46099.330462962964</v>
      </c>
      <c r="K650" s="71">
        <v>104355444</v>
      </c>
      <c r="L650" s="72" t="s">
        <v>396</v>
      </c>
      <c r="M650" s="73">
        <v>0.63</v>
      </c>
      <c r="N650" s="74" t="s">
        <v>188</v>
      </c>
      <c r="O650" s="75" t="s">
        <v>153</v>
      </c>
      <c r="P650" s="76" t="s">
        <v>1</v>
      </c>
      <c r="Q650" s="85">
        <v>-5</v>
      </c>
      <c r="R650" s="17">
        <v>0</v>
      </c>
      <c r="S650" s="30">
        <v>120001</v>
      </c>
      <c r="T650" s="31" t="s">
        <v>601</v>
      </c>
      <c r="U650" s="33">
        <v>46097</v>
      </c>
      <c r="V650" s="31">
        <v>1001</v>
      </c>
      <c r="W650" s="30" t="s">
        <v>760</v>
      </c>
    </row>
    <row r="651" spans="1:23" ht="55.5" customHeight="1" x14ac:dyDescent="0.25">
      <c r="A651" s="68" t="s">
        <v>1</v>
      </c>
      <c r="B651" s="68">
        <v>416</v>
      </c>
      <c r="C651" s="15">
        <v>1</v>
      </c>
      <c r="D651" s="68" t="s">
        <v>271</v>
      </c>
      <c r="E651" s="68">
        <v>768749</v>
      </c>
      <c r="F651" s="69" t="s">
        <v>150</v>
      </c>
      <c r="G651" s="80"/>
      <c r="H651" s="29" t="s">
        <v>69</v>
      </c>
      <c r="I651" s="68" t="s">
        <v>152</v>
      </c>
      <c r="J651" s="70">
        <v>46099.330104166664</v>
      </c>
      <c r="K651" s="71">
        <v>104355431</v>
      </c>
      <c r="L651" s="72" t="s">
        <v>396</v>
      </c>
      <c r="M651" s="73">
        <v>1.3129999999999999</v>
      </c>
      <c r="N651" s="74" t="s">
        <v>272</v>
      </c>
      <c r="O651" s="75" t="s">
        <v>153</v>
      </c>
      <c r="P651" s="76" t="s">
        <v>1</v>
      </c>
      <c r="Q651" s="85">
        <v>27</v>
      </c>
      <c r="R651" s="17">
        <v>0</v>
      </c>
      <c r="S651" s="30">
        <v>1</v>
      </c>
      <c r="T651" s="31" t="s">
        <v>601</v>
      </c>
      <c r="U651" s="33">
        <v>46286</v>
      </c>
      <c r="V651" s="31">
        <v>1000</v>
      </c>
      <c r="W651" s="30" t="s">
        <v>743</v>
      </c>
    </row>
    <row r="652" spans="1:23" ht="55.5" customHeight="1" x14ac:dyDescent="0.25">
      <c r="A652" s="68" t="s">
        <v>1</v>
      </c>
      <c r="B652" s="68">
        <v>314</v>
      </c>
      <c r="C652" s="15">
        <v>1</v>
      </c>
      <c r="D652" s="68" t="s">
        <v>209</v>
      </c>
      <c r="E652" s="68">
        <v>191908</v>
      </c>
      <c r="F652" s="69" t="s">
        <v>210</v>
      </c>
      <c r="G652" s="80"/>
      <c r="H652" s="29" t="s">
        <v>49</v>
      </c>
      <c r="I652" s="68" t="s">
        <v>152</v>
      </c>
      <c r="J652" s="70">
        <v>46099.329143518517</v>
      </c>
      <c r="K652" s="71">
        <v>104355417</v>
      </c>
      <c r="L652" s="72" t="s">
        <v>396</v>
      </c>
      <c r="M652" s="73">
        <v>1.258</v>
      </c>
      <c r="N652" s="74" t="s">
        <v>211</v>
      </c>
      <c r="O652" s="75" t="s">
        <v>153</v>
      </c>
      <c r="P652" s="76" t="s">
        <v>1</v>
      </c>
      <c r="Q652" s="85">
        <v>1</v>
      </c>
      <c r="R652" s="17">
        <v>0</v>
      </c>
      <c r="S652" s="30">
        <v>10401</v>
      </c>
      <c r="T652" s="31" t="s">
        <v>601</v>
      </c>
      <c r="U652" s="33">
        <v>46097</v>
      </c>
      <c r="V652" s="31">
        <v>1000</v>
      </c>
      <c r="W652" s="30" t="s">
        <v>738</v>
      </c>
    </row>
    <row r="653" spans="1:23" ht="55.5" customHeight="1" x14ac:dyDescent="0.25">
      <c r="A653" s="68" t="s">
        <v>1</v>
      </c>
      <c r="B653" s="68">
        <v>304</v>
      </c>
      <c r="C653" s="15">
        <v>1</v>
      </c>
      <c r="D653" s="68" t="s">
        <v>404</v>
      </c>
      <c r="E653" s="68">
        <v>510806</v>
      </c>
      <c r="F653" s="69" t="s">
        <v>159</v>
      </c>
      <c r="G653" s="80" t="s">
        <v>388</v>
      </c>
      <c r="H653" s="29" t="s">
        <v>51</v>
      </c>
      <c r="I653" s="68" t="s">
        <v>152</v>
      </c>
      <c r="J653" s="70">
        <v>46099.328425925924</v>
      </c>
      <c r="K653" s="71">
        <v>104355409</v>
      </c>
      <c r="L653" s="72" t="s">
        <v>396</v>
      </c>
      <c r="M653" s="73">
        <v>0.39600000000000002</v>
      </c>
      <c r="N653" s="74" t="s">
        <v>325</v>
      </c>
      <c r="O653" s="75" t="s">
        <v>153</v>
      </c>
      <c r="P653" s="76" t="s">
        <v>1</v>
      </c>
      <c r="Q653" s="85">
        <v>7</v>
      </c>
      <c r="R653" s="17">
        <v>0</v>
      </c>
      <c r="S653" s="30">
        <v>10401</v>
      </c>
      <c r="T653" s="31" t="s">
        <v>601</v>
      </c>
      <c r="U653" s="33">
        <v>46111</v>
      </c>
      <c r="V653" s="31">
        <v>1000</v>
      </c>
      <c r="W653" s="30" t="s">
        <v>729</v>
      </c>
    </row>
    <row r="654" spans="1:23" ht="55.5" customHeight="1" x14ac:dyDescent="0.25">
      <c r="A654" s="68" t="s">
        <v>1</v>
      </c>
      <c r="B654" s="68">
        <v>227</v>
      </c>
      <c r="C654" s="15">
        <v>1</v>
      </c>
      <c r="D654" s="68" t="s">
        <v>257</v>
      </c>
      <c r="E654" s="68">
        <v>593636</v>
      </c>
      <c r="F654" s="69" t="s">
        <v>144</v>
      </c>
      <c r="G654" s="80"/>
      <c r="H654" s="29" t="s">
        <v>36</v>
      </c>
      <c r="I654" s="68" t="s">
        <v>152</v>
      </c>
      <c r="J654" s="70">
        <v>46099.328055555554</v>
      </c>
      <c r="K654" s="71">
        <v>104355407</v>
      </c>
      <c r="L654" s="72" t="s">
        <v>396</v>
      </c>
      <c r="M654" s="73">
        <v>0.30299999999999999</v>
      </c>
      <c r="N654" s="74" t="s">
        <v>258</v>
      </c>
      <c r="O654" s="75" t="s">
        <v>153</v>
      </c>
      <c r="P654" s="76" t="s">
        <v>1</v>
      </c>
      <c r="Q654" s="85">
        <v>27</v>
      </c>
      <c r="R654" s="17">
        <v>0</v>
      </c>
      <c r="S654" s="30">
        <v>1</v>
      </c>
      <c r="T654" s="31" t="s">
        <v>601</v>
      </c>
      <c r="U654" s="33">
        <v>46056</v>
      </c>
      <c r="V654" s="31">
        <v>1000</v>
      </c>
      <c r="W654" s="30" t="s">
        <v>760</v>
      </c>
    </row>
    <row r="655" spans="1:23" ht="55.5" customHeight="1" x14ac:dyDescent="0.25">
      <c r="A655" s="68" t="s">
        <v>1</v>
      </c>
      <c r="B655" s="68">
        <v>217</v>
      </c>
      <c r="C655" s="15">
        <v>1</v>
      </c>
      <c r="D655" s="68" t="s">
        <v>206</v>
      </c>
      <c r="E655" s="68">
        <v>766789</v>
      </c>
      <c r="F655" s="69" t="s">
        <v>207</v>
      </c>
      <c r="G655" s="80"/>
      <c r="H655" s="29" t="s">
        <v>49</v>
      </c>
      <c r="I655" s="68" t="s">
        <v>152</v>
      </c>
      <c r="J655" s="70">
        <v>46099.327615740738</v>
      </c>
      <c r="K655" s="71">
        <v>104355403</v>
      </c>
      <c r="L655" s="72" t="s">
        <v>396</v>
      </c>
      <c r="M655" s="73">
        <v>1.3859999999999999</v>
      </c>
      <c r="N655" s="74" t="s">
        <v>208</v>
      </c>
      <c r="O655" s="75" t="s">
        <v>153</v>
      </c>
      <c r="P655" s="76" t="s">
        <v>1</v>
      </c>
      <c r="Q655" s="85">
        <v>9</v>
      </c>
      <c r="R655" s="17">
        <v>0</v>
      </c>
      <c r="S655" s="30">
        <v>1</v>
      </c>
      <c r="T655" s="31" t="s">
        <v>601</v>
      </c>
      <c r="U655" s="33">
        <v>46059</v>
      </c>
      <c r="V655" s="31">
        <v>1000</v>
      </c>
      <c r="W655" s="30" t="s">
        <v>737</v>
      </c>
    </row>
    <row r="656" spans="1:23" ht="55.5" customHeight="1" x14ac:dyDescent="0.25">
      <c r="A656" s="68" t="s">
        <v>1</v>
      </c>
      <c r="B656" s="68">
        <v>206</v>
      </c>
      <c r="C656" s="15">
        <v>1</v>
      </c>
      <c r="D656" s="68" t="s">
        <v>301</v>
      </c>
      <c r="E656" s="68">
        <v>593636</v>
      </c>
      <c r="F656" s="69" t="s">
        <v>144</v>
      </c>
      <c r="G656" s="80"/>
      <c r="H656" s="29" t="s">
        <v>177</v>
      </c>
      <c r="I656" s="68" t="s">
        <v>152</v>
      </c>
      <c r="J656" s="70">
        <v>46099.32708333333</v>
      </c>
      <c r="K656" s="71">
        <v>104355400</v>
      </c>
      <c r="L656" s="72" t="s">
        <v>396</v>
      </c>
      <c r="M656" s="73">
        <v>0.748</v>
      </c>
      <c r="N656" s="74" t="s">
        <v>445</v>
      </c>
      <c r="O656" s="75" t="s">
        <v>153</v>
      </c>
      <c r="P656" s="76" t="s">
        <v>1</v>
      </c>
      <c r="Q656" s="85">
        <v>6</v>
      </c>
      <c r="R656" s="17">
        <v>0</v>
      </c>
      <c r="S656" s="30">
        <v>10403</v>
      </c>
      <c r="T656" s="31" t="s">
        <v>601</v>
      </c>
      <c r="U656" s="33">
        <v>46224</v>
      </c>
      <c r="V656" s="31">
        <v>1000</v>
      </c>
      <c r="W656" s="30" t="s">
        <v>760</v>
      </c>
    </row>
    <row r="657" spans="1:23" ht="55.5" customHeight="1" x14ac:dyDescent="0.25">
      <c r="A657" s="68" t="s">
        <v>1</v>
      </c>
      <c r="B657" s="68">
        <v>204</v>
      </c>
      <c r="C657" s="15">
        <v>1</v>
      </c>
      <c r="D657" s="68" t="s">
        <v>221</v>
      </c>
      <c r="E657" s="68">
        <v>796474</v>
      </c>
      <c r="F657" s="69" t="s">
        <v>222</v>
      </c>
      <c r="G657" s="80"/>
      <c r="H657" s="29" t="s">
        <v>89</v>
      </c>
      <c r="I657" s="68" t="s">
        <v>152</v>
      </c>
      <c r="J657" s="70">
        <v>46099.326666666668</v>
      </c>
      <c r="K657" s="71">
        <v>104355368</v>
      </c>
      <c r="L657" s="72" t="s">
        <v>396</v>
      </c>
      <c r="M657" s="73">
        <v>1.2230000000000001</v>
      </c>
      <c r="N657" s="74" t="s">
        <v>223</v>
      </c>
      <c r="O657" s="75" t="s">
        <v>153</v>
      </c>
      <c r="P657" s="76" t="s">
        <v>1</v>
      </c>
      <c r="Q657" s="85">
        <v>3</v>
      </c>
      <c r="R657" s="17">
        <v>0</v>
      </c>
      <c r="S657" s="30">
        <v>10403</v>
      </c>
      <c r="T657" s="31" t="s">
        <v>601</v>
      </c>
      <c r="U657" s="33">
        <v>46105</v>
      </c>
      <c r="V657" s="31">
        <v>1000</v>
      </c>
      <c r="W657" s="30" t="s">
        <v>742</v>
      </c>
    </row>
    <row r="658" spans="1:23" ht="55.5" customHeight="1" x14ac:dyDescent="0.25">
      <c r="A658" s="68" t="s">
        <v>1</v>
      </c>
      <c r="B658" s="68">
        <v>109</v>
      </c>
      <c r="C658" s="15">
        <v>1</v>
      </c>
      <c r="D658" s="68" t="s">
        <v>203</v>
      </c>
      <c r="E658" s="68">
        <v>726942</v>
      </c>
      <c r="F658" s="69" t="s">
        <v>204</v>
      </c>
      <c r="G658" s="80"/>
      <c r="H658" s="29" t="s">
        <v>177</v>
      </c>
      <c r="I658" s="68" t="s">
        <v>152</v>
      </c>
      <c r="J658" s="70">
        <v>46099.32539351852</v>
      </c>
      <c r="K658" s="71">
        <v>104355346</v>
      </c>
      <c r="L658" s="72" t="s">
        <v>396</v>
      </c>
      <c r="M658" s="73">
        <v>0.79200000000000004</v>
      </c>
      <c r="N658" s="74" t="s">
        <v>205</v>
      </c>
      <c r="O658" s="75" t="s">
        <v>153</v>
      </c>
      <c r="P658" s="76" t="s">
        <v>1</v>
      </c>
      <c r="Q658" s="85">
        <v>14</v>
      </c>
      <c r="R658" s="17">
        <v>0</v>
      </c>
      <c r="S658" s="30">
        <v>1</v>
      </c>
      <c r="T658" s="31" t="s">
        <v>601</v>
      </c>
      <c r="U658" s="33">
        <v>46204</v>
      </c>
      <c r="V658" s="31">
        <v>1000</v>
      </c>
      <c r="W658" s="30" t="s">
        <v>736</v>
      </c>
    </row>
    <row r="659" spans="1:23" ht="55.5" customHeight="1" x14ac:dyDescent="0.25">
      <c r="A659" s="68" t="s">
        <v>16</v>
      </c>
      <c r="B659" s="68">
        <v>431</v>
      </c>
      <c r="C659" s="15">
        <v>1</v>
      </c>
      <c r="D659" s="68" t="s">
        <v>446</v>
      </c>
      <c r="E659" s="68" t="s">
        <v>447</v>
      </c>
      <c r="F659" s="69" t="s">
        <v>448</v>
      </c>
      <c r="G659" s="80" t="s">
        <v>449</v>
      </c>
      <c r="H659" s="29" t="s">
        <v>308</v>
      </c>
      <c r="I659" s="68" t="s">
        <v>275</v>
      </c>
      <c r="J659" s="70">
        <v>46098.58353009259</v>
      </c>
      <c r="K659" s="71">
        <v>104276156</v>
      </c>
      <c r="L659" s="72" t="s">
        <v>408</v>
      </c>
      <c r="M659" s="73">
        <v>2.8</v>
      </c>
      <c r="N659" s="74">
        <v>2.8</v>
      </c>
      <c r="O659" s="75" t="s">
        <v>67</v>
      </c>
      <c r="P659" s="76" t="s">
        <v>35</v>
      </c>
      <c r="Q659" s="85">
        <v>-10</v>
      </c>
      <c r="R659" s="17">
        <v>0</v>
      </c>
      <c r="S659" s="30">
        <v>120501</v>
      </c>
      <c r="T659" s="31" t="s">
        <v>601</v>
      </c>
      <c r="U659" s="33">
        <v>46098</v>
      </c>
      <c r="V659" s="31">
        <v>1000</v>
      </c>
    </row>
    <row r="660" spans="1:23" ht="55.5" customHeight="1" x14ac:dyDescent="0.25">
      <c r="A660" s="68" t="s">
        <v>16</v>
      </c>
      <c r="B660" s="68">
        <v>635</v>
      </c>
      <c r="C660" s="15">
        <v>1</v>
      </c>
      <c r="D660" s="68">
        <v>667305</v>
      </c>
      <c r="E660" s="68">
        <v>593636</v>
      </c>
      <c r="F660" s="69" t="s">
        <v>144</v>
      </c>
      <c r="G660" s="80" t="s">
        <v>450</v>
      </c>
      <c r="H660" s="29" t="s">
        <v>91</v>
      </c>
      <c r="I660" s="68" t="s">
        <v>183</v>
      </c>
      <c r="J660" s="70">
        <v>46098.573587962965</v>
      </c>
      <c r="K660" s="71">
        <v>104354879</v>
      </c>
      <c r="L660" s="72" t="s">
        <v>396</v>
      </c>
      <c r="M660" s="73">
        <v>1.137</v>
      </c>
      <c r="N660" s="74" t="s">
        <v>157</v>
      </c>
      <c r="O660" s="75" t="s">
        <v>153</v>
      </c>
      <c r="P660" s="76" t="s">
        <v>35</v>
      </c>
      <c r="Q660" s="85">
        <v>-4</v>
      </c>
      <c r="R660" s="17">
        <v>1048202</v>
      </c>
      <c r="S660" s="30">
        <v>120001</v>
      </c>
      <c r="T660" s="31" t="s">
        <v>601</v>
      </c>
      <c r="U660" s="33">
        <v>46083</v>
      </c>
      <c r="V660" s="31">
        <v>1000</v>
      </c>
      <c r="W660" s="30" t="s">
        <v>760</v>
      </c>
    </row>
    <row r="661" spans="1:23" ht="55.5" customHeight="1" x14ac:dyDescent="0.25">
      <c r="A661" s="68" t="s">
        <v>18</v>
      </c>
      <c r="B661" s="68">
        <v>606</v>
      </c>
      <c r="C661" s="15">
        <v>1</v>
      </c>
      <c r="D661" s="68">
        <v>860839</v>
      </c>
      <c r="E661" s="68">
        <v>726945</v>
      </c>
      <c r="F661" s="69" t="s">
        <v>175</v>
      </c>
      <c r="G661" s="80" t="s">
        <v>451</v>
      </c>
      <c r="H661" s="29" t="s">
        <v>452</v>
      </c>
      <c r="I661" s="68" t="s">
        <v>183</v>
      </c>
      <c r="J661" s="70">
        <v>46098.57298611111</v>
      </c>
      <c r="K661" s="71">
        <v>104354878</v>
      </c>
      <c r="L661" s="72" t="s">
        <v>396</v>
      </c>
      <c r="M661" s="73">
        <v>2.4239999999999999</v>
      </c>
      <c r="N661" s="74" t="s">
        <v>202</v>
      </c>
      <c r="O661" s="75" t="s">
        <v>153</v>
      </c>
      <c r="P661" s="76" t="s">
        <v>453</v>
      </c>
      <c r="Q661" s="85">
        <v>-7</v>
      </c>
      <c r="R661" s="17">
        <v>0</v>
      </c>
      <c r="S661" s="30">
        <v>120004</v>
      </c>
      <c r="T661" s="31" t="s">
        <v>601</v>
      </c>
      <c r="U661" s="33">
        <v>46083</v>
      </c>
      <c r="V661" s="31">
        <v>1099</v>
      </c>
      <c r="W661" s="30" t="s">
        <v>732</v>
      </c>
    </row>
    <row r="662" spans="1:23" ht="55.5" customHeight="1" x14ac:dyDescent="0.25">
      <c r="A662" s="68" t="s">
        <v>1</v>
      </c>
      <c r="B662" s="68">
        <v>637</v>
      </c>
      <c r="C662" s="15">
        <v>1</v>
      </c>
      <c r="D662" s="68" t="s">
        <v>206</v>
      </c>
      <c r="E662" s="68">
        <v>726945</v>
      </c>
      <c r="F662" s="69" t="s">
        <v>175</v>
      </c>
      <c r="G662" s="80"/>
      <c r="H662" s="29" t="s">
        <v>84</v>
      </c>
      <c r="I662" s="68" t="s">
        <v>152</v>
      </c>
      <c r="J662" s="70">
        <v>46098.304236111115</v>
      </c>
      <c r="K662" s="71"/>
      <c r="L662" s="72" t="s">
        <v>252</v>
      </c>
      <c r="M662" s="73" t="s">
        <v>252</v>
      </c>
      <c r="N662" s="74" t="s">
        <v>252</v>
      </c>
      <c r="O662" s="75" t="s">
        <v>249</v>
      </c>
      <c r="P662" s="76" t="s">
        <v>249</v>
      </c>
      <c r="Q662" s="85">
        <v>10</v>
      </c>
      <c r="R662" s="17">
        <v>0</v>
      </c>
      <c r="S662" s="30">
        <v>120001</v>
      </c>
      <c r="T662" s="31" t="s">
        <v>601</v>
      </c>
      <c r="U662" s="33">
        <v>46064</v>
      </c>
      <c r="V662" s="31">
        <v>1001</v>
      </c>
    </row>
    <row r="663" spans="1:23" ht="55.5" customHeight="1" x14ac:dyDescent="0.25">
      <c r="A663" s="68" t="s">
        <v>1</v>
      </c>
      <c r="B663" s="68">
        <v>619</v>
      </c>
      <c r="C663" s="15">
        <v>1</v>
      </c>
      <c r="D663" s="68" t="s">
        <v>199</v>
      </c>
      <c r="E663" s="68">
        <v>626416</v>
      </c>
      <c r="F663" s="69" t="s">
        <v>145</v>
      </c>
      <c r="G663" s="80"/>
      <c r="H663" s="29" t="s">
        <v>40</v>
      </c>
      <c r="I663" s="68" t="s">
        <v>152</v>
      </c>
      <c r="J663" s="70">
        <v>46098.303749999999</v>
      </c>
      <c r="K663" s="71"/>
      <c r="L663" s="72" t="s">
        <v>252</v>
      </c>
      <c r="M663" s="73" t="s">
        <v>252</v>
      </c>
      <c r="N663" s="74" t="s">
        <v>252</v>
      </c>
      <c r="O663" s="75" t="s">
        <v>189</v>
      </c>
      <c r="P663" s="76" t="s">
        <v>1</v>
      </c>
      <c r="Q663" s="85">
        <v>2</v>
      </c>
      <c r="R663" s="17">
        <v>0</v>
      </c>
      <c r="S663" s="30">
        <v>120003</v>
      </c>
      <c r="T663" s="31" t="s">
        <v>601</v>
      </c>
      <c r="U663" s="33">
        <v>46087</v>
      </c>
      <c r="V663" s="31">
        <v>1000</v>
      </c>
    </row>
    <row r="664" spans="1:23" ht="55.5" customHeight="1" x14ac:dyDescent="0.25">
      <c r="A664" s="68" t="s">
        <v>1</v>
      </c>
      <c r="B664" s="68">
        <v>614</v>
      </c>
      <c r="C664" s="15">
        <v>1</v>
      </c>
      <c r="D664" s="68" t="s">
        <v>353</v>
      </c>
      <c r="E664" s="68">
        <v>768759</v>
      </c>
      <c r="F664" s="69" t="s">
        <v>273</v>
      </c>
      <c r="G664" s="80"/>
      <c r="H664" s="29" t="s">
        <v>41</v>
      </c>
      <c r="I664" s="68" t="s">
        <v>152</v>
      </c>
      <c r="J664" s="70">
        <v>46098.303391203706</v>
      </c>
      <c r="K664" s="71">
        <v>104354347</v>
      </c>
      <c r="L664" s="72" t="s">
        <v>396</v>
      </c>
      <c r="M664" s="73">
        <v>0.55600000000000005</v>
      </c>
      <c r="N664" s="74" t="s">
        <v>385</v>
      </c>
      <c r="O664" s="75" t="s">
        <v>153</v>
      </c>
      <c r="P664" s="76" t="s">
        <v>1</v>
      </c>
      <c r="Q664" s="85">
        <v>-8</v>
      </c>
      <c r="R664" s="17">
        <v>0</v>
      </c>
      <c r="S664" s="30">
        <v>120001</v>
      </c>
      <c r="T664" s="31" t="s">
        <v>601</v>
      </c>
      <c r="U664" s="33">
        <v>46108</v>
      </c>
      <c r="V664" s="31">
        <v>1000</v>
      </c>
      <c r="W664" s="30" t="s">
        <v>747</v>
      </c>
    </row>
    <row r="665" spans="1:23" ht="55.5" customHeight="1" x14ac:dyDescent="0.25">
      <c r="A665" s="68" t="s">
        <v>1</v>
      </c>
      <c r="B665" s="68">
        <v>610</v>
      </c>
      <c r="C665" s="15">
        <v>1</v>
      </c>
      <c r="D665" s="68" t="s">
        <v>454</v>
      </c>
      <c r="E665" s="68">
        <v>478788</v>
      </c>
      <c r="F665" s="69" t="s">
        <v>455</v>
      </c>
      <c r="G665" s="80" t="s">
        <v>456</v>
      </c>
      <c r="H665" s="29" t="s">
        <v>195</v>
      </c>
      <c r="I665" s="68" t="s">
        <v>152</v>
      </c>
      <c r="J665" s="70">
        <v>46098.30296296296</v>
      </c>
      <c r="K665" s="71"/>
      <c r="L665" s="72" t="s">
        <v>252</v>
      </c>
      <c r="M665" s="73" t="s">
        <v>252</v>
      </c>
      <c r="N665" s="74" t="s">
        <v>252</v>
      </c>
      <c r="O665" s="75" t="s">
        <v>215</v>
      </c>
      <c r="P665" s="76" t="s">
        <v>249</v>
      </c>
      <c r="Q665" s="85">
        <v>2</v>
      </c>
      <c r="R665" s="17">
        <v>0</v>
      </c>
      <c r="S665" s="30">
        <v>120004</v>
      </c>
      <c r="T665" s="31" t="s">
        <v>601</v>
      </c>
      <c r="U665" s="33">
        <v>46062</v>
      </c>
      <c r="V665" s="31">
        <v>1000</v>
      </c>
    </row>
    <row r="666" spans="1:23" ht="55.5" customHeight="1" x14ac:dyDescent="0.25">
      <c r="A666" s="68" t="s">
        <v>1</v>
      </c>
      <c r="B666" s="68">
        <v>526</v>
      </c>
      <c r="C666" s="15">
        <v>1</v>
      </c>
      <c r="D666" s="68" t="s">
        <v>387</v>
      </c>
      <c r="E666" s="68">
        <v>422691</v>
      </c>
      <c r="F666" s="69" t="s">
        <v>194</v>
      </c>
      <c r="G666" s="80"/>
      <c r="H666" s="29" t="s">
        <v>195</v>
      </c>
      <c r="I666" s="68" t="s">
        <v>152</v>
      </c>
      <c r="J666" s="70">
        <v>46098.302499999998</v>
      </c>
      <c r="K666" s="71">
        <v>104354350</v>
      </c>
      <c r="L666" s="72" t="s">
        <v>396</v>
      </c>
      <c r="M666" s="73">
        <v>0.61</v>
      </c>
      <c r="N666" s="74" t="s">
        <v>345</v>
      </c>
      <c r="O666" s="75" t="s">
        <v>153</v>
      </c>
      <c r="P666" s="76" t="s">
        <v>1</v>
      </c>
      <c r="Q666" s="85">
        <v>-2</v>
      </c>
      <c r="R666" s="17">
        <v>0</v>
      </c>
      <c r="S666" s="30">
        <v>120001</v>
      </c>
      <c r="T666" s="31" t="s">
        <v>601</v>
      </c>
      <c r="U666" s="33">
        <v>46084</v>
      </c>
      <c r="V666" s="31">
        <v>1000</v>
      </c>
      <c r="W666" s="30" t="s">
        <v>734</v>
      </c>
    </row>
    <row r="667" spans="1:23" ht="55.5" customHeight="1" x14ac:dyDescent="0.25">
      <c r="A667" s="68" t="s">
        <v>1</v>
      </c>
      <c r="B667" s="68">
        <v>406</v>
      </c>
      <c r="C667" s="15">
        <v>1</v>
      </c>
      <c r="D667" s="68" t="s">
        <v>409</v>
      </c>
      <c r="E667" s="68">
        <v>768757</v>
      </c>
      <c r="F667" s="69" t="s">
        <v>352</v>
      </c>
      <c r="G667" s="80"/>
      <c r="H667" s="29" t="s">
        <v>88</v>
      </c>
      <c r="I667" s="68" t="s">
        <v>152</v>
      </c>
      <c r="J667" s="70">
        <v>46098.300671296296</v>
      </c>
      <c r="K667" s="71">
        <v>104354344</v>
      </c>
      <c r="L667" s="72" t="s">
        <v>396</v>
      </c>
      <c r="M667" s="73">
        <v>0.70699999999999996</v>
      </c>
      <c r="N667" s="74" t="s">
        <v>241</v>
      </c>
      <c r="O667" s="75" t="s">
        <v>153</v>
      </c>
      <c r="P667" s="76" t="s">
        <v>1</v>
      </c>
      <c r="Q667" s="85">
        <v>10</v>
      </c>
      <c r="R667" s="17">
        <v>0</v>
      </c>
      <c r="S667" s="30">
        <v>1</v>
      </c>
      <c r="T667" s="31" t="s">
        <v>601</v>
      </c>
      <c r="U667" s="33">
        <v>46108</v>
      </c>
      <c r="V667" s="31">
        <v>1000</v>
      </c>
      <c r="W667" s="30" t="s">
        <v>759</v>
      </c>
    </row>
    <row r="668" spans="1:23" ht="55.5" customHeight="1" x14ac:dyDescent="0.25">
      <c r="A668" s="68" t="s">
        <v>1</v>
      </c>
      <c r="B668" s="68">
        <v>321</v>
      </c>
      <c r="C668" s="15">
        <v>1</v>
      </c>
      <c r="D668" s="68" t="s">
        <v>266</v>
      </c>
      <c r="E668" s="68">
        <v>410190</v>
      </c>
      <c r="F668" s="69" t="s">
        <v>219</v>
      </c>
      <c r="G668" s="80"/>
      <c r="H668" s="29" t="s">
        <v>81</v>
      </c>
      <c r="I668" s="68" t="s">
        <v>152</v>
      </c>
      <c r="J668" s="70">
        <v>46098.300150462965</v>
      </c>
      <c r="K668" s="71">
        <v>104354342</v>
      </c>
      <c r="L668" s="72" t="s">
        <v>396</v>
      </c>
      <c r="M668" s="73">
        <v>1.06</v>
      </c>
      <c r="N668" s="74" t="s">
        <v>457</v>
      </c>
      <c r="O668" s="75" t="s">
        <v>153</v>
      </c>
      <c r="P668" s="76" t="s">
        <v>1</v>
      </c>
      <c r="Q668" s="85">
        <v>17</v>
      </c>
      <c r="R668" s="17">
        <v>0</v>
      </c>
      <c r="S668" s="30">
        <v>10401</v>
      </c>
      <c r="T668" s="31" t="s">
        <v>601</v>
      </c>
      <c r="U668" s="33">
        <v>46108</v>
      </c>
      <c r="V668" s="31">
        <v>1000</v>
      </c>
      <c r="W668" s="30" t="s">
        <v>758</v>
      </c>
    </row>
    <row r="669" spans="1:23" ht="55.5" customHeight="1" x14ac:dyDescent="0.25">
      <c r="A669" s="68" t="s">
        <v>1</v>
      </c>
      <c r="B669" s="68">
        <v>310</v>
      </c>
      <c r="C669" s="15">
        <v>1</v>
      </c>
      <c r="D669" s="68" t="s">
        <v>266</v>
      </c>
      <c r="E669" s="68">
        <v>410190</v>
      </c>
      <c r="F669" s="69" t="s">
        <v>219</v>
      </c>
      <c r="G669" s="80"/>
      <c r="H669" s="29" t="s">
        <v>49</v>
      </c>
      <c r="I669" s="68" t="s">
        <v>152</v>
      </c>
      <c r="J669" s="70">
        <v>46098.29965277778</v>
      </c>
      <c r="K669" s="71">
        <v>104354341</v>
      </c>
      <c r="L669" s="72" t="s">
        <v>396</v>
      </c>
      <c r="M669" s="73">
        <v>1.06</v>
      </c>
      <c r="N669" s="74" t="s">
        <v>457</v>
      </c>
      <c r="O669" s="75" t="s">
        <v>153</v>
      </c>
      <c r="P669" s="76" t="s">
        <v>1</v>
      </c>
      <c r="Q669" s="85">
        <v>17</v>
      </c>
      <c r="R669" s="17">
        <v>0</v>
      </c>
      <c r="S669" s="30">
        <v>10401</v>
      </c>
      <c r="T669" s="31" t="s">
        <v>601</v>
      </c>
      <c r="U669" s="33">
        <v>46108</v>
      </c>
      <c r="V669" s="31">
        <v>1000</v>
      </c>
      <c r="W669" s="30" t="s">
        <v>758</v>
      </c>
    </row>
    <row r="670" spans="1:23" ht="55.5" customHeight="1" x14ac:dyDescent="0.25">
      <c r="A670" s="68" t="s">
        <v>1</v>
      </c>
      <c r="B670" s="68">
        <v>302</v>
      </c>
      <c r="C670" s="15">
        <v>1</v>
      </c>
      <c r="D670" s="68" t="s">
        <v>160</v>
      </c>
      <c r="E670" s="68">
        <v>510806</v>
      </c>
      <c r="F670" s="69" t="s">
        <v>159</v>
      </c>
      <c r="G670" s="80" t="s">
        <v>388</v>
      </c>
      <c r="H670" s="29" t="s">
        <v>70</v>
      </c>
      <c r="I670" s="68" t="s">
        <v>152</v>
      </c>
      <c r="J670" s="70">
        <v>46098.29886574074</v>
      </c>
      <c r="K670" s="71">
        <v>104354339</v>
      </c>
      <c r="L670" s="72" t="s">
        <v>396</v>
      </c>
      <c r="M670" s="73">
        <v>0.5</v>
      </c>
      <c r="N670" s="74" t="s">
        <v>162</v>
      </c>
      <c r="O670" s="75" t="s">
        <v>153</v>
      </c>
      <c r="P670" s="76" t="s">
        <v>1</v>
      </c>
      <c r="Q670" s="85">
        <v>6</v>
      </c>
      <c r="R670" s="17">
        <v>0</v>
      </c>
      <c r="S670" s="30">
        <v>10402</v>
      </c>
      <c r="T670" s="31" t="s">
        <v>601</v>
      </c>
      <c r="U670" s="33">
        <v>46104</v>
      </c>
      <c r="V670" s="31">
        <v>1000</v>
      </c>
      <c r="W670" s="30" t="s">
        <v>729</v>
      </c>
    </row>
    <row r="671" spans="1:23" ht="55.5" customHeight="1" x14ac:dyDescent="0.25">
      <c r="A671" s="68" t="s">
        <v>1</v>
      </c>
      <c r="B671" s="68">
        <v>318</v>
      </c>
      <c r="C671" s="15">
        <v>1</v>
      </c>
      <c r="D671" s="68" t="s">
        <v>290</v>
      </c>
      <c r="E671" s="68">
        <v>768759</v>
      </c>
      <c r="F671" s="69" t="s">
        <v>273</v>
      </c>
      <c r="G671" s="80"/>
      <c r="H671" s="29" t="s">
        <v>69</v>
      </c>
      <c r="I671" s="68" t="s">
        <v>152</v>
      </c>
      <c r="J671" s="70">
        <v>46098.29828703704</v>
      </c>
      <c r="K671" s="71">
        <v>104354338</v>
      </c>
      <c r="L671" s="72" t="s">
        <v>396</v>
      </c>
      <c r="M671" s="73">
        <v>0.97</v>
      </c>
      <c r="N671" s="74" t="s">
        <v>291</v>
      </c>
      <c r="O671" s="75" t="s">
        <v>153</v>
      </c>
      <c r="P671" s="76" t="s">
        <v>16</v>
      </c>
      <c r="Q671" s="85">
        <v>30</v>
      </c>
      <c r="R671" s="17">
        <v>0</v>
      </c>
      <c r="S671" s="30">
        <v>10401</v>
      </c>
      <c r="T671" s="31" t="s">
        <v>601</v>
      </c>
      <c r="U671" s="33">
        <v>46247</v>
      </c>
      <c r="V671" s="31">
        <v>1000</v>
      </c>
      <c r="W671" s="30" t="s">
        <v>747</v>
      </c>
    </row>
    <row r="672" spans="1:23" ht="55.5" customHeight="1" x14ac:dyDescent="0.25">
      <c r="A672" s="68" t="s">
        <v>1</v>
      </c>
      <c r="B672" s="68">
        <v>212</v>
      </c>
      <c r="C672" s="15">
        <v>2</v>
      </c>
      <c r="D672" s="68" t="s">
        <v>399</v>
      </c>
      <c r="E672" s="68">
        <v>768749</v>
      </c>
      <c r="F672" s="69" t="s">
        <v>150</v>
      </c>
      <c r="G672" s="80"/>
      <c r="H672" s="29" t="s">
        <v>51</v>
      </c>
      <c r="I672" s="68" t="s">
        <v>152</v>
      </c>
      <c r="J672" s="70">
        <v>46098.297696759262</v>
      </c>
      <c r="K672" s="71">
        <v>104354337</v>
      </c>
      <c r="L672" s="72" t="s">
        <v>396</v>
      </c>
      <c r="M672" s="73">
        <v>1.71</v>
      </c>
      <c r="N672" s="74" t="s">
        <v>458</v>
      </c>
      <c r="O672" s="75" t="s">
        <v>153</v>
      </c>
      <c r="P672" s="76" t="s">
        <v>1</v>
      </c>
      <c r="Q672" s="85">
        <v>9</v>
      </c>
      <c r="R672" s="17">
        <v>0</v>
      </c>
      <c r="S672" s="30">
        <v>10403</v>
      </c>
      <c r="T672" s="31" t="s">
        <v>601</v>
      </c>
      <c r="U672" s="33">
        <v>46066</v>
      </c>
      <c r="V672" s="31">
        <v>1000</v>
      </c>
      <c r="W672" s="30" t="s">
        <v>743</v>
      </c>
    </row>
    <row r="673" spans="1:23" ht="55.5" customHeight="1" x14ac:dyDescent="0.25">
      <c r="A673" s="68" t="s">
        <v>1</v>
      </c>
      <c r="B673" s="68">
        <v>205</v>
      </c>
      <c r="C673" s="15">
        <v>1</v>
      </c>
      <c r="D673" s="68" t="s">
        <v>292</v>
      </c>
      <c r="E673" s="68">
        <v>768538</v>
      </c>
      <c r="F673" s="69" t="s">
        <v>293</v>
      </c>
      <c r="G673" s="80"/>
      <c r="H673" s="29" t="s">
        <v>177</v>
      </c>
      <c r="I673" s="68" t="s">
        <v>152</v>
      </c>
      <c r="J673" s="70">
        <v>46098.297222222223</v>
      </c>
      <c r="K673" s="71">
        <v>104354334</v>
      </c>
      <c r="L673" s="72" t="s">
        <v>408</v>
      </c>
      <c r="M673" s="73">
        <v>1.0529999999999999</v>
      </c>
      <c r="N673" s="74" t="s">
        <v>173</v>
      </c>
      <c r="O673" s="75" t="s">
        <v>153</v>
      </c>
      <c r="P673" s="76" t="s">
        <v>1</v>
      </c>
      <c r="Q673" s="85">
        <v>0</v>
      </c>
      <c r="R673" s="17">
        <v>0</v>
      </c>
      <c r="S673" s="30">
        <v>10403</v>
      </c>
      <c r="T673" s="31" t="s">
        <v>601</v>
      </c>
      <c r="U673" s="33">
        <v>46084</v>
      </c>
      <c r="V673" s="31">
        <v>1000</v>
      </c>
      <c r="W673" s="30" t="s">
        <v>749</v>
      </c>
    </row>
    <row r="674" spans="1:23" ht="55.5" customHeight="1" x14ac:dyDescent="0.25">
      <c r="A674" s="68" t="s">
        <v>1</v>
      </c>
      <c r="B674" s="68">
        <v>135</v>
      </c>
      <c r="C674" s="15">
        <v>1</v>
      </c>
      <c r="D674" s="68" t="s">
        <v>261</v>
      </c>
      <c r="E674" s="68">
        <v>726942</v>
      </c>
      <c r="F674" s="69" t="s">
        <v>204</v>
      </c>
      <c r="G674" s="80"/>
      <c r="H674" s="29" t="s">
        <v>36</v>
      </c>
      <c r="I674" s="68" t="s">
        <v>152</v>
      </c>
      <c r="J674" s="70">
        <v>46098.296724537038</v>
      </c>
      <c r="K674" s="71">
        <v>104354333</v>
      </c>
      <c r="L674" s="72" t="s">
        <v>396</v>
      </c>
      <c r="M674" s="73">
        <v>0.34899999999999998</v>
      </c>
      <c r="N674" s="74" t="s">
        <v>263</v>
      </c>
      <c r="O674" s="75" t="s">
        <v>153</v>
      </c>
      <c r="P674" s="76" t="s">
        <v>1</v>
      </c>
      <c r="Q674" s="85">
        <v>21</v>
      </c>
      <c r="R674" s="17">
        <v>0</v>
      </c>
      <c r="S674" s="30">
        <v>1</v>
      </c>
      <c r="T674" s="31" t="s">
        <v>601</v>
      </c>
      <c r="U674" s="33">
        <v>46206</v>
      </c>
      <c r="V674" s="31">
        <v>1000</v>
      </c>
      <c r="W674" s="30" t="s">
        <v>736</v>
      </c>
    </row>
    <row r="675" spans="1:23" ht="55.5" customHeight="1" x14ac:dyDescent="0.25">
      <c r="A675" s="68" t="s">
        <v>1</v>
      </c>
      <c r="B675" s="68">
        <v>122</v>
      </c>
      <c r="C675" s="15">
        <v>1</v>
      </c>
      <c r="D675" s="68" t="s">
        <v>259</v>
      </c>
      <c r="E675" s="68">
        <v>510806</v>
      </c>
      <c r="F675" s="69" t="s">
        <v>159</v>
      </c>
      <c r="G675" s="80"/>
      <c r="H675" s="29" t="s">
        <v>44</v>
      </c>
      <c r="I675" s="68" t="s">
        <v>152</v>
      </c>
      <c r="J675" s="70">
        <v>46098.296319444446</v>
      </c>
      <c r="K675" s="71">
        <v>104354332</v>
      </c>
      <c r="L675" s="72" t="s">
        <v>396</v>
      </c>
      <c r="M675" s="73">
        <v>0.81899999999999995</v>
      </c>
      <c r="N675" s="74" t="s">
        <v>260</v>
      </c>
      <c r="O675" s="75" t="s">
        <v>153</v>
      </c>
      <c r="P675" s="76" t="s">
        <v>1</v>
      </c>
      <c r="Q675" s="85">
        <v>7</v>
      </c>
      <c r="R675" s="17">
        <v>0</v>
      </c>
      <c r="S675" s="30">
        <v>1</v>
      </c>
      <c r="T675" s="31" t="s">
        <v>601</v>
      </c>
      <c r="U675" s="33">
        <v>46085</v>
      </c>
      <c r="V675" s="31">
        <v>1000</v>
      </c>
      <c r="W675" s="30" t="s">
        <v>729</v>
      </c>
    </row>
    <row r="676" spans="1:23" ht="55.5" customHeight="1" x14ac:dyDescent="0.25">
      <c r="A676" s="68" t="s">
        <v>1</v>
      </c>
      <c r="B676" s="68">
        <v>113</v>
      </c>
      <c r="C676" s="15">
        <v>1</v>
      </c>
      <c r="D676" s="68" t="s">
        <v>174</v>
      </c>
      <c r="E676" s="68">
        <v>726945</v>
      </c>
      <c r="F676" s="69" t="s">
        <v>175</v>
      </c>
      <c r="G676" s="80"/>
      <c r="H676" s="29" t="s">
        <v>459</v>
      </c>
      <c r="I676" s="68" t="s">
        <v>152</v>
      </c>
      <c r="J676" s="70">
        <v>46098.295648148145</v>
      </c>
      <c r="K676" s="71">
        <v>104354392</v>
      </c>
      <c r="L676" s="72" t="s">
        <v>396</v>
      </c>
      <c r="M676" s="73">
        <v>1.546</v>
      </c>
      <c r="N676" s="74" t="s">
        <v>179</v>
      </c>
      <c r="O676" s="75" t="s">
        <v>153</v>
      </c>
      <c r="P676" s="76" t="s">
        <v>1</v>
      </c>
      <c r="Q676" s="85">
        <v>30</v>
      </c>
      <c r="R676" s="17">
        <v>0</v>
      </c>
      <c r="S676" s="30">
        <v>1</v>
      </c>
      <c r="T676" s="31" t="s">
        <v>601</v>
      </c>
      <c r="U676" s="33">
        <v>46034</v>
      </c>
      <c r="V676" s="31">
        <v>1000</v>
      </c>
      <c r="W676" s="30" t="s">
        <v>732</v>
      </c>
    </row>
    <row r="677" spans="1:23" ht="55.5" customHeight="1" x14ac:dyDescent="0.25">
      <c r="A677" s="68" t="s">
        <v>1</v>
      </c>
      <c r="B677" s="68">
        <v>108</v>
      </c>
      <c r="C677" s="15">
        <v>1</v>
      </c>
      <c r="D677" s="68" t="s">
        <v>460</v>
      </c>
      <c r="E677" s="68">
        <v>593636</v>
      </c>
      <c r="F677" s="69" t="s">
        <v>144</v>
      </c>
      <c r="G677" s="80" t="s">
        <v>151</v>
      </c>
      <c r="H677" s="29" t="s">
        <v>433</v>
      </c>
      <c r="I677" s="68" t="s">
        <v>152</v>
      </c>
      <c r="J677" s="70">
        <v>46098.295057870368</v>
      </c>
      <c r="K677" s="71"/>
      <c r="L677" s="72" t="s">
        <v>252</v>
      </c>
      <c r="M677" s="73" t="s">
        <v>252</v>
      </c>
      <c r="N677" s="74" t="s">
        <v>252</v>
      </c>
      <c r="O677" s="75" t="s">
        <v>215</v>
      </c>
      <c r="P677" s="76" t="s">
        <v>1</v>
      </c>
      <c r="Q677" s="85">
        <v>30</v>
      </c>
      <c r="R677" s="17">
        <v>0</v>
      </c>
      <c r="S677" s="30">
        <v>1</v>
      </c>
      <c r="T677" s="31" t="s">
        <v>601</v>
      </c>
      <c r="U677" s="33">
        <v>45957</v>
      </c>
      <c r="V677" s="31">
        <v>1000</v>
      </c>
    </row>
    <row r="678" spans="1:23" ht="55.5" customHeight="1" x14ac:dyDescent="0.25">
      <c r="A678" s="68" t="s">
        <v>1</v>
      </c>
      <c r="B678" s="68">
        <v>103</v>
      </c>
      <c r="C678" s="15">
        <v>2</v>
      </c>
      <c r="D678" s="68" t="s">
        <v>316</v>
      </c>
      <c r="E678" s="68">
        <v>726942</v>
      </c>
      <c r="F678" s="69" t="s">
        <v>204</v>
      </c>
      <c r="G678" s="80"/>
      <c r="H678" s="29" t="s">
        <v>87</v>
      </c>
      <c r="I678" s="68" t="s">
        <v>152</v>
      </c>
      <c r="J678" s="70">
        <v>46098.294652777775</v>
      </c>
      <c r="K678" s="71">
        <v>104354328</v>
      </c>
      <c r="L678" s="72" t="s">
        <v>396</v>
      </c>
      <c r="M678" s="73">
        <v>0.93</v>
      </c>
      <c r="N678" s="74" t="s">
        <v>410</v>
      </c>
      <c r="O678" s="75" t="s">
        <v>153</v>
      </c>
      <c r="P678" s="76" t="s">
        <v>1</v>
      </c>
      <c r="Q678" s="85">
        <v>12</v>
      </c>
      <c r="R678" s="17">
        <v>0</v>
      </c>
      <c r="S678" s="30">
        <v>1</v>
      </c>
      <c r="T678" s="31" t="s">
        <v>601</v>
      </c>
      <c r="U678" s="33">
        <v>45987</v>
      </c>
      <c r="V678" s="31">
        <v>1000</v>
      </c>
      <c r="W678" s="30" t="s">
        <v>736</v>
      </c>
    </row>
    <row r="679" spans="1:23" ht="55.5" customHeight="1" x14ac:dyDescent="0.25">
      <c r="A679" s="68" t="s">
        <v>1</v>
      </c>
      <c r="B679" s="68">
        <v>641</v>
      </c>
      <c r="C679" s="15">
        <v>1</v>
      </c>
      <c r="D679" s="68" t="s">
        <v>190</v>
      </c>
      <c r="E679" s="68">
        <v>743483</v>
      </c>
      <c r="F679" s="69" t="s">
        <v>191</v>
      </c>
      <c r="G679" s="80"/>
      <c r="H679" s="29" t="s">
        <v>84</v>
      </c>
      <c r="I679" s="68" t="s">
        <v>152</v>
      </c>
      <c r="J679" s="70">
        <v>46094.564166666663</v>
      </c>
      <c r="K679" s="71">
        <v>104352723</v>
      </c>
      <c r="L679" s="72" t="s">
        <v>396</v>
      </c>
      <c r="M679" s="73">
        <v>1.3680000000000001</v>
      </c>
      <c r="N679" s="74" t="s">
        <v>245</v>
      </c>
      <c r="O679" s="75" t="s">
        <v>153</v>
      </c>
      <c r="P679" s="76" t="s">
        <v>1</v>
      </c>
      <c r="Q679" s="85">
        <v>-5</v>
      </c>
      <c r="R679" s="17">
        <v>0</v>
      </c>
      <c r="S679" s="30">
        <v>120001</v>
      </c>
      <c r="T679" s="31" t="s">
        <v>601</v>
      </c>
      <c r="U679" s="33">
        <v>46043</v>
      </c>
      <c r="V679" s="31">
        <v>1000</v>
      </c>
      <c r="W679" s="30" t="s">
        <v>733</v>
      </c>
    </row>
    <row r="680" spans="1:23" ht="55.5" customHeight="1" x14ac:dyDescent="0.25">
      <c r="A680" s="68" t="s">
        <v>1</v>
      </c>
      <c r="B680" s="68">
        <v>634</v>
      </c>
      <c r="C680" s="15">
        <v>1</v>
      </c>
      <c r="D680" s="68" t="s">
        <v>190</v>
      </c>
      <c r="E680" s="68">
        <v>743483</v>
      </c>
      <c r="F680" s="69" t="s">
        <v>191</v>
      </c>
      <c r="G680" s="80" t="s">
        <v>151</v>
      </c>
      <c r="H680" s="29" t="s">
        <v>40</v>
      </c>
      <c r="I680" s="68" t="s">
        <v>152</v>
      </c>
      <c r="J680" s="70">
        <v>46094.563773148147</v>
      </c>
      <c r="K680" s="71">
        <v>104352722</v>
      </c>
      <c r="L680" s="72" t="s">
        <v>396</v>
      </c>
      <c r="M680" s="73">
        <v>1.3680000000000001</v>
      </c>
      <c r="N680" s="74" t="s">
        <v>379</v>
      </c>
      <c r="O680" s="75" t="s">
        <v>153</v>
      </c>
      <c r="P680" s="76" t="s">
        <v>1</v>
      </c>
      <c r="Q680" s="85">
        <v>-5</v>
      </c>
      <c r="R680" s="17">
        <v>0</v>
      </c>
      <c r="S680" s="30">
        <v>120001</v>
      </c>
      <c r="T680" s="31" t="s">
        <v>601</v>
      </c>
      <c r="U680" s="33">
        <v>46043</v>
      </c>
      <c r="V680" s="31">
        <v>1000</v>
      </c>
      <c r="W680" s="30" t="s">
        <v>733</v>
      </c>
    </row>
    <row r="681" spans="1:23" ht="55.5" customHeight="1" x14ac:dyDescent="0.25">
      <c r="A681" s="68" t="s">
        <v>1</v>
      </c>
      <c r="B681" s="68">
        <v>618</v>
      </c>
      <c r="C681" s="15">
        <v>1</v>
      </c>
      <c r="D681" s="68" t="s">
        <v>246</v>
      </c>
      <c r="E681" s="68">
        <v>768753</v>
      </c>
      <c r="F681" s="69" t="s">
        <v>247</v>
      </c>
      <c r="G681" s="80"/>
      <c r="H681" s="29" t="s">
        <v>39</v>
      </c>
      <c r="I681" s="68" t="s">
        <v>152</v>
      </c>
      <c r="J681" s="70">
        <v>46094.563275462962</v>
      </c>
      <c r="K681" s="71">
        <v>104352732</v>
      </c>
      <c r="L681" s="72"/>
      <c r="M681" s="73"/>
      <c r="N681" s="74" t="s">
        <v>74</v>
      </c>
      <c r="O681" s="75" t="s">
        <v>153</v>
      </c>
      <c r="P681" s="76" t="s">
        <v>1</v>
      </c>
      <c r="Q681" s="85">
        <v>8</v>
      </c>
      <c r="R681" s="17">
        <v>0</v>
      </c>
      <c r="S681" s="30">
        <v>120004</v>
      </c>
      <c r="T681" s="31" t="s">
        <v>601</v>
      </c>
      <c r="U681" s="33">
        <v>46260</v>
      </c>
      <c r="V681" s="31">
        <v>1000</v>
      </c>
    </row>
    <row r="682" spans="1:23" ht="55.5" customHeight="1" x14ac:dyDescent="0.25">
      <c r="A682" s="68" t="s">
        <v>1</v>
      </c>
      <c r="B682" s="68">
        <v>611</v>
      </c>
      <c r="C682" s="15">
        <v>1</v>
      </c>
      <c r="D682" s="68" t="s">
        <v>158</v>
      </c>
      <c r="E682" s="68">
        <v>510806</v>
      </c>
      <c r="F682" s="69" t="s">
        <v>159</v>
      </c>
      <c r="G682" s="80"/>
      <c r="H682" s="29" t="s">
        <v>39</v>
      </c>
      <c r="I682" s="68" t="s">
        <v>152</v>
      </c>
      <c r="J682" s="70">
        <v>46094.562881944446</v>
      </c>
      <c r="K682" s="71">
        <v>104352730</v>
      </c>
      <c r="L682" s="72" t="s">
        <v>396</v>
      </c>
      <c r="M682" s="73">
        <v>0.46700000000000003</v>
      </c>
      <c r="N682" s="74" t="s">
        <v>389</v>
      </c>
      <c r="O682" s="75" t="s">
        <v>153</v>
      </c>
      <c r="P682" s="76" t="s">
        <v>1</v>
      </c>
      <c r="Q682" s="85">
        <v>-2</v>
      </c>
      <c r="R682" s="17">
        <v>0</v>
      </c>
      <c r="S682" s="30">
        <v>120001</v>
      </c>
      <c r="T682" s="31" t="s">
        <v>601</v>
      </c>
      <c r="U682" s="33">
        <v>46084</v>
      </c>
      <c r="V682" s="31">
        <v>1000</v>
      </c>
      <c r="W682" s="30" t="s">
        <v>729</v>
      </c>
    </row>
    <row r="683" spans="1:23" ht="55.5" customHeight="1" x14ac:dyDescent="0.25">
      <c r="A683" s="68" t="s">
        <v>1</v>
      </c>
      <c r="B683" s="68">
        <v>605</v>
      </c>
      <c r="C683" s="15">
        <v>1</v>
      </c>
      <c r="D683" s="68" t="s">
        <v>373</v>
      </c>
      <c r="E683" s="68">
        <v>766789</v>
      </c>
      <c r="F683" s="69" t="s">
        <v>461</v>
      </c>
      <c r="G683" s="80"/>
      <c r="H683" s="29" t="s">
        <v>368</v>
      </c>
      <c r="I683" s="68" t="s">
        <v>152</v>
      </c>
      <c r="J683" s="70">
        <v>46094.5625</v>
      </c>
      <c r="K683" s="71">
        <v>104353253</v>
      </c>
      <c r="L683" s="72" t="s">
        <v>396</v>
      </c>
      <c r="M683" s="73">
        <v>2.1520000000000001</v>
      </c>
      <c r="N683" s="74" t="s">
        <v>374</v>
      </c>
      <c r="O683" s="75" t="s">
        <v>153</v>
      </c>
      <c r="P683" s="76" t="s">
        <v>1</v>
      </c>
      <c r="Q683" s="85">
        <v>-5</v>
      </c>
      <c r="R683" s="17">
        <v>0</v>
      </c>
      <c r="S683" s="30">
        <v>120004</v>
      </c>
      <c r="T683" s="31" t="s">
        <v>601</v>
      </c>
      <c r="U683" s="33">
        <v>46084</v>
      </c>
      <c r="V683" s="31">
        <v>1000</v>
      </c>
      <c r="W683" s="30" t="s">
        <v>737</v>
      </c>
    </row>
    <row r="684" spans="1:23" ht="55.5" customHeight="1" x14ac:dyDescent="0.25">
      <c r="A684" s="68" t="s">
        <v>1</v>
      </c>
      <c r="B684" s="68">
        <v>602</v>
      </c>
      <c r="C684" s="15">
        <v>1</v>
      </c>
      <c r="D684" s="68" t="s">
        <v>319</v>
      </c>
      <c r="E684" s="68">
        <v>726945</v>
      </c>
      <c r="F684" s="69" t="s">
        <v>175</v>
      </c>
      <c r="G684" s="80"/>
      <c r="H684" s="29" t="s">
        <v>41</v>
      </c>
      <c r="I684" s="68" t="s">
        <v>152</v>
      </c>
      <c r="J684" s="70">
        <v>46094.562118055554</v>
      </c>
      <c r="K684" s="71">
        <v>104353259</v>
      </c>
      <c r="L684" s="72" t="s">
        <v>396</v>
      </c>
      <c r="M684" s="73">
        <v>1.6970000000000001</v>
      </c>
      <c r="N684" s="74" t="s">
        <v>181</v>
      </c>
      <c r="O684" s="75" t="s">
        <v>153</v>
      </c>
      <c r="P684" s="76" t="s">
        <v>1</v>
      </c>
      <c r="Q684" s="85">
        <v>-6</v>
      </c>
      <c r="R684" s="17">
        <v>0</v>
      </c>
      <c r="S684" s="30">
        <v>120004</v>
      </c>
      <c r="T684" s="31" t="s">
        <v>601</v>
      </c>
      <c r="U684" s="33">
        <v>46084</v>
      </c>
      <c r="V684" s="31">
        <v>1000</v>
      </c>
      <c r="W684" s="30" t="s">
        <v>732</v>
      </c>
    </row>
    <row r="685" spans="1:23" ht="55.5" customHeight="1" x14ac:dyDescent="0.25">
      <c r="A685" s="68" t="s">
        <v>1</v>
      </c>
      <c r="B685" s="68">
        <v>525</v>
      </c>
      <c r="C685" s="15">
        <v>1</v>
      </c>
      <c r="D685" s="68" t="s">
        <v>462</v>
      </c>
      <c r="E685" s="68">
        <v>510806</v>
      </c>
      <c r="F685" s="69" t="s">
        <v>159</v>
      </c>
      <c r="G685" s="80"/>
      <c r="H685" s="29" t="s">
        <v>368</v>
      </c>
      <c r="I685" s="68" t="s">
        <v>152</v>
      </c>
      <c r="J685" s="70">
        <v>46094.560567129629</v>
      </c>
      <c r="K685" s="71">
        <v>104353267</v>
      </c>
      <c r="L685" s="72" t="s">
        <v>396</v>
      </c>
      <c r="M685" s="73">
        <v>0.36399999999999999</v>
      </c>
      <c r="N685" s="74" t="s">
        <v>315</v>
      </c>
      <c r="O685" s="75" t="s">
        <v>153</v>
      </c>
      <c r="P685" s="76" t="s">
        <v>1</v>
      </c>
      <c r="Q685" s="85">
        <v>5</v>
      </c>
      <c r="R685" s="17">
        <v>0</v>
      </c>
      <c r="S685" s="30">
        <v>120001</v>
      </c>
      <c r="T685" s="31" t="s">
        <v>601</v>
      </c>
      <c r="U685" s="33">
        <v>46133</v>
      </c>
      <c r="V685" s="31">
        <v>1000</v>
      </c>
      <c r="W685" s="30" t="s">
        <v>729</v>
      </c>
    </row>
    <row r="686" spans="1:23" ht="55.5" customHeight="1" x14ac:dyDescent="0.25">
      <c r="A686" s="68" t="s">
        <v>1</v>
      </c>
      <c r="B686" s="68">
        <v>516</v>
      </c>
      <c r="C686" s="15">
        <v>1</v>
      </c>
      <c r="D686" s="68" t="s">
        <v>463</v>
      </c>
      <c r="E686" s="68">
        <v>6587</v>
      </c>
      <c r="F686" s="69" t="s">
        <v>464</v>
      </c>
      <c r="G686" s="80"/>
      <c r="H686" s="29" t="s">
        <v>70</v>
      </c>
      <c r="I686" s="68" t="s">
        <v>152</v>
      </c>
      <c r="J686" s="70">
        <v>46094.560173611113</v>
      </c>
      <c r="K686" s="71">
        <v>104354382</v>
      </c>
      <c r="L686" s="72" t="s">
        <v>396</v>
      </c>
      <c r="M686" s="73">
        <v>1.0309999999999999</v>
      </c>
      <c r="N686" s="74" t="s">
        <v>465</v>
      </c>
      <c r="O686" s="75" t="s">
        <v>153</v>
      </c>
      <c r="P686" s="76" t="s">
        <v>466</v>
      </c>
      <c r="Q686" s="85">
        <v>15</v>
      </c>
      <c r="R686" s="17">
        <v>0</v>
      </c>
      <c r="S686" s="30">
        <v>2</v>
      </c>
      <c r="T686" s="31" t="s">
        <v>601</v>
      </c>
      <c r="U686" s="33">
        <v>46142</v>
      </c>
      <c r="V686" s="31">
        <v>1000</v>
      </c>
      <c r="W686" s="30" t="s">
        <v>761</v>
      </c>
    </row>
    <row r="687" spans="1:23" ht="55.5" customHeight="1" x14ac:dyDescent="0.25">
      <c r="A687" s="68" t="s">
        <v>1</v>
      </c>
      <c r="B687" s="68">
        <v>426</v>
      </c>
      <c r="C687" s="15">
        <v>1</v>
      </c>
      <c r="D687" s="68" t="s">
        <v>203</v>
      </c>
      <c r="E687" s="68">
        <v>726942</v>
      </c>
      <c r="F687" s="69" t="s">
        <v>204</v>
      </c>
      <c r="G687" s="80"/>
      <c r="H687" s="29" t="s">
        <v>47</v>
      </c>
      <c r="I687" s="68" t="s">
        <v>152</v>
      </c>
      <c r="J687" s="70">
        <v>46094.559710648151</v>
      </c>
      <c r="K687" s="71">
        <v>104352721</v>
      </c>
      <c r="L687" s="72" t="s">
        <v>396</v>
      </c>
      <c r="M687" s="73">
        <v>0.79200000000000004</v>
      </c>
      <c r="N687" s="74" t="s">
        <v>205</v>
      </c>
      <c r="O687" s="75" t="s">
        <v>153</v>
      </c>
      <c r="P687" s="76" t="s">
        <v>1</v>
      </c>
      <c r="Q687" s="85">
        <v>11</v>
      </c>
      <c r="R687" s="17">
        <v>0</v>
      </c>
      <c r="S687" s="30">
        <v>10402</v>
      </c>
      <c r="T687" s="31" t="s">
        <v>601</v>
      </c>
      <c r="U687" s="33">
        <v>46184</v>
      </c>
      <c r="V687" s="31">
        <v>1000</v>
      </c>
      <c r="W687" s="30" t="s">
        <v>736</v>
      </c>
    </row>
    <row r="688" spans="1:23" ht="55.5" customHeight="1" x14ac:dyDescent="0.25">
      <c r="A688" s="68" t="s">
        <v>1</v>
      </c>
      <c r="B688" s="68">
        <v>417</v>
      </c>
      <c r="C688" s="15">
        <v>1</v>
      </c>
      <c r="D688" s="68" t="s">
        <v>467</v>
      </c>
      <c r="E688" s="68">
        <v>768749</v>
      </c>
      <c r="F688" s="69" t="s">
        <v>150</v>
      </c>
      <c r="G688" s="80" t="s">
        <v>468</v>
      </c>
      <c r="H688" s="29" t="s">
        <v>37</v>
      </c>
      <c r="I688" s="68" t="s">
        <v>152</v>
      </c>
      <c r="J688" s="70">
        <v>46094.559293981481</v>
      </c>
      <c r="K688" s="71"/>
      <c r="L688" s="72" t="s">
        <v>252</v>
      </c>
      <c r="M688" s="73" t="s">
        <v>252</v>
      </c>
      <c r="N688" s="74" t="s">
        <v>252</v>
      </c>
      <c r="O688" s="75" t="s">
        <v>249</v>
      </c>
      <c r="P688" s="76" t="s">
        <v>426</v>
      </c>
      <c r="Q688" s="85">
        <v>3</v>
      </c>
      <c r="R688" s="17">
        <v>0</v>
      </c>
      <c r="S688" s="30">
        <v>1</v>
      </c>
      <c r="T688" s="31" t="s">
        <v>601</v>
      </c>
      <c r="U688" s="33">
        <v>46240</v>
      </c>
      <c r="V688" s="31">
        <v>1000</v>
      </c>
    </row>
    <row r="689" spans="1:23" ht="55.5" customHeight="1" x14ac:dyDescent="0.25">
      <c r="A689" s="68" t="s">
        <v>1</v>
      </c>
      <c r="B689" s="68">
        <v>415</v>
      </c>
      <c r="C689" s="15">
        <v>1</v>
      </c>
      <c r="D689" s="68" t="s">
        <v>268</v>
      </c>
      <c r="E689" s="68">
        <v>5085</v>
      </c>
      <c r="F689" s="69" t="s">
        <v>269</v>
      </c>
      <c r="G689" s="80"/>
      <c r="H689" s="29" t="s">
        <v>69</v>
      </c>
      <c r="I689" s="68" t="s">
        <v>152</v>
      </c>
      <c r="J689" s="70">
        <v>46094.558935185189</v>
      </c>
      <c r="K689" s="71">
        <v>104352719</v>
      </c>
      <c r="L689" s="72" t="s">
        <v>396</v>
      </c>
      <c r="M689" s="73">
        <v>2.38</v>
      </c>
      <c r="N689" s="74" t="s">
        <v>339</v>
      </c>
      <c r="O689" s="75" t="s">
        <v>153</v>
      </c>
      <c r="P689" s="76" t="s">
        <v>1</v>
      </c>
      <c r="Q689" s="85">
        <v>13</v>
      </c>
      <c r="R689" s="17">
        <v>0</v>
      </c>
      <c r="S689" s="30">
        <v>1</v>
      </c>
      <c r="T689" s="31" t="s">
        <v>601</v>
      </c>
      <c r="U689" s="33">
        <v>46224</v>
      </c>
      <c r="V689" s="31">
        <v>1000</v>
      </c>
      <c r="W689" s="30" t="s">
        <v>746</v>
      </c>
    </row>
    <row r="690" spans="1:23" ht="55.5" customHeight="1" x14ac:dyDescent="0.25">
      <c r="A690" s="68" t="s">
        <v>1</v>
      </c>
      <c r="B690" s="68">
        <v>402</v>
      </c>
      <c r="C690" s="15">
        <v>1</v>
      </c>
      <c r="D690" s="68" t="s">
        <v>209</v>
      </c>
      <c r="E690" s="68">
        <v>191908</v>
      </c>
      <c r="F690" s="69" t="s">
        <v>210</v>
      </c>
      <c r="G690" s="80"/>
      <c r="H690" s="29" t="s">
        <v>49</v>
      </c>
      <c r="I690" s="68" t="s">
        <v>152</v>
      </c>
      <c r="J690" s="70">
        <v>46094.558067129627</v>
      </c>
      <c r="K690" s="71">
        <v>104352714</v>
      </c>
      <c r="L690" s="72" t="s">
        <v>396</v>
      </c>
      <c r="M690" s="73">
        <v>1.258</v>
      </c>
      <c r="N690" s="74" t="s">
        <v>211</v>
      </c>
      <c r="O690" s="75" t="s">
        <v>153</v>
      </c>
      <c r="P690" s="76" t="s">
        <v>338</v>
      </c>
      <c r="Q690" s="85">
        <v>3</v>
      </c>
      <c r="R690" s="17">
        <v>0</v>
      </c>
      <c r="S690" s="30">
        <v>10401</v>
      </c>
      <c r="T690" s="31" t="s">
        <v>601</v>
      </c>
      <c r="U690" s="33">
        <v>46083</v>
      </c>
      <c r="V690" s="31">
        <v>1000</v>
      </c>
      <c r="W690" s="30" t="s">
        <v>738</v>
      </c>
    </row>
    <row r="691" spans="1:23" ht="55.5" customHeight="1" x14ac:dyDescent="0.25">
      <c r="A691" s="68" t="s">
        <v>1</v>
      </c>
      <c r="B691" s="68">
        <v>407</v>
      </c>
      <c r="C691" s="15">
        <v>1</v>
      </c>
      <c r="D691" s="68" t="s">
        <v>469</v>
      </c>
      <c r="E691" s="68">
        <v>743482</v>
      </c>
      <c r="F691" s="69" t="s">
        <v>164</v>
      </c>
      <c r="G691" s="80"/>
      <c r="H691" s="29" t="s">
        <v>44</v>
      </c>
      <c r="I691" s="68" t="s">
        <v>152</v>
      </c>
      <c r="J691" s="70">
        <v>46094.557141203702</v>
      </c>
      <c r="K691" s="71"/>
      <c r="L691" s="72" t="s">
        <v>252</v>
      </c>
      <c r="M691" s="73" t="s">
        <v>252</v>
      </c>
      <c r="N691" s="74" t="s">
        <v>252</v>
      </c>
      <c r="O691" s="75" t="s">
        <v>215</v>
      </c>
      <c r="P691" s="76" t="s">
        <v>1</v>
      </c>
      <c r="Q691" s="85">
        <v>30</v>
      </c>
      <c r="R691" s="17">
        <v>0</v>
      </c>
      <c r="S691" s="30">
        <v>1</v>
      </c>
      <c r="T691" s="31" t="s">
        <v>601</v>
      </c>
      <c r="U691" s="33">
        <v>45516</v>
      </c>
      <c r="V691" s="31">
        <v>1000</v>
      </c>
    </row>
    <row r="692" spans="1:23" ht="55.5" customHeight="1" x14ac:dyDescent="0.25">
      <c r="A692" s="68" t="s">
        <v>1</v>
      </c>
      <c r="B692" s="68">
        <v>307</v>
      </c>
      <c r="C692" s="15">
        <v>1</v>
      </c>
      <c r="D692" s="68" t="s">
        <v>290</v>
      </c>
      <c r="E692" s="68">
        <v>768759</v>
      </c>
      <c r="F692" s="69" t="s">
        <v>273</v>
      </c>
      <c r="G692" s="80"/>
      <c r="H692" s="29" t="s">
        <v>89</v>
      </c>
      <c r="I692" s="68" t="s">
        <v>152</v>
      </c>
      <c r="J692" s="70">
        <v>46094.556030092594</v>
      </c>
      <c r="K692" s="71">
        <v>104352736</v>
      </c>
      <c r="L692" s="72" t="s">
        <v>396</v>
      </c>
      <c r="M692" s="73">
        <v>0.97</v>
      </c>
      <c r="N692" s="74" t="s">
        <v>291</v>
      </c>
      <c r="O692" s="75" t="s">
        <v>153</v>
      </c>
      <c r="P692" s="76" t="s">
        <v>1</v>
      </c>
      <c r="Q692" s="85">
        <v>30</v>
      </c>
      <c r="R692" s="17">
        <v>0</v>
      </c>
      <c r="S692" s="30">
        <v>10401</v>
      </c>
      <c r="T692" s="31" t="s">
        <v>601</v>
      </c>
      <c r="U692" s="33">
        <v>46247</v>
      </c>
      <c r="V692" s="31">
        <v>1000</v>
      </c>
      <c r="W692" s="30" t="s">
        <v>747</v>
      </c>
    </row>
    <row r="693" spans="1:23" ht="55.5" customHeight="1" x14ac:dyDescent="0.25">
      <c r="A693" s="68" t="s">
        <v>1</v>
      </c>
      <c r="B693" s="68">
        <v>228</v>
      </c>
      <c r="C693" s="15">
        <v>1</v>
      </c>
      <c r="D693" s="68" t="s">
        <v>268</v>
      </c>
      <c r="E693" s="68">
        <v>5085</v>
      </c>
      <c r="F693" s="69" t="s">
        <v>269</v>
      </c>
      <c r="G693" s="80"/>
      <c r="H693" s="29" t="s">
        <v>89</v>
      </c>
      <c r="I693" s="68" t="s">
        <v>152</v>
      </c>
      <c r="J693" s="70">
        <v>46094.555266203701</v>
      </c>
      <c r="K693" s="71">
        <v>104352712</v>
      </c>
      <c r="L693" s="72" t="s">
        <v>396</v>
      </c>
      <c r="M693" s="73">
        <v>2.38</v>
      </c>
      <c r="N693" s="74" t="s">
        <v>339</v>
      </c>
      <c r="O693" s="75" t="s">
        <v>153</v>
      </c>
      <c r="P693" s="76" t="s">
        <v>1</v>
      </c>
      <c r="Q693" s="85">
        <v>13</v>
      </c>
      <c r="R693" s="17">
        <v>0</v>
      </c>
      <c r="S693" s="30">
        <v>1</v>
      </c>
      <c r="T693" s="31" t="s">
        <v>601</v>
      </c>
      <c r="U693" s="33">
        <v>46224</v>
      </c>
      <c r="V693" s="31">
        <v>1000</v>
      </c>
      <c r="W693" s="30" t="s">
        <v>746</v>
      </c>
    </row>
    <row r="694" spans="1:23" ht="55.5" customHeight="1" x14ac:dyDescent="0.25">
      <c r="A694" s="68" t="s">
        <v>1</v>
      </c>
      <c r="B694" s="68">
        <v>223</v>
      </c>
      <c r="C694" s="15">
        <v>1</v>
      </c>
      <c r="D694" s="68" t="s">
        <v>301</v>
      </c>
      <c r="E694" s="68">
        <v>593636</v>
      </c>
      <c r="F694" s="69" t="s">
        <v>144</v>
      </c>
      <c r="G694" s="80"/>
      <c r="H694" s="29" t="s">
        <v>51</v>
      </c>
      <c r="I694" s="68" t="s">
        <v>152</v>
      </c>
      <c r="J694" s="70">
        <v>46094.554884259262</v>
      </c>
      <c r="K694" s="71">
        <v>104352735</v>
      </c>
      <c r="L694" s="72" t="s">
        <v>396</v>
      </c>
      <c r="M694" s="73">
        <v>0.748</v>
      </c>
      <c r="N694" s="74" t="s">
        <v>302</v>
      </c>
      <c r="O694" s="75" t="s">
        <v>153</v>
      </c>
      <c r="P694" s="76" t="s">
        <v>1</v>
      </c>
      <c r="Q694" s="85">
        <v>6</v>
      </c>
      <c r="R694" s="17">
        <v>0</v>
      </c>
      <c r="S694" s="30">
        <v>1</v>
      </c>
      <c r="T694" s="31" t="s">
        <v>601</v>
      </c>
      <c r="U694" s="33">
        <v>46220</v>
      </c>
      <c r="V694" s="31">
        <v>1000</v>
      </c>
      <c r="W694" s="30" t="s">
        <v>760</v>
      </c>
    </row>
    <row r="695" spans="1:23" ht="55.5" customHeight="1" x14ac:dyDescent="0.25">
      <c r="A695" s="68" t="s">
        <v>1</v>
      </c>
      <c r="B695" s="68">
        <v>221</v>
      </c>
      <c r="C695" s="15">
        <v>1</v>
      </c>
      <c r="D695" s="68" t="s">
        <v>432</v>
      </c>
      <c r="E695" s="68">
        <v>593636</v>
      </c>
      <c r="F695" s="69" t="s">
        <v>144</v>
      </c>
      <c r="G695" s="80"/>
      <c r="H695" s="29" t="s">
        <v>433</v>
      </c>
      <c r="I695" s="68" t="s">
        <v>152</v>
      </c>
      <c r="J695" s="70">
        <v>46094.554282407407</v>
      </c>
      <c r="K695" s="71">
        <v>104352707</v>
      </c>
      <c r="L695" s="72" t="s">
        <v>396</v>
      </c>
      <c r="M695" s="73">
        <v>0.30299999999999999</v>
      </c>
      <c r="N695" s="74" t="s">
        <v>258</v>
      </c>
      <c r="O695" s="75" t="s">
        <v>153</v>
      </c>
      <c r="P695" s="76" t="s">
        <v>1</v>
      </c>
      <c r="Q695" s="85">
        <v>23</v>
      </c>
      <c r="R695" s="17">
        <v>0</v>
      </c>
      <c r="S695" s="30">
        <v>1</v>
      </c>
      <c r="T695" s="31" t="s">
        <v>601</v>
      </c>
      <c r="U695" s="33">
        <v>46218</v>
      </c>
      <c r="V695" s="31">
        <v>1000</v>
      </c>
      <c r="W695" s="30" t="s">
        <v>760</v>
      </c>
    </row>
    <row r="696" spans="1:23" ht="55.5" customHeight="1" x14ac:dyDescent="0.25">
      <c r="A696" s="68" t="s">
        <v>1</v>
      </c>
      <c r="B696" s="68">
        <v>208</v>
      </c>
      <c r="C696" s="15">
        <v>1</v>
      </c>
      <c r="D696" s="68" t="s">
        <v>375</v>
      </c>
      <c r="E696" s="68">
        <v>768762</v>
      </c>
      <c r="F696" s="69" t="s">
        <v>357</v>
      </c>
      <c r="G696" s="80"/>
      <c r="H696" s="29" t="s">
        <v>88</v>
      </c>
      <c r="I696" s="68" t="s">
        <v>152</v>
      </c>
      <c r="J696" s="70">
        <v>46094.553865740738</v>
      </c>
      <c r="K696" s="71">
        <v>104352706</v>
      </c>
      <c r="L696" s="72" t="s">
        <v>396</v>
      </c>
      <c r="M696" s="73">
        <v>1.82</v>
      </c>
      <c r="N696" s="74" t="s">
        <v>376</v>
      </c>
      <c r="O696" s="75" t="s">
        <v>153</v>
      </c>
      <c r="P696" s="76" t="s">
        <v>1</v>
      </c>
      <c r="Q696" s="85">
        <v>18</v>
      </c>
      <c r="R696" s="17">
        <v>0</v>
      </c>
      <c r="S696" s="30">
        <v>10403</v>
      </c>
      <c r="T696" s="31" t="s">
        <v>601</v>
      </c>
      <c r="U696" s="33">
        <v>46226</v>
      </c>
      <c r="V696" s="31">
        <v>1000</v>
      </c>
      <c r="W696" s="30" t="s">
        <v>755</v>
      </c>
    </row>
    <row r="697" spans="1:23" ht="55.5" customHeight="1" x14ac:dyDescent="0.25">
      <c r="A697" s="68" t="s">
        <v>1</v>
      </c>
      <c r="B697" s="68">
        <v>207</v>
      </c>
      <c r="C697" s="15">
        <v>1</v>
      </c>
      <c r="D697" s="68" t="s">
        <v>316</v>
      </c>
      <c r="E697" s="68">
        <v>726942</v>
      </c>
      <c r="F697" s="69" t="s">
        <v>204</v>
      </c>
      <c r="G697" s="80" t="s">
        <v>151</v>
      </c>
      <c r="H697" s="29" t="s">
        <v>47</v>
      </c>
      <c r="I697" s="68" t="s">
        <v>152</v>
      </c>
      <c r="J697" s="70">
        <v>46094.553368055553</v>
      </c>
      <c r="K697" s="71">
        <v>104352708</v>
      </c>
      <c r="L697" s="72" t="s">
        <v>396</v>
      </c>
      <c r="M697" s="73">
        <v>0.93</v>
      </c>
      <c r="N697" s="74" t="s">
        <v>317</v>
      </c>
      <c r="O697" s="75" t="s">
        <v>153</v>
      </c>
      <c r="P697" s="76" t="s">
        <v>1</v>
      </c>
      <c r="Q697" s="85">
        <v>12</v>
      </c>
      <c r="R697" s="17">
        <v>0</v>
      </c>
      <c r="S697" s="30">
        <v>10403</v>
      </c>
      <c r="T697" s="31" t="s">
        <v>601</v>
      </c>
      <c r="U697" s="33">
        <v>45987</v>
      </c>
      <c r="V697" s="31">
        <v>1000</v>
      </c>
      <c r="W697" s="30" t="s">
        <v>736</v>
      </c>
    </row>
    <row r="698" spans="1:23" ht="55.5" customHeight="1" x14ac:dyDescent="0.25">
      <c r="A698" s="68" t="s">
        <v>1</v>
      </c>
      <c r="B698" s="68">
        <v>109</v>
      </c>
      <c r="C698" s="15">
        <v>1</v>
      </c>
      <c r="D698" s="68" t="s">
        <v>203</v>
      </c>
      <c r="E698" s="68">
        <v>726942</v>
      </c>
      <c r="F698" s="69" t="s">
        <v>204</v>
      </c>
      <c r="G698" s="80"/>
      <c r="H698" s="29" t="s">
        <v>177</v>
      </c>
      <c r="I698" s="68" t="s">
        <v>152</v>
      </c>
      <c r="J698" s="70">
        <v>46094.552928240744</v>
      </c>
      <c r="K698" s="71">
        <v>104352705</v>
      </c>
      <c r="L698" s="72" t="s">
        <v>396</v>
      </c>
      <c r="M698" s="73">
        <v>0.79200000000000004</v>
      </c>
      <c r="N698" s="74" t="s">
        <v>205</v>
      </c>
      <c r="O698" s="75" t="s">
        <v>153</v>
      </c>
      <c r="P698" s="76" t="s">
        <v>1</v>
      </c>
      <c r="Q698" s="85">
        <v>11</v>
      </c>
      <c r="R698" s="17">
        <v>0</v>
      </c>
      <c r="S698" s="30">
        <v>1</v>
      </c>
      <c r="T698" s="31" t="s">
        <v>601</v>
      </c>
      <c r="U698" s="33">
        <v>46184</v>
      </c>
      <c r="V698" s="31">
        <v>1000</v>
      </c>
      <c r="W698" s="30" t="s">
        <v>736</v>
      </c>
    </row>
    <row r="699" spans="1:23" ht="55.5" customHeight="1" x14ac:dyDescent="0.25">
      <c r="A699" s="68" t="s">
        <v>1</v>
      </c>
      <c r="B699" s="68">
        <v>125</v>
      </c>
      <c r="C699" s="15">
        <v>1</v>
      </c>
      <c r="D699" s="68" t="s">
        <v>149</v>
      </c>
      <c r="E699" s="68">
        <v>768749</v>
      </c>
      <c r="F699" s="69" t="s">
        <v>150</v>
      </c>
      <c r="G699" s="80"/>
      <c r="H699" s="29" t="s">
        <v>87</v>
      </c>
      <c r="I699" s="68" t="s">
        <v>152</v>
      </c>
      <c r="J699" s="70">
        <v>46094.552314814813</v>
      </c>
      <c r="K699" s="71">
        <v>104352734</v>
      </c>
      <c r="L699" s="72" t="s">
        <v>396</v>
      </c>
      <c r="M699" s="73">
        <v>1.536</v>
      </c>
      <c r="N699" s="74" t="s">
        <v>298</v>
      </c>
      <c r="O699" s="75" t="s">
        <v>349</v>
      </c>
      <c r="P699" s="76" t="s">
        <v>338</v>
      </c>
      <c r="Q699" s="85">
        <v>6</v>
      </c>
      <c r="R699" s="17">
        <v>0</v>
      </c>
      <c r="S699" s="30">
        <v>1</v>
      </c>
      <c r="T699" s="31" t="s">
        <v>601</v>
      </c>
      <c r="U699" s="33">
        <v>46153</v>
      </c>
      <c r="V699" s="31">
        <v>1000</v>
      </c>
      <c r="W699" s="30" t="s">
        <v>743</v>
      </c>
    </row>
    <row r="700" spans="1:23" ht="55.5" customHeight="1" x14ac:dyDescent="0.25">
      <c r="A700" s="68" t="s">
        <v>1</v>
      </c>
      <c r="B700" s="68">
        <v>123</v>
      </c>
      <c r="C700" s="15">
        <v>1</v>
      </c>
      <c r="D700" s="68" t="s">
        <v>149</v>
      </c>
      <c r="E700" s="68">
        <v>768749</v>
      </c>
      <c r="F700" s="69" t="s">
        <v>150</v>
      </c>
      <c r="G700" s="80"/>
      <c r="H700" s="29" t="s">
        <v>433</v>
      </c>
      <c r="I700" s="68" t="s">
        <v>152</v>
      </c>
      <c r="J700" s="70">
        <v>46094.551921296297</v>
      </c>
      <c r="K700" s="71">
        <v>104352733</v>
      </c>
      <c r="L700" s="72" t="s">
        <v>396</v>
      </c>
      <c r="M700" s="73">
        <v>1.536</v>
      </c>
      <c r="N700" s="74" t="s">
        <v>298</v>
      </c>
      <c r="O700" s="75" t="s">
        <v>349</v>
      </c>
      <c r="P700" s="76" t="s">
        <v>1</v>
      </c>
      <c r="Q700" s="85">
        <v>6</v>
      </c>
      <c r="R700" s="17">
        <v>0</v>
      </c>
      <c r="S700" s="30">
        <v>1</v>
      </c>
      <c r="T700" s="31" t="s">
        <v>601</v>
      </c>
      <c r="U700" s="33">
        <v>46153</v>
      </c>
      <c r="V700" s="31">
        <v>1000</v>
      </c>
      <c r="W700" s="30" t="s">
        <v>743</v>
      </c>
    </row>
    <row r="701" spans="1:23" ht="55.5" customHeight="1" x14ac:dyDescent="0.25">
      <c r="A701" s="68" t="s">
        <v>1</v>
      </c>
      <c r="B701" s="68">
        <v>134</v>
      </c>
      <c r="C701" s="15">
        <v>1</v>
      </c>
      <c r="D701" s="68" t="s">
        <v>166</v>
      </c>
      <c r="E701" s="68">
        <v>593636</v>
      </c>
      <c r="F701" s="69" t="s">
        <v>144</v>
      </c>
      <c r="G701" s="80"/>
      <c r="H701" s="29" t="s">
        <v>70</v>
      </c>
      <c r="I701" s="68" t="s">
        <v>152</v>
      </c>
      <c r="J701" s="70">
        <v>46094.551539351851</v>
      </c>
      <c r="K701" s="71">
        <v>104352703</v>
      </c>
      <c r="L701" s="72" t="s">
        <v>396</v>
      </c>
      <c r="M701" s="73">
        <v>0.51600000000000001</v>
      </c>
      <c r="N701" s="74" t="s">
        <v>168</v>
      </c>
      <c r="O701" s="75" t="s">
        <v>153</v>
      </c>
      <c r="P701" s="76" t="s">
        <v>1</v>
      </c>
      <c r="Q701" s="85">
        <v>3</v>
      </c>
      <c r="R701" s="17">
        <v>0</v>
      </c>
      <c r="S701" s="30">
        <v>1</v>
      </c>
      <c r="T701" s="31" t="s">
        <v>601</v>
      </c>
      <c r="U701" s="33">
        <v>46083</v>
      </c>
      <c r="V701" s="31">
        <v>1000</v>
      </c>
      <c r="W701" s="30" t="s">
        <v>760</v>
      </c>
    </row>
    <row r="702" spans="1:23" ht="55.5" customHeight="1" x14ac:dyDescent="0.25">
      <c r="A702" s="68" t="s">
        <v>1</v>
      </c>
      <c r="B702" s="68">
        <v>131</v>
      </c>
      <c r="C702" s="15">
        <v>1</v>
      </c>
      <c r="D702" s="68" t="s">
        <v>221</v>
      </c>
      <c r="E702" s="68">
        <v>796474</v>
      </c>
      <c r="F702" s="69" t="s">
        <v>222</v>
      </c>
      <c r="G702" s="80"/>
      <c r="H702" s="29" t="s">
        <v>89</v>
      </c>
      <c r="I702" s="68" t="s">
        <v>152</v>
      </c>
      <c r="J702" s="70">
        <v>46094.551203703704</v>
      </c>
      <c r="K702" s="71">
        <v>104352702</v>
      </c>
      <c r="L702" s="72" t="s">
        <v>396</v>
      </c>
      <c r="M702" s="73">
        <v>1.2230000000000001</v>
      </c>
      <c r="N702" s="74" t="s">
        <v>223</v>
      </c>
      <c r="O702" s="75" t="s">
        <v>153</v>
      </c>
      <c r="P702" s="76" t="s">
        <v>1</v>
      </c>
      <c r="Q702" s="85">
        <v>4</v>
      </c>
      <c r="R702" s="17">
        <v>0</v>
      </c>
      <c r="S702" s="30">
        <v>1</v>
      </c>
      <c r="T702" s="31" t="s">
        <v>601</v>
      </c>
      <c r="U702" s="33">
        <v>46091</v>
      </c>
      <c r="V702" s="31">
        <v>1000</v>
      </c>
      <c r="W702" s="30" t="s">
        <v>742</v>
      </c>
    </row>
    <row r="703" spans="1:23" ht="55.5" customHeight="1" x14ac:dyDescent="0.25">
      <c r="A703" s="68" t="s">
        <v>1</v>
      </c>
      <c r="B703" s="68">
        <v>114</v>
      </c>
      <c r="C703" s="15">
        <v>1</v>
      </c>
      <c r="D703" s="68" t="s">
        <v>268</v>
      </c>
      <c r="E703" s="68">
        <v>5085</v>
      </c>
      <c r="F703" s="69" t="s">
        <v>269</v>
      </c>
      <c r="G703" s="80"/>
      <c r="H703" s="29" t="s">
        <v>36</v>
      </c>
      <c r="I703" s="68" t="s">
        <v>152</v>
      </c>
      <c r="J703" s="70">
        <v>46094.55060185185</v>
      </c>
      <c r="K703" s="71">
        <v>104352701</v>
      </c>
      <c r="L703" s="72" t="s">
        <v>396</v>
      </c>
      <c r="M703" s="73">
        <v>2.38</v>
      </c>
      <c r="N703" s="74" t="s">
        <v>339</v>
      </c>
      <c r="O703" s="75" t="s">
        <v>153</v>
      </c>
      <c r="P703" s="76" t="s">
        <v>1</v>
      </c>
      <c r="Q703" s="85">
        <v>13</v>
      </c>
      <c r="R703" s="17">
        <v>0</v>
      </c>
      <c r="S703" s="30">
        <v>1</v>
      </c>
      <c r="T703" s="31" t="s">
        <v>601</v>
      </c>
      <c r="U703" s="33">
        <v>46224</v>
      </c>
      <c r="V703" s="31">
        <v>1000</v>
      </c>
      <c r="W703" s="30" t="s">
        <v>746</v>
      </c>
    </row>
    <row r="704" spans="1:23" ht="55.5" customHeight="1" x14ac:dyDescent="0.25">
      <c r="A704" s="68" t="s">
        <v>1</v>
      </c>
      <c r="B704" s="68">
        <v>115</v>
      </c>
      <c r="C704" s="15">
        <v>1</v>
      </c>
      <c r="D704" s="68" t="s">
        <v>294</v>
      </c>
      <c r="E704" s="68">
        <v>5085</v>
      </c>
      <c r="F704" s="69" t="s">
        <v>269</v>
      </c>
      <c r="G704" s="80"/>
      <c r="H704" s="29" t="s">
        <v>81</v>
      </c>
      <c r="I704" s="68" t="s">
        <v>152</v>
      </c>
      <c r="J704" s="70">
        <v>46094.550219907411</v>
      </c>
      <c r="K704" s="71">
        <v>104352700</v>
      </c>
      <c r="L704" s="72" t="s">
        <v>396</v>
      </c>
      <c r="M704" s="73">
        <v>2.13</v>
      </c>
      <c r="N704" s="74" t="s">
        <v>371</v>
      </c>
      <c r="O704" s="75" t="s">
        <v>153</v>
      </c>
      <c r="P704" s="76" t="s">
        <v>1</v>
      </c>
      <c r="Q704" s="85">
        <v>7</v>
      </c>
      <c r="R704" s="17">
        <v>0</v>
      </c>
      <c r="S704" s="30">
        <v>1</v>
      </c>
      <c r="T704" s="31" t="s">
        <v>601</v>
      </c>
      <c r="U704" s="33">
        <v>46051</v>
      </c>
      <c r="V704" s="31">
        <v>1000</v>
      </c>
      <c r="W704" s="30" t="s">
        <v>746</v>
      </c>
    </row>
    <row r="705" spans="1:23" ht="55.5" customHeight="1" x14ac:dyDescent="0.25">
      <c r="A705" s="68" t="s">
        <v>16</v>
      </c>
      <c r="B705" s="68">
        <v>527</v>
      </c>
      <c r="C705" s="15">
        <v>1</v>
      </c>
      <c r="D705" s="68">
        <v>860011</v>
      </c>
      <c r="E705" s="68">
        <v>510806</v>
      </c>
      <c r="F705" s="69" t="s">
        <v>159</v>
      </c>
      <c r="G705" s="80" t="s">
        <v>470</v>
      </c>
      <c r="H705" s="29" t="s">
        <v>471</v>
      </c>
      <c r="I705" s="68" t="s">
        <v>183</v>
      </c>
      <c r="J705" s="70">
        <v>46094.322060185186</v>
      </c>
      <c r="K705" s="71">
        <v>104352329</v>
      </c>
      <c r="L705" s="72" t="s">
        <v>396</v>
      </c>
      <c r="M705" s="73">
        <v>0.22700000000000001</v>
      </c>
      <c r="N705" s="74" t="s">
        <v>74</v>
      </c>
      <c r="O705" s="75" t="s">
        <v>153</v>
      </c>
      <c r="P705" s="76" t="s">
        <v>35</v>
      </c>
      <c r="Q705" s="85">
        <v>-6</v>
      </c>
      <c r="R705" s="17">
        <v>0</v>
      </c>
      <c r="S705" s="30">
        <v>120001</v>
      </c>
      <c r="T705" s="31" t="s">
        <v>601</v>
      </c>
      <c r="U705" s="33">
        <v>46084</v>
      </c>
      <c r="V705" s="31">
        <v>1000</v>
      </c>
      <c r="W705" s="30" t="s">
        <v>729</v>
      </c>
    </row>
    <row r="706" spans="1:23" ht="55.5" customHeight="1" x14ac:dyDescent="0.25">
      <c r="A706" s="68" t="s">
        <v>1</v>
      </c>
      <c r="B706" s="68">
        <v>202</v>
      </c>
      <c r="C706" s="15">
        <v>1</v>
      </c>
      <c r="D706" s="68" t="s">
        <v>472</v>
      </c>
      <c r="E706" s="68">
        <v>768759</v>
      </c>
      <c r="F706" s="69" t="s">
        <v>273</v>
      </c>
      <c r="G706" s="80"/>
      <c r="H706" s="29" t="s">
        <v>459</v>
      </c>
      <c r="I706" s="68" t="s">
        <v>275</v>
      </c>
      <c r="J706" s="70">
        <v>46093.444039351853</v>
      </c>
      <c r="K706" s="71"/>
      <c r="L706" s="72" t="s">
        <v>252</v>
      </c>
      <c r="M706" s="73" t="s">
        <v>252</v>
      </c>
      <c r="N706" s="74" t="s">
        <v>252</v>
      </c>
      <c r="O706" s="75" t="s">
        <v>249</v>
      </c>
      <c r="P706" s="76" t="s">
        <v>249</v>
      </c>
      <c r="Q706" s="85">
        <v>-3</v>
      </c>
      <c r="R706" s="17">
        <v>0</v>
      </c>
      <c r="S706" s="30">
        <v>10403</v>
      </c>
      <c r="T706" s="31" t="s">
        <v>601</v>
      </c>
      <c r="U706" s="33">
        <v>46041</v>
      </c>
      <c r="V706" s="31">
        <v>1000</v>
      </c>
    </row>
    <row r="707" spans="1:23" ht="55.5" customHeight="1" x14ac:dyDescent="0.25">
      <c r="A707" s="68" t="s">
        <v>1</v>
      </c>
      <c r="B707" s="68">
        <v>108</v>
      </c>
      <c r="C707" s="15">
        <v>1</v>
      </c>
      <c r="D707" s="68" t="s">
        <v>460</v>
      </c>
      <c r="E707" s="68">
        <v>593636</v>
      </c>
      <c r="F707" s="69" t="s">
        <v>144</v>
      </c>
      <c r="G707" s="80" t="s">
        <v>151</v>
      </c>
      <c r="H707" s="29" t="s">
        <v>433</v>
      </c>
      <c r="I707" s="68" t="s">
        <v>152</v>
      </c>
      <c r="J707" s="70">
        <v>46093.43414351852</v>
      </c>
      <c r="K707" s="71">
        <v>104351928</v>
      </c>
      <c r="L707" s="72" t="s">
        <v>396</v>
      </c>
      <c r="M707" s="73">
        <v>0.72799999999999998</v>
      </c>
      <c r="N707" s="74" t="s">
        <v>473</v>
      </c>
      <c r="O707" s="75" t="s">
        <v>153</v>
      </c>
      <c r="P707" s="76" t="s">
        <v>1</v>
      </c>
      <c r="Q707" s="85">
        <v>30</v>
      </c>
      <c r="R707" s="17">
        <v>0</v>
      </c>
      <c r="S707" s="30">
        <v>1</v>
      </c>
      <c r="T707" s="31" t="s">
        <v>601</v>
      </c>
      <c r="U707" s="33">
        <v>45957</v>
      </c>
      <c r="V707" s="31">
        <v>1000</v>
      </c>
      <c r="W707" s="30" t="s">
        <v>760</v>
      </c>
    </row>
    <row r="708" spans="1:23" ht="55.5" customHeight="1" x14ac:dyDescent="0.25">
      <c r="A708" s="68" t="s">
        <v>1</v>
      </c>
      <c r="B708" s="68">
        <v>204</v>
      </c>
      <c r="C708" s="15">
        <v>1</v>
      </c>
      <c r="D708" s="68" t="s">
        <v>221</v>
      </c>
      <c r="E708" s="68">
        <v>796474</v>
      </c>
      <c r="F708" s="69" t="s">
        <v>222</v>
      </c>
      <c r="G708" s="80"/>
      <c r="H708" s="29" t="s">
        <v>89</v>
      </c>
      <c r="I708" s="68" t="s">
        <v>152</v>
      </c>
      <c r="J708" s="70">
        <v>46093.432708333334</v>
      </c>
      <c r="K708" s="71">
        <v>104351868</v>
      </c>
      <c r="L708" s="72" t="s">
        <v>396</v>
      </c>
      <c r="M708" s="73">
        <v>1.2230000000000001</v>
      </c>
      <c r="N708" s="74" t="s">
        <v>223</v>
      </c>
      <c r="O708" s="75" t="s">
        <v>153</v>
      </c>
      <c r="P708" s="76" t="s">
        <v>1</v>
      </c>
      <c r="Q708" s="85">
        <v>4</v>
      </c>
      <c r="R708" s="17">
        <v>0</v>
      </c>
      <c r="S708" s="30">
        <v>10403</v>
      </c>
      <c r="T708" s="31" t="s">
        <v>601</v>
      </c>
      <c r="U708" s="33">
        <v>46091</v>
      </c>
      <c r="V708" s="31">
        <v>1000</v>
      </c>
      <c r="W708" s="30" t="s">
        <v>742</v>
      </c>
    </row>
    <row r="709" spans="1:23" ht="55.5" customHeight="1" x14ac:dyDescent="0.25">
      <c r="A709" s="68" t="s">
        <v>1</v>
      </c>
      <c r="B709" s="68">
        <v>622</v>
      </c>
      <c r="C709" s="15">
        <v>1</v>
      </c>
      <c r="D709" s="68" t="s">
        <v>199</v>
      </c>
      <c r="E709" s="68">
        <v>626416</v>
      </c>
      <c r="F709" s="69" t="s">
        <v>145</v>
      </c>
      <c r="G709" s="80"/>
      <c r="H709" s="29" t="s">
        <v>368</v>
      </c>
      <c r="I709" s="68" t="s">
        <v>152</v>
      </c>
      <c r="J709" s="70">
        <v>46093.43109953704</v>
      </c>
      <c r="K709" s="71">
        <v>104351929</v>
      </c>
      <c r="L709" s="72" t="s">
        <v>396</v>
      </c>
      <c r="M709" s="73">
        <v>1.665</v>
      </c>
      <c r="N709" s="74" t="s">
        <v>200</v>
      </c>
      <c r="O709" s="75" t="s">
        <v>153</v>
      </c>
      <c r="P709" s="76" t="s">
        <v>1</v>
      </c>
      <c r="Q709" s="85">
        <v>2</v>
      </c>
      <c r="R709" s="17">
        <v>0</v>
      </c>
      <c r="S709" s="30">
        <v>120003</v>
      </c>
      <c r="T709" s="31" t="s">
        <v>601</v>
      </c>
      <c r="U709" s="33">
        <v>46087</v>
      </c>
      <c r="V709" s="31">
        <v>1000</v>
      </c>
      <c r="W709" s="30" t="s">
        <v>735</v>
      </c>
    </row>
    <row r="710" spans="1:23" ht="55.5" customHeight="1" x14ac:dyDescent="0.25">
      <c r="A710" s="68" t="s">
        <v>1</v>
      </c>
      <c r="B710" s="68">
        <v>639</v>
      </c>
      <c r="C710" s="15">
        <v>1</v>
      </c>
      <c r="D710" s="68" t="s">
        <v>329</v>
      </c>
      <c r="E710" s="68">
        <v>743482</v>
      </c>
      <c r="F710" s="69" t="s">
        <v>164</v>
      </c>
      <c r="G710" s="80"/>
      <c r="H710" s="29" t="s">
        <v>39</v>
      </c>
      <c r="I710" s="68" t="s">
        <v>152</v>
      </c>
      <c r="J710" s="70">
        <v>46093.430717592593</v>
      </c>
      <c r="K710" s="71">
        <v>104351932</v>
      </c>
      <c r="L710" s="72" t="s">
        <v>396</v>
      </c>
      <c r="M710" s="73">
        <v>0.35399999999999998</v>
      </c>
      <c r="N710" s="74" t="s">
        <v>315</v>
      </c>
      <c r="O710" s="75" t="s">
        <v>153</v>
      </c>
      <c r="P710" s="76" t="s">
        <v>1</v>
      </c>
      <c r="Q710" s="85">
        <v>11</v>
      </c>
      <c r="R710" s="17">
        <v>0</v>
      </c>
      <c r="S710" s="30">
        <v>120001</v>
      </c>
      <c r="T710" s="31" t="s">
        <v>601</v>
      </c>
      <c r="U710" s="33">
        <v>46258</v>
      </c>
      <c r="V710" s="31">
        <v>1002</v>
      </c>
      <c r="W710" s="30" t="s">
        <v>730</v>
      </c>
    </row>
    <row r="711" spans="1:23" ht="55.5" customHeight="1" x14ac:dyDescent="0.25">
      <c r="A711" s="68" t="s">
        <v>1</v>
      </c>
      <c r="B711" s="68">
        <v>638</v>
      </c>
      <c r="C711" s="15">
        <v>1</v>
      </c>
      <c r="D711" s="68" t="s">
        <v>244</v>
      </c>
      <c r="E711" s="68">
        <v>743482</v>
      </c>
      <c r="F711" s="69" t="s">
        <v>164</v>
      </c>
      <c r="G711" s="80"/>
      <c r="H711" s="29" t="s">
        <v>39</v>
      </c>
      <c r="I711" s="68" t="s">
        <v>152</v>
      </c>
      <c r="J711" s="70">
        <v>46093.430173611108</v>
      </c>
      <c r="K711" s="71">
        <v>104351950</v>
      </c>
      <c r="L711" s="72" t="s">
        <v>396</v>
      </c>
      <c r="M711" s="73">
        <v>0.69299999999999995</v>
      </c>
      <c r="N711" s="74" t="s">
        <v>241</v>
      </c>
      <c r="O711" s="75" t="s">
        <v>153</v>
      </c>
      <c r="P711" s="76" t="s">
        <v>1</v>
      </c>
      <c r="Q711" s="85">
        <v>9</v>
      </c>
      <c r="R711" s="17">
        <v>0</v>
      </c>
      <c r="S711" s="30">
        <v>120001</v>
      </c>
      <c r="T711" s="31" t="s">
        <v>601</v>
      </c>
      <c r="U711" s="33">
        <v>46162</v>
      </c>
      <c r="V711" s="31">
        <v>1001</v>
      </c>
      <c r="W711" s="30" t="s">
        <v>730</v>
      </c>
    </row>
    <row r="712" spans="1:23" ht="55.5" customHeight="1" x14ac:dyDescent="0.25">
      <c r="A712" s="68" t="s">
        <v>1</v>
      </c>
      <c r="B712" s="68">
        <v>616</v>
      </c>
      <c r="C712" s="15">
        <v>1</v>
      </c>
      <c r="D712" s="68">
        <v>859378</v>
      </c>
      <c r="E712" s="68">
        <v>726945</v>
      </c>
      <c r="F712" s="69" t="s">
        <v>175</v>
      </c>
      <c r="G712" s="80"/>
      <c r="H712" s="29" t="s">
        <v>43</v>
      </c>
      <c r="I712" s="68" t="s">
        <v>152</v>
      </c>
      <c r="J712" s="70">
        <v>46093.429166666669</v>
      </c>
      <c r="K712" s="71">
        <v>104351938</v>
      </c>
      <c r="L712" s="72" t="s">
        <v>396</v>
      </c>
      <c r="M712" s="73">
        <v>1.071</v>
      </c>
      <c r="N712" s="74" t="s">
        <v>284</v>
      </c>
      <c r="O712" s="75" t="s">
        <v>153</v>
      </c>
      <c r="P712" s="76" t="s">
        <v>423</v>
      </c>
      <c r="Q712" s="85">
        <v>0</v>
      </c>
      <c r="R712" s="17">
        <v>0</v>
      </c>
      <c r="S712" s="30">
        <v>120004</v>
      </c>
      <c r="T712" s="31" t="s">
        <v>601</v>
      </c>
      <c r="U712" s="33">
        <v>46160</v>
      </c>
      <c r="V712" s="31">
        <v>1001</v>
      </c>
      <c r="W712" s="30" t="s">
        <v>732</v>
      </c>
    </row>
    <row r="713" spans="1:23" ht="55.5" customHeight="1" x14ac:dyDescent="0.25">
      <c r="A713" s="68" t="s">
        <v>1</v>
      </c>
      <c r="B713" s="68">
        <v>613</v>
      </c>
      <c r="C713" s="15">
        <v>1</v>
      </c>
      <c r="D713" s="68" t="s">
        <v>250</v>
      </c>
      <c r="E713" s="68">
        <v>593636</v>
      </c>
      <c r="F713" s="69" t="s">
        <v>144</v>
      </c>
      <c r="G713" s="80"/>
      <c r="H713" s="29" t="s">
        <v>39</v>
      </c>
      <c r="I713" s="68" t="s">
        <v>152</v>
      </c>
      <c r="J713" s="70">
        <v>46093.428611111114</v>
      </c>
      <c r="K713" s="71">
        <v>104351940</v>
      </c>
      <c r="L713" s="72" t="s">
        <v>396</v>
      </c>
      <c r="M713" s="73">
        <v>0.29099999999999998</v>
      </c>
      <c r="N713" s="74" t="s">
        <v>474</v>
      </c>
      <c r="O713" s="75" t="s">
        <v>153</v>
      </c>
      <c r="P713" s="76" t="s">
        <v>1</v>
      </c>
      <c r="Q713" s="85">
        <v>-3</v>
      </c>
      <c r="R713" s="17">
        <v>0</v>
      </c>
      <c r="S713" s="30">
        <v>120001</v>
      </c>
      <c r="T713" s="31" t="s">
        <v>601</v>
      </c>
      <c r="U713" s="33">
        <v>46084</v>
      </c>
      <c r="V713" s="31">
        <v>1000</v>
      </c>
      <c r="W713" s="30" t="s">
        <v>760</v>
      </c>
    </row>
    <row r="714" spans="1:23" ht="55.5" customHeight="1" x14ac:dyDescent="0.25">
      <c r="A714" s="68" t="s">
        <v>1</v>
      </c>
      <c r="B714" s="68">
        <v>609</v>
      </c>
      <c r="C714" s="15">
        <v>1</v>
      </c>
      <c r="D714" s="68" t="s">
        <v>391</v>
      </c>
      <c r="E714" s="68">
        <v>626416</v>
      </c>
      <c r="F714" s="69" t="s">
        <v>145</v>
      </c>
      <c r="G714" s="80"/>
      <c r="H714" s="29" t="s">
        <v>195</v>
      </c>
      <c r="I714" s="68" t="s">
        <v>152</v>
      </c>
      <c r="J714" s="70">
        <v>46093.42596064815</v>
      </c>
      <c r="K714" s="71">
        <v>104351894</v>
      </c>
      <c r="L714" s="72" t="s">
        <v>396</v>
      </c>
      <c r="M714" s="73">
        <v>1.9</v>
      </c>
      <c r="N714" s="74" t="s">
        <v>392</v>
      </c>
      <c r="O714" s="75" t="s">
        <v>153</v>
      </c>
      <c r="P714" s="76" t="s">
        <v>16</v>
      </c>
      <c r="Q714" s="85">
        <v>-6</v>
      </c>
      <c r="R714" s="17">
        <v>0</v>
      </c>
      <c r="S714" s="30">
        <v>120004</v>
      </c>
      <c r="T714" s="31" t="s">
        <v>601</v>
      </c>
      <c r="U714" s="33">
        <v>46083</v>
      </c>
      <c r="V714" s="31">
        <v>1000</v>
      </c>
      <c r="W714" s="30" t="s">
        <v>735</v>
      </c>
    </row>
    <row r="715" spans="1:23" ht="55.5" customHeight="1" x14ac:dyDescent="0.25">
      <c r="A715" s="68" t="s">
        <v>1</v>
      </c>
      <c r="B715" s="68">
        <v>608</v>
      </c>
      <c r="C715" s="15">
        <v>1</v>
      </c>
      <c r="D715" s="68" t="s">
        <v>253</v>
      </c>
      <c r="E715" s="68">
        <v>726945</v>
      </c>
      <c r="F715" s="69" t="s">
        <v>175</v>
      </c>
      <c r="G715" s="80"/>
      <c r="H715" s="29" t="s">
        <v>43</v>
      </c>
      <c r="I715" s="68" t="s">
        <v>152</v>
      </c>
      <c r="J715" s="70">
        <v>46093.425451388888</v>
      </c>
      <c r="K715" s="71">
        <v>104351862</v>
      </c>
      <c r="L715" s="72" t="s">
        <v>396</v>
      </c>
      <c r="M715" s="73">
        <v>1.889</v>
      </c>
      <c r="N715" s="74" t="s">
        <v>255</v>
      </c>
      <c r="O715" s="75" t="s">
        <v>153</v>
      </c>
      <c r="P715" s="76" t="s">
        <v>1</v>
      </c>
      <c r="Q715" s="85">
        <v>-4</v>
      </c>
      <c r="R715" s="17">
        <v>0</v>
      </c>
      <c r="S715" s="30">
        <v>120004</v>
      </c>
      <c r="T715" s="31" t="s">
        <v>601</v>
      </c>
      <c r="U715" s="33">
        <v>46084</v>
      </c>
      <c r="V715" s="31">
        <v>1000</v>
      </c>
      <c r="W715" s="30" t="s">
        <v>732</v>
      </c>
    </row>
    <row r="716" spans="1:23" ht="55.5" customHeight="1" x14ac:dyDescent="0.25">
      <c r="A716" s="68" t="s">
        <v>1</v>
      </c>
      <c r="B716" s="68">
        <v>519</v>
      </c>
      <c r="C716" s="15">
        <v>1</v>
      </c>
      <c r="D716" s="68" t="s">
        <v>337</v>
      </c>
      <c r="E716" s="68">
        <v>766789</v>
      </c>
      <c r="F716" s="69" t="s">
        <v>207</v>
      </c>
      <c r="G716" s="80"/>
      <c r="H716" s="29" t="s">
        <v>86</v>
      </c>
      <c r="I716" s="68" t="s">
        <v>152</v>
      </c>
      <c r="J716" s="70">
        <v>46093.424768518518</v>
      </c>
      <c r="K716" s="71">
        <v>104351884</v>
      </c>
      <c r="L716" s="72" t="s">
        <v>396</v>
      </c>
      <c r="M716" s="73">
        <v>1.1879999999999999</v>
      </c>
      <c r="N716" s="74">
        <v>1.24</v>
      </c>
      <c r="O716" s="75" t="s">
        <v>153</v>
      </c>
      <c r="P716" s="76" t="s">
        <v>1</v>
      </c>
      <c r="Q716" s="85">
        <v>21</v>
      </c>
      <c r="R716" s="17">
        <v>0</v>
      </c>
      <c r="S716" s="30">
        <v>120001</v>
      </c>
      <c r="T716" s="31" t="s">
        <v>601</v>
      </c>
      <c r="U716" s="33">
        <v>46273</v>
      </c>
      <c r="V716" s="31">
        <v>1001</v>
      </c>
      <c r="W716" s="30" t="s">
        <v>737</v>
      </c>
    </row>
    <row r="717" spans="1:23" ht="55.5" customHeight="1" x14ac:dyDescent="0.25">
      <c r="A717" s="68" t="s">
        <v>1</v>
      </c>
      <c r="B717" s="68">
        <v>425</v>
      </c>
      <c r="C717" s="15">
        <v>1</v>
      </c>
      <c r="D717" s="68" t="s">
        <v>259</v>
      </c>
      <c r="E717" s="68">
        <v>510806</v>
      </c>
      <c r="F717" s="69" t="s">
        <v>159</v>
      </c>
      <c r="G717" s="80"/>
      <c r="H717" s="29" t="s">
        <v>89</v>
      </c>
      <c r="I717" s="68" t="s">
        <v>152</v>
      </c>
      <c r="J717" s="70">
        <v>46093.424363425926</v>
      </c>
      <c r="K717" s="71">
        <v>104351871</v>
      </c>
      <c r="L717" s="72" t="s">
        <v>396</v>
      </c>
      <c r="M717" s="73">
        <v>0.81899999999999995</v>
      </c>
      <c r="N717" s="74" t="s">
        <v>260</v>
      </c>
      <c r="O717" s="75" t="s">
        <v>153</v>
      </c>
      <c r="P717" s="76" t="s">
        <v>338</v>
      </c>
      <c r="Q717" s="85">
        <v>7</v>
      </c>
      <c r="R717" s="17">
        <v>0</v>
      </c>
      <c r="S717" s="30">
        <v>10402</v>
      </c>
      <c r="T717" s="31" t="s">
        <v>601</v>
      </c>
      <c r="U717" s="33">
        <v>46085</v>
      </c>
      <c r="V717" s="31">
        <v>1000</v>
      </c>
      <c r="W717" s="30" t="s">
        <v>729</v>
      </c>
    </row>
    <row r="718" spans="1:23" ht="55.5" customHeight="1" x14ac:dyDescent="0.25">
      <c r="A718" s="68" t="s">
        <v>1</v>
      </c>
      <c r="B718" s="68">
        <v>401</v>
      </c>
      <c r="C718" s="15">
        <v>1</v>
      </c>
      <c r="D718" s="68" t="s">
        <v>271</v>
      </c>
      <c r="E718" s="68">
        <v>768749</v>
      </c>
      <c r="F718" s="69" t="s">
        <v>150</v>
      </c>
      <c r="G718" s="80"/>
      <c r="H718" s="29" t="s">
        <v>47</v>
      </c>
      <c r="I718" s="68" t="s">
        <v>152</v>
      </c>
      <c r="J718" s="70">
        <v>46093.423958333333</v>
      </c>
      <c r="K718" s="71">
        <v>104351857</v>
      </c>
      <c r="L718" s="72" t="s">
        <v>396</v>
      </c>
      <c r="M718" s="73">
        <v>1.3129999999999999</v>
      </c>
      <c r="N718" s="74" t="s">
        <v>272</v>
      </c>
      <c r="O718" s="75" t="s">
        <v>349</v>
      </c>
      <c r="P718" s="76" t="s">
        <v>1</v>
      </c>
      <c r="Q718" s="85">
        <v>24</v>
      </c>
      <c r="R718" s="17">
        <v>0</v>
      </c>
      <c r="S718" s="30">
        <v>10403</v>
      </c>
      <c r="T718" s="31" t="s">
        <v>601</v>
      </c>
      <c r="U718" s="33">
        <v>46259</v>
      </c>
      <c r="V718" s="31">
        <v>1000</v>
      </c>
      <c r="W718" s="30" t="s">
        <v>743</v>
      </c>
    </row>
    <row r="719" spans="1:23" ht="55.5" customHeight="1" x14ac:dyDescent="0.25">
      <c r="A719" s="68" t="s">
        <v>1</v>
      </c>
      <c r="B719" s="68">
        <v>309</v>
      </c>
      <c r="C719" s="15">
        <v>1</v>
      </c>
      <c r="D719" s="68" t="s">
        <v>218</v>
      </c>
      <c r="E719" s="68">
        <v>410190</v>
      </c>
      <c r="F719" s="69" t="s">
        <v>219</v>
      </c>
      <c r="G719" s="80"/>
      <c r="H719" s="29" t="s">
        <v>81</v>
      </c>
      <c r="I719" s="68" t="s">
        <v>152</v>
      </c>
      <c r="J719" s="70">
        <v>46093.423587962963</v>
      </c>
      <c r="K719" s="71">
        <v>104351881</v>
      </c>
      <c r="L719" s="72" t="s">
        <v>396</v>
      </c>
      <c r="M719" s="73">
        <v>0.68200000000000005</v>
      </c>
      <c r="N719" s="74" t="s">
        <v>297</v>
      </c>
      <c r="O719" s="75" t="s">
        <v>153</v>
      </c>
      <c r="P719" s="76" t="s">
        <v>1</v>
      </c>
      <c r="Q719" s="85">
        <v>30</v>
      </c>
      <c r="R719" s="17">
        <v>0</v>
      </c>
      <c r="S719" s="30">
        <v>10401</v>
      </c>
      <c r="T719" s="31" t="s">
        <v>601</v>
      </c>
      <c r="U719" s="33">
        <v>46363</v>
      </c>
      <c r="V719" s="31">
        <v>1000</v>
      </c>
      <c r="W719" s="30" t="s">
        <v>758</v>
      </c>
    </row>
    <row r="720" spans="1:23" ht="55.5" customHeight="1" x14ac:dyDescent="0.25">
      <c r="A720" s="68" t="s">
        <v>1</v>
      </c>
      <c r="B720" s="68">
        <v>312</v>
      </c>
      <c r="C720" s="15">
        <v>1</v>
      </c>
      <c r="D720" s="68" t="s">
        <v>264</v>
      </c>
      <c r="E720" s="68">
        <v>191908</v>
      </c>
      <c r="F720" s="69" t="s">
        <v>210</v>
      </c>
      <c r="G720" s="80"/>
      <c r="H720" s="29" t="s">
        <v>49</v>
      </c>
      <c r="I720" s="68" t="s">
        <v>152</v>
      </c>
      <c r="J720" s="70">
        <v>46093.42324074074</v>
      </c>
      <c r="K720" s="71">
        <v>104351855</v>
      </c>
      <c r="L720" s="72" t="s">
        <v>396</v>
      </c>
      <c r="M720" s="73">
        <v>1.3939999999999999</v>
      </c>
      <c r="N720" s="74" t="s">
        <v>265</v>
      </c>
      <c r="O720" s="75" t="s">
        <v>153</v>
      </c>
      <c r="P720" s="76" t="s">
        <v>1</v>
      </c>
      <c r="Q720" s="85">
        <v>16</v>
      </c>
      <c r="R720" s="17">
        <v>0</v>
      </c>
      <c r="S720" s="30">
        <v>10401</v>
      </c>
      <c r="T720" s="31" t="s">
        <v>601</v>
      </c>
      <c r="U720" s="33">
        <v>46188</v>
      </c>
      <c r="V720" s="31">
        <v>1000</v>
      </c>
      <c r="W720" s="30" t="s">
        <v>738</v>
      </c>
    </row>
    <row r="721" spans="1:23" ht="55.5" customHeight="1" x14ac:dyDescent="0.25">
      <c r="A721" s="68" t="s">
        <v>1</v>
      </c>
      <c r="B721" s="68">
        <v>316</v>
      </c>
      <c r="C721" s="15">
        <v>1</v>
      </c>
      <c r="D721" s="68" t="s">
        <v>320</v>
      </c>
      <c r="E721" s="68">
        <v>834821</v>
      </c>
      <c r="F721" s="69" t="s">
        <v>321</v>
      </c>
      <c r="G721" s="80"/>
      <c r="H721" s="29" t="s">
        <v>88</v>
      </c>
      <c r="I721" s="68" t="s">
        <v>152</v>
      </c>
      <c r="J721" s="70">
        <v>46093.42287037037</v>
      </c>
      <c r="K721" s="71">
        <v>104351873</v>
      </c>
      <c r="L721" s="72" t="s">
        <v>396</v>
      </c>
      <c r="M721" s="73">
        <v>1.014</v>
      </c>
      <c r="N721" s="74" t="s">
        <v>475</v>
      </c>
      <c r="O721" s="75" t="s">
        <v>153</v>
      </c>
      <c r="P721" s="76" t="s">
        <v>1</v>
      </c>
      <c r="Q721" s="85">
        <v>25</v>
      </c>
      <c r="R721" s="17">
        <v>0</v>
      </c>
      <c r="S721" s="30">
        <v>10402</v>
      </c>
      <c r="T721" s="31" t="s">
        <v>601</v>
      </c>
      <c r="U721" s="33">
        <v>46206</v>
      </c>
      <c r="V721" s="31">
        <v>1011</v>
      </c>
      <c r="W721" s="30" t="s">
        <v>762</v>
      </c>
    </row>
    <row r="722" spans="1:23" ht="55.5" customHeight="1" x14ac:dyDescent="0.25">
      <c r="A722" s="68" t="s">
        <v>1</v>
      </c>
      <c r="B722" s="68">
        <v>219</v>
      </c>
      <c r="C722" s="15">
        <v>1</v>
      </c>
      <c r="D722" s="68" t="s">
        <v>271</v>
      </c>
      <c r="E722" s="68">
        <v>768749</v>
      </c>
      <c r="F722" s="69" t="s">
        <v>150</v>
      </c>
      <c r="G722" s="80"/>
      <c r="H722" s="29" t="s">
        <v>36</v>
      </c>
      <c r="I722" s="68" t="s">
        <v>152</v>
      </c>
      <c r="J722" s="70">
        <v>46093.422523148147</v>
      </c>
      <c r="K722" s="71">
        <v>104351861</v>
      </c>
      <c r="L722" s="72" t="s">
        <v>396</v>
      </c>
      <c r="M722" s="73">
        <v>1.3129999999999999</v>
      </c>
      <c r="N722" s="74" t="s">
        <v>272</v>
      </c>
      <c r="O722" s="75" t="s">
        <v>349</v>
      </c>
      <c r="P722" s="76" t="s">
        <v>1</v>
      </c>
      <c r="Q722" s="85">
        <v>24</v>
      </c>
      <c r="R722" s="17">
        <v>0</v>
      </c>
      <c r="S722" s="30">
        <v>1</v>
      </c>
      <c r="T722" s="31" t="s">
        <v>601</v>
      </c>
      <c r="U722" s="33">
        <v>46259</v>
      </c>
      <c r="V722" s="31">
        <v>1000</v>
      </c>
      <c r="W722" s="30" t="s">
        <v>743</v>
      </c>
    </row>
    <row r="723" spans="1:23" ht="55.5" customHeight="1" x14ac:dyDescent="0.25">
      <c r="A723" s="68" t="s">
        <v>1</v>
      </c>
      <c r="B723" s="68">
        <v>214</v>
      </c>
      <c r="C723" s="15">
        <v>1</v>
      </c>
      <c r="D723" s="68" t="s">
        <v>422</v>
      </c>
      <c r="E723" s="68">
        <v>768757</v>
      </c>
      <c r="F723" s="69" t="s">
        <v>352</v>
      </c>
      <c r="G723" s="80"/>
      <c r="H723" s="29" t="s">
        <v>69</v>
      </c>
      <c r="I723" s="68" t="s">
        <v>152</v>
      </c>
      <c r="J723" s="70">
        <v>46093.4221412037</v>
      </c>
      <c r="K723" s="71">
        <v>104351863</v>
      </c>
      <c r="L723" s="72" t="s">
        <v>396</v>
      </c>
      <c r="M723" s="73">
        <v>0.76500000000000001</v>
      </c>
      <c r="N723" s="74" t="s">
        <v>302</v>
      </c>
      <c r="O723" s="75" t="s">
        <v>153</v>
      </c>
      <c r="P723" s="76" t="s">
        <v>1</v>
      </c>
      <c r="Q723" s="85">
        <v>30</v>
      </c>
      <c r="R723" s="17">
        <v>0</v>
      </c>
      <c r="S723" s="30">
        <v>1</v>
      </c>
      <c r="T723" s="31" t="s">
        <v>601</v>
      </c>
      <c r="U723" s="33">
        <v>45198</v>
      </c>
      <c r="V723" s="31">
        <v>1000</v>
      </c>
      <c r="W723" s="30" t="s">
        <v>759</v>
      </c>
    </row>
    <row r="724" spans="1:23" ht="55.5" customHeight="1" x14ac:dyDescent="0.25">
      <c r="A724" s="68" t="s">
        <v>1</v>
      </c>
      <c r="B724" s="68">
        <v>127</v>
      </c>
      <c r="C724" s="15">
        <v>1</v>
      </c>
      <c r="D724" s="68" t="s">
        <v>476</v>
      </c>
      <c r="E724" s="68">
        <v>766789</v>
      </c>
      <c r="F724" s="69" t="s">
        <v>207</v>
      </c>
      <c r="G724" s="80"/>
      <c r="H724" s="29" t="s">
        <v>90</v>
      </c>
      <c r="I724" s="68" t="s">
        <v>152</v>
      </c>
      <c r="J724" s="70">
        <v>46093.421689814815</v>
      </c>
      <c r="K724" s="71">
        <v>104351851</v>
      </c>
      <c r="L724" s="72" t="s">
        <v>396</v>
      </c>
      <c r="M724" s="73">
        <v>1.647</v>
      </c>
      <c r="N724" s="74" t="s">
        <v>477</v>
      </c>
      <c r="O724" s="75" t="s">
        <v>153</v>
      </c>
      <c r="P724" s="76" t="s">
        <v>1</v>
      </c>
      <c r="Q724" s="85">
        <v>13</v>
      </c>
      <c r="R724" s="17">
        <v>0</v>
      </c>
      <c r="S724" s="30">
        <v>1</v>
      </c>
      <c r="T724" s="31" t="s">
        <v>601</v>
      </c>
      <c r="U724" s="33">
        <v>46107</v>
      </c>
      <c r="V724" s="31">
        <v>1000</v>
      </c>
      <c r="W724" s="30" t="s">
        <v>737</v>
      </c>
    </row>
    <row r="725" spans="1:23" ht="55.5" customHeight="1" x14ac:dyDescent="0.25">
      <c r="A725" s="68" t="s">
        <v>1</v>
      </c>
      <c r="B725" s="68">
        <v>121</v>
      </c>
      <c r="C725" s="15">
        <v>1</v>
      </c>
      <c r="D725" s="68" t="s">
        <v>230</v>
      </c>
      <c r="E725" s="68">
        <v>593636</v>
      </c>
      <c r="F725" s="69" t="s">
        <v>144</v>
      </c>
      <c r="G725" s="80" t="s">
        <v>228</v>
      </c>
      <c r="H725" s="29" t="s">
        <v>262</v>
      </c>
      <c r="I725" s="68" t="s">
        <v>152</v>
      </c>
      <c r="J725" s="70">
        <v>46093.419293981482</v>
      </c>
      <c r="K725" s="71">
        <v>104351848</v>
      </c>
      <c r="L725" s="72" t="s">
        <v>396</v>
      </c>
      <c r="M725" s="73">
        <v>1.08</v>
      </c>
      <c r="N725" s="74" t="s">
        <v>231</v>
      </c>
      <c r="O725" s="75" t="s">
        <v>153</v>
      </c>
      <c r="P725" s="76" t="s">
        <v>1</v>
      </c>
      <c r="Q725" s="85">
        <v>2</v>
      </c>
      <c r="R725" s="17">
        <v>0</v>
      </c>
      <c r="S725" s="30">
        <v>1</v>
      </c>
      <c r="T725" s="31" t="s">
        <v>601</v>
      </c>
      <c r="U725" s="33">
        <v>46063</v>
      </c>
      <c r="V725" s="31">
        <v>1000</v>
      </c>
      <c r="W725" s="30" t="s">
        <v>760</v>
      </c>
    </row>
    <row r="726" spans="1:23" ht="55.5" customHeight="1" x14ac:dyDescent="0.25">
      <c r="A726" s="68" t="s">
        <v>1</v>
      </c>
      <c r="B726" s="68">
        <v>110</v>
      </c>
      <c r="C726" s="15">
        <v>1</v>
      </c>
      <c r="D726" s="68" t="s">
        <v>347</v>
      </c>
      <c r="E726" s="68">
        <v>593636</v>
      </c>
      <c r="F726" s="69" t="s">
        <v>144</v>
      </c>
      <c r="G726" s="80"/>
      <c r="H726" s="29" t="s">
        <v>44</v>
      </c>
      <c r="I726" s="68" t="s">
        <v>178</v>
      </c>
      <c r="J726" s="70">
        <v>46093.417511574073</v>
      </c>
      <c r="K726" s="71">
        <v>104351847</v>
      </c>
      <c r="L726" s="72" t="s">
        <v>396</v>
      </c>
      <c r="M726" s="73">
        <v>0.48499999999999999</v>
      </c>
      <c r="N726" s="74" t="s">
        <v>198</v>
      </c>
      <c r="O726" s="75" t="s">
        <v>153</v>
      </c>
      <c r="P726" s="76" t="s">
        <v>1</v>
      </c>
      <c r="Q726" s="85">
        <v>11</v>
      </c>
      <c r="R726" s="17">
        <v>0</v>
      </c>
      <c r="S726" s="30">
        <v>1</v>
      </c>
      <c r="T726" s="31" t="s">
        <v>601</v>
      </c>
      <c r="U726" s="33">
        <v>46248</v>
      </c>
      <c r="V726" s="31">
        <v>1000</v>
      </c>
      <c r="W726" s="30" t="s">
        <v>760</v>
      </c>
    </row>
    <row r="727" spans="1:23" ht="55.5" customHeight="1" x14ac:dyDescent="0.25">
      <c r="A727" s="68" t="s">
        <v>18</v>
      </c>
      <c r="B727" s="68">
        <v>643</v>
      </c>
      <c r="C727" s="15">
        <v>1</v>
      </c>
      <c r="D727" s="68">
        <v>855296</v>
      </c>
      <c r="E727" s="68">
        <v>743483</v>
      </c>
      <c r="F727" s="69" t="s">
        <v>191</v>
      </c>
      <c r="G727" s="80" t="s">
        <v>478</v>
      </c>
      <c r="H727" s="29" t="s">
        <v>43</v>
      </c>
      <c r="I727" s="68" t="s">
        <v>275</v>
      </c>
      <c r="J727" s="70">
        <v>46093.349918981483</v>
      </c>
      <c r="K727" s="71">
        <v>104351738</v>
      </c>
      <c r="L727" s="72"/>
      <c r="M727" s="73">
        <v>1.1919999999999999</v>
      </c>
      <c r="N727" s="74" t="s">
        <v>74</v>
      </c>
      <c r="O727" s="75" t="s">
        <v>153</v>
      </c>
      <c r="P727" s="76" t="s">
        <v>453</v>
      </c>
      <c r="Q727" s="85">
        <v>0</v>
      </c>
      <c r="R727" s="17">
        <v>0</v>
      </c>
      <c r="S727" s="30">
        <v>120001</v>
      </c>
      <c r="T727" s="31" t="s">
        <v>601</v>
      </c>
      <c r="U727" s="33">
        <v>46171</v>
      </c>
      <c r="V727" s="31">
        <v>1099</v>
      </c>
      <c r="W727" s="30" t="s">
        <v>763</v>
      </c>
    </row>
    <row r="728" spans="1:23" ht="55.5" customHeight="1" x14ac:dyDescent="0.25">
      <c r="A728" s="68" t="s">
        <v>16</v>
      </c>
      <c r="B728" s="68">
        <v>607</v>
      </c>
      <c r="C728" s="15">
        <v>1</v>
      </c>
      <c r="D728" s="68">
        <v>859500</v>
      </c>
      <c r="E728" s="68">
        <v>847139</v>
      </c>
      <c r="F728" s="69" t="s">
        <v>366</v>
      </c>
      <c r="G728" s="80" t="s">
        <v>479</v>
      </c>
      <c r="H728" s="29" t="s">
        <v>480</v>
      </c>
      <c r="I728" s="68" t="s">
        <v>275</v>
      </c>
      <c r="J728" s="70">
        <v>46093.333668981482</v>
      </c>
      <c r="K728" s="71">
        <v>104345473</v>
      </c>
      <c r="L728" s="72" t="s">
        <v>396</v>
      </c>
      <c r="M728" s="73">
        <v>3.2530000000000001</v>
      </c>
      <c r="N728" s="74" t="s">
        <v>394</v>
      </c>
      <c r="O728" s="75" t="s">
        <v>153</v>
      </c>
      <c r="P728" s="76" t="s">
        <v>35</v>
      </c>
      <c r="Q728" s="85">
        <v>-5</v>
      </c>
      <c r="R728" s="17">
        <v>0</v>
      </c>
      <c r="S728" s="30">
        <v>120004</v>
      </c>
      <c r="T728" s="31" t="s">
        <v>601</v>
      </c>
      <c r="U728" s="33">
        <v>46072</v>
      </c>
      <c r="V728" s="31">
        <v>1011</v>
      </c>
      <c r="W728" s="30" t="s">
        <v>764</v>
      </c>
    </row>
    <row r="729" spans="1:23" ht="55.5" customHeight="1" x14ac:dyDescent="0.25">
      <c r="A729" s="68" t="s">
        <v>1</v>
      </c>
      <c r="B729" s="68">
        <v>204</v>
      </c>
      <c r="C729" s="15">
        <v>1</v>
      </c>
      <c r="D729" s="68" t="s">
        <v>221</v>
      </c>
      <c r="E729" s="68">
        <v>796474</v>
      </c>
      <c r="F729" s="69" t="s">
        <v>222</v>
      </c>
      <c r="G729" s="80" t="s">
        <v>481</v>
      </c>
      <c r="H729" s="29" t="s">
        <v>89</v>
      </c>
      <c r="I729" s="68" t="s">
        <v>275</v>
      </c>
      <c r="J729" s="70">
        <v>46092.437962962962</v>
      </c>
      <c r="K729" s="71">
        <v>104351166</v>
      </c>
      <c r="L729" s="72" t="s">
        <v>396</v>
      </c>
      <c r="M729" s="73" t="s">
        <v>252</v>
      </c>
      <c r="N729" s="74" t="s">
        <v>252</v>
      </c>
      <c r="O729" s="75" t="s">
        <v>153</v>
      </c>
      <c r="P729" s="76" t="s">
        <v>1</v>
      </c>
      <c r="Q729" s="85">
        <v>4</v>
      </c>
      <c r="R729" s="17">
        <v>0</v>
      </c>
      <c r="S729" s="30">
        <v>10403</v>
      </c>
      <c r="T729" s="31" t="s">
        <v>601</v>
      </c>
      <c r="U729" s="33">
        <v>46091</v>
      </c>
      <c r="V729" s="31">
        <v>1000</v>
      </c>
    </row>
    <row r="730" spans="1:23" ht="55.5" customHeight="1" x14ac:dyDescent="0.25">
      <c r="A730" s="68" t="s">
        <v>1</v>
      </c>
      <c r="B730" s="68">
        <v>636</v>
      </c>
      <c r="C730" s="15">
        <v>1</v>
      </c>
      <c r="D730" s="68" t="s">
        <v>416</v>
      </c>
      <c r="E730" s="68">
        <v>768759</v>
      </c>
      <c r="F730" s="69" t="s">
        <v>273</v>
      </c>
      <c r="G730" s="80"/>
      <c r="H730" s="29" t="s">
        <v>83</v>
      </c>
      <c r="I730" s="68" t="s">
        <v>152</v>
      </c>
      <c r="J730" s="70">
        <v>46092.356585648151</v>
      </c>
      <c r="K730" s="71" t="s">
        <v>482</v>
      </c>
      <c r="L730" s="72" t="s">
        <v>396</v>
      </c>
      <c r="M730" s="73">
        <v>0.98</v>
      </c>
      <c r="N730" s="74" t="s">
        <v>291</v>
      </c>
      <c r="O730" s="75" t="s">
        <v>153</v>
      </c>
      <c r="P730" s="76" t="s">
        <v>438</v>
      </c>
      <c r="Q730" s="85">
        <v>0</v>
      </c>
      <c r="R730" s="17">
        <v>0</v>
      </c>
      <c r="S730" s="30">
        <v>120001</v>
      </c>
      <c r="T730" s="31" t="s">
        <v>601</v>
      </c>
      <c r="U730" s="33">
        <v>46070</v>
      </c>
      <c r="V730" s="31">
        <v>1000</v>
      </c>
      <c r="W730" s="30" t="s">
        <v>747</v>
      </c>
    </row>
    <row r="731" spans="1:23" ht="55.5" customHeight="1" x14ac:dyDescent="0.25">
      <c r="A731" s="68" t="s">
        <v>1</v>
      </c>
      <c r="B731" s="68">
        <v>632</v>
      </c>
      <c r="C731" s="15">
        <v>1</v>
      </c>
      <c r="D731" s="68" t="s">
        <v>439</v>
      </c>
      <c r="E731" s="68">
        <v>274245</v>
      </c>
      <c r="F731" s="69" t="s">
        <v>440</v>
      </c>
      <c r="G731" s="80"/>
      <c r="H731" s="29" t="s">
        <v>41</v>
      </c>
      <c r="I731" s="68" t="s">
        <v>152</v>
      </c>
      <c r="J731" s="70">
        <v>46092.356226851851</v>
      </c>
      <c r="K731" s="71">
        <v>104351024</v>
      </c>
      <c r="L731" s="72" t="s">
        <v>396</v>
      </c>
      <c r="M731" s="73">
        <v>1.2</v>
      </c>
      <c r="N731" s="74" t="s">
        <v>282</v>
      </c>
      <c r="O731" s="75" t="s">
        <v>153</v>
      </c>
      <c r="P731" s="76" t="s">
        <v>1</v>
      </c>
      <c r="Q731" s="85">
        <v>-7</v>
      </c>
      <c r="R731" s="17">
        <v>0</v>
      </c>
      <c r="S731" s="30">
        <v>120001</v>
      </c>
      <c r="T731" s="31" t="s">
        <v>601</v>
      </c>
      <c r="U731" s="33">
        <v>46084</v>
      </c>
      <c r="V731" s="31">
        <v>1000</v>
      </c>
      <c r="W731" s="30" t="s">
        <v>765</v>
      </c>
    </row>
    <row r="732" spans="1:23" ht="55.5" customHeight="1" x14ac:dyDescent="0.25">
      <c r="A732" s="68" t="s">
        <v>1</v>
      </c>
      <c r="B732" s="68">
        <v>630</v>
      </c>
      <c r="C732" s="15">
        <v>1</v>
      </c>
      <c r="D732" s="68" t="s">
        <v>382</v>
      </c>
      <c r="E732" s="68">
        <v>510806</v>
      </c>
      <c r="F732" s="69" t="s">
        <v>159</v>
      </c>
      <c r="G732" s="80"/>
      <c r="H732" s="29" t="s">
        <v>86</v>
      </c>
      <c r="I732" s="68" t="s">
        <v>152</v>
      </c>
      <c r="J732" s="70">
        <v>46092.354710648149</v>
      </c>
      <c r="K732" s="71">
        <v>104351183</v>
      </c>
      <c r="L732" s="72" t="s">
        <v>396</v>
      </c>
      <c r="M732" s="73">
        <v>0.35</v>
      </c>
      <c r="N732" s="74" t="s">
        <v>383</v>
      </c>
      <c r="O732" s="75" t="s">
        <v>153</v>
      </c>
      <c r="P732" s="76" t="s">
        <v>1</v>
      </c>
      <c r="Q732" s="85">
        <v>24</v>
      </c>
      <c r="R732" s="17">
        <v>0</v>
      </c>
      <c r="S732" s="30">
        <v>120001</v>
      </c>
      <c r="T732" s="31" t="s">
        <v>601</v>
      </c>
      <c r="U732" s="33">
        <v>46391</v>
      </c>
      <c r="V732" s="31">
        <v>1000</v>
      </c>
      <c r="W732" s="30" t="s">
        <v>729</v>
      </c>
    </row>
    <row r="733" spans="1:23" ht="55.5" customHeight="1" x14ac:dyDescent="0.25">
      <c r="A733" s="68" t="s">
        <v>1</v>
      </c>
      <c r="B733" s="68">
        <v>627</v>
      </c>
      <c r="C733" s="15">
        <v>1</v>
      </c>
      <c r="D733" s="68" t="s">
        <v>197</v>
      </c>
      <c r="E733" s="68">
        <v>422691</v>
      </c>
      <c r="F733" s="69" t="s">
        <v>194</v>
      </c>
      <c r="G733" s="80"/>
      <c r="H733" s="29" t="s">
        <v>39</v>
      </c>
      <c r="I733" s="68" t="s">
        <v>152</v>
      </c>
      <c r="J733" s="70">
        <v>46092.354120370372</v>
      </c>
      <c r="K733" s="71">
        <v>104351018</v>
      </c>
      <c r="L733" s="72" t="s">
        <v>396</v>
      </c>
      <c r="M733" s="73">
        <v>0.48499999999999999</v>
      </c>
      <c r="N733" s="74" t="s">
        <v>198</v>
      </c>
      <c r="O733" s="75" t="s">
        <v>153</v>
      </c>
      <c r="P733" s="76" t="s">
        <v>1</v>
      </c>
      <c r="Q733" s="85">
        <v>-3</v>
      </c>
      <c r="R733" s="17">
        <v>0</v>
      </c>
      <c r="S733" s="30">
        <v>120001</v>
      </c>
      <c r="T733" s="31" t="s">
        <v>601</v>
      </c>
      <c r="U733" s="33">
        <v>46084</v>
      </c>
      <c r="V733" s="31">
        <v>1000</v>
      </c>
      <c r="W733" s="30" t="s">
        <v>734</v>
      </c>
    </row>
    <row r="734" spans="1:23" ht="55.5" customHeight="1" x14ac:dyDescent="0.25">
      <c r="A734" s="68" t="s">
        <v>1</v>
      </c>
      <c r="B734" s="68">
        <v>614</v>
      </c>
      <c r="C734" s="15">
        <v>1</v>
      </c>
      <c r="D734" s="68" t="s">
        <v>353</v>
      </c>
      <c r="E734" s="68">
        <v>768759</v>
      </c>
      <c r="F734" s="69" t="s">
        <v>273</v>
      </c>
      <c r="G734" s="80"/>
      <c r="H734" s="29" t="s">
        <v>41</v>
      </c>
      <c r="I734" s="68" t="s">
        <v>152</v>
      </c>
      <c r="J734" s="70">
        <v>46092.353738425925</v>
      </c>
      <c r="K734" s="71">
        <v>104351019</v>
      </c>
      <c r="L734" s="72" t="s">
        <v>396</v>
      </c>
      <c r="M734" s="73">
        <v>0.55600000000000005</v>
      </c>
      <c r="N734" s="74" t="s">
        <v>385</v>
      </c>
      <c r="O734" s="75" t="s">
        <v>153</v>
      </c>
      <c r="P734" s="76" t="s">
        <v>1</v>
      </c>
      <c r="Q734" s="85">
        <v>-8</v>
      </c>
      <c r="R734" s="17">
        <v>0</v>
      </c>
      <c r="S734" s="30">
        <v>120001</v>
      </c>
      <c r="T734" s="31" t="s">
        <v>601</v>
      </c>
      <c r="U734" s="33">
        <v>46108</v>
      </c>
      <c r="V734" s="31">
        <v>1000</v>
      </c>
      <c r="W734" s="30" t="s">
        <v>747</v>
      </c>
    </row>
    <row r="735" spans="1:23" ht="55.5" customHeight="1" x14ac:dyDescent="0.25">
      <c r="A735" s="68" t="s">
        <v>1</v>
      </c>
      <c r="B735" s="68">
        <v>601</v>
      </c>
      <c r="C735" s="15">
        <v>1</v>
      </c>
      <c r="D735" s="68" t="s">
        <v>361</v>
      </c>
      <c r="E735" s="68">
        <v>825527</v>
      </c>
      <c r="F735" s="69" t="s">
        <v>362</v>
      </c>
      <c r="G735" s="80" t="s">
        <v>483</v>
      </c>
      <c r="H735" s="29" t="s">
        <v>83</v>
      </c>
      <c r="I735" s="68" t="s">
        <v>152</v>
      </c>
      <c r="J735" s="70">
        <v>46092.353090277778</v>
      </c>
      <c r="K735" s="71">
        <v>104351882</v>
      </c>
      <c r="L735" s="72" t="s">
        <v>396</v>
      </c>
      <c r="M735" s="73">
        <v>2.081</v>
      </c>
      <c r="N735" s="74" t="s">
        <v>363</v>
      </c>
      <c r="O735" s="75" t="s">
        <v>153</v>
      </c>
      <c r="P735" s="76" t="s">
        <v>1</v>
      </c>
      <c r="Q735" s="85">
        <v>-10</v>
      </c>
      <c r="R735" s="17">
        <v>0</v>
      </c>
      <c r="S735" s="30">
        <v>120004</v>
      </c>
      <c r="T735" s="31" t="s">
        <v>601</v>
      </c>
      <c r="U735" s="33">
        <v>46084</v>
      </c>
      <c r="V735" s="31">
        <v>1011</v>
      </c>
      <c r="W735" s="30" t="s">
        <v>756</v>
      </c>
    </row>
    <row r="736" spans="1:23" ht="55.5" customHeight="1" x14ac:dyDescent="0.25">
      <c r="A736" s="68" t="s">
        <v>1</v>
      </c>
      <c r="B736" s="68">
        <v>517</v>
      </c>
      <c r="C736" s="15">
        <v>1</v>
      </c>
      <c r="D736" s="68" t="s">
        <v>312</v>
      </c>
      <c r="E736" s="68">
        <v>6599</v>
      </c>
      <c r="F736" s="69" t="s">
        <v>147</v>
      </c>
      <c r="G736" s="80"/>
      <c r="H736" s="29" t="s">
        <v>70</v>
      </c>
      <c r="I736" s="68" t="s">
        <v>152</v>
      </c>
      <c r="J736" s="70">
        <v>46092.352175925924</v>
      </c>
      <c r="K736" s="71">
        <v>104351016</v>
      </c>
      <c r="L736" s="72" t="s">
        <v>396</v>
      </c>
      <c r="M736" s="73">
        <v>1.667</v>
      </c>
      <c r="N736" s="74" t="s">
        <v>356</v>
      </c>
      <c r="O736" s="75" t="s">
        <v>153</v>
      </c>
      <c r="P736" s="76" t="s">
        <v>1</v>
      </c>
      <c r="Q736" s="85">
        <v>18</v>
      </c>
      <c r="R736" s="17">
        <v>0</v>
      </c>
      <c r="S736" s="30">
        <v>2</v>
      </c>
      <c r="T736" s="31" t="s">
        <v>601</v>
      </c>
      <c r="U736" s="33">
        <v>46150</v>
      </c>
      <c r="V736" s="31">
        <v>1000</v>
      </c>
      <c r="W736" s="30" t="s">
        <v>751</v>
      </c>
    </row>
    <row r="737" spans="1:23" ht="55.5" customHeight="1" x14ac:dyDescent="0.25">
      <c r="A737" s="68" t="s">
        <v>1</v>
      </c>
      <c r="B737" s="68">
        <v>514</v>
      </c>
      <c r="C737" s="15">
        <v>1</v>
      </c>
      <c r="D737" s="68" t="s">
        <v>257</v>
      </c>
      <c r="E737" s="68">
        <v>593636</v>
      </c>
      <c r="F737" s="69" t="s">
        <v>144</v>
      </c>
      <c r="G737" s="80"/>
      <c r="H737" s="29" t="s">
        <v>70</v>
      </c>
      <c r="I737" s="68" t="s">
        <v>178</v>
      </c>
      <c r="J737" s="70">
        <v>46092.351550925923</v>
      </c>
      <c r="K737" s="71">
        <v>104351015</v>
      </c>
      <c r="L737" s="72" t="s">
        <v>396</v>
      </c>
      <c r="M737" s="73">
        <v>0.30299999999999999</v>
      </c>
      <c r="N737" s="74" t="s">
        <v>258</v>
      </c>
      <c r="O737" s="75" t="s">
        <v>153</v>
      </c>
      <c r="P737" s="76" t="s">
        <v>1</v>
      </c>
      <c r="Q737" s="85">
        <v>23</v>
      </c>
      <c r="R737" s="17">
        <v>0</v>
      </c>
      <c r="S737" s="30">
        <v>1</v>
      </c>
      <c r="T737" s="31" t="s">
        <v>601</v>
      </c>
      <c r="U737" s="33">
        <v>46056</v>
      </c>
      <c r="V737" s="31">
        <v>1000</v>
      </c>
      <c r="W737" s="30" t="s">
        <v>760</v>
      </c>
    </row>
    <row r="738" spans="1:23" ht="55.5" customHeight="1" x14ac:dyDescent="0.25">
      <c r="A738" s="68" t="s">
        <v>1</v>
      </c>
      <c r="B738" s="68">
        <v>512</v>
      </c>
      <c r="C738" s="15">
        <v>1</v>
      </c>
      <c r="D738" s="68" t="s">
        <v>285</v>
      </c>
      <c r="E738" s="68">
        <v>593636</v>
      </c>
      <c r="F738" s="69" t="s">
        <v>144</v>
      </c>
      <c r="G738" s="80" t="s">
        <v>484</v>
      </c>
      <c r="H738" s="29" t="s">
        <v>262</v>
      </c>
      <c r="I738" s="68" t="s">
        <v>152</v>
      </c>
      <c r="J738" s="70">
        <v>46092.350219907406</v>
      </c>
      <c r="K738" s="71">
        <v>104351014</v>
      </c>
      <c r="L738" s="72" t="s">
        <v>396</v>
      </c>
      <c r="M738" s="73">
        <v>1.1719999999999999</v>
      </c>
      <c r="N738" s="74" t="s">
        <v>485</v>
      </c>
      <c r="O738" s="75" t="s">
        <v>153</v>
      </c>
      <c r="P738" s="76" t="s">
        <v>1</v>
      </c>
      <c r="Q738" s="85">
        <v>6</v>
      </c>
      <c r="R738" s="17">
        <v>0</v>
      </c>
      <c r="S738" s="30">
        <v>10402</v>
      </c>
      <c r="T738" s="31" t="s">
        <v>601</v>
      </c>
      <c r="U738" s="33">
        <v>46134</v>
      </c>
      <c r="V738" s="31">
        <v>1000</v>
      </c>
      <c r="W738" s="30" t="s">
        <v>760</v>
      </c>
    </row>
    <row r="739" spans="1:23" ht="55.5" customHeight="1" x14ac:dyDescent="0.25">
      <c r="A739" s="68" t="s">
        <v>1</v>
      </c>
      <c r="B739" s="68">
        <v>428</v>
      </c>
      <c r="C739" s="15">
        <v>1</v>
      </c>
      <c r="D739" s="68" t="s">
        <v>232</v>
      </c>
      <c r="E739" s="68">
        <v>768749</v>
      </c>
      <c r="F739" s="69" t="s">
        <v>150</v>
      </c>
      <c r="G739" s="80"/>
      <c r="H739" s="29" t="s">
        <v>44</v>
      </c>
      <c r="I739" s="68" t="s">
        <v>152</v>
      </c>
      <c r="J739" s="70">
        <v>46092.349537037036</v>
      </c>
      <c r="K739" s="71">
        <v>104351012</v>
      </c>
      <c r="L739" s="72" t="s">
        <v>396</v>
      </c>
      <c r="M739" s="73">
        <v>1.5820000000000001</v>
      </c>
      <c r="N739" s="74" t="s">
        <v>298</v>
      </c>
      <c r="O739" s="75" t="s">
        <v>349</v>
      </c>
      <c r="P739" s="76" t="s">
        <v>1</v>
      </c>
      <c r="Q739" s="85">
        <v>29</v>
      </c>
      <c r="R739" s="17">
        <v>0</v>
      </c>
      <c r="S739" s="30">
        <v>1</v>
      </c>
      <c r="T739" s="31" t="s">
        <v>601</v>
      </c>
      <c r="U739" s="33">
        <v>46150</v>
      </c>
      <c r="V739" s="31">
        <v>1000</v>
      </c>
      <c r="W739" s="30" t="s">
        <v>743</v>
      </c>
    </row>
    <row r="740" spans="1:23" ht="55.5" customHeight="1" x14ac:dyDescent="0.25">
      <c r="A740" s="68" t="s">
        <v>1</v>
      </c>
      <c r="B740" s="68">
        <v>314</v>
      </c>
      <c r="C740" s="15">
        <v>1</v>
      </c>
      <c r="D740" s="68" t="s">
        <v>209</v>
      </c>
      <c r="E740" s="68">
        <v>191908</v>
      </c>
      <c r="F740" s="69" t="s">
        <v>210</v>
      </c>
      <c r="G740" s="80"/>
      <c r="H740" s="29" t="s">
        <v>49</v>
      </c>
      <c r="I740" s="68" t="s">
        <v>152</v>
      </c>
      <c r="J740" s="70">
        <v>46092.342256944445</v>
      </c>
      <c r="K740" s="71">
        <v>104351011</v>
      </c>
      <c r="L740" s="72" t="s">
        <v>396</v>
      </c>
      <c r="M740" s="73">
        <v>1.258</v>
      </c>
      <c r="N740" s="74" t="s">
        <v>211</v>
      </c>
      <c r="O740" s="75" t="s">
        <v>153</v>
      </c>
      <c r="P740" s="76" t="s">
        <v>1</v>
      </c>
      <c r="Q740" s="85">
        <v>3</v>
      </c>
      <c r="R740" s="17">
        <v>0</v>
      </c>
      <c r="S740" s="30">
        <v>10401</v>
      </c>
      <c r="T740" s="31" t="s">
        <v>601</v>
      </c>
      <c r="U740" s="33">
        <v>46083</v>
      </c>
      <c r="V740" s="31">
        <v>1000</v>
      </c>
      <c r="W740" s="30" t="s">
        <v>738</v>
      </c>
    </row>
    <row r="741" spans="1:23" ht="55.5" customHeight="1" x14ac:dyDescent="0.25">
      <c r="A741" s="68" t="s">
        <v>1</v>
      </c>
      <c r="B741" s="68">
        <v>301</v>
      </c>
      <c r="C741" s="15">
        <v>1</v>
      </c>
      <c r="D741" s="68" t="s">
        <v>160</v>
      </c>
      <c r="E741" s="68">
        <v>510806</v>
      </c>
      <c r="F741" s="69" t="s">
        <v>159</v>
      </c>
      <c r="G741" s="80" t="s">
        <v>388</v>
      </c>
      <c r="H741" s="29" t="s">
        <v>36</v>
      </c>
      <c r="I741" s="68" t="s">
        <v>152</v>
      </c>
      <c r="J741" s="70">
        <v>46092.341574074075</v>
      </c>
      <c r="K741" s="71">
        <v>104351009</v>
      </c>
      <c r="L741" s="72" t="s">
        <v>408</v>
      </c>
      <c r="M741" s="73">
        <v>0.5</v>
      </c>
      <c r="N741" s="74" t="s">
        <v>378</v>
      </c>
      <c r="O741" s="75" t="s">
        <v>153</v>
      </c>
      <c r="P741" s="76" t="s">
        <v>1</v>
      </c>
      <c r="Q741" s="85">
        <v>6</v>
      </c>
      <c r="R741" s="17">
        <v>0</v>
      </c>
      <c r="S741" s="30">
        <v>10402</v>
      </c>
      <c r="T741" s="31" t="s">
        <v>601</v>
      </c>
      <c r="U741" s="33">
        <v>46104</v>
      </c>
      <c r="V741" s="31">
        <v>1000</v>
      </c>
      <c r="W741" s="30" t="s">
        <v>729</v>
      </c>
    </row>
    <row r="742" spans="1:23" ht="55.5" customHeight="1" x14ac:dyDescent="0.25">
      <c r="A742" s="68" t="s">
        <v>1</v>
      </c>
      <c r="B742" s="68">
        <v>210</v>
      </c>
      <c r="C742" s="15">
        <v>1</v>
      </c>
      <c r="D742" s="68" t="s">
        <v>377</v>
      </c>
      <c r="E742" s="68">
        <v>593636</v>
      </c>
      <c r="F742" s="69" t="s">
        <v>144</v>
      </c>
      <c r="G742" s="80"/>
      <c r="H742" s="29" t="s">
        <v>47</v>
      </c>
      <c r="I742" s="68" t="s">
        <v>152</v>
      </c>
      <c r="J742" s="70">
        <v>46092.340949074074</v>
      </c>
      <c r="K742" s="71">
        <v>104351005</v>
      </c>
      <c r="L742" s="72" t="s">
        <v>396</v>
      </c>
      <c r="M742" s="73">
        <v>0.56599999999999995</v>
      </c>
      <c r="N742" s="74" t="s">
        <v>385</v>
      </c>
      <c r="O742" s="75" t="s">
        <v>153</v>
      </c>
      <c r="P742" s="76" t="s">
        <v>1</v>
      </c>
      <c r="Q742" s="85">
        <v>21</v>
      </c>
      <c r="R742" s="17">
        <v>0</v>
      </c>
      <c r="S742" s="30">
        <v>1</v>
      </c>
      <c r="T742" s="31" t="s">
        <v>601</v>
      </c>
      <c r="U742" s="33">
        <v>46441</v>
      </c>
      <c r="V742" s="31">
        <v>1000</v>
      </c>
      <c r="W742" s="30" t="s">
        <v>760</v>
      </c>
    </row>
    <row r="743" spans="1:23" ht="55.5" customHeight="1" x14ac:dyDescent="0.25">
      <c r="A743" s="68" t="s">
        <v>1</v>
      </c>
      <c r="B743" s="68">
        <v>129</v>
      </c>
      <c r="C743" s="15">
        <v>1</v>
      </c>
      <c r="D743" s="68" t="s">
        <v>227</v>
      </c>
      <c r="E743" s="68">
        <v>593636</v>
      </c>
      <c r="F743" s="69" t="s">
        <v>144</v>
      </c>
      <c r="G743" s="80" t="s">
        <v>541</v>
      </c>
      <c r="H743" s="29" t="s">
        <v>167</v>
      </c>
      <c r="I743" s="68" t="s">
        <v>152</v>
      </c>
      <c r="J743" s="70">
        <v>46092.335416666669</v>
      </c>
      <c r="K743" s="71">
        <v>104351003</v>
      </c>
      <c r="L743" s="72" t="s">
        <v>396</v>
      </c>
      <c r="M743" s="73">
        <v>1.2529999999999999</v>
      </c>
      <c r="N743" s="74" t="s">
        <v>229</v>
      </c>
      <c r="O743" s="75" t="s">
        <v>153</v>
      </c>
      <c r="P743" s="76" t="s">
        <v>1</v>
      </c>
      <c r="Q743" s="85">
        <v>3</v>
      </c>
      <c r="R743" s="17">
        <v>0</v>
      </c>
      <c r="S743" s="30">
        <v>1</v>
      </c>
      <c r="T743" s="31" t="s">
        <v>601</v>
      </c>
      <c r="U743" s="33">
        <v>46121</v>
      </c>
      <c r="V743" s="31">
        <v>1000</v>
      </c>
      <c r="W743" s="30" t="s">
        <v>760</v>
      </c>
    </row>
    <row r="744" spans="1:23" ht="55.5" customHeight="1" x14ac:dyDescent="0.25">
      <c r="A744" s="68" t="s">
        <v>1</v>
      </c>
      <c r="B744" s="68">
        <v>120</v>
      </c>
      <c r="C744" s="15">
        <v>1</v>
      </c>
      <c r="D744" s="68" t="s">
        <v>143</v>
      </c>
      <c r="E744" s="68">
        <v>593636</v>
      </c>
      <c r="F744" s="69" t="s">
        <v>144</v>
      </c>
      <c r="G744" s="80"/>
      <c r="H744" s="29" t="s">
        <v>81</v>
      </c>
      <c r="I744" s="68" t="s">
        <v>152</v>
      </c>
      <c r="J744" s="70">
        <v>46092.333703703705</v>
      </c>
      <c r="K744" s="71">
        <v>104351000</v>
      </c>
      <c r="L744" s="72" t="s">
        <v>396</v>
      </c>
      <c r="M744" s="73">
        <v>0.69699999999999995</v>
      </c>
      <c r="N744" s="74" t="s">
        <v>427</v>
      </c>
      <c r="O744" s="75" t="s">
        <v>153</v>
      </c>
      <c r="P744" s="76" t="s">
        <v>215</v>
      </c>
      <c r="Q744" s="85">
        <v>14</v>
      </c>
      <c r="R744" s="17">
        <v>0</v>
      </c>
      <c r="S744" s="30">
        <v>1</v>
      </c>
      <c r="T744" s="31" t="s">
        <v>601</v>
      </c>
      <c r="U744" s="33">
        <v>46190</v>
      </c>
      <c r="V744" s="31">
        <v>1000</v>
      </c>
      <c r="W744" s="30" t="s">
        <v>760</v>
      </c>
    </row>
    <row r="745" spans="1:23" ht="55.5" customHeight="1" x14ac:dyDescent="0.25">
      <c r="A745" s="68" t="s">
        <v>1</v>
      </c>
      <c r="B745" s="68">
        <v>607</v>
      </c>
      <c r="C745" s="15">
        <v>1</v>
      </c>
      <c r="D745" s="68" t="s">
        <v>365</v>
      </c>
      <c r="E745" s="68">
        <v>6198</v>
      </c>
      <c r="F745" s="69" t="s">
        <v>486</v>
      </c>
      <c r="G745" s="80" t="s">
        <v>487</v>
      </c>
      <c r="H745" s="29" t="s">
        <v>480</v>
      </c>
      <c r="I745" s="68" t="s">
        <v>488</v>
      </c>
      <c r="J745" s="70">
        <v>46092.308310185188</v>
      </c>
      <c r="K745" s="71"/>
      <c r="L745" s="72" t="s">
        <v>252</v>
      </c>
      <c r="M745" s="73" t="s">
        <v>252</v>
      </c>
      <c r="N745" s="74" t="s">
        <v>252</v>
      </c>
      <c r="O745" s="75" t="s">
        <v>249</v>
      </c>
      <c r="P745" s="76" t="s">
        <v>189</v>
      </c>
      <c r="Q745" s="85">
        <v>-5</v>
      </c>
      <c r="R745" s="17">
        <v>0</v>
      </c>
      <c r="S745" s="30">
        <v>120004</v>
      </c>
      <c r="T745" s="31" t="s">
        <v>601</v>
      </c>
      <c r="U745" s="33">
        <v>46072</v>
      </c>
      <c r="V745" s="31">
        <v>1000</v>
      </c>
    </row>
    <row r="746" spans="1:23" ht="55.5" customHeight="1" x14ac:dyDescent="0.25">
      <c r="A746" s="68" t="s">
        <v>18</v>
      </c>
      <c r="B746" s="68">
        <v>520</v>
      </c>
      <c r="C746" s="15">
        <v>1</v>
      </c>
      <c r="D746" s="68">
        <v>860840</v>
      </c>
      <c r="E746" s="68">
        <v>726945</v>
      </c>
      <c r="F746" s="69" t="s">
        <v>175</v>
      </c>
      <c r="G746" s="80" t="s">
        <v>489</v>
      </c>
      <c r="H746" s="29" t="s">
        <v>195</v>
      </c>
      <c r="I746" s="68" t="s">
        <v>183</v>
      </c>
      <c r="J746" s="70">
        <v>46091.615868055553</v>
      </c>
      <c r="K746" s="71">
        <v>104351322</v>
      </c>
      <c r="L746" s="72" t="s">
        <v>396</v>
      </c>
      <c r="M746" s="73">
        <v>3.1520000000000001</v>
      </c>
      <c r="N746" s="74" t="s">
        <v>74</v>
      </c>
      <c r="O746" s="75" t="s">
        <v>153</v>
      </c>
      <c r="P746" s="76" t="s">
        <v>35</v>
      </c>
      <c r="Q746" s="85">
        <v>0</v>
      </c>
      <c r="R746" s="17">
        <v>0</v>
      </c>
      <c r="S746" s="30">
        <v>120001</v>
      </c>
      <c r="T746" s="31" t="s">
        <v>601</v>
      </c>
      <c r="U746" s="33">
        <v>46083</v>
      </c>
      <c r="V746" s="31">
        <v>1099</v>
      </c>
      <c r="W746" s="30" t="s">
        <v>732</v>
      </c>
    </row>
    <row r="747" spans="1:23" ht="55.5" customHeight="1" x14ac:dyDescent="0.25">
      <c r="A747" s="68" t="s">
        <v>1</v>
      </c>
      <c r="B747" s="68">
        <v>606</v>
      </c>
      <c r="C747" s="15">
        <v>1</v>
      </c>
      <c r="D747" s="68" t="s">
        <v>490</v>
      </c>
      <c r="E747" s="68">
        <v>726945</v>
      </c>
      <c r="F747" s="69" t="s">
        <v>175</v>
      </c>
      <c r="G747" s="80"/>
      <c r="H747" s="29" t="s">
        <v>195</v>
      </c>
      <c r="I747" s="68" t="s">
        <v>275</v>
      </c>
      <c r="J747" s="70">
        <v>46091.599050925928</v>
      </c>
      <c r="K747" s="71"/>
      <c r="L747" s="72" t="s">
        <v>252</v>
      </c>
      <c r="M747" s="73" t="s">
        <v>252</v>
      </c>
      <c r="N747" s="74" t="s">
        <v>252</v>
      </c>
      <c r="O747" s="75" t="s">
        <v>249</v>
      </c>
      <c r="P747" s="76" t="s">
        <v>249</v>
      </c>
      <c r="Q747" s="85">
        <v>28</v>
      </c>
      <c r="R747" s="17">
        <v>0</v>
      </c>
      <c r="S747" s="30">
        <v>120004</v>
      </c>
      <c r="T747" s="31" t="s">
        <v>601</v>
      </c>
      <c r="U747" s="33">
        <v>46034</v>
      </c>
      <c r="V747" s="31">
        <v>1000</v>
      </c>
    </row>
    <row r="748" spans="1:23" ht="55.5" customHeight="1" x14ac:dyDescent="0.25">
      <c r="A748" s="68" t="s">
        <v>1</v>
      </c>
      <c r="B748" s="68">
        <v>119</v>
      </c>
      <c r="C748" s="15">
        <v>1</v>
      </c>
      <c r="D748" s="68" t="s">
        <v>288</v>
      </c>
      <c r="E748" s="68">
        <v>726944</v>
      </c>
      <c r="F748" s="69" t="s">
        <v>289</v>
      </c>
      <c r="G748" s="80"/>
      <c r="H748" s="29" t="s">
        <v>433</v>
      </c>
      <c r="I748" s="68" t="s">
        <v>275</v>
      </c>
      <c r="J748" s="70">
        <v>46091.367291666669</v>
      </c>
      <c r="K748" s="71">
        <v>104350200</v>
      </c>
      <c r="L748" s="72" t="s">
        <v>396</v>
      </c>
      <c r="M748" s="73">
        <v>0.68700000000000006</v>
      </c>
      <c r="N748" s="74" t="s">
        <v>297</v>
      </c>
      <c r="O748" s="75" t="s">
        <v>153</v>
      </c>
      <c r="P748" s="76" t="s">
        <v>1</v>
      </c>
      <c r="Q748" s="85">
        <v>-3</v>
      </c>
      <c r="R748" s="17">
        <v>0</v>
      </c>
      <c r="S748" s="30">
        <v>2</v>
      </c>
      <c r="T748" s="31" t="s">
        <v>601</v>
      </c>
      <c r="U748" s="33">
        <v>46084</v>
      </c>
      <c r="V748" s="31">
        <v>1000</v>
      </c>
      <c r="W748" s="30" t="s">
        <v>748</v>
      </c>
    </row>
    <row r="749" spans="1:23" ht="55.5" customHeight="1" x14ac:dyDescent="0.25">
      <c r="A749" s="68" t="s">
        <v>1</v>
      </c>
      <c r="B749" s="68">
        <v>113</v>
      </c>
      <c r="C749" s="15">
        <v>1</v>
      </c>
      <c r="D749" s="68" t="s">
        <v>174</v>
      </c>
      <c r="E749" s="68">
        <v>726945</v>
      </c>
      <c r="F749" s="69" t="s">
        <v>175</v>
      </c>
      <c r="G749" s="80"/>
      <c r="H749" s="29" t="s">
        <v>459</v>
      </c>
      <c r="I749" s="68" t="s">
        <v>275</v>
      </c>
      <c r="J749" s="70">
        <v>46091.35423611111</v>
      </c>
      <c r="K749" s="71">
        <v>104350204</v>
      </c>
      <c r="L749" s="72" t="s">
        <v>408</v>
      </c>
      <c r="M749" s="73">
        <v>1.546</v>
      </c>
      <c r="N749" s="74" t="s">
        <v>179</v>
      </c>
      <c r="O749" s="75" t="s">
        <v>153</v>
      </c>
      <c r="P749" s="76" t="s">
        <v>249</v>
      </c>
      <c r="Q749" s="85">
        <v>30</v>
      </c>
      <c r="R749" s="17">
        <v>0</v>
      </c>
      <c r="S749" s="30">
        <v>1</v>
      </c>
      <c r="T749" s="31" t="s">
        <v>601</v>
      </c>
      <c r="U749" s="33">
        <v>46034</v>
      </c>
      <c r="V749" s="31">
        <v>1000</v>
      </c>
      <c r="W749" s="30" t="s">
        <v>732</v>
      </c>
    </row>
    <row r="750" spans="1:23" ht="55.5" customHeight="1" x14ac:dyDescent="0.25">
      <c r="A750" s="68" t="s">
        <v>16</v>
      </c>
      <c r="B750" s="68">
        <v>102</v>
      </c>
      <c r="C750" s="15">
        <v>1</v>
      </c>
      <c r="D750" s="68" t="s">
        <v>491</v>
      </c>
      <c r="E750" s="68">
        <v>834685</v>
      </c>
      <c r="F750" s="69" t="s">
        <v>492</v>
      </c>
      <c r="G750" s="80" t="s">
        <v>393</v>
      </c>
      <c r="H750" s="29" t="s">
        <v>38</v>
      </c>
      <c r="I750" s="68" t="s">
        <v>275</v>
      </c>
      <c r="J750" s="70">
        <v>46091.327418981484</v>
      </c>
      <c r="K750" s="71">
        <v>104324874</v>
      </c>
      <c r="L750" s="72" t="s">
        <v>396</v>
      </c>
      <c r="M750" s="73">
        <v>0.27500000000000002</v>
      </c>
      <c r="N750" s="74" t="s">
        <v>493</v>
      </c>
      <c r="O750" s="75" t="s">
        <v>153</v>
      </c>
      <c r="P750" s="76" t="s">
        <v>35</v>
      </c>
      <c r="Q750" s="85">
        <v>-10</v>
      </c>
      <c r="R750" s="17">
        <v>0</v>
      </c>
      <c r="S750" s="30">
        <v>1</v>
      </c>
      <c r="T750" s="31" t="s">
        <v>601</v>
      </c>
      <c r="U750" s="33">
        <v>0</v>
      </c>
      <c r="V750" s="31">
        <v>1000</v>
      </c>
      <c r="W750" s="30" t="s">
        <v>766</v>
      </c>
    </row>
    <row r="751" spans="1:23" ht="55.5" customHeight="1" x14ac:dyDescent="0.25">
      <c r="A751" s="68" t="s">
        <v>1</v>
      </c>
      <c r="B751" s="68">
        <v>637</v>
      </c>
      <c r="C751" s="15">
        <v>1</v>
      </c>
      <c r="D751" s="68" t="s">
        <v>206</v>
      </c>
      <c r="E751" s="68">
        <v>726945</v>
      </c>
      <c r="F751" s="69" t="s">
        <v>175</v>
      </c>
      <c r="G751" s="80"/>
      <c r="H751" s="29" t="s">
        <v>84</v>
      </c>
      <c r="I751" s="68" t="s">
        <v>152</v>
      </c>
      <c r="J751" s="70">
        <v>46091.316701388889</v>
      </c>
      <c r="K751" s="71">
        <v>104350142</v>
      </c>
      <c r="L751" s="72" t="s">
        <v>408</v>
      </c>
      <c r="M751" s="73">
        <v>1.98</v>
      </c>
      <c r="N751" s="74" t="s">
        <v>255</v>
      </c>
      <c r="O751" s="75" t="s">
        <v>153</v>
      </c>
      <c r="P751" s="76" t="s">
        <v>1</v>
      </c>
      <c r="Q751" s="85">
        <v>10</v>
      </c>
      <c r="R751" s="17">
        <v>0</v>
      </c>
      <c r="S751" s="30">
        <v>120001</v>
      </c>
      <c r="T751" s="31" t="s">
        <v>601</v>
      </c>
      <c r="U751" s="33">
        <v>46064</v>
      </c>
      <c r="V751" s="31">
        <v>1001</v>
      </c>
      <c r="W751" s="30" t="s">
        <v>732</v>
      </c>
    </row>
    <row r="752" spans="1:23" ht="55.5" customHeight="1" x14ac:dyDescent="0.25">
      <c r="A752" s="68" t="s">
        <v>1</v>
      </c>
      <c r="B752" s="68">
        <v>603</v>
      </c>
      <c r="C752" s="15">
        <v>1</v>
      </c>
      <c r="D752" s="68" t="s">
        <v>309</v>
      </c>
      <c r="E752" s="68">
        <v>834789</v>
      </c>
      <c r="F752" s="69" t="s">
        <v>310</v>
      </c>
      <c r="G752" s="80"/>
      <c r="H752" s="29" t="s">
        <v>40</v>
      </c>
      <c r="I752" s="68" t="s">
        <v>152</v>
      </c>
      <c r="J752" s="70">
        <v>46091.316319444442</v>
      </c>
      <c r="K752" s="71">
        <v>104350148</v>
      </c>
      <c r="L752" s="72" t="s">
        <v>408</v>
      </c>
      <c r="M752" s="73">
        <v>0.64</v>
      </c>
      <c r="N752" s="74" t="s">
        <v>398</v>
      </c>
      <c r="O752" s="75" t="s">
        <v>153</v>
      </c>
      <c r="P752" s="76" t="s">
        <v>1</v>
      </c>
      <c r="Q752" s="85">
        <v>11</v>
      </c>
      <c r="R752" s="17">
        <v>0</v>
      </c>
      <c r="S752" s="30">
        <v>120004</v>
      </c>
      <c r="T752" s="31" t="s">
        <v>601</v>
      </c>
      <c r="U752" s="33">
        <v>46364</v>
      </c>
      <c r="V752" s="31">
        <v>1011</v>
      </c>
      <c r="W752" s="30" t="s">
        <v>750</v>
      </c>
    </row>
    <row r="753" spans="1:23" ht="55.5" customHeight="1" x14ac:dyDescent="0.25">
      <c r="A753" s="68" t="s">
        <v>1</v>
      </c>
      <c r="B753" s="68">
        <v>424</v>
      </c>
      <c r="C753" s="15">
        <v>1</v>
      </c>
      <c r="D753" s="68" t="s">
        <v>494</v>
      </c>
      <c r="E753" s="68">
        <v>410190</v>
      </c>
      <c r="F753" s="69" t="s">
        <v>219</v>
      </c>
      <c r="G753" s="80"/>
      <c r="H753" s="29" t="s">
        <v>90</v>
      </c>
      <c r="I753" s="68" t="s">
        <v>152</v>
      </c>
      <c r="J753" s="70">
        <v>46091.31585648148</v>
      </c>
      <c r="K753" s="71">
        <v>104350145</v>
      </c>
      <c r="L753" s="72" t="s">
        <v>408</v>
      </c>
      <c r="M753" s="73">
        <v>0.69499999999999995</v>
      </c>
      <c r="N753" s="74" t="s">
        <v>297</v>
      </c>
      <c r="O753" s="75" t="s">
        <v>153</v>
      </c>
      <c r="P753" s="76" t="s">
        <v>50</v>
      </c>
      <c r="Q753" s="85">
        <v>30</v>
      </c>
      <c r="R753" s="17">
        <v>0</v>
      </c>
      <c r="S753" s="30">
        <v>10402</v>
      </c>
      <c r="T753" s="31" t="s">
        <v>601</v>
      </c>
      <c r="U753" s="33">
        <v>45824</v>
      </c>
      <c r="V753" s="31">
        <v>1000</v>
      </c>
      <c r="W753" s="30" t="s">
        <v>758</v>
      </c>
    </row>
    <row r="754" spans="1:23" ht="55.5" customHeight="1" x14ac:dyDescent="0.25">
      <c r="A754" s="68" t="s">
        <v>1</v>
      </c>
      <c r="B754" s="68">
        <v>416</v>
      </c>
      <c r="C754" s="15">
        <v>1</v>
      </c>
      <c r="D754" s="68" t="s">
        <v>271</v>
      </c>
      <c r="E754" s="68">
        <v>768749</v>
      </c>
      <c r="F754" s="69" t="s">
        <v>150</v>
      </c>
      <c r="G754" s="80"/>
      <c r="H754" s="29" t="s">
        <v>69</v>
      </c>
      <c r="I754" s="68" t="s">
        <v>152</v>
      </c>
      <c r="J754" s="70">
        <v>46091.315451388888</v>
      </c>
      <c r="K754" s="71">
        <v>104350128</v>
      </c>
      <c r="L754" s="72" t="s">
        <v>408</v>
      </c>
      <c r="M754" s="73">
        <v>1.3129999999999999</v>
      </c>
      <c r="N754" s="74" t="s">
        <v>272</v>
      </c>
      <c r="O754" s="75" t="s">
        <v>153</v>
      </c>
      <c r="P754" s="76" t="s">
        <v>1</v>
      </c>
      <c r="Q754" s="85">
        <v>24</v>
      </c>
      <c r="R754" s="17">
        <v>0</v>
      </c>
      <c r="S754" s="30">
        <v>1</v>
      </c>
      <c r="T754" s="31" t="s">
        <v>601</v>
      </c>
      <c r="U754" s="33">
        <v>46259</v>
      </c>
      <c r="V754" s="31">
        <v>1000</v>
      </c>
      <c r="W754" s="30" t="s">
        <v>743</v>
      </c>
    </row>
    <row r="755" spans="1:23" ht="55.5" customHeight="1" x14ac:dyDescent="0.25">
      <c r="A755" s="68" t="s">
        <v>1</v>
      </c>
      <c r="B755" s="68">
        <v>412</v>
      </c>
      <c r="C755" s="15">
        <v>1</v>
      </c>
      <c r="D755" s="68" t="s">
        <v>495</v>
      </c>
      <c r="E755" s="68">
        <v>743483</v>
      </c>
      <c r="F755" s="69" t="s">
        <v>191</v>
      </c>
      <c r="G755" s="80"/>
      <c r="H755" s="29" t="s">
        <v>177</v>
      </c>
      <c r="I755" s="68" t="s">
        <v>152</v>
      </c>
      <c r="J755" s="70">
        <v>46091.314953703702</v>
      </c>
      <c r="K755" s="71">
        <v>104350125</v>
      </c>
      <c r="L755" s="72" t="s">
        <v>408</v>
      </c>
      <c r="M755" s="73">
        <v>1.339</v>
      </c>
      <c r="N755" s="74" t="s">
        <v>496</v>
      </c>
      <c r="O755" s="75" t="s">
        <v>153</v>
      </c>
      <c r="P755" s="76" t="s">
        <v>1</v>
      </c>
      <c r="Q755" s="85">
        <v>5</v>
      </c>
      <c r="R755" s="17">
        <v>0</v>
      </c>
      <c r="S755" s="30">
        <v>1</v>
      </c>
      <c r="T755" s="31" t="s">
        <v>601</v>
      </c>
      <c r="U755" s="33">
        <v>46141</v>
      </c>
      <c r="V755" s="31">
        <v>1000</v>
      </c>
      <c r="W755" s="30" t="s">
        <v>733</v>
      </c>
    </row>
    <row r="756" spans="1:23" ht="55.5" customHeight="1" x14ac:dyDescent="0.25">
      <c r="A756" s="68" t="s">
        <v>1</v>
      </c>
      <c r="B756" s="68">
        <v>407</v>
      </c>
      <c r="C756" s="15">
        <v>1</v>
      </c>
      <c r="D756" s="68" t="s">
        <v>469</v>
      </c>
      <c r="E756" s="68">
        <v>743482</v>
      </c>
      <c r="F756" s="69" t="s">
        <v>164</v>
      </c>
      <c r="G756" s="80"/>
      <c r="H756" s="29" t="s">
        <v>44</v>
      </c>
      <c r="I756" s="68" t="s">
        <v>152</v>
      </c>
      <c r="J756" s="70">
        <v>46091.314502314817</v>
      </c>
      <c r="K756" s="71">
        <v>104351319</v>
      </c>
      <c r="L756" s="72" t="s">
        <v>396</v>
      </c>
      <c r="M756" s="73">
        <v>0.26900000000000002</v>
      </c>
      <c r="N756" s="74" t="s">
        <v>497</v>
      </c>
      <c r="O756" s="75" t="s">
        <v>153</v>
      </c>
      <c r="P756" s="76" t="s">
        <v>1</v>
      </c>
      <c r="Q756" s="85">
        <v>30</v>
      </c>
      <c r="R756" s="17">
        <v>0</v>
      </c>
      <c r="S756" s="30">
        <v>1</v>
      </c>
      <c r="T756" s="31" t="s">
        <v>601</v>
      </c>
      <c r="U756" s="33">
        <v>45516</v>
      </c>
      <c r="V756" s="31">
        <v>1000</v>
      </c>
      <c r="W756" s="30" t="s">
        <v>730</v>
      </c>
    </row>
    <row r="757" spans="1:23" ht="55.5" customHeight="1" x14ac:dyDescent="0.25">
      <c r="A757" s="68" t="s">
        <v>1</v>
      </c>
      <c r="B757" s="68">
        <v>409</v>
      </c>
      <c r="C757" s="15">
        <v>1</v>
      </c>
      <c r="D757" s="68" t="s">
        <v>301</v>
      </c>
      <c r="E757" s="68">
        <v>593636</v>
      </c>
      <c r="F757" s="69" t="s">
        <v>144</v>
      </c>
      <c r="G757" s="80" t="s">
        <v>498</v>
      </c>
      <c r="H757" s="29" t="s">
        <v>167</v>
      </c>
      <c r="I757" s="68" t="s">
        <v>152</v>
      </c>
      <c r="J757" s="70">
        <v>46091.313888888886</v>
      </c>
      <c r="K757" s="71">
        <v>104351299</v>
      </c>
      <c r="L757" s="72" t="s">
        <v>396</v>
      </c>
      <c r="M757" s="73">
        <v>0.374</v>
      </c>
      <c r="N757" s="74" t="s">
        <v>354</v>
      </c>
      <c r="O757" s="75" t="s">
        <v>153</v>
      </c>
      <c r="P757" s="76" t="s">
        <v>1</v>
      </c>
      <c r="Q757" s="85">
        <v>6</v>
      </c>
      <c r="R757" s="17">
        <v>0</v>
      </c>
      <c r="S757" s="30">
        <v>1</v>
      </c>
      <c r="T757" s="31" t="s">
        <v>601</v>
      </c>
      <c r="U757" s="33">
        <v>46220</v>
      </c>
      <c r="V757" s="31">
        <v>1000</v>
      </c>
      <c r="W757" s="30" t="s">
        <v>760</v>
      </c>
    </row>
    <row r="758" spans="1:23" ht="55.5" customHeight="1" x14ac:dyDescent="0.25">
      <c r="A758" s="68" t="s">
        <v>1</v>
      </c>
      <c r="B758" s="68">
        <v>322</v>
      </c>
      <c r="C758" s="15">
        <v>1</v>
      </c>
      <c r="D758" s="68" t="s">
        <v>149</v>
      </c>
      <c r="E758" s="68">
        <v>768749</v>
      </c>
      <c r="F758" s="69" t="s">
        <v>150</v>
      </c>
      <c r="G758" s="80" t="s">
        <v>151</v>
      </c>
      <c r="H758" s="29" t="s">
        <v>45</v>
      </c>
      <c r="I758" s="68" t="s">
        <v>152</v>
      </c>
      <c r="J758" s="70">
        <v>46091.313333333332</v>
      </c>
      <c r="K758" s="71">
        <v>104350121</v>
      </c>
      <c r="L758" s="72" t="s">
        <v>408</v>
      </c>
      <c r="M758" s="73">
        <v>1.536</v>
      </c>
      <c r="N758" s="74" t="s">
        <v>234</v>
      </c>
      <c r="O758" s="75" t="s">
        <v>153</v>
      </c>
      <c r="P758" s="76" t="s">
        <v>1</v>
      </c>
      <c r="Q758" s="85">
        <v>6</v>
      </c>
      <c r="R758" s="17">
        <v>0</v>
      </c>
      <c r="S758" s="30">
        <v>10402</v>
      </c>
      <c r="T758" s="31" t="s">
        <v>601</v>
      </c>
      <c r="U758" s="33">
        <v>46153</v>
      </c>
      <c r="V758" s="31">
        <v>1000</v>
      </c>
      <c r="W758" s="30" t="s">
        <v>743</v>
      </c>
    </row>
    <row r="759" spans="1:23" ht="55.5" customHeight="1" x14ac:dyDescent="0.25">
      <c r="A759" s="68" t="s">
        <v>1</v>
      </c>
      <c r="B759" s="68">
        <v>304</v>
      </c>
      <c r="C759" s="15">
        <v>1</v>
      </c>
      <c r="D759" s="68" t="s">
        <v>404</v>
      </c>
      <c r="E759" s="68">
        <v>510806</v>
      </c>
      <c r="F759" s="69" t="s">
        <v>159</v>
      </c>
      <c r="G759" s="80" t="s">
        <v>388</v>
      </c>
      <c r="H759" s="29" t="s">
        <v>51</v>
      </c>
      <c r="I759" s="68" t="s">
        <v>152</v>
      </c>
      <c r="J759" s="70">
        <v>46091.312245370369</v>
      </c>
      <c r="K759" s="71">
        <v>104350116</v>
      </c>
      <c r="L759" s="72" t="s">
        <v>408</v>
      </c>
      <c r="M759" s="73">
        <v>0.39600000000000002</v>
      </c>
      <c r="N759" s="74" t="s">
        <v>499</v>
      </c>
      <c r="O759" s="75" t="s">
        <v>153</v>
      </c>
      <c r="P759" s="76" t="s">
        <v>1</v>
      </c>
      <c r="Q759" s="85">
        <v>3</v>
      </c>
      <c r="R759" s="17">
        <v>0</v>
      </c>
      <c r="S759" s="30">
        <v>10401</v>
      </c>
      <c r="T759" s="31" t="s">
        <v>601</v>
      </c>
      <c r="U759" s="33">
        <v>46093</v>
      </c>
      <c r="V759" s="31">
        <v>1000</v>
      </c>
      <c r="W759" s="30" t="s">
        <v>767</v>
      </c>
    </row>
    <row r="760" spans="1:23" ht="55.5" customHeight="1" x14ac:dyDescent="0.25">
      <c r="A760" s="68" t="s">
        <v>1</v>
      </c>
      <c r="B760" s="68">
        <v>227</v>
      </c>
      <c r="C760" s="15">
        <v>1</v>
      </c>
      <c r="D760" s="68" t="s">
        <v>257</v>
      </c>
      <c r="E760" s="68">
        <v>593636</v>
      </c>
      <c r="F760" s="69" t="s">
        <v>144</v>
      </c>
      <c r="G760" s="80"/>
      <c r="H760" s="29" t="s">
        <v>36</v>
      </c>
      <c r="I760" s="68" t="s">
        <v>152</v>
      </c>
      <c r="J760" s="70">
        <v>46091.31177083333</v>
      </c>
      <c r="K760" s="71">
        <v>104350110</v>
      </c>
      <c r="L760" s="72" t="s">
        <v>396</v>
      </c>
      <c r="M760" s="73">
        <v>0.30299999999999999</v>
      </c>
      <c r="N760" s="74" t="s">
        <v>434</v>
      </c>
      <c r="O760" s="75" t="s">
        <v>153</v>
      </c>
      <c r="P760" s="76" t="s">
        <v>1</v>
      </c>
      <c r="Q760" s="85">
        <v>23</v>
      </c>
      <c r="R760" s="17">
        <v>0</v>
      </c>
      <c r="S760" s="30">
        <v>1</v>
      </c>
      <c r="T760" s="31" t="s">
        <v>601</v>
      </c>
      <c r="U760" s="33">
        <v>46056</v>
      </c>
      <c r="V760" s="31">
        <v>1000</v>
      </c>
      <c r="W760" s="30" t="s">
        <v>728</v>
      </c>
    </row>
    <row r="761" spans="1:23" ht="55.5" customHeight="1" x14ac:dyDescent="0.25">
      <c r="A761" s="68" t="s">
        <v>1</v>
      </c>
      <c r="B761" s="68">
        <v>226</v>
      </c>
      <c r="C761" s="15">
        <v>1</v>
      </c>
      <c r="D761" s="68" t="s">
        <v>163</v>
      </c>
      <c r="E761" s="68">
        <v>743482</v>
      </c>
      <c r="F761" s="69" t="s">
        <v>164</v>
      </c>
      <c r="G761" s="80" t="s">
        <v>151</v>
      </c>
      <c r="H761" s="29" t="s">
        <v>45</v>
      </c>
      <c r="I761" s="68" t="s">
        <v>152</v>
      </c>
      <c r="J761" s="70">
        <v>46091.311041666668</v>
      </c>
      <c r="K761" s="71">
        <v>104350109</v>
      </c>
      <c r="L761" s="72" t="s">
        <v>408</v>
      </c>
      <c r="M761" s="73">
        <v>0.53100000000000003</v>
      </c>
      <c r="N761" s="74" t="s">
        <v>165</v>
      </c>
      <c r="O761" s="75" t="s">
        <v>153</v>
      </c>
      <c r="P761" s="76" t="s">
        <v>215</v>
      </c>
      <c r="Q761" s="85">
        <v>25</v>
      </c>
      <c r="R761" s="17">
        <v>0</v>
      </c>
      <c r="S761" s="30">
        <v>1</v>
      </c>
      <c r="T761" s="31" t="s">
        <v>601</v>
      </c>
      <c r="U761" s="33">
        <v>46197</v>
      </c>
      <c r="V761" s="31">
        <v>1000</v>
      </c>
      <c r="W761" s="30" t="s">
        <v>730</v>
      </c>
    </row>
    <row r="762" spans="1:23" ht="55.5" customHeight="1" x14ac:dyDescent="0.25">
      <c r="A762" s="68" t="s">
        <v>1</v>
      </c>
      <c r="B762" s="68">
        <v>221</v>
      </c>
      <c r="C762" s="15">
        <v>1</v>
      </c>
      <c r="D762" s="68" t="s">
        <v>432</v>
      </c>
      <c r="E762" s="68">
        <v>593636</v>
      </c>
      <c r="F762" s="69" t="s">
        <v>144</v>
      </c>
      <c r="G762" s="80"/>
      <c r="H762" s="29" t="s">
        <v>433</v>
      </c>
      <c r="I762" s="68" t="s">
        <v>152</v>
      </c>
      <c r="J762" s="70">
        <v>46091.310532407406</v>
      </c>
      <c r="K762" s="71">
        <v>104350108</v>
      </c>
      <c r="L762" s="72" t="s">
        <v>396</v>
      </c>
      <c r="M762" s="73">
        <v>0.30299999999999999</v>
      </c>
      <c r="N762" s="74" t="s">
        <v>434</v>
      </c>
      <c r="O762" s="75" t="s">
        <v>153</v>
      </c>
      <c r="P762" s="76" t="s">
        <v>1</v>
      </c>
      <c r="Q762" s="85">
        <v>23</v>
      </c>
      <c r="R762" s="17">
        <v>0</v>
      </c>
      <c r="S762" s="30">
        <v>1</v>
      </c>
      <c r="T762" s="31" t="s">
        <v>601</v>
      </c>
      <c r="U762" s="33">
        <v>46218</v>
      </c>
      <c r="V762" s="31">
        <v>1000</v>
      </c>
      <c r="W762" s="30" t="s">
        <v>728</v>
      </c>
    </row>
    <row r="763" spans="1:23" ht="55.5" customHeight="1" x14ac:dyDescent="0.25">
      <c r="A763" s="68" t="s">
        <v>1</v>
      </c>
      <c r="B763" s="68">
        <v>136</v>
      </c>
      <c r="C763" s="15">
        <v>1</v>
      </c>
      <c r="D763" s="68" t="s">
        <v>169</v>
      </c>
      <c r="E763" s="68">
        <v>726941</v>
      </c>
      <c r="F763" s="69" t="s">
        <v>170</v>
      </c>
      <c r="G763" s="80" t="s">
        <v>151</v>
      </c>
      <c r="H763" s="29" t="s">
        <v>88</v>
      </c>
      <c r="I763" s="68" t="s">
        <v>152</v>
      </c>
      <c r="J763" s="70">
        <v>46091.309594907405</v>
      </c>
      <c r="K763" s="71">
        <v>104350106</v>
      </c>
      <c r="L763" s="72" t="s">
        <v>408</v>
      </c>
      <c r="M763" s="73">
        <v>0.77400000000000002</v>
      </c>
      <c r="N763" s="74" t="s">
        <v>500</v>
      </c>
      <c r="O763" s="75" t="s">
        <v>153</v>
      </c>
      <c r="P763" s="76" t="s">
        <v>1</v>
      </c>
      <c r="Q763" s="85">
        <v>11</v>
      </c>
      <c r="R763" s="17">
        <v>0</v>
      </c>
      <c r="S763" s="30">
        <v>1</v>
      </c>
      <c r="T763" s="31" t="s">
        <v>601</v>
      </c>
      <c r="U763" s="33">
        <v>46139</v>
      </c>
      <c r="V763" s="31">
        <v>1000</v>
      </c>
      <c r="W763" s="30" t="s">
        <v>768</v>
      </c>
    </row>
    <row r="764" spans="1:23" ht="55.5" customHeight="1" x14ac:dyDescent="0.25">
      <c r="A764" s="68" t="s">
        <v>1</v>
      </c>
      <c r="B764" s="68">
        <v>133</v>
      </c>
      <c r="C764" s="15">
        <v>1</v>
      </c>
      <c r="D764" s="68" t="s">
        <v>169</v>
      </c>
      <c r="E764" s="68">
        <v>726941</v>
      </c>
      <c r="F764" s="69" t="s">
        <v>170</v>
      </c>
      <c r="G764" s="80" t="s">
        <v>151</v>
      </c>
      <c r="H764" s="29" t="s">
        <v>88</v>
      </c>
      <c r="I764" s="68" t="s">
        <v>152</v>
      </c>
      <c r="J764" s="70">
        <v>46091.309016203704</v>
      </c>
      <c r="K764" s="71">
        <v>104350105</v>
      </c>
      <c r="L764" s="72" t="s">
        <v>408</v>
      </c>
      <c r="M764" s="73">
        <v>0.77400000000000002</v>
      </c>
      <c r="N764" s="74" t="s">
        <v>500</v>
      </c>
      <c r="O764" s="75" t="s">
        <v>153</v>
      </c>
      <c r="P764" s="76" t="s">
        <v>1</v>
      </c>
      <c r="Q764" s="85">
        <v>11</v>
      </c>
      <c r="R764" s="17">
        <v>0</v>
      </c>
      <c r="S764" s="30">
        <v>1</v>
      </c>
      <c r="T764" s="31" t="s">
        <v>601</v>
      </c>
      <c r="U764" s="33">
        <v>46139</v>
      </c>
      <c r="V764" s="31">
        <v>1000</v>
      </c>
      <c r="W764" s="30" t="s">
        <v>768</v>
      </c>
    </row>
    <row r="765" spans="1:23" ht="55.5" customHeight="1" x14ac:dyDescent="0.25">
      <c r="A765" s="68" t="s">
        <v>1</v>
      </c>
      <c r="B765" s="68">
        <v>131</v>
      </c>
      <c r="C765" s="15">
        <v>1</v>
      </c>
      <c r="D765" s="68" t="s">
        <v>221</v>
      </c>
      <c r="E765" s="68">
        <v>796474</v>
      </c>
      <c r="F765" s="69" t="s">
        <v>222</v>
      </c>
      <c r="G765" s="80"/>
      <c r="H765" s="29" t="s">
        <v>89</v>
      </c>
      <c r="I765" s="68" t="s">
        <v>152</v>
      </c>
      <c r="J765" s="70">
        <v>46091.308564814812</v>
      </c>
      <c r="K765" s="71">
        <v>104350104</v>
      </c>
      <c r="L765" s="72" t="s">
        <v>408</v>
      </c>
      <c r="M765" s="73">
        <v>1.2230000000000001</v>
      </c>
      <c r="N765" s="74" t="s">
        <v>223</v>
      </c>
      <c r="O765" s="75" t="s">
        <v>153</v>
      </c>
      <c r="P765" s="76" t="s">
        <v>1</v>
      </c>
      <c r="Q765" s="85">
        <v>4</v>
      </c>
      <c r="R765" s="17">
        <v>0</v>
      </c>
      <c r="S765" s="30">
        <v>1</v>
      </c>
      <c r="T765" s="31" t="s">
        <v>601</v>
      </c>
      <c r="U765" s="33">
        <v>46091</v>
      </c>
      <c r="V765" s="31">
        <v>1000</v>
      </c>
      <c r="W765" s="30" t="s">
        <v>742</v>
      </c>
    </row>
    <row r="766" spans="1:23" ht="55.5" customHeight="1" x14ac:dyDescent="0.25">
      <c r="A766" s="68" t="s">
        <v>1</v>
      </c>
      <c r="B766" s="68">
        <v>123</v>
      </c>
      <c r="C766" s="15">
        <v>1</v>
      </c>
      <c r="D766" s="68" t="s">
        <v>149</v>
      </c>
      <c r="E766" s="68">
        <v>768749</v>
      </c>
      <c r="F766" s="69" t="s">
        <v>150</v>
      </c>
      <c r="G766" s="80"/>
      <c r="H766" s="29" t="s">
        <v>433</v>
      </c>
      <c r="I766" s="68" t="s">
        <v>152</v>
      </c>
      <c r="J766" s="70">
        <v>46091.307696759257</v>
      </c>
      <c r="K766" s="71">
        <v>104350096</v>
      </c>
      <c r="L766" s="72" t="s">
        <v>396</v>
      </c>
      <c r="M766" s="73">
        <v>1.536</v>
      </c>
      <c r="N766" s="74" t="s">
        <v>298</v>
      </c>
      <c r="O766" s="75" t="s">
        <v>153</v>
      </c>
      <c r="P766" s="76" t="s">
        <v>1</v>
      </c>
      <c r="Q766" s="85">
        <v>6</v>
      </c>
      <c r="R766" s="17">
        <v>0</v>
      </c>
      <c r="S766" s="30">
        <v>1</v>
      </c>
      <c r="T766" s="31" t="s">
        <v>601</v>
      </c>
      <c r="U766" s="33">
        <v>46153</v>
      </c>
      <c r="V766" s="31">
        <v>1000</v>
      </c>
      <c r="W766" s="30" t="s">
        <v>743</v>
      </c>
    </row>
    <row r="767" spans="1:23" ht="55.5" customHeight="1" x14ac:dyDescent="0.25">
      <c r="A767" s="68" t="s">
        <v>1</v>
      </c>
      <c r="B767" s="68">
        <v>122</v>
      </c>
      <c r="C767" s="15">
        <v>1</v>
      </c>
      <c r="D767" s="68" t="s">
        <v>259</v>
      </c>
      <c r="E767" s="68">
        <v>510806</v>
      </c>
      <c r="F767" s="69" t="s">
        <v>159</v>
      </c>
      <c r="G767" s="80"/>
      <c r="H767" s="29" t="s">
        <v>44</v>
      </c>
      <c r="I767" s="68" t="s">
        <v>152</v>
      </c>
      <c r="J767" s="70">
        <v>46091.307291666664</v>
      </c>
      <c r="K767" s="71">
        <v>104350089</v>
      </c>
      <c r="L767" s="72" t="s">
        <v>396</v>
      </c>
      <c r="M767" s="73">
        <v>0.81899999999999995</v>
      </c>
      <c r="N767" s="74" t="s">
        <v>260</v>
      </c>
      <c r="O767" s="75" t="s">
        <v>153</v>
      </c>
      <c r="P767" s="76" t="s">
        <v>1</v>
      </c>
      <c r="Q767" s="85">
        <v>7</v>
      </c>
      <c r="R767" s="17">
        <v>0</v>
      </c>
      <c r="S767" s="30">
        <v>1</v>
      </c>
      <c r="T767" s="31" t="s">
        <v>601</v>
      </c>
      <c r="U767" s="33">
        <v>46085</v>
      </c>
      <c r="V767" s="31">
        <v>1000</v>
      </c>
      <c r="W767" s="30" t="s">
        <v>729</v>
      </c>
    </row>
    <row r="768" spans="1:23" ht="55.5" customHeight="1" x14ac:dyDescent="0.25">
      <c r="A768" s="68" t="s">
        <v>1</v>
      </c>
      <c r="B768" s="68">
        <v>106</v>
      </c>
      <c r="C768" s="15">
        <v>1</v>
      </c>
      <c r="D768" s="68" t="s">
        <v>149</v>
      </c>
      <c r="E768" s="68">
        <v>768749</v>
      </c>
      <c r="F768" s="69" t="s">
        <v>150</v>
      </c>
      <c r="G768" s="81" t="s">
        <v>501</v>
      </c>
      <c r="H768" s="29" t="s">
        <v>38</v>
      </c>
      <c r="I768" s="68" t="s">
        <v>152</v>
      </c>
      <c r="J768" s="70">
        <v>46091.30673611111</v>
      </c>
      <c r="K768" s="71">
        <v>104350091</v>
      </c>
      <c r="L768" s="72" t="s">
        <v>396</v>
      </c>
      <c r="M768" s="73">
        <v>1.536</v>
      </c>
      <c r="N768" s="74" t="s">
        <v>234</v>
      </c>
      <c r="O768" s="75" t="s">
        <v>153</v>
      </c>
      <c r="P768" s="76" t="s">
        <v>17</v>
      </c>
      <c r="Q768" s="85">
        <v>6</v>
      </c>
      <c r="R768" s="17">
        <v>0</v>
      </c>
      <c r="S768" s="30">
        <v>1</v>
      </c>
      <c r="T768" s="31" t="s">
        <v>601</v>
      </c>
      <c r="U768" s="33">
        <v>46153</v>
      </c>
      <c r="V768" s="31">
        <v>1000</v>
      </c>
      <c r="W768" s="30" t="s">
        <v>743</v>
      </c>
    </row>
    <row r="769" spans="1:23" ht="55.5" customHeight="1" x14ac:dyDescent="0.25">
      <c r="A769" s="68" t="s">
        <v>1</v>
      </c>
      <c r="B769" s="68">
        <v>619</v>
      </c>
      <c r="C769" s="15">
        <v>1</v>
      </c>
      <c r="D769" s="68" t="s">
        <v>199</v>
      </c>
      <c r="E769" s="68">
        <v>626416</v>
      </c>
      <c r="F769" s="69" t="s">
        <v>145</v>
      </c>
      <c r="G769" s="80"/>
      <c r="H769" s="29" t="s">
        <v>40</v>
      </c>
      <c r="I769" s="68" t="s">
        <v>152</v>
      </c>
      <c r="J769" s="70">
        <v>46090.303252314814</v>
      </c>
      <c r="K769" s="71">
        <v>104349074</v>
      </c>
      <c r="L769" s="72" t="s">
        <v>396</v>
      </c>
      <c r="M769" s="73">
        <v>1.665</v>
      </c>
      <c r="N769" s="74" t="s">
        <v>200</v>
      </c>
      <c r="O769" s="75" t="s">
        <v>153</v>
      </c>
      <c r="P769" s="76" t="s">
        <v>1</v>
      </c>
      <c r="Q769" s="85">
        <v>2</v>
      </c>
      <c r="R769" s="17">
        <v>0</v>
      </c>
      <c r="S769" s="30">
        <v>120003</v>
      </c>
      <c r="T769" s="31" t="s">
        <v>601</v>
      </c>
      <c r="U769" s="33">
        <v>46087</v>
      </c>
      <c r="V769" s="31">
        <v>1000</v>
      </c>
      <c r="W769" s="30" t="s">
        <v>769</v>
      </c>
    </row>
    <row r="770" spans="1:23" ht="55.5" customHeight="1" x14ac:dyDescent="0.25">
      <c r="A770" s="68" t="s">
        <v>1</v>
      </c>
      <c r="B770" s="68">
        <v>618</v>
      </c>
      <c r="C770" s="15">
        <v>1</v>
      </c>
      <c r="D770" s="68" t="s">
        <v>246</v>
      </c>
      <c r="E770" s="68">
        <v>768753</v>
      </c>
      <c r="F770" s="69" t="s">
        <v>247</v>
      </c>
      <c r="G770" s="80"/>
      <c r="H770" s="29" t="s">
        <v>39</v>
      </c>
      <c r="I770" s="68" t="s">
        <v>152</v>
      </c>
      <c r="J770" s="70">
        <v>46090.302754629629</v>
      </c>
      <c r="K770" s="71">
        <v>104349076</v>
      </c>
      <c r="L770" s="72" t="s">
        <v>396</v>
      </c>
      <c r="M770" s="73">
        <v>1.351</v>
      </c>
      <c r="N770" s="74" t="s">
        <v>248</v>
      </c>
      <c r="O770" s="75" t="s">
        <v>153</v>
      </c>
      <c r="P770" s="76" t="s">
        <v>1</v>
      </c>
      <c r="Q770" s="85">
        <v>8</v>
      </c>
      <c r="R770" s="17">
        <v>0</v>
      </c>
      <c r="S770" s="30">
        <v>120004</v>
      </c>
      <c r="T770" s="31" t="s">
        <v>601</v>
      </c>
      <c r="U770" s="33">
        <v>46260</v>
      </c>
      <c r="V770" s="31">
        <v>1000</v>
      </c>
      <c r="W770" s="30" t="s">
        <v>745</v>
      </c>
    </row>
    <row r="771" spans="1:23" ht="55.5" customHeight="1" x14ac:dyDescent="0.25">
      <c r="A771" s="68" t="s">
        <v>1</v>
      </c>
      <c r="B771" s="68">
        <v>522</v>
      </c>
      <c r="C771" s="15">
        <v>1</v>
      </c>
      <c r="D771" s="68" t="s">
        <v>502</v>
      </c>
      <c r="E771" s="68">
        <v>727937</v>
      </c>
      <c r="F771" s="69" t="s">
        <v>148</v>
      </c>
      <c r="G771" s="80"/>
      <c r="H771" s="29" t="s">
        <v>43</v>
      </c>
      <c r="I771" s="68" t="s">
        <v>152</v>
      </c>
      <c r="J771" s="70">
        <v>46090.302037037036</v>
      </c>
      <c r="K771" s="71">
        <v>104349086</v>
      </c>
      <c r="L771" s="72" t="s">
        <v>396</v>
      </c>
      <c r="M771" s="73">
        <v>0.495</v>
      </c>
      <c r="N771" s="74" t="s">
        <v>168</v>
      </c>
      <c r="O771" s="75" t="s">
        <v>153</v>
      </c>
      <c r="P771" s="76" t="s">
        <v>1</v>
      </c>
      <c r="Q771" s="85">
        <v>-10</v>
      </c>
      <c r="R771" s="17">
        <v>0</v>
      </c>
      <c r="S771" s="30">
        <v>120001</v>
      </c>
      <c r="T771" s="31" t="s">
        <v>601</v>
      </c>
      <c r="U771" s="33">
        <v>46048</v>
      </c>
      <c r="V771" s="31">
        <v>1000</v>
      </c>
      <c r="W771" s="30" t="s">
        <v>770</v>
      </c>
    </row>
    <row r="772" spans="1:23" ht="55.5" customHeight="1" x14ac:dyDescent="0.25">
      <c r="A772" s="68" t="s">
        <v>1</v>
      </c>
      <c r="B772" s="68">
        <v>430</v>
      </c>
      <c r="C772" s="15">
        <v>1</v>
      </c>
      <c r="D772" s="68" t="s">
        <v>314</v>
      </c>
      <c r="E772" s="68">
        <v>593636</v>
      </c>
      <c r="F772" s="69" t="s">
        <v>144</v>
      </c>
      <c r="G772" s="80"/>
      <c r="H772" s="29" t="s">
        <v>43</v>
      </c>
      <c r="I772" s="68" t="s">
        <v>152</v>
      </c>
      <c r="J772" s="70">
        <v>46090.301516203705</v>
      </c>
      <c r="K772" s="71">
        <v>104349083</v>
      </c>
      <c r="L772" s="72" t="s">
        <v>396</v>
      </c>
      <c r="M772" s="73">
        <v>0.63</v>
      </c>
      <c r="N772" s="74" t="s">
        <v>345</v>
      </c>
      <c r="O772" s="75" t="s">
        <v>153</v>
      </c>
      <c r="P772" s="76" t="s">
        <v>1</v>
      </c>
      <c r="Q772" s="85">
        <v>-3</v>
      </c>
      <c r="R772" s="17">
        <v>0</v>
      </c>
      <c r="S772" s="30">
        <v>120001</v>
      </c>
      <c r="T772" s="31" t="s">
        <v>601</v>
      </c>
      <c r="U772" s="33">
        <v>46083</v>
      </c>
      <c r="V772" s="31">
        <v>1001</v>
      </c>
      <c r="W772" s="30" t="s">
        <v>728</v>
      </c>
    </row>
    <row r="773" spans="1:23" ht="55.5" customHeight="1" x14ac:dyDescent="0.25">
      <c r="A773" s="68" t="s">
        <v>1</v>
      </c>
      <c r="B773" s="68">
        <v>428</v>
      </c>
      <c r="C773" s="15">
        <v>1</v>
      </c>
      <c r="D773" s="68" t="s">
        <v>232</v>
      </c>
      <c r="E773" s="68">
        <v>768749</v>
      </c>
      <c r="F773" s="69" t="s">
        <v>150</v>
      </c>
      <c r="G773" s="80"/>
      <c r="H773" s="29" t="s">
        <v>44</v>
      </c>
      <c r="I773" s="68" t="s">
        <v>152</v>
      </c>
      <c r="J773" s="70">
        <v>46090.300995370373</v>
      </c>
      <c r="K773" s="71">
        <v>104349078</v>
      </c>
      <c r="L773" s="72" t="s">
        <v>396</v>
      </c>
      <c r="M773" s="73">
        <v>1.5820000000000001</v>
      </c>
      <c r="N773" s="74" t="s">
        <v>313</v>
      </c>
      <c r="O773" s="75" t="s">
        <v>153</v>
      </c>
      <c r="P773" s="76" t="s">
        <v>1</v>
      </c>
      <c r="Q773" s="85">
        <v>29</v>
      </c>
      <c r="R773" s="17">
        <v>0</v>
      </c>
      <c r="S773" s="30">
        <v>1</v>
      </c>
      <c r="T773" s="31" t="s">
        <v>601</v>
      </c>
      <c r="U773" s="33">
        <v>46150</v>
      </c>
      <c r="V773" s="31">
        <v>1000</v>
      </c>
      <c r="W773" s="30" t="s">
        <v>743</v>
      </c>
    </row>
    <row r="774" spans="1:23" ht="55.5" customHeight="1" x14ac:dyDescent="0.25">
      <c r="A774" s="68" t="s">
        <v>1</v>
      </c>
      <c r="B774" s="68">
        <v>321</v>
      </c>
      <c r="C774" s="15">
        <v>1</v>
      </c>
      <c r="D774" s="68" t="s">
        <v>266</v>
      </c>
      <c r="E774" s="68">
        <v>410190</v>
      </c>
      <c r="F774" s="69" t="s">
        <v>219</v>
      </c>
      <c r="G774" s="80"/>
      <c r="H774" s="29" t="s">
        <v>81</v>
      </c>
      <c r="I774" s="68" t="s">
        <v>152</v>
      </c>
      <c r="J774" s="70">
        <v>46090.300497685188</v>
      </c>
      <c r="K774" s="71">
        <v>104349072</v>
      </c>
      <c r="L774" s="72" t="s">
        <v>396</v>
      </c>
      <c r="M774" s="73">
        <v>1.06</v>
      </c>
      <c r="N774" s="74" t="s">
        <v>421</v>
      </c>
      <c r="O774" s="75" t="s">
        <v>153</v>
      </c>
      <c r="P774" s="76" t="s">
        <v>1</v>
      </c>
      <c r="Q774" s="85">
        <v>17</v>
      </c>
      <c r="R774" s="17">
        <v>0</v>
      </c>
      <c r="S774" s="30">
        <v>10401</v>
      </c>
      <c r="T774" s="31" t="s">
        <v>601</v>
      </c>
      <c r="U774" s="33">
        <v>46108</v>
      </c>
      <c r="V774" s="31">
        <v>1000</v>
      </c>
      <c r="W774" s="30" t="s">
        <v>758</v>
      </c>
    </row>
    <row r="775" spans="1:23" ht="55.5" customHeight="1" x14ac:dyDescent="0.25">
      <c r="A775" s="68" t="s">
        <v>1</v>
      </c>
      <c r="B775" s="68">
        <v>316</v>
      </c>
      <c r="C775" s="15">
        <v>1</v>
      </c>
      <c r="D775" s="68" t="s">
        <v>320</v>
      </c>
      <c r="E775" s="68">
        <v>834821</v>
      </c>
      <c r="F775" s="69" t="s">
        <v>321</v>
      </c>
      <c r="G775" s="80"/>
      <c r="H775" s="29" t="s">
        <v>88</v>
      </c>
      <c r="I775" s="68" t="s">
        <v>152</v>
      </c>
      <c r="J775" s="70">
        <v>46090.29991898148</v>
      </c>
      <c r="K775" s="71">
        <v>104349073</v>
      </c>
      <c r="L775" s="72" t="s">
        <v>396</v>
      </c>
      <c r="M775" s="73">
        <v>1.97</v>
      </c>
      <c r="N775" s="74" t="s">
        <v>503</v>
      </c>
      <c r="O775" s="75" t="s">
        <v>153</v>
      </c>
      <c r="P775" s="76" t="s">
        <v>1</v>
      </c>
      <c r="Q775" s="85">
        <v>25</v>
      </c>
      <c r="R775" s="17">
        <v>0</v>
      </c>
      <c r="S775" s="30">
        <v>10402</v>
      </c>
      <c r="T775" s="31" t="s">
        <v>601</v>
      </c>
      <c r="U775" s="33">
        <v>46206</v>
      </c>
      <c r="V775" s="31">
        <v>1011</v>
      </c>
      <c r="W775" s="30" t="s">
        <v>762</v>
      </c>
    </row>
    <row r="776" spans="1:23" ht="55.5" customHeight="1" x14ac:dyDescent="0.25">
      <c r="A776" s="68" t="s">
        <v>1</v>
      </c>
      <c r="B776" s="68">
        <v>310</v>
      </c>
      <c r="C776" s="15">
        <v>1</v>
      </c>
      <c r="D776" s="68" t="s">
        <v>266</v>
      </c>
      <c r="E776" s="68">
        <v>410190</v>
      </c>
      <c r="F776" s="69" t="s">
        <v>219</v>
      </c>
      <c r="G776" s="80"/>
      <c r="H776" s="29" t="s">
        <v>49</v>
      </c>
      <c r="I776" s="68" t="s">
        <v>152</v>
      </c>
      <c r="J776" s="70">
        <v>46090.299467592595</v>
      </c>
      <c r="K776" s="71">
        <v>104349065</v>
      </c>
      <c r="L776" s="72" t="s">
        <v>396</v>
      </c>
      <c r="M776" s="73">
        <v>1.06</v>
      </c>
      <c r="N776" s="74" t="s">
        <v>421</v>
      </c>
      <c r="O776" s="75" t="s">
        <v>153</v>
      </c>
      <c r="P776" s="76" t="s">
        <v>1</v>
      </c>
      <c r="Q776" s="85">
        <v>17</v>
      </c>
      <c r="R776" s="17">
        <v>0</v>
      </c>
      <c r="S776" s="30">
        <v>10401</v>
      </c>
      <c r="T776" s="31" t="s">
        <v>601</v>
      </c>
      <c r="U776" s="33">
        <v>46108</v>
      </c>
      <c r="V776" s="31">
        <v>1000</v>
      </c>
      <c r="W776" s="30" t="s">
        <v>758</v>
      </c>
    </row>
    <row r="777" spans="1:23" ht="55.5" customHeight="1" x14ac:dyDescent="0.25">
      <c r="A777" s="68" t="s">
        <v>1</v>
      </c>
      <c r="B777" s="68">
        <v>309</v>
      </c>
      <c r="C777" s="15">
        <v>1</v>
      </c>
      <c r="D777" s="68" t="s">
        <v>218</v>
      </c>
      <c r="E777" s="68">
        <v>410190</v>
      </c>
      <c r="F777" s="69" t="s">
        <v>219</v>
      </c>
      <c r="G777" s="80"/>
      <c r="H777" s="29" t="s">
        <v>81</v>
      </c>
      <c r="I777" s="68" t="s">
        <v>152</v>
      </c>
      <c r="J777" s="70">
        <v>46090.298900462964</v>
      </c>
      <c r="K777" s="71">
        <v>104349064</v>
      </c>
      <c r="L777" s="72" t="s">
        <v>396</v>
      </c>
      <c r="M777" s="73">
        <v>0.68200000000000005</v>
      </c>
      <c r="N777" s="74" t="s">
        <v>297</v>
      </c>
      <c r="O777" s="75" t="s">
        <v>153</v>
      </c>
      <c r="P777" s="76" t="s">
        <v>1</v>
      </c>
      <c r="Q777" s="85">
        <v>30</v>
      </c>
      <c r="R777" s="17">
        <v>0</v>
      </c>
      <c r="S777" s="30">
        <v>10401</v>
      </c>
      <c r="T777" s="31" t="s">
        <v>601</v>
      </c>
      <c r="U777" s="33">
        <v>46363</v>
      </c>
      <c r="V777" s="31">
        <v>1000</v>
      </c>
      <c r="W777" s="30" t="s">
        <v>758</v>
      </c>
    </row>
    <row r="778" spans="1:23" ht="55.5" customHeight="1" x14ac:dyDescent="0.25">
      <c r="A778" s="68" t="s">
        <v>1</v>
      </c>
      <c r="B778" s="68">
        <v>302</v>
      </c>
      <c r="C778" s="15">
        <v>1</v>
      </c>
      <c r="D778" s="68" t="s">
        <v>160</v>
      </c>
      <c r="E778" s="68">
        <v>510806</v>
      </c>
      <c r="F778" s="69" t="s">
        <v>159</v>
      </c>
      <c r="G778" s="80" t="s">
        <v>388</v>
      </c>
      <c r="H778" s="29" t="s">
        <v>70</v>
      </c>
      <c r="I778" s="68" t="s">
        <v>152</v>
      </c>
      <c r="J778" s="70">
        <v>46090.298275462963</v>
      </c>
      <c r="K778" s="71">
        <v>104349062</v>
      </c>
      <c r="L778" s="72" t="s">
        <v>396</v>
      </c>
      <c r="M778" s="73">
        <v>0.36</v>
      </c>
      <c r="N778" s="74" t="s">
        <v>315</v>
      </c>
      <c r="O778" s="75" t="s">
        <v>153</v>
      </c>
      <c r="P778" s="76" t="s">
        <v>1</v>
      </c>
      <c r="Q778" s="85">
        <v>6</v>
      </c>
      <c r="R778" s="17">
        <v>0</v>
      </c>
      <c r="S778" s="30">
        <v>10402</v>
      </c>
      <c r="T778" s="31" t="s">
        <v>601</v>
      </c>
      <c r="U778" s="33">
        <v>46104</v>
      </c>
      <c r="V778" s="31">
        <v>1000</v>
      </c>
      <c r="W778" s="30" t="s">
        <v>767</v>
      </c>
    </row>
    <row r="779" spans="1:23" ht="55.5" customHeight="1" x14ac:dyDescent="0.25">
      <c r="A779" s="68" t="s">
        <v>1</v>
      </c>
      <c r="B779" s="68">
        <v>228</v>
      </c>
      <c r="C779" s="15">
        <v>1</v>
      </c>
      <c r="D779" s="68" t="s">
        <v>268</v>
      </c>
      <c r="E779" s="68">
        <v>5085</v>
      </c>
      <c r="F779" s="69" t="s">
        <v>269</v>
      </c>
      <c r="G779" s="80"/>
      <c r="H779" s="29" t="s">
        <v>89</v>
      </c>
      <c r="I779" s="68" t="s">
        <v>152</v>
      </c>
      <c r="J779" s="70">
        <v>46090.297372685185</v>
      </c>
      <c r="K779" s="71">
        <v>104349060</v>
      </c>
      <c r="L779" s="72" t="s">
        <v>396</v>
      </c>
      <c r="M779" s="73">
        <v>2.38</v>
      </c>
      <c r="N779" s="74" t="s">
        <v>331</v>
      </c>
      <c r="O779" s="75" t="s">
        <v>153</v>
      </c>
      <c r="P779" s="76" t="s">
        <v>1</v>
      </c>
      <c r="Q779" s="85">
        <v>13</v>
      </c>
      <c r="R779" s="17">
        <v>0</v>
      </c>
      <c r="S779" s="30">
        <v>1</v>
      </c>
      <c r="T779" s="31" t="s">
        <v>601</v>
      </c>
      <c r="U779" s="33">
        <v>46224</v>
      </c>
      <c r="V779" s="31">
        <v>1000</v>
      </c>
      <c r="W779" s="30" t="s">
        <v>746</v>
      </c>
    </row>
    <row r="780" spans="1:23" ht="55.5" customHeight="1" x14ac:dyDescent="0.25">
      <c r="A780" s="68" t="s">
        <v>1</v>
      </c>
      <c r="B780" s="68">
        <v>135</v>
      </c>
      <c r="C780" s="15">
        <v>1</v>
      </c>
      <c r="D780" s="68" t="s">
        <v>261</v>
      </c>
      <c r="E780" s="68">
        <v>726942</v>
      </c>
      <c r="F780" s="69" t="s">
        <v>204</v>
      </c>
      <c r="G780" s="80"/>
      <c r="H780" s="29" t="s">
        <v>36</v>
      </c>
      <c r="I780" s="68" t="s">
        <v>152</v>
      </c>
      <c r="J780" s="70">
        <v>46090.296331018515</v>
      </c>
      <c r="K780" s="71">
        <v>104349059</v>
      </c>
      <c r="L780" s="72" t="s">
        <v>396</v>
      </c>
      <c r="M780" s="73">
        <v>0.34899999999999998</v>
      </c>
      <c r="N780" s="74" t="s">
        <v>263</v>
      </c>
      <c r="O780" s="75" t="s">
        <v>153</v>
      </c>
      <c r="P780" s="76" t="s">
        <v>1</v>
      </c>
      <c r="Q780" s="85">
        <v>21</v>
      </c>
      <c r="R780" s="17">
        <v>0</v>
      </c>
      <c r="S780" s="30">
        <v>1</v>
      </c>
      <c r="T780" s="31" t="s">
        <v>601</v>
      </c>
      <c r="U780" s="33">
        <v>46206</v>
      </c>
      <c r="V780" s="31">
        <v>1000</v>
      </c>
      <c r="W780" s="30" t="s">
        <v>736</v>
      </c>
    </row>
    <row r="781" spans="1:23" ht="55.5" customHeight="1" x14ac:dyDescent="0.25">
      <c r="A781" s="68" t="s">
        <v>1</v>
      </c>
      <c r="B781" s="68">
        <v>114</v>
      </c>
      <c r="C781" s="15">
        <v>1</v>
      </c>
      <c r="D781" s="68" t="s">
        <v>268</v>
      </c>
      <c r="E781" s="68">
        <v>5085</v>
      </c>
      <c r="F781" s="69" t="s">
        <v>269</v>
      </c>
      <c r="G781" s="80"/>
      <c r="H781" s="29" t="s">
        <v>36</v>
      </c>
      <c r="I781" s="68" t="s">
        <v>152</v>
      </c>
      <c r="J781" s="70">
        <v>46090.295902777776</v>
      </c>
      <c r="K781" s="71">
        <v>104349058</v>
      </c>
      <c r="L781" s="72" t="s">
        <v>396</v>
      </c>
      <c r="M781" s="73">
        <v>2.38</v>
      </c>
      <c r="N781" s="74" t="s">
        <v>339</v>
      </c>
      <c r="O781" s="75" t="s">
        <v>153</v>
      </c>
      <c r="P781" s="76" t="s">
        <v>1</v>
      </c>
      <c r="Q781" s="85">
        <v>13</v>
      </c>
      <c r="R781" s="17">
        <v>0</v>
      </c>
      <c r="S781" s="30">
        <v>1</v>
      </c>
      <c r="T781" s="31" t="s">
        <v>601</v>
      </c>
      <c r="U781" s="33">
        <v>46224</v>
      </c>
      <c r="V781" s="31">
        <v>1000</v>
      </c>
      <c r="W781" s="30" t="s">
        <v>746</v>
      </c>
    </row>
    <row r="782" spans="1:23" ht="55.5" customHeight="1" x14ac:dyDescent="0.25">
      <c r="A782" s="68" t="s">
        <v>16</v>
      </c>
      <c r="B782" s="68">
        <v>511</v>
      </c>
      <c r="C782" s="15">
        <v>1</v>
      </c>
      <c r="D782" s="68">
        <v>4678</v>
      </c>
      <c r="E782" s="68">
        <v>593636</v>
      </c>
      <c r="F782" s="69" t="s">
        <v>144</v>
      </c>
      <c r="G782" s="80" t="s">
        <v>504</v>
      </c>
      <c r="H782" s="29" t="s">
        <v>505</v>
      </c>
      <c r="I782" s="68" t="s">
        <v>187</v>
      </c>
      <c r="J782" s="70">
        <v>46087.413113425922</v>
      </c>
      <c r="K782" s="71">
        <v>104348291</v>
      </c>
      <c r="L782" s="72" t="s">
        <v>396</v>
      </c>
      <c r="M782" s="73">
        <v>0.54600000000000004</v>
      </c>
      <c r="N782" s="74" t="s">
        <v>506</v>
      </c>
      <c r="O782" s="75" t="s">
        <v>153</v>
      </c>
      <c r="P782" s="76" t="s">
        <v>35</v>
      </c>
      <c r="Q782" s="85">
        <v>2</v>
      </c>
      <c r="R782" s="17">
        <v>0</v>
      </c>
      <c r="S782" s="30">
        <v>10402</v>
      </c>
      <c r="T782" s="31" t="s">
        <v>601</v>
      </c>
      <c r="U782" s="33">
        <v>46084</v>
      </c>
      <c r="V782" s="31">
        <v>1000</v>
      </c>
      <c r="W782" s="30" t="s">
        <v>728</v>
      </c>
    </row>
    <row r="783" spans="1:23" ht="55.5" customHeight="1" x14ac:dyDescent="0.25">
      <c r="A783" s="68" t="s">
        <v>16</v>
      </c>
      <c r="B783" s="68">
        <v>318</v>
      </c>
      <c r="C783" s="15">
        <v>1</v>
      </c>
      <c r="D783" s="68">
        <v>860202</v>
      </c>
      <c r="E783" s="68">
        <v>768759</v>
      </c>
      <c r="F783" s="69" t="s">
        <v>273</v>
      </c>
      <c r="G783" s="80"/>
      <c r="H783" s="29" t="s">
        <v>69</v>
      </c>
      <c r="I783" s="68" t="s">
        <v>275</v>
      </c>
      <c r="J783" s="70">
        <v>46087.362916666665</v>
      </c>
      <c r="K783" s="71">
        <v>104348183</v>
      </c>
      <c r="L783" s="72" t="s">
        <v>396</v>
      </c>
      <c r="M783" s="73">
        <v>0.97</v>
      </c>
      <c r="N783" s="74" t="s">
        <v>291</v>
      </c>
      <c r="O783" s="75" t="s">
        <v>153</v>
      </c>
      <c r="P783" s="76" t="s">
        <v>35</v>
      </c>
      <c r="Q783" s="85">
        <v>30</v>
      </c>
      <c r="R783" s="17">
        <v>0</v>
      </c>
      <c r="S783" s="30">
        <v>10401</v>
      </c>
      <c r="T783" s="31" t="s">
        <v>601</v>
      </c>
      <c r="U783" s="33">
        <v>46247</v>
      </c>
      <c r="V783" s="31">
        <v>1000</v>
      </c>
      <c r="W783" s="30" t="s">
        <v>747</v>
      </c>
    </row>
    <row r="784" spans="1:23" ht="55.5" customHeight="1" x14ac:dyDescent="0.25">
      <c r="A784" s="68" t="s">
        <v>16</v>
      </c>
      <c r="B784" s="68">
        <v>205</v>
      </c>
      <c r="C784" s="15">
        <v>1</v>
      </c>
      <c r="D784" s="68">
        <v>863153</v>
      </c>
      <c r="E784" s="68">
        <v>768538</v>
      </c>
      <c r="F784" s="69" t="s">
        <v>293</v>
      </c>
      <c r="G784" s="80" t="s">
        <v>507</v>
      </c>
      <c r="H784" s="29" t="s">
        <v>177</v>
      </c>
      <c r="I784" s="68" t="s">
        <v>275</v>
      </c>
      <c r="J784" s="70">
        <v>46087.342152777775</v>
      </c>
      <c r="K784" s="71">
        <v>104348156</v>
      </c>
      <c r="L784" s="72" t="s">
        <v>396</v>
      </c>
      <c r="M784" s="73">
        <v>1.0529999999999999</v>
      </c>
      <c r="N784" s="74" t="s">
        <v>173</v>
      </c>
      <c r="O784" s="75" t="s">
        <v>153</v>
      </c>
      <c r="P784" s="76" t="s">
        <v>423</v>
      </c>
      <c r="Q784" s="85">
        <v>0</v>
      </c>
      <c r="R784" s="17">
        <v>0</v>
      </c>
      <c r="S784" s="30">
        <v>10403</v>
      </c>
      <c r="T784" s="31" t="s">
        <v>601</v>
      </c>
      <c r="U784" s="33">
        <v>46084</v>
      </c>
      <c r="V784" s="31">
        <v>1000</v>
      </c>
      <c r="W784" s="30" t="s">
        <v>749</v>
      </c>
    </row>
    <row r="785" spans="1:23" ht="55.5" customHeight="1" x14ac:dyDescent="0.25">
      <c r="A785" s="68" t="s">
        <v>16</v>
      </c>
      <c r="B785" s="68">
        <v>524</v>
      </c>
      <c r="C785" s="15">
        <v>1</v>
      </c>
      <c r="D785" s="68" t="s">
        <v>508</v>
      </c>
      <c r="E785" s="68">
        <v>768759</v>
      </c>
      <c r="F785" s="69" t="s">
        <v>273</v>
      </c>
      <c r="G785" s="80" t="s">
        <v>509</v>
      </c>
      <c r="H785" s="29" t="s">
        <v>308</v>
      </c>
      <c r="I785" s="68" t="s">
        <v>275</v>
      </c>
      <c r="J785" s="70">
        <v>46086.647951388892</v>
      </c>
      <c r="K785" s="71">
        <v>104347302</v>
      </c>
      <c r="L785" s="72" t="s">
        <v>396</v>
      </c>
      <c r="M785" s="73">
        <v>0.7</v>
      </c>
      <c r="N785" s="74" t="s">
        <v>473</v>
      </c>
      <c r="O785" s="75" t="s">
        <v>153</v>
      </c>
      <c r="P785" s="76" t="s">
        <v>35</v>
      </c>
      <c r="Q785" s="85" t="s">
        <v>601</v>
      </c>
      <c r="R785" s="17">
        <v>0</v>
      </c>
      <c r="S785" s="30">
        <v>120001</v>
      </c>
      <c r="T785" s="31" t="s">
        <v>601</v>
      </c>
      <c r="U785" s="33">
        <v>46097</v>
      </c>
      <c r="V785" s="31">
        <v>1000</v>
      </c>
      <c r="W785" s="30" t="s">
        <v>747</v>
      </c>
    </row>
    <row r="786" spans="1:23" ht="55.5" customHeight="1" x14ac:dyDescent="0.25">
      <c r="A786" s="68" t="s">
        <v>1</v>
      </c>
      <c r="B786" s="68">
        <v>217</v>
      </c>
      <c r="C786" s="15">
        <v>1</v>
      </c>
      <c r="D786" s="68" t="s">
        <v>206</v>
      </c>
      <c r="E786" s="68">
        <v>766789</v>
      </c>
      <c r="F786" s="69" t="s">
        <v>207</v>
      </c>
      <c r="G786" s="80" t="s">
        <v>510</v>
      </c>
      <c r="H786" s="29" t="s">
        <v>49</v>
      </c>
      <c r="I786" s="68" t="s">
        <v>414</v>
      </c>
      <c r="J786" s="70">
        <v>46086.584780092591</v>
      </c>
      <c r="K786" s="71">
        <v>104347480</v>
      </c>
      <c r="L786" s="72" t="s">
        <v>408</v>
      </c>
      <c r="M786" s="73">
        <v>1.3859999999999999</v>
      </c>
      <c r="N786" s="74" t="s">
        <v>208</v>
      </c>
      <c r="O786" s="75" t="s">
        <v>153</v>
      </c>
      <c r="P786" s="76" t="s">
        <v>1</v>
      </c>
      <c r="Q786" s="85">
        <v>10</v>
      </c>
      <c r="R786" s="17">
        <v>0</v>
      </c>
      <c r="S786" s="30">
        <v>1</v>
      </c>
      <c r="T786" s="31" t="s">
        <v>601</v>
      </c>
      <c r="U786" s="33">
        <v>46064</v>
      </c>
      <c r="V786" s="31">
        <v>1000</v>
      </c>
      <c r="W786" s="30" t="s">
        <v>737</v>
      </c>
    </row>
    <row r="787" spans="1:23" ht="55.5" customHeight="1" x14ac:dyDescent="0.25">
      <c r="A787" s="68" t="s">
        <v>1</v>
      </c>
      <c r="B787" s="68">
        <v>627</v>
      </c>
      <c r="C787" s="15">
        <v>1</v>
      </c>
      <c r="D787" s="68" t="s">
        <v>197</v>
      </c>
      <c r="E787" s="68">
        <v>422691</v>
      </c>
      <c r="F787" s="69" t="s">
        <v>194</v>
      </c>
      <c r="G787" s="80"/>
      <c r="H787" s="29" t="s">
        <v>39</v>
      </c>
      <c r="I787" s="68" t="s">
        <v>152</v>
      </c>
      <c r="J787" s="70">
        <v>46086.583599537036</v>
      </c>
      <c r="K787" s="71">
        <v>104347616</v>
      </c>
      <c r="L787" s="72" t="s">
        <v>396</v>
      </c>
      <c r="M787" s="73">
        <v>0.48499999999999999</v>
      </c>
      <c r="N787" s="74" t="s">
        <v>198</v>
      </c>
      <c r="O787" s="75" t="s">
        <v>153</v>
      </c>
      <c r="P787" s="76" t="s">
        <v>1</v>
      </c>
      <c r="Q787" s="85">
        <v>-3</v>
      </c>
      <c r="R787" s="17">
        <v>0</v>
      </c>
      <c r="S787" s="30">
        <v>120001</v>
      </c>
      <c r="T787" s="31" t="s">
        <v>601</v>
      </c>
      <c r="U787" s="33">
        <v>46084</v>
      </c>
      <c r="V787" s="31">
        <v>1000</v>
      </c>
      <c r="W787" s="30" t="s">
        <v>734</v>
      </c>
    </row>
    <row r="788" spans="1:23" ht="55.5" customHeight="1" x14ac:dyDescent="0.25">
      <c r="A788" s="68" t="s">
        <v>1</v>
      </c>
      <c r="B788" s="68">
        <v>613</v>
      </c>
      <c r="C788" s="15">
        <v>1</v>
      </c>
      <c r="D788" s="68" t="s">
        <v>250</v>
      </c>
      <c r="E788" s="68">
        <v>593636</v>
      </c>
      <c r="F788" s="69" t="s">
        <v>144</v>
      </c>
      <c r="G788" s="80"/>
      <c r="H788" s="29" t="s">
        <v>39</v>
      </c>
      <c r="I788" s="68" t="s">
        <v>152</v>
      </c>
      <c r="J788" s="70">
        <v>46086.583194444444</v>
      </c>
      <c r="K788" s="71">
        <v>104348096</v>
      </c>
      <c r="L788" s="72" t="s">
        <v>396</v>
      </c>
      <c r="M788" s="73">
        <v>0.29099999999999998</v>
      </c>
      <c r="N788" s="74" t="s">
        <v>258</v>
      </c>
      <c r="O788" s="75" t="s">
        <v>153</v>
      </c>
      <c r="P788" s="76" t="s">
        <v>1</v>
      </c>
      <c r="Q788" s="85">
        <v>-3</v>
      </c>
      <c r="R788" s="17">
        <v>0</v>
      </c>
      <c r="S788" s="30">
        <v>120001</v>
      </c>
      <c r="T788" s="31" t="s">
        <v>601</v>
      </c>
      <c r="U788" s="33">
        <v>46084</v>
      </c>
      <c r="V788" s="31">
        <v>1000</v>
      </c>
      <c r="W788" s="30" t="s">
        <v>728</v>
      </c>
    </row>
    <row r="789" spans="1:23" ht="55.5" customHeight="1" x14ac:dyDescent="0.25">
      <c r="A789" s="68" t="s">
        <v>1</v>
      </c>
      <c r="B789" s="68">
        <v>610</v>
      </c>
      <c r="C789" s="15">
        <v>1</v>
      </c>
      <c r="D789" s="68" t="s">
        <v>454</v>
      </c>
      <c r="E789" s="68">
        <v>478788</v>
      </c>
      <c r="F789" s="69" t="s">
        <v>455</v>
      </c>
      <c r="G789" s="80"/>
      <c r="H789" s="29" t="s">
        <v>195</v>
      </c>
      <c r="I789" s="68" t="s">
        <v>152</v>
      </c>
      <c r="J789" s="70">
        <v>46086.582754629628</v>
      </c>
      <c r="K789" s="71">
        <v>104348100</v>
      </c>
      <c r="L789" s="72" t="s">
        <v>396</v>
      </c>
      <c r="M789" s="73">
        <v>2.3759999999999999</v>
      </c>
      <c r="N789" s="74" t="s">
        <v>363</v>
      </c>
      <c r="O789" s="75" t="s">
        <v>349</v>
      </c>
      <c r="P789" s="76" t="s">
        <v>1</v>
      </c>
      <c r="Q789" s="85">
        <v>2</v>
      </c>
      <c r="R789" s="17">
        <v>0</v>
      </c>
      <c r="S789" s="30">
        <v>120004</v>
      </c>
      <c r="T789" s="31" t="s">
        <v>601</v>
      </c>
      <c r="U789" s="33">
        <v>46062</v>
      </c>
      <c r="V789" s="31">
        <v>1000</v>
      </c>
      <c r="W789" s="30" t="s">
        <v>771</v>
      </c>
    </row>
    <row r="790" spans="1:23" ht="55.5" customHeight="1" x14ac:dyDescent="0.25">
      <c r="A790" s="68" t="s">
        <v>1</v>
      </c>
      <c r="B790" s="68">
        <v>602</v>
      </c>
      <c r="C790" s="15">
        <v>1</v>
      </c>
      <c r="D790" s="68" t="s">
        <v>319</v>
      </c>
      <c r="E790" s="68">
        <v>726945</v>
      </c>
      <c r="F790" s="69" t="s">
        <v>175</v>
      </c>
      <c r="G790" s="80"/>
      <c r="H790" s="29" t="s">
        <v>86</v>
      </c>
      <c r="I790" s="68" t="s">
        <v>152</v>
      </c>
      <c r="J790" s="70">
        <v>46086.582407407404</v>
      </c>
      <c r="K790" s="71">
        <v>104348104</v>
      </c>
      <c r="L790" s="72" t="s">
        <v>396</v>
      </c>
      <c r="M790" s="73">
        <v>1.6970000000000001</v>
      </c>
      <c r="N790" s="74" t="s">
        <v>181</v>
      </c>
      <c r="O790" s="75" t="s">
        <v>153</v>
      </c>
      <c r="P790" s="76" t="s">
        <v>1</v>
      </c>
      <c r="Q790" s="85">
        <v>-6</v>
      </c>
      <c r="R790" s="17">
        <v>0</v>
      </c>
      <c r="S790" s="30">
        <v>120004</v>
      </c>
      <c r="T790" s="31" t="s">
        <v>601</v>
      </c>
      <c r="U790" s="33">
        <v>46084</v>
      </c>
      <c r="V790" s="31">
        <v>1000</v>
      </c>
      <c r="W790" s="30" t="s">
        <v>732</v>
      </c>
    </row>
    <row r="791" spans="1:23" ht="55.5" customHeight="1" x14ac:dyDescent="0.25">
      <c r="A791" s="68" t="s">
        <v>1</v>
      </c>
      <c r="B791" s="68">
        <v>526</v>
      </c>
      <c r="C791" s="15">
        <v>1</v>
      </c>
      <c r="D791" s="68" t="s">
        <v>387</v>
      </c>
      <c r="E791" s="68">
        <v>422691</v>
      </c>
      <c r="F791" s="69" t="s">
        <v>194</v>
      </c>
      <c r="G791" s="80"/>
      <c r="H791" s="29" t="s">
        <v>195</v>
      </c>
      <c r="I791" s="68" t="s">
        <v>152</v>
      </c>
      <c r="J791" s="70">
        <v>46086.582037037035</v>
      </c>
      <c r="K791" s="71">
        <v>104347568</v>
      </c>
      <c r="L791" s="72" t="s">
        <v>396</v>
      </c>
      <c r="M791" s="73">
        <v>0.61</v>
      </c>
      <c r="N791" s="74" t="s">
        <v>345</v>
      </c>
      <c r="O791" s="75" t="s">
        <v>153</v>
      </c>
      <c r="P791" s="76" t="s">
        <v>16</v>
      </c>
      <c r="Q791" s="85">
        <v>-2</v>
      </c>
      <c r="R791" s="17">
        <v>0</v>
      </c>
      <c r="S791" s="30">
        <v>120001</v>
      </c>
      <c r="T791" s="31" t="s">
        <v>601</v>
      </c>
      <c r="U791" s="33">
        <v>46084</v>
      </c>
      <c r="V791" s="31">
        <v>1000</v>
      </c>
      <c r="W791" s="30" t="s">
        <v>734</v>
      </c>
    </row>
    <row r="792" spans="1:23" ht="55.5" customHeight="1" x14ac:dyDescent="0.25">
      <c r="A792" s="68" t="s">
        <v>1</v>
      </c>
      <c r="B792" s="68">
        <v>515</v>
      </c>
      <c r="C792" s="15">
        <v>1</v>
      </c>
      <c r="D792" s="68" t="s">
        <v>253</v>
      </c>
      <c r="E792" s="68">
        <v>768762</v>
      </c>
      <c r="F792" s="69" t="s">
        <v>357</v>
      </c>
      <c r="G792" s="80"/>
      <c r="H792" s="29" t="s">
        <v>177</v>
      </c>
      <c r="I792" s="68" t="s">
        <v>152</v>
      </c>
      <c r="J792" s="70">
        <v>46086.581643518519</v>
      </c>
      <c r="K792" s="71">
        <v>104348094</v>
      </c>
      <c r="L792" s="72" t="s">
        <v>396</v>
      </c>
      <c r="M792" s="73">
        <v>0.92</v>
      </c>
      <c r="N792" s="74" t="s">
        <v>511</v>
      </c>
      <c r="O792" s="75" t="s">
        <v>153</v>
      </c>
      <c r="P792" s="76" t="s">
        <v>1</v>
      </c>
      <c r="Q792" s="85">
        <v>-4</v>
      </c>
      <c r="R792" s="17">
        <v>0</v>
      </c>
      <c r="S792" s="30">
        <v>1</v>
      </c>
      <c r="T792" s="31" t="s">
        <v>601</v>
      </c>
      <c r="U792" s="33">
        <v>46084</v>
      </c>
      <c r="V792" s="31">
        <v>1001</v>
      </c>
      <c r="W792" s="30" t="s">
        <v>755</v>
      </c>
    </row>
    <row r="793" spans="1:23" ht="55.5" customHeight="1" x14ac:dyDescent="0.25">
      <c r="A793" s="68" t="s">
        <v>1</v>
      </c>
      <c r="B793" s="68">
        <v>413</v>
      </c>
      <c r="C793" s="15">
        <v>1</v>
      </c>
      <c r="D793" s="68" t="s">
        <v>420</v>
      </c>
      <c r="E793" s="68">
        <v>743482</v>
      </c>
      <c r="F793" s="69" t="s">
        <v>164</v>
      </c>
      <c r="G793" s="80"/>
      <c r="H793" s="29" t="s">
        <v>37</v>
      </c>
      <c r="I793" s="68" t="s">
        <v>152</v>
      </c>
      <c r="J793" s="70">
        <v>46086.580740740741</v>
      </c>
      <c r="K793" s="71">
        <v>104347567</v>
      </c>
      <c r="L793" s="72" t="s">
        <v>396</v>
      </c>
      <c r="M793" s="73">
        <v>0.46500000000000002</v>
      </c>
      <c r="N793" s="74" t="s">
        <v>279</v>
      </c>
      <c r="O793" s="75" t="s">
        <v>153</v>
      </c>
      <c r="P793" s="76" t="s">
        <v>1</v>
      </c>
      <c r="Q793" s="85">
        <v>11</v>
      </c>
      <c r="R793" s="17">
        <v>0</v>
      </c>
      <c r="S793" s="30">
        <v>1</v>
      </c>
      <c r="T793" s="31" t="s">
        <v>601</v>
      </c>
      <c r="U793" s="33">
        <v>46296</v>
      </c>
      <c r="V793" s="31">
        <v>1000</v>
      </c>
      <c r="W793" s="30" t="s">
        <v>730</v>
      </c>
    </row>
    <row r="794" spans="1:23" ht="55.5" customHeight="1" x14ac:dyDescent="0.25">
      <c r="A794" s="68" t="s">
        <v>1</v>
      </c>
      <c r="B794" s="68">
        <v>402</v>
      </c>
      <c r="C794" s="15">
        <v>1</v>
      </c>
      <c r="D794" s="68" t="s">
        <v>209</v>
      </c>
      <c r="E794" s="68">
        <v>191908</v>
      </c>
      <c r="F794" s="69" t="s">
        <v>210</v>
      </c>
      <c r="G794" s="80"/>
      <c r="H794" s="29" t="s">
        <v>49</v>
      </c>
      <c r="I794" s="68" t="s">
        <v>152</v>
      </c>
      <c r="J794" s="70">
        <v>46086.578888888886</v>
      </c>
      <c r="K794" s="71">
        <v>104347555</v>
      </c>
      <c r="L794" s="72" t="s">
        <v>396</v>
      </c>
      <c r="M794" s="73">
        <v>1.258</v>
      </c>
      <c r="N794" s="74" t="s">
        <v>211</v>
      </c>
      <c r="O794" s="75" t="s">
        <v>153</v>
      </c>
      <c r="P794" s="76" t="s">
        <v>338</v>
      </c>
      <c r="Q794" s="85">
        <v>3</v>
      </c>
      <c r="R794" s="17">
        <v>0</v>
      </c>
      <c r="S794" s="30">
        <v>10401</v>
      </c>
      <c r="T794" s="31" t="s">
        <v>601</v>
      </c>
      <c r="U794" s="33">
        <v>46083</v>
      </c>
      <c r="V794" s="31">
        <v>1000</v>
      </c>
      <c r="W794" s="30" t="s">
        <v>738</v>
      </c>
    </row>
    <row r="795" spans="1:23" ht="55.5" customHeight="1" x14ac:dyDescent="0.25">
      <c r="A795" s="68" t="s">
        <v>1</v>
      </c>
      <c r="B795" s="68">
        <v>401</v>
      </c>
      <c r="C795" s="15">
        <v>1</v>
      </c>
      <c r="D795" s="68" t="s">
        <v>271</v>
      </c>
      <c r="E795" s="68">
        <v>768749</v>
      </c>
      <c r="F795" s="69" t="s">
        <v>150</v>
      </c>
      <c r="G795" s="80"/>
      <c r="H795" s="29" t="s">
        <v>47</v>
      </c>
      <c r="I795" s="68" t="s">
        <v>152</v>
      </c>
      <c r="J795" s="70">
        <v>46086.578414351854</v>
      </c>
      <c r="K795" s="71">
        <v>104347554</v>
      </c>
      <c r="L795" s="72" t="s">
        <v>396</v>
      </c>
      <c r="M795" s="73">
        <v>1.3129999999999999</v>
      </c>
      <c r="N795" s="74" t="s">
        <v>272</v>
      </c>
      <c r="O795" s="75" t="s">
        <v>153</v>
      </c>
      <c r="P795" s="76" t="s">
        <v>1</v>
      </c>
      <c r="Q795" s="85">
        <v>24</v>
      </c>
      <c r="R795" s="17">
        <v>0</v>
      </c>
      <c r="S795" s="30">
        <v>10403</v>
      </c>
      <c r="T795" s="31" t="s">
        <v>601</v>
      </c>
      <c r="U795" s="33">
        <v>46259</v>
      </c>
      <c r="V795" s="31">
        <v>1000</v>
      </c>
      <c r="W795" s="30" t="s">
        <v>743</v>
      </c>
    </row>
    <row r="796" spans="1:23" ht="55.5" customHeight="1" x14ac:dyDescent="0.25">
      <c r="A796" s="68" t="s">
        <v>1</v>
      </c>
      <c r="B796" s="68">
        <v>307</v>
      </c>
      <c r="C796" s="15">
        <v>1</v>
      </c>
      <c r="D796" s="68" t="s">
        <v>290</v>
      </c>
      <c r="E796" s="68">
        <v>768759</v>
      </c>
      <c r="F796" s="69" t="s">
        <v>273</v>
      </c>
      <c r="G796" s="80"/>
      <c r="H796" s="29" t="s">
        <v>89</v>
      </c>
      <c r="I796" s="68" t="s">
        <v>152</v>
      </c>
      <c r="J796" s="70">
        <v>46086.577893518515</v>
      </c>
      <c r="K796" s="71">
        <v>104347551</v>
      </c>
      <c r="L796" s="72" t="s">
        <v>396</v>
      </c>
      <c r="M796" s="73">
        <v>0.97</v>
      </c>
      <c r="N796" s="74" t="s">
        <v>291</v>
      </c>
      <c r="O796" s="75" t="s">
        <v>153</v>
      </c>
      <c r="P796" s="76" t="s">
        <v>1</v>
      </c>
      <c r="Q796" s="85">
        <v>30</v>
      </c>
      <c r="R796" s="17">
        <v>0</v>
      </c>
      <c r="S796" s="30">
        <v>10401</v>
      </c>
      <c r="T796" s="31" t="s">
        <v>601</v>
      </c>
      <c r="U796" s="33">
        <v>46247</v>
      </c>
      <c r="V796" s="31">
        <v>1000</v>
      </c>
      <c r="W796" s="30" t="s">
        <v>747</v>
      </c>
    </row>
    <row r="797" spans="1:23" ht="55.5" customHeight="1" x14ac:dyDescent="0.25">
      <c r="A797" s="68" t="s">
        <v>1</v>
      </c>
      <c r="B797" s="68">
        <v>312</v>
      </c>
      <c r="C797" s="15">
        <v>1</v>
      </c>
      <c r="D797" s="68" t="s">
        <v>264</v>
      </c>
      <c r="E797" s="68">
        <v>191908</v>
      </c>
      <c r="F797" s="69" t="s">
        <v>210</v>
      </c>
      <c r="G797" s="80"/>
      <c r="H797" s="29" t="s">
        <v>49</v>
      </c>
      <c r="I797" s="68" t="s">
        <v>152</v>
      </c>
      <c r="J797" s="70">
        <v>46086.577511574076</v>
      </c>
      <c r="K797" s="71">
        <v>104347550</v>
      </c>
      <c r="L797" s="72" t="s">
        <v>396</v>
      </c>
      <c r="M797" s="73">
        <v>1.3939999999999999</v>
      </c>
      <c r="N797" s="74" t="s">
        <v>379</v>
      </c>
      <c r="O797" s="75" t="s">
        <v>153</v>
      </c>
      <c r="P797" s="76" t="s">
        <v>1</v>
      </c>
      <c r="Q797" s="85">
        <v>16</v>
      </c>
      <c r="R797" s="17">
        <v>0</v>
      </c>
      <c r="S797" s="30">
        <v>10401</v>
      </c>
      <c r="T797" s="31" t="s">
        <v>601</v>
      </c>
      <c r="U797" s="33">
        <v>46188</v>
      </c>
      <c r="V797" s="31">
        <v>1000</v>
      </c>
      <c r="W797" s="30" t="s">
        <v>738</v>
      </c>
    </row>
    <row r="798" spans="1:23" ht="55.5" customHeight="1" x14ac:dyDescent="0.25">
      <c r="A798" s="68" t="s">
        <v>1</v>
      </c>
      <c r="B798" s="68">
        <v>205</v>
      </c>
      <c r="C798" s="15">
        <v>1</v>
      </c>
      <c r="D798" s="68" t="s">
        <v>512</v>
      </c>
      <c r="E798" s="68">
        <v>768538</v>
      </c>
      <c r="F798" s="69" t="s">
        <v>293</v>
      </c>
      <c r="G798" s="80"/>
      <c r="H798" s="29" t="s">
        <v>177</v>
      </c>
      <c r="I798" s="68" t="s">
        <v>152</v>
      </c>
      <c r="J798" s="70">
        <v>46086.577025462961</v>
      </c>
      <c r="K798" s="71"/>
      <c r="L798" s="72" t="s">
        <v>252</v>
      </c>
      <c r="M798" s="73" t="s">
        <v>252</v>
      </c>
      <c r="N798" s="74" t="s">
        <v>252</v>
      </c>
      <c r="O798" s="75" t="s">
        <v>249</v>
      </c>
      <c r="P798" s="76" t="s">
        <v>426</v>
      </c>
      <c r="Q798" s="85">
        <v>4</v>
      </c>
      <c r="R798" s="17">
        <v>0</v>
      </c>
      <c r="S798" s="30">
        <v>10403</v>
      </c>
      <c r="T798" s="31" t="s">
        <v>601</v>
      </c>
      <c r="U798" s="33">
        <v>46111</v>
      </c>
      <c r="V798" s="31">
        <v>1000</v>
      </c>
    </row>
    <row r="799" spans="1:23" ht="55.5" customHeight="1" x14ac:dyDescent="0.25">
      <c r="A799" s="68" t="s">
        <v>1</v>
      </c>
      <c r="B799" s="68">
        <v>203</v>
      </c>
      <c r="C799" s="15">
        <v>1</v>
      </c>
      <c r="D799" s="68" t="s">
        <v>513</v>
      </c>
      <c r="E799" s="68">
        <v>593636</v>
      </c>
      <c r="F799" s="69" t="s">
        <v>144</v>
      </c>
      <c r="G799" s="80"/>
      <c r="H799" s="29" t="s">
        <v>45</v>
      </c>
      <c r="I799" s="68" t="s">
        <v>152</v>
      </c>
      <c r="J799" s="70">
        <v>46086.576643518521</v>
      </c>
      <c r="K799" s="71"/>
      <c r="L799" s="72" t="s">
        <v>252</v>
      </c>
      <c r="M799" s="73" t="s">
        <v>252</v>
      </c>
      <c r="N799" s="74" t="s">
        <v>252</v>
      </c>
      <c r="O799" s="75" t="s">
        <v>215</v>
      </c>
      <c r="P799" s="76" t="s">
        <v>1</v>
      </c>
      <c r="Q799" s="85">
        <v>30</v>
      </c>
      <c r="R799" s="17">
        <v>0</v>
      </c>
      <c r="S799" s="30">
        <v>10403</v>
      </c>
      <c r="T799" s="31" t="s">
        <v>601</v>
      </c>
      <c r="U799" s="33">
        <v>45733</v>
      </c>
      <c r="V799" s="31">
        <v>1000</v>
      </c>
    </row>
    <row r="800" spans="1:23" ht="55.5" customHeight="1" x14ac:dyDescent="0.25">
      <c r="A800" s="68" t="s">
        <v>1</v>
      </c>
      <c r="B800" s="68">
        <v>134</v>
      </c>
      <c r="C800" s="15">
        <v>1</v>
      </c>
      <c r="D800" s="68" t="s">
        <v>166</v>
      </c>
      <c r="E800" s="68">
        <v>593636</v>
      </c>
      <c r="F800" s="69" t="s">
        <v>144</v>
      </c>
      <c r="G800" s="80"/>
      <c r="H800" s="29" t="s">
        <v>70</v>
      </c>
      <c r="I800" s="68" t="s">
        <v>152</v>
      </c>
      <c r="J800" s="70">
        <v>46086.576122685183</v>
      </c>
      <c r="K800" s="71">
        <v>104347546</v>
      </c>
      <c r="L800" s="72" t="s">
        <v>396</v>
      </c>
      <c r="M800" s="73">
        <v>0.51600000000000001</v>
      </c>
      <c r="N800" s="74" t="s">
        <v>168</v>
      </c>
      <c r="O800" s="75" t="s">
        <v>153</v>
      </c>
      <c r="P800" s="76" t="s">
        <v>1</v>
      </c>
      <c r="Q800" s="85">
        <v>3</v>
      </c>
      <c r="R800" s="17">
        <v>0</v>
      </c>
      <c r="S800" s="30">
        <v>1</v>
      </c>
      <c r="T800" s="31" t="s">
        <v>601</v>
      </c>
      <c r="U800" s="33">
        <v>46083</v>
      </c>
      <c r="V800" s="31">
        <v>1000</v>
      </c>
      <c r="W800" s="30" t="s">
        <v>728</v>
      </c>
    </row>
    <row r="801" spans="1:23" ht="55.5" customHeight="1" x14ac:dyDescent="0.25">
      <c r="A801" s="68" t="s">
        <v>1</v>
      </c>
      <c r="B801" s="68">
        <v>132</v>
      </c>
      <c r="C801" s="15">
        <v>1</v>
      </c>
      <c r="D801" s="68" t="s">
        <v>513</v>
      </c>
      <c r="E801" s="68">
        <v>593636</v>
      </c>
      <c r="F801" s="69" t="s">
        <v>144</v>
      </c>
      <c r="G801" s="80"/>
      <c r="H801" s="29" t="s">
        <v>45</v>
      </c>
      <c r="I801" s="68" t="s">
        <v>152</v>
      </c>
      <c r="J801" s="70">
        <v>46086.575787037036</v>
      </c>
      <c r="K801" s="71"/>
      <c r="L801" s="72" t="s">
        <v>252</v>
      </c>
      <c r="M801" s="73" t="s">
        <v>252</v>
      </c>
      <c r="N801" s="74" t="s">
        <v>252</v>
      </c>
      <c r="O801" s="75" t="s">
        <v>249</v>
      </c>
      <c r="P801" s="76" t="s">
        <v>1</v>
      </c>
      <c r="Q801" s="85">
        <v>30</v>
      </c>
      <c r="R801" s="17">
        <v>0</v>
      </c>
      <c r="S801" s="30">
        <v>1</v>
      </c>
      <c r="T801" s="31" t="s">
        <v>601</v>
      </c>
      <c r="U801" s="33">
        <v>45726</v>
      </c>
      <c r="V801" s="31">
        <v>1000</v>
      </c>
    </row>
    <row r="802" spans="1:23" ht="55.5" customHeight="1" x14ac:dyDescent="0.25">
      <c r="A802" s="68" t="s">
        <v>1</v>
      </c>
      <c r="B802" s="68">
        <v>126</v>
      </c>
      <c r="C802" s="15">
        <v>1</v>
      </c>
      <c r="D802" s="68" t="s">
        <v>296</v>
      </c>
      <c r="E802" s="68">
        <v>593636</v>
      </c>
      <c r="F802" s="69" t="s">
        <v>144</v>
      </c>
      <c r="G802" s="80"/>
      <c r="H802" s="29" t="s">
        <v>262</v>
      </c>
      <c r="I802" s="68" t="s">
        <v>152</v>
      </c>
      <c r="J802" s="70">
        <v>46086.575428240743</v>
      </c>
      <c r="K802" s="71">
        <v>104347514</v>
      </c>
      <c r="L802" s="72" t="s">
        <v>396</v>
      </c>
      <c r="M802" s="73">
        <v>0.69699999999999995</v>
      </c>
      <c r="N802" s="74" t="s">
        <v>427</v>
      </c>
      <c r="O802" s="75" t="s">
        <v>153</v>
      </c>
      <c r="P802" s="76" t="s">
        <v>338</v>
      </c>
      <c r="Q802" s="85">
        <v>5</v>
      </c>
      <c r="R802" s="17">
        <v>0</v>
      </c>
      <c r="S802" s="30">
        <v>1</v>
      </c>
      <c r="T802" s="31" t="s">
        <v>601</v>
      </c>
      <c r="U802" s="33">
        <v>46084</v>
      </c>
      <c r="V802" s="31">
        <v>1000</v>
      </c>
      <c r="W802" s="30" t="s">
        <v>728</v>
      </c>
    </row>
    <row r="803" spans="1:23" ht="55.5" customHeight="1" x14ac:dyDescent="0.25">
      <c r="A803" s="68" t="s">
        <v>1</v>
      </c>
      <c r="B803" s="68">
        <v>116</v>
      </c>
      <c r="C803" s="15">
        <v>1</v>
      </c>
      <c r="D803" s="68" t="s">
        <v>296</v>
      </c>
      <c r="E803" s="68">
        <v>593636</v>
      </c>
      <c r="F803" s="69" t="s">
        <v>144</v>
      </c>
      <c r="G803" s="80"/>
      <c r="H803" s="29" t="s">
        <v>45</v>
      </c>
      <c r="I803" s="68" t="s">
        <v>152</v>
      </c>
      <c r="J803" s="70">
        <v>46086.57508101852</v>
      </c>
      <c r="K803" s="71">
        <v>104347513</v>
      </c>
      <c r="L803" s="72" t="s">
        <v>396</v>
      </c>
      <c r="M803" s="73">
        <v>0.69699999999999995</v>
      </c>
      <c r="N803" s="74" t="s">
        <v>427</v>
      </c>
      <c r="O803" s="75" t="s">
        <v>153</v>
      </c>
      <c r="P803" s="76" t="s">
        <v>1</v>
      </c>
      <c r="Q803" s="85">
        <v>5</v>
      </c>
      <c r="R803" s="17">
        <v>0</v>
      </c>
      <c r="S803" s="30">
        <v>1</v>
      </c>
      <c r="T803" s="31" t="s">
        <v>601</v>
      </c>
      <c r="U803" s="33">
        <v>46084</v>
      </c>
      <c r="V803" s="31">
        <v>1000</v>
      </c>
      <c r="W803" s="30" t="s">
        <v>728</v>
      </c>
    </row>
    <row r="804" spans="1:23" ht="55.5" customHeight="1" x14ac:dyDescent="0.25">
      <c r="A804" s="68" t="s">
        <v>1</v>
      </c>
      <c r="B804" s="68">
        <v>103</v>
      </c>
      <c r="C804" s="15">
        <v>2</v>
      </c>
      <c r="D804" s="68" t="s">
        <v>316</v>
      </c>
      <c r="E804" s="68">
        <v>726942</v>
      </c>
      <c r="F804" s="69" t="s">
        <v>204</v>
      </c>
      <c r="G804" s="80"/>
      <c r="H804" s="29" t="s">
        <v>87</v>
      </c>
      <c r="I804" s="68" t="s">
        <v>152</v>
      </c>
      <c r="J804" s="70">
        <v>46086.574560185189</v>
      </c>
      <c r="K804" s="71">
        <v>104347512</v>
      </c>
      <c r="L804" s="72" t="s">
        <v>396</v>
      </c>
      <c r="M804" s="73">
        <v>0.93</v>
      </c>
      <c r="N804" s="74" t="s">
        <v>348</v>
      </c>
      <c r="O804" s="75" t="s">
        <v>153</v>
      </c>
      <c r="P804" s="76" t="s">
        <v>1</v>
      </c>
      <c r="Q804" s="85">
        <v>12</v>
      </c>
      <c r="R804" s="17">
        <v>0</v>
      </c>
      <c r="S804" s="30">
        <v>1</v>
      </c>
      <c r="T804" s="31" t="s">
        <v>601</v>
      </c>
      <c r="U804" s="33">
        <v>45987</v>
      </c>
      <c r="V804" s="31">
        <v>1000</v>
      </c>
      <c r="W804" s="30" t="s">
        <v>736</v>
      </c>
    </row>
    <row r="805" spans="1:23" ht="55.5" customHeight="1" x14ac:dyDescent="0.25">
      <c r="A805" s="68" t="s">
        <v>17</v>
      </c>
      <c r="B805" s="68">
        <v>616</v>
      </c>
      <c r="C805" s="15">
        <v>1</v>
      </c>
      <c r="D805" s="68">
        <v>859378</v>
      </c>
      <c r="E805" s="68">
        <v>726945</v>
      </c>
      <c r="F805" s="69" t="s">
        <v>175</v>
      </c>
      <c r="G805" s="80" t="s">
        <v>514</v>
      </c>
      <c r="H805" s="29" t="s">
        <v>43</v>
      </c>
      <c r="I805" s="68" t="s">
        <v>275</v>
      </c>
      <c r="J805" s="70">
        <v>46086.440011574072</v>
      </c>
      <c r="K805" s="71">
        <v>104347317</v>
      </c>
      <c r="L805" s="72" t="s">
        <v>396</v>
      </c>
      <c r="M805" s="73">
        <v>1.071</v>
      </c>
      <c r="N805" s="74" t="s">
        <v>284</v>
      </c>
      <c r="O805" s="75" t="s">
        <v>153</v>
      </c>
      <c r="P805" s="76" t="s">
        <v>423</v>
      </c>
      <c r="Q805" s="85">
        <v>0</v>
      </c>
      <c r="R805" s="17">
        <v>0</v>
      </c>
      <c r="S805" s="30">
        <v>120004</v>
      </c>
      <c r="T805" s="31" t="s">
        <v>601</v>
      </c>
      <c r="U805" s="33">
        <v>46160</v>
      </c>
      <c r="V805" s="31">
        <v>1001</v>
      </c>
      <c r="W805" s="30" t="s">
        <v>732</v>
      </c>
    </row>
    <row r="806" spans="1:23" ht="55.5" customHeight="1" x14ac:dyDescent="0.25">
      <c r="A806" s="68" t="s">
        <v>16</v>
      </c>
      <c r="B806" s="68">
        <v>318</v>
      </c>
      <c r="C806" s="15">
        <v>1</v>
      </c>
      <c r="D806" s="68" t="s">
        <v>515</v>
      </c>
      <c r="E806" s="68">
        <v>768759</v>
      </c>
      <c r="F806" s="69" t="s">
        <v>273</v>
      </c>
      <c r="G806" s="80" t="s">
        <v>516</v>
      </c>
      <c r="H806" s="29" t="s">
        <v>69</v>
      </c>
      <c r="I806" s="68" t="s">
        <v>275</v>
      </c>
      <c r="J806" s="70">
        <v>46086.328206018516</v>
      </c>
      <c r="K806" s="71">
        <v>104298556</v>
      </c>
      <c r="L806" s="72" t="s">
        <v>252</v>
      </c>
      <c r="M806" s="73" t="s">
        <v>252</v>
      </c>
      <c r="N806" s="74" t="s">
        <v>252</v>
      </c>
      <c r="O806" s="75" t="s">
        <v>153</v>
      </c>
      <c r="P806" s="76" t="s">
        <v>35</v>
      </c>
      <c r="Q806" s="85">
        <v>-10</v>
      </c>
      <c r="R806" s="17">
        <v>0</v>
      </c>
      <c r="S806" s="30">
        <v>10401</v>
      </c>
      <c r="T806" s="31" t="s">
        <v>601</v>
      </c>
      <c r="U806" s="33">
        <v>46066</v>
      </c>
      <c r="V806" s="31">
        <v>1000</v>
      </c>
    </row>
    <row r="807" spans="1:23" ht="55.5" customHeight="1" x14ac:dyDescent="0.25">
      <c r="A807" s="68" t="s">
        <v>16</v>
      </c>
      <c r="B807" s="68">
        <v>318</v>
      </c>
      <c r="C807" s="15">
        <v>1</v>
      </c>
      <c r="D807" s="68" t="s">
        <v>517</v>
      </c>
      <c r="E807" s="68">
        <v>768759</v>
      </c>
      <c r="F807" s="69" t="s">
        <v>273</v>
      </c>
      <c r="G807" s="80" t="s">
        <v>516</v>
      </c>
      <c r="H807" s="29" t="s">
        <v>69</v>
      </c>
      <c r="I807" s="68" t="s">
        <v>275</v>
      </c>
      <c r="J807" s="70">
        <v>46086.326273148145</v>
      </c>
      <c r="K807" s="71">
        <v>104298550</v>
      </c>
      <c r="L807" s="72" t="s">
        <v>252</v>
      </c>
      <c r="M807" s="73" t="s">
        <v>252</v>
      </c>
      <c r="N807" s="74" t="s">
        <v>252</v>
      </c>
      <c r="O807" s="75" t="s">
        <v>153</v>
      </c>
      <c r="P807" s="76" t="s">
        <v>35</v>
      </c>
      <c r="Q807" s="85">
        <v>-10</v>
      </c>
      <c r="R807" s="17">
        <v>0</v>
      </c>
      <c r="S807" s="30">
        <v>10401</v>
      </c>
      <c r="T807" s="31" t="s">
        <v>601</v>
      </c>
      <c r="U807" s="33">
        <v>46064</v>
      </c>
      <c r="V807" s="31">
        <v>1000</v>
      </c>
    </row>
    <row r="808" spans="1:23" ht="55.5" customHeight="1" x14ac:dyDescent="0.25">
      <c r="A808" s="68" t="s">
        <v>16</v>
      </c>
      <c r="B808" s="68">
        <v>601</v>
      </c>
      <c r="C808" s="15">
        <v>1</v>
      </c>
      <c r="D808" s="68">
        <v>859486</v>
      </c>
      <c r="E808" s="68">
        <v>825527</v>
      </c>
      <c r="F808" s="69" t="s">
        <v>362</v>
      </c>
      <c r="G808" s="80" t="s">
        <v>518</v>
      </c>
      <c r="H808" s="29" t="s">
        <v>83</v>
      </c>
      <c r="I808" s="68" t="s">
        <v>183</v>
      </c>
      <c r="J808" s="70">
        <v>46086.301782407405</v>
      </c>
      <c r="K808" s="71"/>
      <c r="L808" s="72"/>
      <c r="M808" s="73"/>
      <c r="N808" s="74"/>
      <c r="O808" s="75"/>
      <c r="P808" s="76" t="s">
        <v>1</v>
      </c>
      <c r="Q808" s="85">
        <v>-10</v>
      </c>
      <c r="R808" s="17">
        <v>0</v>
      </c>
      <c r="S808" s="30">
        <v>120004</v>
      </c>
      <c r="T808" s="31" t="s">
        <v>601</v>
      </c>
      <c r="U808" s="33">
        <v>46084</v>
      </c>
      <c r="V808" s="31">
        <v>1000</v>
      </c>
    </row>
    <row r="809" spans="1:23" ht="55.5" customHeight="1" x14ac:dyDescent="0.25">
      <c r="A809" s="68" t="s">
        <v>1</v>
      </c>
      <c r="B809" s="68">
        <v>640</v>
      </c>
      <c r="C809" s="15">
        <v>2</v>
      </c>
      <c r="D809" s="68" t="s">
        <v>242</v>
      </c>
      <c r="E809" s="68">
        <v>726945</v>
      </c>
      <c r="F809" s="69" t="s">
        <v>175</v>
      </c>
      <c r="G809" s="80"/>
      <c r="H809" s="29" t="s">
        <v>40</v>
      </c>
      <c r="I809" s="68" t="s">
        <v>152</v>
      </c>
      <c r="J809" s="70">
        <v>46085.482870370368</v>
      </c>
      <c r="K809" s="71">
        <v>104346745</v>
      </c>
      <c r="L809" s="72" t="s">
        <v>396</v>
      </c>
      <c r="M809" s="73">
        <v>2.15</v>
      </c>
      <c r="N809" s="74" t="s">
        <v>243</v>
      </c>
      <c r="O809" s="75" t="s">
        <v>153</v>
      </c>
      <c r="P809" s="76" t="s">
        <v>1</v>
      </c>
      <c r="Q809" s="85">
        <v>7</v>
      </c>
      <c r="R809" s="17">
        <v>0</v>
      </c>
      <c r="S809" s="30">
        <v>120001</v>
      </c>
      <c r="T809" s="31" t="s">
        <v>601</v>
      </c>
      <c r="U809" s="33">
        <v>46099</v>
      </c>
      <c r="V809" s="31">
        <v>1000</v>
      </c>
      <c r="W809" s="30" t="s">
        <v>732</v>
      </c>
    </row>
    <row r="810" spans="1:23" ht="55.5" customHeight="1" x14ac:dyDescent="0.25">
      <c r="A810" s="68" t="s">
        <v>1</v>
      </c>
      <c r="B810" s="68">
        <v>634</v>
      </c>
      <c r="C810" s="15">
        <v>1</v>
      </c>
      <c r="D810" s="68" t="s">
        <v>190</v>
      </c>
      <c r="E810" s="68">
        <v>743483</v>
      </c>
      <c r="F810" s="69" t="s">
        <v>191</v>
      </c>
      <c r="G810" s="80" t="s">
        <v>151</v>
      </c>
      <c r="H810" s="29" t="s">
        <v>40</v>
      </c>
      <c r="I810" s="68" t="s">
        <v>152</v>
      </c>
      <c r="J810" s="70">
        <v>46085.482453703706</v>
      </c>
      <c r="K810" s="71">
        <v>104346743</v>
      </c>
      <c r="L810" s="72" t="s">
        <v>396</v>
      </c>
      <c r="M810" s="73">
        <v>1.3680000000000001</v>
      </c>
      <c r="N810" s="74" t="s">
        <v>245</v>
      </c>
      <c r="O810" s="75" t="s">
        <v>153</v>
      </c>
      <c r="P810" s="76" t="s">
        <v>1</v>
      </c>
      <c r="Q810" s="85">
        <v>-4</v>
      </c>
      <c r="R810" s="17">
        <v>0</v>
      </c>
      <c r="S810" s="30">
        <v>120001</v>
      </c>
      <c r="T810" s="31" t="s">
        <v>601</v>
      </c>
      <c r="U810" s="33">
        <v>46043</v>
      </c>
      <c r="V810" s="31">
        <v>1000</v>
      </c>
      <c r="W810" s="30" t="s">
        <v>733</v>
      </c>
    </row>
    <row r="811" spans="1:23" ht="55.5" customHeight="1" x14ac:dyDescent="0.25">
      <c r="A811" s="68" t="s">
        <v>1</v>
      </c>
      <c r="B811" s="68">
        <v>632</v>
      </c>
      <c r="C811" s="15">
        <v>1</v>
      </c>
      <c r="D811" s="68" t="s">
        <v>439</v>
      </c>
      <c r="E811" s="68">
        <v>274245</v>
      </c>
      <c r="F811" s="69" t="s">
        <v>440</v>
      </c>
      <c r="G811" s="80"/>
      <c r="H811" s="29" t="s">
        <v>86</v>
      </c>
      <c r="I811" s="68" t="s">
        <v>152</v>
      </c>
      <c r="J811" s="70">
        <v>46085.482060185182</v>
      </c>
      <c r="K811" s="71">
        <v>104346732</v>
      </c>
      <c r="L811" s="72" t="s">
        <v>396</v>
      </c>
      <c r="M811" s="73">
        <v>1.2</v>
      </c>
      <c r="N811" s="74" t="s">
        <v>282</v>
      </c>
      <c r="O811" s="75" t="s">
        <v>153</v>
      </c>
      <c r="P811" s="76" t="s">
        <v>1</v>
      </c>
      <c r="Q811" s="85">
        <v>-10</v>
      </c>
      <c r="R811" s="17">
        <v>0</v>
      </c>
      <c r="S811" s="30">
        <v>120001</v>
      </c>
      <c r="T811" s="31" t="s">
        <v>601</v>
      </c>
      <c r="U811" s="33">
        <v>46048</v>
      </c>
      <c r="V811" s="31">
        <v>1000</v>
      </c>
      <c r="W811" s="30" t="s">
        <v>765</v>
      </c>
    </row>
    <row r="812" spans="1:23" ht="55.5" customHeight="1" x14ac:dyDescent="0.25">
      <c r="A812" s="68" t="s">
        <v>1</v>
      </c>
      <c r="B812" s="68">
        <v>629</v>
      </c>
      <c r="C812" s="15">
        <v>1</v>
      </c>
      <c r="D812" s="68" t="s">
        <v>441</v>
      </c>
      <c r="E812" s="68">
        <v>766789</v>
      </c>
      <c r="F812" s="69" t="s">
        <v>461</v>
      </c>
      <c r="G812" s="80"/>
      <c r="H812" s="29" t="s">
        <v>368</v>
      </c>
      <c r="I812" s="68" t="s">
        <v>152</v>
      </c>
      <c r="J812" s="70">
        <v>46085.481354166666</v>
      </c>
      <c r="K812" s="71">
        <v>104346746</v>
      </c>
      <c r="L812" s="72" t="s">
        <v>396</v>
      </c>
      <c r="M812" s="73">
        <v>1.4139999999999999</v>
      </c>
      <c r="N812" s="74" t="s">
        <v>519</v>
      </c>
      <c r="O812" s="75" t="s">
        <v>153</v>
      </c>
      <c r="P812" s="76" t="s">
        <v>1</v>
      </c>
      <c r="Q812" s="85">
        <v>19</v>
      </c>
      <c r="R812" s="17">
        <v>0</v>
      </c>
      <c r="S812" s="30">
        <v>120001</v>
      </c>
      <c r="T812" s="31" t="s">
        <v>601</v>
      </c>
      <c r="U812" s="33">
        <v>46198</v>
      </c>
      <c r="V812" s="31">
        <v>1001</v>
      </c>
      <c r="W812" s="30" t="s">
        <v>737</v>
      </c>
    </row>
    <row r="813" spans="1:23" ht="55.5" customHeight="1" x14ac:dyDescent="0.25">
      <c r="A813" s="68" t="s">
        <v>1</v>
      </c>
      <c r="B813" s="68">
        <v>616</v>
      </c>
      <c r="C813" s="15">
        <v>1</v>
      </c>
      <c r="D813" s="68">
        <v>793025</v>
      </c>
      <c r="E813" s="68">
        <v>726945</v>
      </c>
      <c r="F813" s="69" t="s">
        <v>175</v>
      </c>
      <c r="G813" s="80"/>
      <c r="H813" s="29" t="s">
        <v>43</v>
      </c>
      <c r="I813" s="68" t="s">
        <v>152</v>
      </c>
      <c r="J813" s="70">
        <v>46085.480856481481</v>
      </c>
      <c r="K813" s="71"/>
      <c r="L813" s="72" t="s">
        <v>252</v>
      </c>
      <c r="M813" s="73" t="s">
        <v>252</v>
      </c>
      <c r="N813" s="74" t="s">
        <v>252</v>
      </c>
      <c r="O813" s="75" t="s">
        <v>426</v>
      </c>
      <c r="P813" s="76" t="s">
        <v>1</v>
      </c>
      <c r="Q813" s="85">
        <v>-2</v>
      </c>
      <c r="R813" s="17">
        <v>0</v>
      </c>
      <c r="S813" s="30">
        <v>120004</v>
      </c>
      <c r="T813" s="31" t="s">
        <v>601</v>
      </c>
      <c r="U813" s="33">
        <v>46160</v>
      </c>
      <c r="V813" s="31">
        <v>1001</v>
      </c>
    </row>
    <row r="814" spans="1:23" ht="55.5" customHeight="1" x14ac:dyDescent="0.25">
      <c r="A814" s="68" t="s">
        <v>1</v>
      </c>
      <c r="B814" s="68">
        <v>608</v>
      </c>
      <c r="C814" s="15">
        <v>1</v>
      </c>
      <c r="D814" s="68" t="s">
        <v>253</v>
      </c>
      <c r="E814" s="68">
        <v>726945</v>
      </c>
      <c r="F814" s="69" t="s">
        <v>175</v>
      </c>
      <c r="G814" s="80"/>
      <c r="H814" s="29" t="s">
        <v>43</v>
      </c>
      <c r="I814" s="68" t="s">
        <v>152</v>
      </c>
      <c r="J814" s="70">
        <v>46085.480393518519</v>
      </c>
      <c r="K814" s="71">
        <v>104346720</v>
      </c>
      <c r="L814" s="72" t="s">
        <v>396</v>
      </c>
      <c r="M814" s="73">
        <v>1.889</v>
      </c>
      <c r="N814" s="74" t="s">
        <v>255</v>
      </c>
      <c r="O814" s="75" t="s">
        <v>153</v>
      </c>
      <c r="P814" s="76" t="s">
        <v>1</v>
      </c>
      <c r="Q814" s="85">
        <v>-3</v>
      </c>
      <c r="R814" s="17">
        <v>0</v>
      </c>
      <c r="S814" s="30">
        <v>120004</v>
      </c>
      <c r="T814" s="31" t="s">
        <v>601</v>
      </c>
      <c r="U814" s="33">
        <v>46063</v>
      </c>
      <c r="V814" s="31">
        <v>1000</v>
      </c>
      <c r="W814" s="30" t="s">
        <v>732</v>
      </c>
    </row>
    <row r="815" spans="1:23" ht="55.5" customHeight="1" x14ac:dyDescent="0.25">
      <c r="A815" s="68" t="s">
        <v>1</v>
      </c>
      <c r="B815" s="68">
        <v>601</v>
      </c>
      <c r="C815" s="15">
        <v>1</v>
      </c>
      <c r="D815" s="68">
        <v>859486</v>
      </c>
      <c r="E815" s="68">
        <v>825527</v>
      </c>
      <c r="F815" s="69" t="s">
        <v>362</v>
      </c>
      <c r="G815" s="80" t="s">
        <v>483</v>
      </c>
      <c r="H815" s="29" t="s">
        <v>83</v>
      </c>
      <c r="I815" s="68" t="s">
        <v>152</v>
      </c>
      <c r="J815" s="70">
        <v>46085.479687500003</v>
      </c>
      <c r="K815" s="71">
        <v>104346716</v>
      </c>
      <c r="L815" s="72" t="s">
        <v>396</v>
      </c>
      <c r="M815" s="73">
        <v>2.081</v>
      </c>
      <c r="N815" s="74" t="s">
        <v>363</v>
      </c>
      <c r="O815" s="75" t="s">
        <v>153</v>
      </c>
      <c r="P815" s="76" t="s">
        <v>426</v>
      </c>
      <c r="Q815" s="85">
        <v>1</v>
      </c>
      <c r="R815" s="17">
        <v>0</v>
      </c>
      <c r="S815" s="30">
        <v>120004</v>
      </c>
      <c r="T815" s="31" t="s">
        <v>601</v>
      </c>
      <c r="U815" s="33">
        <v>46106</v>
      </c>
      <c r="V815" s="31">
        <v>1011</v>
      </c>
      <c r="W815" s="30" t="s">
        <v>756</v>
      </c>
    </row>
    <row r="816" spans="1:23" ht="55.5" customHeight="1" x14ac:dyDescent="0.25">
      <c r="A816" s="68" t="s">
        <v>1</v>
      </c>
      <c r="B816" s="68">
        <v>519</v>
      </c>
      <c r="C816" s="15">
        <v>1</v>
      </c>
      <c r="D816" s="68" t="s">
        <v>337</v>
      </c>
      <c r="E816" s="68">
        <v>766789</v>
      </c>
      <c r="F816" s="69" t="s">
        <v>207</v>
      </c>
      <c r="G816" s="80"/>
      <c r="H816" s="29" t="s">
        <v>86</v>
      </c>
      <c r="I816" s="68" t="s">
        <v>152</v>
      </c>
      <c r="J816" s="70">
        <v>46085.479189814818</v>
      </c>
      <c r="K816" s="71">
        <v>104346664</v>
      </c>
      <c r="L816" s="72" t="s">
        <v>396</v>
      </c>
      <c r="M816" s="73">
        <v>1.1879999999999999</v>
      </c>
      <c r="N816" s="74" t="s">
        <v>223</v>
      </c>
      <c r="O816" s="75" t="s">
        <v>153</v>
      </c>
      <c r="P816" s="76" t="s">
        <v>1</v>
      </c>
      <c r="Q816" s="85">
        <v>11</v>
      </c>
      <c r="R816" s="17">
        <v>0</v>
      </c>
      <c r="S816" s="30">
        <v>120001</v>
      </c>
      <c r="T816" s="31" t="s">
        <v>601</v>
      </c>
      <c r="U816" s="33">
        <v>46176</v>
      </c>
      <c r="V816" s="31">
        <v>1001</v>
      </c>
      <c r="W816" s="30" t="s">
        <v>737</v>
      </c>
    </row>
    <row r="817" spans="1:23" ht="55.5" customHeight="1" x14ac:dyDescent="0.25">
      <c r="A817" s="68" t="s">
        <v>1</v>
      </c>
      <c r="B817" s="68">
        <v>517</v>
      </c>
      <c r="C817" s="15">
        <v>1</v>
      </c>
      <c r="D817" s="68" t="s">
        <v>312</v>
      </c>
      <c r="E817" s="68">
        <v>6599</v>
      </c>
      <c r="F817" s="69" t="s">
        <v>147</v>
      </c>
      <c r="G817" s="80"/>
      <c r="H817" s="29" t="s">
        <v>70</v>
      </c>
      <c r="I817" s="68" t="s">
        <v>152</v>
      </c>
      <c r="J817" s="70">
        <v>46085.478726851848</v>
      </c>
      <c r="K817" s="71">
        <v>104346656</v>
      </c>
      <c r="L817" s="72" t="s">
        <v>396</v>
      </c>
      <c r="M817" s="73">
        <v>1.667</v>
      </c>
      <c r="N817" s="74" t="s">
        <v>356</v>
      </c>
      <c r="O817" s="75" t="s">
        <v>153</v>
      </c>
      <c r="P817" s="76" t="s">
        <v>35</v>
      </c>
      <c r="Q817" s="85">
        <v>27</v>
      </c>
      <c r="R817" s="17">
        <v>0</v>
      </c>
      <c r="S817" s="30">
        <v>2</v>
      </c>
      <c r="T817" s="31" t="s">
        <v>601</v>
      </c>
      <c r="U817" s="33">
        <v>46149</v>
      </c>
      <c r="V817" s="31">
        <v>1000</v>
      </c>
      <c r="W817" s="30" t="s">
        <v>751</v>
      </c>
    </row>
    <row r="818" spans="1:23" ht="55.5" customHeight="1" x14ac:dyDescent="0.25">
      <c r="A818" s="68" t="s">
        <v>1</v>
      </c>
      <c r="B818" s="68">
        <v>514</v>
      </c>
      <c r="C818" s="15">
        <v>1</v>
      </c>
      <c r="D818" s="68" t="s">
        <v>257</v>
      </c>
      <c r="E818" s="68">
        <v>593636</v>
      </c>
      <c r="F818" s="69" t="s">
        <v>144</v>
      </c>
      <c r="G818" s="80"/>
      <c r="H818" s="29" t="s">
        <v>70</v>
      </c>
      <c r="I818" s="68" t="s">
        <v>152</v>
      </c>
      <c r="J818" s="70">
        <v>46085.47828703704</v>
      </c>
      <c r="K818" s="71">
        <v>104346655</v>
      </c>
      <c r="L818" s="72" t="s">
        <v>396</v>
      </c>
      <c r="M818" s="73">
        <v>0.30299999999999999</v>
      </c>
      <c r="N818" s="74" t="s">
        <v>258</v>
      </c>
      <c r="O818" s="75" t="s">
        <v>153</v>
      </c>
      <c r="P818" s="76" t="s">
        <v>1</v>
      </c>
      <c r="Q818" s="85">
        <v>28</v>
      </c>
      <c r="R818" s="17">
        <v>0</v>
      </c>
      <c r="S818" s="30">
        <v>1</v>
      </c>
      <c r="T818" s="31" t="s">
        <v>601</v>
      </c>
      <c r="U818" s="33">
        <v>46069</v>
      </c>
      <c r="V818" s="31">
        <v>1000</v>
      </c>
      <c r="W818" s="30" t="s">
        <v>728</v>
      </c>
    </row>
    <row r="819" spans="1:23" ht="55.5" customHeight="1" x14ac:dyDescent="0.25">
      <c r="A819" s="68" t="s">
        <v>1</v>
      </c>
      <c r="B819" s="68">
        <v>513</v>
      </c>
      <c r="C819" s="15">
        <v>1</v>
      </c>
      <c r="D819" s="68" t="s">
        <v>203</v>
      </c>
      <c r="E819" s="68">
        <v>726942</v>
      </c>
      <c r="F819" s="69" t="s">
        <v>204</v>
      </c>
      <c r="G819" s="80" t="s">
        <v>151</v>
      </c>
      <c r="H819" s="29" t="s">
        <v>47</v>
      </c>
      <c r="I819" s="68" t="s">
        <v>152</v>
      </c>
      <c r="J819" s="70">
        <v>46085.477824074071</v>
      </c>
      <c r="K819" s="71">
        <v>104346654</v>
      </c>
      <c r="L819" s="72" t="s">
        <v>396</v>
      </c>
      <c r="M819" s="73">
        <v>0.79200000000000004</v>
      </c>
      <c r="N819" s="74" t="s">
        <v>205</v>
      </c>
      <c r="O819" s="75" t="s">
        <v>153</v>
      </c>
      <c r="P819" s="76" t="s">
        <v>1</v>
      </c>
      <c r="Q819" s="85">
        <v>9</v>
      </c>
      <c r="R819" s="17">
        <v>0</v>
      </c>
      <c r="S819" s="30">
        <v>10402</v>
      </c>
      <c r="T819" s="31" t="s">
        <v>601</v>
      </c>
      <c r="U819" s="33">
        <v>46146</v>
      </c>
      <c r="V819" s="31">
        <v>1000</v>
      </c>
      <c r="W819" s="30" t="s">
        <v>736</v>
      </c>
    </row>
    <row r="820" spans="1:23" ht="55.5" customHeight="1" x14ac:dyDescent="0.25">
      <c r="A820" s="68" t="s">
        <v>1</v>
      </c>
      <c r="B820" s="68">
        <v>425</v>
      </c>
      <c r="C820" s="15">
        <v>1</v>
      </c>
      <c r="D820" s="68" t="s">
        <v>259</v>
      </c>
      <c r="E820" s="68">
        <v>510806</v>
      </c>
      <c r="F820" s="69" t="s">
        <v>159</v>
      </c>
      <c r="G820" s="80"/>
      <c r="H820" s="29" t="s">
        <v>89</v>
      </c>
      <c r="I820" s="68" t="s">
        <v>152</v>
      </c>
      <c r="J820" s="70">
        <v>46085.477152777778</v>
      </c>
      <c r="K820" s="71">
        <v>104346652</v>
      </c>
      <c r="L820" s="72" t="s">
        <v>396</v>
      </c>
      <c r="M820" s="73">
        <v>0.81899999999999995</v>
      </c>
      <c r="N820" s="74" t="s">
        <v>260</v>
      </c>
      <c r="O820" s="75" t="s">
        <v>153</v>
      </c>
      <c r="P820" s="76" t="s">
        <v>338</v>
      </c>
      <c r="Q820" s="85">
        <v>5</v>
      </c>
      <c r="R820" s="17">
        <v>0</v>
      </c>
      <c r="S820" s="30">
        <v>10402</v>
      </c>
      <c r="T820" s="31" t="s">
        <v>601</v>
      </c>
      <c r="U820" s="33">
        <v>46079</v>
      </c>
      <c r="V820" s="31">
        <v>1000</v>
      </c>
      <c r="W820" s="30" t="s">
        <v>729</v>
      </c>
    </row>
    <row r="821" spans="1:23" ht="55.5" customHeight="1" x14ac:dyDescent="0.25">
      <c r="A821" s="68" t="s">
        <v>1</v>
      </c>
      <c r="B821" s="68">
        <v>316</v>
      </c>
      <c r="C821" s="15">
        <v>1</v>
      </c>
      <c r="D821" s="68" t="s">
        <v>320</v>
      </c>
      <c r="E821" s="68">
        <v>834821</v>
      </c>
      <c r="F821" s="69" t="s">
        <v>321</v>
      </c>
      <c r="G821" s="80"/>
      <c r="H821" s="29" t="s">
        <v>88</v>
      </c>
      <c r="I821" s="68" t="s">
        <v>152</v>
      </c>
      <c r="J821" s="70">
        <v>46085.476655092592</v>
      </c>
      <c r="K821" s="71">
        <v>104346649</v>
      </c>
      <c r="L821" s="72" t="s">
        <v>396</v>
      </c>
      <c r="M821" s="73">
        <v>0.94599999999999995</v>
      </c>
      <c r="N821" s="74" t="s">
        <v>520</v>
      </c>
      <c r="O821" s="75" t="s">
        <v>153</v>
      </c>
      <c r="P821" s="76" t="s">
        <v>1</v>
      </c>
      <c r="Q821" s="85">
        <v>13</v>
      </c>
      <c r="R821" s="17">
        <v>0</v>
      </c>
      <c r="S821" s="30">
        <v>10402</v>
      </c>
      <c r="T821" s="31" t="s">
        <v>601</v>
      </c>
      <c r="U821" s="33">
        <v>46169</v>
      </c>
      <c r="V821" s="31">
        <v>1011</v>
      </c>
      <c r="W821" s="30" t="s">
        <v>762</v>
      </c>
    </row>
    <row r="822" spans="1:23" ht="55.5" customHeight="1" x14ac:dyDescent="0.25">
      <c r="A822" s="68" t="s">
        <v>1</v>
      </c>
      <c r="B822" s="68">
        <v>314</v>
      </c>
      <c r="C822" s="15">
        <v>1</v>
      </c>
      <c r="D822" s="68" t="s">
        <v>209</v>
      </c>
      <c r="E822" s="68">
        <v>191908</v>
      </c>
      <c r="F822" s="69" t="s">
        <v>210</v>
      </c>
      <c r="G822" s="80"/>
      <c r="H822" s="29" t="s">
        <v>49</v>
      </c>
      <c r="I822" s="68" t="s">
        <v>152</v>
      </c>
      <c r="J822" s="70">
        <v>46085.476203703707</v>
      </c>
      <c r="K822" s="71">
        <v>104346637</v>
      </c>
      <c r="L822" s="72" t="s">
        <v>396</v>
      </c>
      <c r="M822" s="73">
        <v>1.258</v>
      </c>
      <c r="N822" s="74" t="s">
        <v>211</v>
      </c>
      <c r="O822" s="75" t="s">
        <v>153</v>
      </c>
      <c r="P822" s="76" t="s">
        <v>1</v>
      </c>
      <c r="Q822" s="85">
        <v>2</v>
      </c>
      <c r="R822" s="17">
        <v>0</v>
      </c>
      <c r="S822" s="30">
        <v>10401</v>
      </c>
      <c r="T822" s="31" t="s">
        <v>601</v>
      </c>
      <c r="U822" s="33">
        <v>46064</v>
      </c>
      <c r="V822" s="31">
        <v>1000</v>
      </c>
      <c r="W822" s="30" t="s">
        <v>738</v>
      </c>
    </row>
    <row r="823" spans="1:23" ht="55.5" customHeight="1" x14ac:dyDescent="0.25">
      <c r="A823" s="68" t="s">
        <v>1</v>
      </c>
      <c r="B823" s="68">
        <v>221</v>
      </c>
      <c r="C823" s="15">
        <v>1</v>
      </c>
      <c r="D823" s="68" t="s">
        <v>432</v>
      </c>
      <c r="E823" s="68">
        <v>593636</v>
      </c>
      <c r="F823" s="69" t="s">
        <v>144</v>
      </c>
      <c r="G823" s="80"/>
      <c r="H823" s="29" t="s">
        <v>433</v>
      </c>
      <c r="I823" s="68" t="s">
        <v>152</v>
      </c>
      <c r="J823" s="70">
        <v>46085.475821759261</v>
      </c>
      <c r="K823" s="71">
        <v>104346642</v>
      </c>
      <c r="L823" s="72" t="s">
        <v>396</v>
      </c>
      <c r="M823" s="73">
        <v>0.30299999999999999</v>
      </c>
      <c r="N823" s="74" t="s">
        <v>258</v>
      </c>
      <c r="O823" s="75" t="s">
        <v>153</v>
      </c>
      <c r="P823" s="76" t="s">
        <v>1</v>
      </c>
      <c r="Q823" s="85">
        <v>19</v>
      </c>
      <c r="R823" s="17">
        <v>0</v>
      </c>
      <c r="S823" s="30">
        <v>1</v>
      </c>
      <c r="T823" s="31" t="s">
        <v>601</v>
      </c>
      <c r="U823" s="33">
        <v>46164</v>
      </c>
      <c r="V823" s="31">
        <v>1000</v>
      </c>
      <c r="W823" s="30" t="s">
        <v>728</v>
      </c>
    </row>
    <row r="824" spans="1:23" ht="55.5" customHeight="1" x14ac:dyDescent="0.25">
      <c r="A824" s="68" t="s">
        <v>1</v>
      </c>
      <c r="B824" s="68">
        <v>212</v>
      </c>
      <c r="C824" s="15">
        <v>2</v>
      </c>
      <c r="D824" s="68" t="s">
        <v>399</v>
      </c>
      <c r="E824" s="68">
        <v>768749</v>
      </c>
      <c r="F824" s="69" t="s">
        <v>150</v>
      </c>
      <c r="G824" s="80"/>
      <c r="H824" s="29" t="s">
        <v>51</v>
      </c>
      <c r="I824" s="68" t="s">
        <v>152</v>
      </c>
      <c r="J824" s="70">
        <v>46085.475324074076</v>
      </c>
      <c r="K824" s="71">
        <v>104346617</v>
      </c>
      <c r="L824" s="72" t="s">
        <v>396</v>
      </c>
      <c r="M824" s="73">
        <v>1.71</v>
      </c>
      <c r="N824" s="74" t="s">
        <v>458</v>
      </c>
      <c r="O824" s="75" t="s">
        <v>153</v>
      </c>
      <c r="P824" s="76" t="s">
        <v>1</v>
      </c>
      <c r="Q824" s="85">
        <v>8</v>
      </c>
      <c r="R824" s="17">
        <v>0</v>
      </c>
      <c r="S824" s="30">
        <v>10403</v>
      </c>
      <c r="T824" s="31" t="s">
        <v>601</v>
      </c>
      <c r="U824" s="33">
        <v>46063</v>
      </c>
      <c r="V824" s="31">
        <v>1000</v>
      </c>
      <c r="W824" s="30" t="s">
        <v>743</v>
      </c>
    </row>
    <row r="825" spans="1:23" ht="55.5" customHeight="1" x14ac:dyDescent="0.25">
      <c r="A825" s="68" t="s">
        <v>1</v>
      </c>
      <c r="B825" s="68">
        <v>131</v>
      </c>
      <c r="C825" s="15">
        <v>1</v>
      </c>
      <c r="D825" s="68" t="s">
        <v>221</v>
      </c>
      <c r="E825" s="68">
        <v>796474</v>
      </c>
      <c r="F825" s="69" t="s">
        <v>222</v>
      </c>
      <c r="G825" s="80"/>
      <c r="H825" s="29" t="s">
        <v>89</v>
      </c>
      <c r="I825" s="68" t="s">
        <v>152</v>
      </c>
      <c r="J825" s="70">
        <v>46085.474918981483</v>
      </c>
      <c r="K825" s="71">
        <v>104346615</v>
      </c>
      <c r="L825" s="72" t="s">
        <v>396</v>
      </c>
      <c r="M825" s="73">
        <v>1.2230000000000001</v>
      </c>
      <c r="N825" s="74" t="s">
        <v>521</v>
      </c>
      <c r="O825" s="75" t="s">
        <v>153</v>
      </c>
      <c r="P825" s="76" t="s">
        <v>1</v>
      </c>
      <c r="Q825" s="85">
        <v>4</v>
      </c>
      <c r="R825" s="17">
        <v>0</v>
      </c>
      <c r="S825" s="30">
        <v>1</v>
      </c>
      <c r="T825" s="31" t="s">
        <v>601</v>
      </c>
      <c r="U825" s="33">
        <v>46066</v>
      </c>
      <c r="V825" s="31">
        <v>1000</v>
      </c>
      <c r="W825" s="30" t="s">
        <v>742</v>
      </c>
    </row>
    <row r="826" spans="1:23" ht="55.5" customHeight="1" x14ac:dyDescent="0.25">
      <c r="A826" s="68" t="s">
        <v>1</v>
      </c>
      <c r="B826" s="68">
        <v>125</v>
      </c>
      <c r="C826" s="15">
        <v>1</v>
      </c>
      <c r="D826" s="68" t="s">
        <v>149</v>
      </c>
      <c r="E826" s="68">
        <v>768749</v>
      </c>
      <c r="F826" s="69" t="s">
        <v>150</v>
      </c>
      <c r="G826" s="80"/>
      <c r="H826" s="29" t="s">
        <v>87</v>
      </c>
      <c r="I826" s="68" t="s">
        <v>152</v>
      </c>
      <c r="J826" s="70">
        <v>46085.474328703705</v>
      </c>
      <c r="K826" s="71">
        <v>104346613</v>
      </c>
      <c r="L826" s="72" t="s">
        <v>396</v>
      </c>
      <c r="M826" s="73">
        <v>1.536</v>
      </c>
      <c r="N826" s="74" t="s">
        <v>298</v>
      </c>
      <c r="O826" s="75" t="s">
        <v>153</v>
      </c>
      <c r="P826" s="76" t="s">
        <v>338</v>
      </c>
      <c r="Q826" s="85">
        <v>4</v>
      </c>
      <c r="R826" s="17">
        <v>0</v>
      </c>
      <c r="S826" s="30">
        <v>1</v>
      </c>
      <c r="T826" s="31" t="s">
        <v>601</v>
      </c>
      <c r="U826" s="33">
        <v>46094</v>
      </c>
      <c r="V826" s="31">
        <v>1000</v>
      </c>
      <c r="W826" s="30" t="s">
        <v>743</v>
      </c>
    </row>
    <row r="827" spans="1:23" ht="55.5" customHeight="1" x14ac:dyDescent="0.25">
      <c r="A827" s="68" t="s">
        <v>1</v>
      </c>
      <c r="B827" s="68">
        <v>122</v>
      </c>
      <c r="C827" s="15">
        <v>1</v>
      </c>
      <c r="D827" s="68" t="s">
        <v>259</v>
      </c>
      <c r="E827" s="68">
        <v>510806</v>
      </c>
      <c r="F827" s="69" t="s">
        <v>159</v>
      </c>
      <c r="G827" s="80"/>
      <c r="H827" s="29" t="s">
        <v>44</v>
      </c>
      <c r="I827" s="68" t="s">
        <v>152</v>
      </c>
      <c r="J827" s="70">
        <v>46085.473460648151</v>
      </c>
      <c r="K827" s="71">
        <v>104346612</v>
      </c>
      <c r="L827" s="72" t="s">
        <v>396</v>
      </c>
      <c r="M827" s="73">
        <v>0.81899999999999995</v>
      </c>
      <c r="N827" s="74" t="s">
        <v>260</v>
      </c>
      <c r="O827" s="75" t="s">
        <v>153</v>
      </c>
      <c r="P827" s="76" t="s">
        <v>1</v>
      </c>
      <c r="Q827" s="85">
        <v>5</v>
      </c>
      <c r="R827" s="17">
        <v>0</v>
      </c>
      <c r="S827" s="30">
        <v>1</v>
      </c>
      <c r="T827" s="31" t="s">
        <v>601</v>
      </c>
      <c r="U827" s="33">
        <v>46079</v>
      </c>
      <c r="V827" s="31">
        <v>1000</v>
      </c>
      <c r="W827" s="30" t="s">
        <v>729</v>
      </c>
    </row>
    <row r="828" spans="1:23" ht="55.5" customHeight="1" x14ac:dyDescent="0.25">
      <c r="A828" s="68" t="s">
        <v>1</v>
      </c>
      <c r="B828" s="68">
        <v>115</v>
      </c>
      <c r="C828" s="15">
        <v>1</v>
      </c>
      <c r="D828" s="68" t="s">
        <v>294</v>
      </c>
      <c r="E828" s="68">
        <v>5085</v>
      </c>
      <c r="F828" s="69" t="s">
        <v>269</v>
      </c>
      <c r="G828" s="80"/>
      <c r="H828" s="29" t="s">
        <v>81</v>
      </c>
      <c r="I828" s="68" t="s">
        <v>152</v>
      </c>
      <c r="J828" s="70">
        <v>46085.473090277781</v>
      </c>
      <c r="K828" s="71">
        <v>104346611</v>
      </c>
      <c r="L828" s="72" t="s">
        <v>396</v>
      </c>
      <c r="M828" s="73">
        <v>2.13</v>
      </c>
      <c r="N828" s="74" t="s">
        <v>371</v>
      </c>
      <c r="O828" s="75" t="s">
        <v>153</v>
      </c>
      <c r="P828" s="76" t="s">
        <v>1</v>
      </c>
      <c r="Q828" s="85">
        <v>6</v>
      </c>
      <c r="R828" s="17">
        <v>0</v>
      </c>
      <c r="S828" s="30">
        <v>1</v>
      </c>
      <c r="T828" s="31" t="s">
        <v>601</v>
      </c>
      <c r="U828" s="33">
        <v>46045</v>
      </c>
      <c r="V828" s="31">
        <v>1000</v>
      </c>
      <c r="W828" s="30" t="s">
        <v>746</v>
      </c>
    </row>
    <row r="829" spans="1:23" ht="55.5" customHeight="1" x14ac:dyDescent="0.25">
      <c r="A829" s="68" t="s">
        <v>1</v>
      </c>
      <c r="B829" s="68">
        <v>110</v>
      </c>
      <c r="C829" s="15">
        <v>1</v>
      </c>
      <c r="D829" s="68" t="s">
        <v>347</v>
      </c>
      <c r="E829" s="68">
        <v>593636</v>
      </c>
      <c r="F829" s="69" t="s">
        <v>144</v>
      </c>
      <c r="G829" s="80"/>
      <c r="H829" s="29" t="s">
        <v>44</v>
      </c>
      <c r="I829" s="68" t="s">
        <v>152</v>
      </c>
      <c r="J829" s="70">
        <v>46085.472685185188</v>
      </c>
      <c r="K829" s="71">
        <v>104346609</v>
      </c>
      <c r="L829" s="72" t="s">
        <v>396</v>
      </c>
      <c r="M829" s="73">
        <v>0.48499999999999999</v>
      </c>
      <c r="N829" s="74" t="s">
        <v>162</v>
      </c>
      <c r="O829" s="75" t="s">
        <v>153</v>
      </c>
      <c r="P829" s="76" t="s">
        <v>1</v>
      </c>
      <c r="Q829" s="85">
        <v>6</v>
      </c>
      <c r="R829" s="17">
        <v>0</v>
      </c>
      <c r="S829" s="30">
        <v>1</v>
      </c>
      <c r="T829" s="31" t="s">
        <v>601</v>
      </c>
      <c r="U829" s="33">
        <v>46112</v>
      </c>
      <c r="V829" s="31">
        <v>1000</v>
      </c>
      <c r="W829" s="30" t="s">
        <v>728</v>
      </c>
    </row>
    <row r="830" spans="1:23" ht="55.5" customHeight="1" x14ac:dyDescent="0.25">
      <c r="A830" s="68" t="s">
        <v>1</v>
      </c>
      <c r="B830" s="68">
        <v>115</v>
      </c>
      <c r="C830" s="15">
        <v>1</v>
      </c>
      <c r="D830" s="68" t="s">
        <v>294</v>
      </c>
      <c r="E830" s="68">
        <v>5085</v>
      </c>
      <c r="F830" s="69" t="s">
        <v>269</v>
      </c>
      <c r="G830" s="80"/>
      <c r="H830" s="29" t="s">
        <v>81</v>
      </c>
      <c r="I830" s="68" t="s">
        <v>414</v>
      </c>
      <c r="J830" s="70">
        <v>46085.453229166669</v>
      </c>
      <c r="K830" s="71">
        <v>104346452</v>
      </c>
      <c r="L830" s="72" t="s">
        <v>408</v>
      </c>
      <c r="M830" s="73">
        <v>2.13</v>
      </c>
      <c r="N830" s="74" t="s">
        <v>371</v>
      </c>
      <c r="O830" s="75" t="s">
        <v>153</v>
      </c>
      <c r="P830" s="76" t="s">
        <v>1</v>
      </c>
      <c r="Q830" s="85">
        <v>6</v>
      </c>
      <c r="R830" s="17">
        <v>0</v>
      </c>
      <c r="S830" s="30">
        <v>1</v>
      </c>
      <c r="T830" s="31" t="s">
        <v>601</v>
      </c>
      <c r="U830" s="33">
        <v>46045</v>
      </c>
      <c r="V830" s="31">
        <v>1000</v>
      </c>
      <c r="W830" s="30" t="s">
        <v>746</v>
      </c>
    </row>
    <row r="831" spans="1:23" ht="55.5" customHeight="1" x14ac:dyDescent="0.25">
      <c r="A831" s="68" t="s">
        <v>17</v>
      </c>
      <c r="B831" s="68">
        <v>206</v>
      </c>
      <c r="C831" s="15">
        <v>1</v>
      </c>
      <c r="D831" s="68">
        <v>116127</v>
      </c>
      <c r="E831" s="68">
        <v>593636</v>
      </c>
      <c r="F831" s="69" t="s">
        <v>144</v>
      </c>
      <c r="G831" s="80" t="s">
        <v>522</v>
      </c>
      <c r="H831" s="29" t="s">
        <v>523</v>
      </c>
      <c r="I831" s="68" t="s">
        <v>187</v>
      </c>
      <c r="J831" s="70">
        <v>46084.614699074074</v>
      </c>
      <c r="K831" s="71">
        <v>104345905</v>
      </c>
      <c r="L831" s="72" t="s">
        <v>408</v>
      </c>
      <c r="M831" s="73">
        <v>0.748</v>
      </c>
      <c r="N831" s="74" t="s">
        <v>302</v>
      </c>
      <c r="O831" s="75" t="s">
        <v>153</v>
      </c>
      <c r="P831" s="76" t="s">
        <v>524</v>
      </c>
      <c r="Q831" s="85">
        <v>9</v>
      </c>
      <c r="R831" s="17">
        <v>0</v>
      </c>
      <c r="S831" s="30">
        <v>10403</v>
      </c>
      <c r="T831" s="31" t="s">
        <v>601</v>
      </c>
      <c r="U831" s="33">
        <v>46189</v>
      </c>
      <c r="V831" s="31">
        <v>1000</v>
      </c>
      <c r="W831" s="30" t="s">
        <v>760</v>
      </c>
    </row>
    <row r="832" spans="1:23" ht="55.5" customHeight="1" x14ac:dyDescent="0.25">
      <c r="A832" s="68">
        <v>62373069</v>
      </c>
      <c r="B832" s="68">
        <v>614</v>
      </c>
      <c r="C832" s="15">
        <v>1</v>
      </c>
      <c r="D832" s="68">
        <v>653423</v>
      </c>
      <c r="E832" s="68">
        <v>768759</v>
      </c>
      <c r="F832" s="69" t="s">
        <v>273</v>
      </c>
      <c r="G832" s="80" t="s">
        <v>525</v>
      </c>
      <c r="H832" s="29" t="s">
        <v>412</v>
      </c>
      <c r="I832" s="68" t="s">
        <v>183</v>
      </c>
      <c r="J832" s="70">
        <v>46084.457835648151</v>
      </c>
      <c r="K832" s="71">
        <v>104345649</v>
      </c>
      <c r="L832" s="72" t="s">
        <v>396</v>
      </c>
      <c r="M832" s="73">
        <v>0.55600000000000005</v>
      </c>
      <c r="N832" s="74" t="s">
        <v>385</v>
      </c>
      <c r="O832" s="75" t="s">
        <v>153</v>
      </c>
      <c r="P832" s="76" t="s">
        <v>35</v>
      </c>
      <c r="Q832" s="85">
        <v>-3</v>
      </c>
      <c r="R832" s="17">
        <v>0</v>
      </c>
      <c r="S832" s="30">
        <v>120001</v>
      </c>
      <c r="T832" s="31" t="s">
        <v>601</v>
      </c>
      <c r="U832" s="33">
        <v>46062</v>
      </c>
      <c r="V832" s="31">
        <v>1000</v>
      </c>
      <c r="W832" s="30" t="s">
        <v>747</v>
      </c>
    </row>
    <row r="833" spans="1:23" ht="55.5" customHeight="1" x14ac:dyDescent="0.25">
      <c r="A833" s="68" t="s">
        <v>1</v>
      </c>
      <c r="B833" s="68">
        <v>641</v>
      </c>
      <c r="C833" s="15">
        <v>1</v>
      </c>
      <c r="D833" s="68" t="s">
        <v>190</v>
      </c>
      <c r="E833" s="68">
        <v>743483</v>
      </c>
      <c r="F833" s="69" t="s">
        <v>191</v>
      </c>
      <c r="G833" s="80"/>
      <c r="H833" s="29" t="s">
        <v>84</v>
      </c>
      <c r="I833" s="68" t="s">
        <v>152</v>
      </c>
      <c r="J833" s="70">
        <v>46084.330416666664</v>
      </c>
      <c r="K833" s="71">
        <v>104345470</v>
      </c>
      <c r="L833" s="72" t="s">
        <v>396</v>
      </c>
      <c r="M833" s="73">
        <v>1.3680000000000001</v>
      </c>
      <c r="N833" s="74" t="s">
        <v>245</v>
      </c>
      <c r="O833" s="75" t="s">
        <v>153</v>
      </c>
      <c r="P833" s="76" t="s">
        <v>1</v>
      </c>
      <c r="Q833" s="85">
        <v>-4</v>
      </c>
      <c r="R833" s="17">
        <v>0</v>
      </c>
      <c r="S833" s="30">
        <v>120001</v>
      </c>
      <c r="T833" s="31" t="s">
        <v>601</v>
      </c>
      <c r="U833" s="33">
        <v>46043</v>
      </c>
      <c r="V833" s="31">
        <v>1000</v>
      </c>
      <c r="W833" s="30" t="s">
        <v>733</v>
      </c>
    </row>
    <row r="834" spans="1:23" ht="55.5" customHeight="1" x14ac:dyDescent="0.25">
      <c r="A834" s="68" t="s">
        <v>1</v>
      </c>
      <c r="B834" s="68">
        <v>638</v>
      </c>
      <c r="C834" s="15">
        <v>1</v>
      </c>
      <c r="D834" s="68" t="s">
        <v>244</v>
      </c>
      <c r="E834" s="68">
        <v>743482</v>
      </c>
      <c r="F834" s="69" t="s">
        <v>164</v>
      </c>
      <c r="G834" s="80"/>
      <c r="H834" s="29" t="s">
        <v>39</v>
      </c>
      <c r="I834" s="68" t="s">
        <v>152</v>
      </c>
      <c r="J834" s="70">
        <v>46084.329976851855</v>
      </c>
      <c r="K834" s="82">
        <v>104345454</v>
      </c>
      <c r="L834" s="72" t="s">
        <v>396</v>
      </c>
      <c r="M834" s="73">
        <v>0.69299999999999995</v>
      </c>
      <c r="N834" s="74" t="s">
        <v>241</v>
      </c>
      <c r="O834" s="75" t="s">
        <v>153</v>
      </c>
      <c r="P834" s="76" t="s">
        <v>1</v>
      </c>
      <c r="Q834" s="85">
        <v>3</v>
      </c>
      <c r="R834" s="17">
        <v>0</v>
      </c>
      <c r="S834" s="30">
        <v>120001</v>
      </c>
      <c r="T834" s="31" t="s">
        <v>601</v>
      </c>
      <c r="U834" s="33">
        <v>46087</v>
      </c>
      <c r="V834" s="31">
        <v>1001</v>
      </c>
      <c r="W834" s="30" t="s">
        <v>730</v>
      </c>
    </row>
    <row r="835" spans="1:23" ht="55.5" customHeight="1" x14ac:dyDescent="0.25">
      <c r="A835" s="68" t="s">
        <v>1</v>
      </c>
      <c r="B835" s="68">
        <v>622</v>
      </c>
      <c r="C835" s="15">
        <v>1</v>
      </c>
      <c r="D835" s="68" t="s">
        <v>199</v>
      </c>
      <c r="E835" s="68">
        <v>626416</v>
      </c>
      <c r="F835" s="69" t="s">
        <v>145</v>
      </c>
      <c r="G835" s="80"/>
      <c r="H835" s="29" t="s">
        <v>368</v>
      </c>
      <c r="I835" s="68" t="s">
        <v>152</v>
      </c>
      <c r="J835" s="70">
        <v>46084.32916666667</v>
      </c>
      <c r="K835" s="71">
        <v>104345446</v>
      </c>
      <c r="L835" s="72" t="s">
        <v>396</v>
      </c>
      <c r="M835" s="73">
        <v>1.665</v>
      </c>
      <c r="N835" s="74" t="s">
        <v>200</v>
      </c>
      <c r="O835" s="75" t="s">
        <v>153</v>
      </c>
      <c r="P835" s="76" t="s">
        <v>1</v>
      </c>
      <c r="Q835" s="85">
        <v>11</v>
      </c>
      <c r="R835" s="17">
        <v>0</v>
      </c>
      <c r="S835" s="30">
        <v>120003</v>
      </c>
      <c r="T835" s="31" t="s">
        <v>601</v>
      </c>
      <c r="U835" s="33">
        <v>46105</v>
      </c>
      <c r="V835" s="31">
        <v>1000</v>
      </c>
      <c r="W835" s="30" t="s">
        <v>769</v>
      </c>
    </row>
    <row r="836" spans="1:23" ht="55.5" customHeight="1" x14ac:dyDescent="0.25">
      <c r="A836" s="68" t="s">
        <v>1</v>
      </c>
      <c r="B836" s="68">
        <v>611</v>
      </c>
      <c r="C836" s="15">
        <v>1</v>
      </c>
      <c r="D836" s="68" t="s">
        <v>158</v>
      </c>
      <c r="E836" s="68">
        <v>510806</v>
      </c>
      <c r="F836" s="69" t="s">
        <v>159</v>
      </c>
      <c r="G836" s="80" t="s">
        <v>251</v>
      </c>
      <c r="H836" s="29" t="s">
        <v>39</v>
      </c>
      <c r="I836" s="68" t="s">
        <v>152</v>
      </c>
      <c r="J836" s="70">
        <v>46084.328125</v>
      </c>
      <c r="K836" s="71">
        <v>104345443</v>
      </c>
      <c r="L836" s="72" t="s">
        <v>252</v>
      </c>
      <c r="M836" s="73" t="s">
        <v>252</v>
      </c>
      <c r="N836" s="74" t="s">
        <v>74</v>
      </c>
      <c r="O836" s="75" t="s">
        <v>153</v>
      </c>
      <c r="P836" s="76" t="s">
        <v>1</v>
      </c>
      <c r="Q836" s="85">
        <v>5</v>
      </c>
      <c r="R836" s="17">
        <v>0</v>
      </c>
      <c r="S836" s="30">
        <v>120001</v>
      </c>
      <c r="T836" s="31" t="s">
        <v>601</v>
      </c>
      <c r="U836" s="33">
        <v>46083</v>
      </c>
      <c r="V836" s="31">
        <v>1000</v>
      </c>
    </row>
    <row r="837" spans="1:23" ht="55.5" customHeight="1" x14ac:dyDescent="0.25">
      <c r="A837" s="68" t="s">
        <v>1</v>
      </c>
      <c r="B837" s="68">
        <v>525</v>
      </c>
      <c r="C837" s="15">
        <v>1</v>
      </c>
      <c r="D837" s="68" t="s">
        <v>462</v>
      </c>
      <c r="E837" s="68">
        <v>510806</v>
      </c>
      <c r="F837" s="69" t="s">
        <v>159</v>
      </c>
      <c r="G837" s="80"/>
      <c r="H837" s="29" t="s">
        <v>368</v>
      </c>
      <c r="I837" s="68" t="s">
        <v>152</v>
      </c>
      <c r="J837" s="70">
        <v>46084.326365740744</v>
      </c>
      <c r="K837" s="71">
        <v>104345438</v>
      </c>
      <c r="L837" s="72" t="s">
        <v>396</v>
      </c>
      <c r="M837" s="73">
        <v>0.36399999999999999</v>
      </c>
      <c r="N837" s="74" t="s">
        <v>315</v>
      </c>
      <c r="O837" s="75" t="s">
        <v>153</v>
      </c>
      <c r="P837" s="76" t="s">
        <v>1</v>
      </c>
      <c r="Q837" s="85">
        <v>7</v>
      </c>
      <c r="R837" s="17">
        <v>0</v>
      </c>
      <c r="S837" s="30">
        <v>120001</v>
      </c>
      <c r="T837" s="31" t="s">
        <v>601</v>
      </c>
      <c r="U837" s="33">
        <v>46155</v>
      </c>
      <c r="V837" s="31">
        <v>1000</v>
      </c>
      <c r="W837" s="30" t="s">
        <v>729</v>
      </c>
    </row>
    <row r="838" spans="1:23" ht="55.5" customHeight="1" x14ac:dyDescent="0.25">
      <c r="A838" s="68" t="s">
        <v>1</v>
      </c>
      <c r="B838" s="68">
        <v>512</v>
      </c>
      <c r="C838" s="15">
        <v>1</v>
      </c>
      <c r="D838" s="68" t="s">
        <v>285</v>
      </c>
      <c r="E838" s="68">
        <v>593636</v>
      </c>
      <c r="F838" s="69" t="s">
        <v>144</v>
      </c>
      <c r="G838" s="80" t="s">
        <v>286</v>
      </c>
      <c r="H838" s="29" t="s">
        <v>262</v>
      </c>
      <c r="I838" s="68" t="s">
        <v>152</v>
      </c>
      <c r="J838" s="70">
        <v>46084.325856481482</v>
      </c>
      <c r="K838" s="71">
        <v>104345434</v>
      </c>
      <c r="L838" s="72" t="s">
        <v>396</v>
      </c>
      <c r="M838" s="73">
        <v>1.1719999999999999</v>
      </c>
      <c r="N838" s="74" t="s">
        <v>485</v>
      </c>
      <c r="O838" s="75" t="s">
        <v>153</v>
      </c>
      <c r="P838" s="76" t="s">
        <v>1</v>
      </c>
      <c r="Q838" s="85">
        <v>6</v>
      </c>
      <c r="R838" s="17">
        <v>0</v>
      </c>
      <c r="S838" s="30">
        <v>10402</v>
      </c>
      <c r="T838" s="31" t="s">
        <v>601</v>
      </c>
      <c r="U838" s="33">
        <v>46076</v>
      </c>
      <c r="V838" s="31">
        <v>1000</v>
      </c>
      <c r="W838" s="30" t="s">
        <v>728</v>
      </c>
    </row>
    <row r="839" spans="1:23" ht="55.5" customHeight="1" x14ac:dyDescent="0.25">
      <c r="A839" s="68" t="s">
        <v>1</v>
      </c>
      <c r="B839" s="68">
        <v>407</v>
      </c>
      <c r="C839" s="15">
        <v>1</v>
      </c>
      <c r="D839" s="68" t="s">
        <v>469</v>
      </c>
      <c r="E839" s="68">
        <v>743482</v>
      </c>
      <c r="F839" s="69" t="s">
        <v>164</v>
      </c>
      <c r="G839" s="80"/>
      <c r="H839" s="29" t="s">
        <v>44</v>
      </c>
      <c r="I839" s="68" t="s">
        <v>152</v>
      </c>
      <c r="J839" s="70">
        <v>46084.325358796297</v>
      </c>
      <c r="K839" s="71">
        <v>104345413</v>
      </c>
      <c r="L839" s="72" t="s">
        <v>396</v>
      </c>
      <c r="M839" s="73">
        <v>0.26900000000000002</v>
      </c>
      <c r="N839" s="74" t="s">
        <v>497</v>
      </c>
      <c r="O839" s="75" t="s">
        <v>153</v>
      </c>
      <c r="P839" s="76" t="s">
        <v>1</v>
      </c>
      <c r="Q839" s="85">
        <v>30</v>
      </c>
      <c r="R839" s="17">
        <v>0</v>
      </c>
      <c r="S839" s="30">
        <v>1</v>
      </c>
      <c r="T839" s="31" t="s">
        <v>601</v>
      </c>
      <c r="U839" s="33">
        <v>45516</v>
      </c>
      <c r="V839" s="31">
        <v>1000</v>
      </c>
      <c r="W839" s="30" t="s">
        <v>730</v>
      </c>
    </row>
    <row r="840" spans="1:23" ht="55.5" customHeight="1" x14ac:dyDescent="0.25">
      <c r="A840" s="68" t="s">
        <v>1</v>
      </c>
      <c r="B840" s="68">
        <v>404</v>
      </c>
      <c r="C840" s="15">
        <v>1</v>
      </c>
      <c r="D840" s="68" t="s">
        <v>294</v>
      </c>
      <c r="E840" s="68">
        <v>5085</v>
      </c>
      <c r="F840" s="69" t="s">
        <v>269</v>
      </c>
      <c r="G840" s="80"/>
      <c r="H840" s="29" t="s">
        <v>38</v>
      </c>
      <c r="I840" s="68" t="s">
        <v>152</v>
      </c>
      <c r="J840" s="70">
        <v>46084.324826388889</v>
      </c>
      <c r="K840" s="71">
        <v>104345409</v>
      </c>
      <c r="L840" s="72" t="s">
        <v>396</v>
      </c>
      <c r="M840" s="73">
        <v>2.13</v>
      </c>
      <c r="N840" s="74" t="s">
        <v>526</v>
      </c>
      <c r="O840" s="75" t="s">
        <v>153</v>
      </c>
      <c r="P840" s="76" t="s">
        <v>1</v>
      </c>
      <c r="Q840" s="85">
        <v>6</v>
      </c>
      <c r="R840" s="17">
        <v>0</v>
      </c>
      <c r="S840" s="30">
        <v>401</v>
      </c>
      <c r="T840" s="31" t="s">
        <v>601</v>
      </c>
      <c r="U840" s="33">
        <v>46045</v>
      </c>
      <c r="V840" s="31">
        <v>1000</v>
      </c>
      <c r="W840" s="30" t="s">
        <v>746</v>
      </c>
    </row>
    <row r="841" spans="1:23" ht="55.5" customHeight="1" x14ac:dyDescent="0.25">
      <c r="A841" s="68" t="s">
        <v>1</v>
      </c>
      <c r="B841" s="68">
        <v>426</v>
      </c>
      <c r="C841" s="15">
        <v>1</v>
      </c>
      <c r="D841" s="68" t="s">
        <v>203</v>
      </c>
      <c r="E841" s="68">
        <v>726942</v>
      </c>
      <c r="F841" s="69" t="s">
        <v>204</v>
      </c>
      <c r="G841" s="80"/>
      <c r="H841" s="29" t="s">
        <v>47</v>
      </c>
      <c r="I841" s="68" t="s">
        <v>152</v>
      </c>
      <c r="J841" s="70">
        <v>46084.324259259258</v>
      </c>
      <c r="K841" s="71">
        <v>104345406</v>
      </c>
      <c r="L841" s="72" t="s">
        <v>396</v>
      </c>
      <c r="M841" s="73">
        <v>0.79200000000000004</v>
      </c>
      <c r="N841" s="74" t="s">
        <v>205</v>
      </c>
      <c r="O841" s="75" t="s">
        <v>153</v>
      </c>
      <c r="P841" s="76" t="s">
        <v>1</v>
      </c>
      <c r="Q841" s="85">
        <v>9</v>
      </c>
      <c r="R841" s="17">
        <v>0</v>
      </c>
      <c r="S841" s="30">
        <v>10402</v>
      </c>
      <c r="T841" s="31" t="s">
        <v>601</v>
      </c>
      <c r="U841" s="33">
        <v>46146</v>
      </c>
      <c r="V841" s="31">
        <v>1000</v>
      </c>
      <c r="W841" s="30" t="s">
        <v>736</v>
      </c>
    </row>
    <row r="842" spans="1:23" ht="55.5" customHeight="1" x14ac:dyDescent="0.25">
      <c r="A842" s="68" t="s">
        <v>1</v>
      </c>
      <c r="B842" s="68">
        <v>322</v>
      </c>
      <c r="C842" s="15">
        <v>1</v>
      </c>
      <c r="D842" s="68" t="s">
        <v>149</v>
      </c>
      <c r="E842" s="68">
        <v>768749</v>
      </c>
      <c r="F842" s="69" t="s">
        <v>150</v>
      </c>
      <c r="G842" s="80" t="s">
        <v>151</v>
      </c>
      <c r="H842" s="29" t="s">
        <v>45</v>
      </c>
      <c r="I842" s="68" t="s">
        <v>152</v>
      </c>
      <c r="J842" s="70">
        <v>46084.323611111111</v>
      </c>
      <c r="K842" s="71">
        <v>104345395</v>
      </c>
      <c r="L842" s="72" t="s">
        <v>396</v>
      </c>
      <c r="M842" s="73">
        <v>1.536</v>
      </c>
      <c r="N842" s="74" t="s">
        <v>298</v>
      </c>
      <c r="O842" s="75" t="s">
        <v>153</v>
      </c>
      <c r="P842" s="76" t="s">
        <v>1</v>
      </c>
      <c r="Q842" s="85">
        <v>4</v>
      </c>
      <c r="R842" s="17">
        <v>0</v>
      </c>
      <c r="S842" s="30">
        <v>10402</v>
      </c>
      <c r="T842" s="31" t="s">
        <v>601</v>
      </c>
      <c r="U842" s="33">
        <v>46094</v>
      </c>
      <c r="V842" s="31">
        <v>1000</v>
      </c>
      <c r="W842" s="30" t="s">
        <v>743</v>
      </c>
    </row>
    <row r="843" spans="1:23" ht="55.5" customHeight="1" x14ac:dyDescent="0.25">
      <c r="A843" s="68" t="s">
        <v>1</v>
      </c>
      <c r="B843" s="68">
        <v>306</v>
      </c>
      <c r="C843" s="15">
        <v>1</v>
      </c>
      <c r="D843" s="68" t="s">
        <v>264</v>
      </c>
      <c r="E843" s="68">
        <v>191908</v>
      </c>
      <c r="F843" s="69" t="s">
        <v>210</v>
      </c>
      <c r="G843" s="80"/>
      <c r="H843" s="29" t="s">
        <v>90</v>
      </c>
      <c r="I843" s="68" t="s">
        <v>152</v>
      </c>
      <c r="J843" s="70">
        <v>46084.322928240741</v>
      </c>
      <c r="K843" s="71">
        <v>104345391</v>
      </c>
      <c r="L843" s="72" t="s">
        <v>396</v>
      </c>
      <c r="M843" s="73">
        <v>1.3939999999999999</v>
      </c>
      <c r="N843" s="74" t="s">
        <v>265</v>
      </c>
      <c r="O843" s="75" t="s">
        <v>153</v>
      </c>
      <c r="P843" s="76" t="s">
        <v>1</v>
      </c>
      <c r="Q843" s="85">
        <v>19</v>
      </c>
      <c r="R843" s="17">
        <v>0</v>
      </c>
      <c r="S843" s="30">
        <v>10401</v>
      </c>
      <c r="T843" s="31" t="s">
        <v>601</v>
      </c>
      <c r="U843" s="33">
        <v>46171</v>
      </c>
      <c r="V843" s="31">
        <v>1000</v>
      </c>
      <c r="W843" s="30" t="s">
        <v>738</v>
      </c>
    </row>
    <row r="844" spans="1:23" ht="55.5" customHeight="1" x14ac:dyDescent="0.25">
      <c r="A844" s="68" t="s">
        <v>1</v>
      </c>
      <c r="B844" s="68">
        <v>217</v>
      </c>
      <c r="C844" s="15">
        <v>1</v>
      </c>
      <c r="D844" s="68" t="s">
        <v>206</v>
      </c>
      <c r="E844" s="68">
        <v>766789</v>
      </c>
      <c r="F844" s="69" t="s">
        <v>207</v>
      </c>
      <c r="G844" s="80"/>
      <c r="H844" s="29" t="s">
        <v>49</v>
      </c>
      <c r="I844" s="68" t="s">
        <v>152</v>
      </c>
      <c r="J844" s="70">
        <v>46084.322222222225</v>
      </c>
      <c r="K844" s="71">
        <v>104345388</v>
      </c>
      <c r="L844" s="72" t="s">
        <v>396</v>
      </c>
      <c r="M844" s="73">
        <v>1.3859999999999999</v>
      </c>
      <c r="N844" s="74" t="s">
        <v>208</v>
      </c>
      <c r="O844" s="75" t="s">
        <v>153</v>
      </c>
      <c r="P844" s="76" t="s">
        <v>1</v>
      </c>
      <c r="Q844" s="85">
        <v>10</v>
      </c>
      <c r="R844" s="17">
        <v>0</v>
      </c>
      <c r="S844" s="30">
        <v>1</v>
      </c>
      <c r="T844" s="31" t="s">
        <v>601</v>
      </c>
      <c r="U844" s="33">
        <v>46058</v>
      </c>
      <c r="V844" s="31">
        <v>1000</v>
      </c>
      <c r="W844" s="30" t="s">
        <v>737</v>
      </c>
    </row>
    <row r="845" spans="1:23" ht="55.5" customHeight="1" x14ac:dyDescent="0.25">
      <c r="A845" s="68" t="s">
        <v>1</v>
      </c>
      <c r="B845" s="68">
        <v>207</v>
      </c>
      <c r="C845" s="15">
        <v>1</v>
      </c>
      <c r="D845" s="68" t="s">
        <v>316</v>
      </c>
      <c r="E845" s="68">
        <v>726942</v>
      </c>
      <c r="F845" s="69" t="s">
        <v>204</v>
      </c>
      <c r="G845" s="80" t="s">
        <v>151</v>
      </c>
      <c r="H845" s="29" t="s">
        <v>47</v>
      </c>
      <c r="I845" s="68" t="s">
        <v>152</v>
      </c>
      <c r="J845" s="70">
        <v>46084.321284722224</v>
      </c>
      <c r="K845" s="71">
        <v>104345385</v>
      </c>
      <c r="L845" s="72" t="s">
        <v>396</v>
      </c>
      <c r="M845" s="73">
        <v>0.93</v>
      </c>
      <c r="N845" s="74" t="s">
        <v>317</v>
      </c>
      <c r="O845" s="75" t="s">
        <v>153</v>
      </c>
      <c r="P845" s="76" t="s">
        <v>1</v>
      </c>
      <c r="Q845" s="85">
        <v>6</v>
      </c>
      <c r="R845" s="17">
        <v>0</v>
      </c>
      <c r="S845" s="30">
        <v>10403</v>
      </c>
      <c r="T845" s="31" t="s">
        <v>601</v>
      </c>
      <c r="U845" s="33">
        <v>45982</v>
      </c>
      <c r="V845" s="31">
        <v>1000</v>
      </c>
      <c r="W845" s="30" t="s">
        <v>736</v>
      </c>
    </row>
    <row r="846" spans="1:23" ht="55.5" customHeight="1" x14ac:dyDescent="0.25">
      <c r="A846" s="68" t="s">
        <v>1</v>
      </c>
      <c r="B846" s="68">
        <v>204</v>
      </c>
      <c r="C846" s="15">
        <v>1</v>
      </c>
      <c r="D846" s="68" t="s">
        <v>221</v>
      </c>
      <c r="E846" s="68">
        <v>796474</v>
      </c>
      <c r="F846" s="69" t="s">
        <v>222</v>
      </c>
      <c r="G846" s="80"/>
      <c r="H846" s="29" t="s">
        <v>89</v>
      </c>
      <c r="I846" s="68" t="s">
        <v>152</v>
      </c>
      <c r="J846" s="70">
        <v>46084.320694444446</v>
      </c>
      <c r="K846" s="71">
        <v>104345356</v>
      </c>
      <c r="L846" s="72" t="s">
        <v>396</v>
      </c>
      <c r="M846" s="73">
        <v>1.2230000000000001</v>
      </c>
      <c r="N846" s="74" t="s">
        <v>223</v>
      </c>
      <c r="O846" s="75" t="s">
        <v>153</v>
      </c>
      <c r="P846" s="76" t="s">
        <v>1</v>
      </c>
      <c r="Q846" s="85">
        <v>4</v>
      </c>
      <c r="R846" s="17">
        <v>0</v>
      </c>
      <c r="S846" s="30">
        <v>10403</v>
      </c>
      <c r="T846" s="31" t="s">
        <v>601</v>
      </c>
      <c r="U846" s="33">
        <v>46066</v>
      </c>
      <c r="V846" s="31">
        <v>1000</v>
      </c>
      <c r="W846" s="30" t="s">
        <v>742</v>
      </c>
    </row>
    <row r="847" spans="1:23" ht="55.5" customHeight="1" x14ac:dyDescent="0.25">
      <c r="A847" s="68" t="s">
        <v>1</v>
      </c>
      <c r="B847" s="68">
        <v>120</v>
      </c>
      <c r="C847" s="15">
        <v>1</v>
      </c>
      <c r="D847" s="68" t="s">
        <v>143</v>
      </c>
      <c r="E847" s="68">
        <v>593636</v>
      </c>
      <c r="F847" s="69" t="s">
        <v>144</v>
      </c>
      <c r="G847" s="80"/>
      <c r="H847" s="29" t="s">
        <v>81</v>
      </c>
      <c r="I847" s="68" t="s">
        <v>152</v>
      </c>
      <c r="J847" s="70">
        <v>46084.31958333333</v>
      </c>
      <c r="K847" s="71">
        <v>104345352</v>
      </c>
      <c r="L847" s="72" t="s">
        <v>396</v>
      </c>
      <c r="M847" s="73">
        <v>0.69699999999999995</v>
      </c>
      <c r="N847" s="74" t="s">
        <v>427</v>
      </c>
      <c r="O847" s="75" t="s">
        <v>153</v>
      </c>
      <c r="P847" s="76" t="s">
        <v>215</v>
      </c>
      <c r="Q847" s="85">
        <v>16</v>
      </c>
      <c r="R847" s="17">
        <v>0</v>
      </c>
      <c r="S847" s="30">
        <v>1</v>
      </c>
      <c r="T847" s="31" t="s">
        <v>601</v>
      </c>
      <c r="U847" s="33">
        <v>46171</v>
      </c>
      <c r="V847" s="31">
        <v>1000</v>
      </c>
      <c r="W847" s="30" t="s">
        <v>760</v>
      </c>
    </row>
    <row r="848" spans="1:23" ht="55.5" customHeight="1" x14ac:dyDescent="0.25">
      <c r="A848" s="68" t="s">
        <v>1</v>
      </c>
      <c r="B848" s="68">
        <v>133</v>
      </c>
      <c r="C848" s="15">
        <v>1</v>
      </c>
      <c r="D848" s="68" t="s">
        <v>169</v>
      </c>
      <c r="E848" s="68">
        <v>726941</v>
      </c>
      <c r="F848" s="69" t="s">
        <v>170</v>
      </c>
      <c r="G848" s="80" t="s">
        <v>151</v>
      </c>
      <c r="H848" s="29" t="s">
        <v>88</v>
      </c>
      <c r="I848" s="68" t="s">
        <v>152</v>
      </c>
      <c r="J848" s="70">
        <v>46084.318645833337</v>
      </c>
      <c r="K848" s="71">
        <v>104345350</v>
      </c>
      <c r="L848" s="72" t="s">
        <v>396</v>
      </c>
      <c r="M848" s="73">
        <v>0.77400000000000002</v>
      </c>
      <c r="N848" s="74" t="s">
        <v>171</v>
      </c>
      <c r="O848" s="75" t="s">
        <v>153</v>
      </c>
      <c r="P848" s="76" t="s">
        <v>1</v>
      </c>
      <c r="Q848" s="85">
        <v>11</v>
      </c>
      <c r="R848" s="17">
        <v>0</v>
      </c>
      <c r="S848" s="30">
        <v>1</v>
      </c>
      <c r="T848" s="31" t="s">
        <v>601</v>
      </c>
      <c r="U848" s="33">
        <v>46092</v>
      </c>
      <c r="V848" s="31">
        <v>1000</v>
      </c>
      <c r="W848" s="30" t="s">
        <v>768</v>
      </c>
    </row>
    <row r="849" spans="1:23" ht="55.5" customHeight="1" x14ac:dyDescent="0.25">
      <c r="A849" s="68" t="s">
        <v>1</v>
      </c>
      <c r="B849" s="68">
        <v>123</v>
      </c>
      <c r="C849" s="15">
        <v>1</v>
      </c>
      <c r="D849" s="68" t="s">
        <v>149</v>
      </c>
      <c r="E849" s="68">
        <v>768749</v>
      </c>
      <c r="F849" s="69" t="s">
        <v>150</v>
      </c>
      <c r="G849" s="80"/>
      <c r="H849" s="29" t="s">
        <v>433</v>
      </c>
      <c r="I849" s="68" t="s">
        <v>152</v>
      </c>
      <c r="J849" s="70">
        <v>46084.318229166667</v>
      </c>
      <c r="K849" s="71">
        <v>104345349</v>
      </c>
      <c r="L849" s="72" t="s">
        <v>396</v>
      </c>
      <c r="M849" s="73">
        <v>1.536</v>
      </c>
      <c r="N849" s="74" t="s">
        <v>234</v>
      </c>
      <c r="O849" s="75" t="s">
        <v>153</v>
      </c>
      <c r="P849" s="76" t="s">
        <v>1</v>
      </c>
      <c r="Q849" s="85">
        <v>4</v>
      </c>
      <c r="R849" s="17">
        <v>0</v>
      </c>
      <c r="S849" s="30">
        <v>1</v>
      </c>
      <c r="T849" s="31" t="s">
        <v>601</v>
      </c>
      <c r="U849" s="33">
        <v>46094</v>
      </c>
      <c r="V849" s="31">
        <v>1000</v>
      </c>
      <c r="W849" s="30" t="s">
        <v>743</v>
      </c>
    </row>
    <row r="850" spans="1:23" ht="55.5" customHeight="1" x14ac:dyDescent="0.25">
      <c r="A850" s="68" t="s">
        <v>16</v>
      </c>
      <c r="B850" s="68">
        <v>643</v>
      </c>
      <c r="C850" s="15">
        <v>1</v>
      </c>
      <c r="D850" s="68">
        <v>855296</v>
      </c>
      <c r="E850" s="68">
        <v>743483</v>
      </c>
      <c r="F850" s="69" t="s">
        <v>191</v>
      </c>
      <c r="G850" s="80" t="s">
        <v>527</v>
      </c>
      <c r="H850" s="29" t="s">
        <v>528</v>
      </c>
      <c r="I850" s="68" t="s">
        <v>529</v>
      </c>
      <c r="J850" s="70">
        <v>46083.621064814812</v>
      </c>
      <c r="K850" s="71">
        <v>104345029</v>
      </c>
      <c r="L850" s="72" t="s">
        <v>408</v>
      </c>
      <c r="M850" s="73">
        <v>1.1919999999999999</v>
      </c>
      <c r="N850" s="74">
        <v>1.2150000000000001</v>
      </c>
      <c r="O850" s="75" t="s">
        <v>530</v>
      </c>
      <c r="P850" s="76" t="s">
        <v>120</v>
      </c>
      <c r="Q850" s="85">
        <v>30</v>
      </c>
      <c r="R850" s="17">
        <v>1048176</v>
      </c>
      <c r="S850" s="30">
        <v>120001</v>
      </c>
      <c r="T850" s="31" t="s">
        <v>601</v>
      </c>
      <c r="U850" s="33">
        <v>46069</v>
      </c>
      <c r="V850" s="31">
        <v>1000</v>
      </c>
    </row>
    <row r="851" spans="1:23" ht="55.5" customHeight="1" x14ac:dyDescent="0.25">
      <c r="A851" s="68" t="s">
        <v>16</v>
      </c>
      <c r="B851" s="68">
        <v>609</v>
      </c>
      <c r="C851" s="15">
        <v>1</v>
      </c>
      <c r="D851" s="68">
        <v>645196</v>
      </c>
      <c r="E851" s="68">
        <v>626416</v>
      </c>
      <c r="F851" s="69" t="s">
        <v>145</v>
      </c>
      <c r="G851" s="80" t="s">
        <v>531</v>
      </c>
      <c r="H851" s="29" t="s">
        <v>91</v>
      </c>
      <c r="I851" s="68" t="s">
        <v>532</v>
      </c>
      <c r="J851" s="70">
        <v>46083.439837962964</v>
      </c>
      <c r="K851" s="71">
        <v>104344937</v>
      </c>
      <c r="L851" s="72" t="s">
        <v>408</v>
      </c>
      <c r="M851" s="73">
        <v>1.9379999999999999</v>
      </c>
      <c r="N851" s="74" t="s">
        <v>533</v>
      </c>
      <c r="O851" s="75" t="s">
        <v>153</v>
      </c>
      <c r="P851" s="76" t="s">
        <v>35</v>
      </c>
      <c r="Q851" s="85">
        <v>-3</v>
      </c>
      <c r="R851" s="17">
        <v>1048176</v>
      </c>
      <c r="S851" s="30">
        <v>120004</v>
      </c>
      <c r="T851" s="31" t="s">
        <v>601</v>
      </c>
      <c r="U851" s="33">
        <v>46064</v>
      </c>
      <c r="V851" s="31">
        <v>1000</v>
      </c>
      <c r="W851" s="30" t="s">
        <v>732</v>
      </c>
    </row>
    <row r="852" spans="1:23" ht="55.5" customHeight="1" x14ac:dyDescent="0.25">
      <c r="A852" s="68" t="s">
        <v>16</v>
      </c>
      <c r="B852" s="68">
        <v>643</v>
      </c>
      <c r="C852" s="15">
        <v>1</v>
      </c>
      <c r="D852" s="68" t="s">
        <v>534</v>
      </c>
      <c r="E852" s="68">
        <v>768757</v>
      </c>
      <c r="F852" s="69" t="s">
        <v>352</v>
      </c>
      <c r="G852" s="80" t="s">
        <v>535</v>
      </c>
      <c r="H852" s="29" t="s">
        <v>43</v>
      </c>
      <c r="I852" s="68" t="s">
        <v>183</v>
      </c>
      <c r="J852" s="70">
        <v>46083.437025462961</v>
      </c>
      <c r="K852" s="71"/>
      <c r="L852" s="72" t="s">
        <v>252</v>
      </c>
      <c r="M852" s="73" t="s">
        <v>252</v>
      </c>
      <c r="N852" s="74" t="s">
        <v>252</v>
      </c>
      <c r="O852" s="75" t="s">
        <v>249</v>
      </c>
      <c r="P852" s="76" t="s">
        <v>35</v>
      </c>
      <c r="Q852" s="85">
        <v>-10</v>
      </c>
      <c r="R852" s="17">
        <v>0</v>
      </c>
      <c r="S852" s="30">
        <v>120001</v>
      </c>
      <c r="T852" s="31" t="s">
        <v>601</v>
      </c>
      <c r="U852" s="33">
        <v>46062</v>
      </c>
      <c r="V852" s="31">
        <v>1000</v>
      </c>
    </row>
    <row r="853" spans="1:23" ht="55.5" customHeight="1" x14ac:dyDescent="0.25">
      <c r="A853" s="68" t="s">
        <v>1</v>
      </c>
      <c r="B853" s="68">
        <v>640</v>
      </c>
      <c r="C853" s="15">
        <v>2</v>
      </c>
      <c r="D853" s="68" t="s">
        <v>242</v>
      </c>
      <c r="E853" s="68">
        <v>726945</v>
      </c>
      <c r="F853" s="69" t="s">
        <v>175</v>
      </c>
      <c r="G853" s="80"/>
      <c r="H853" s="29" t="s">
        <v>86</v>
      </c>
      <c r="I853" s="68" t="s">
        <v>152</v>
      </c>
      <c r="J853" s="70">
        <v>46083.309224537035</v>
      </c>
      <c r="K853" s="71">
        <v>104344603</v>
      </c>
      <c r="L853" s="72" t="s">
        <v>396</v>
      </c>
      <c r="M853" s="73">
        <v>2.15</v>
      </c>
      <c r="N853" s="74" t="s">
        <v>243</v>
      </c>
      <c r="O853" s="75" t="s">
        <v>153</v>
      </c>
      <c r="P853" s="76" t="s">
        <v>1</v>
      </c>
      <c r="Q853" s="85">
        <v>7</v>
      </c>
      <c r="R853" s="17">
        <v>0</v>
      </c>
      <c r="S853" s="30">
        <v>120001</v>
      </c>
      <c r="T853" s="31" t="s">
        <v>601</v>
      </c>
      <c r="U853" s="33">
        <v>46099</v>
      </c>
      <c r="V853" s="31">
        <v>1000</v>
      </c>
      <c r="W853" s="30" t="s">
        <v>732</v>
      </c>
    </row>
    <row r="854" spans="1:23" ht="55.5" customHeight="1" x14ac:dyDescent="0.25">
      <c r="A854" s="68" t="s">
        <v>1</v>
      </c>
      <c r="B854" s="68">
        <v>639</v>
      </c>
      <c r="C854" s="15">
        <v>1</v>
      </c>
      <c r="D854" s="68" t="s">
        <v>329</v>
      </c>
      <c r="E854" s="68">
        <v>743482</v>
      </c>
      <c r="F854" s="69" t="s">
        <v>164</v>
      </c>
      <c r="G854" s="80"/>
      <c r="H854" s="29" t="s">
        <v>39</v>
      </c>
      <c r="I854" s="68" t="s">
        <v>152</v>
      </c>
      <c r="J854" s="70">
        <v>46083.308715277781</v>
      </c>
      <c r="K854" s="71">
        <v>104344599</v>
      </c>
      <c r="L854" s="72" t="s">
        <v>396</v>
      </c>
      <c r="M854" s="73">
        <v>0.35399999999999998</v>
      </c>
      <c r="N854" s="74" t="s">
        <v>263</v>
      </c>
      <c r="O854" s="75" t="s">
        <v>153</v>
      </c>
      <c r="P854" s="76" t="s">
        <v>1</v>
      </c>
      <c r="Q854" s="85">
        <v>7</v>
      </c>
      <c r="R854" s="17">
        <v>0</v>
      </c>
      <c r="S854" s="30">
        <v>120001</v>
      </c>
      <c r="T854" s="31" t="s">
        <v>601</v>
      </c>
      <c r="U854" s="33">
        <v>46128</v>
      </c>
      <c r="V854" s="31">
        <v>1002</v>
      </c>
      <c r="W854" s="30" t="s">
        <v>730</v>
      </c>
    </row>
    <row r="855" spans="1:23" ht="55.5" customHeight="1" x14ac:dyDescent="0.25">
      <c r="A855" s="68" t="s">
        <v>1</v>
      </c>
      <c r="B855" s="68">
        <v>637</v>
      </c>
      <c r="C855" s="15">
        <v>1</v>
      </c>
      <c r="D855" s="68" t="s">
        <v>206</v>
      </c>
      <c r="E855" s="68">
        <v>726945</v>
      </c>
      <c r="F855" s="69" t="s">
        <v>175</v>
      </c>
      <c r="G855" s="80"/>
      <c r="H855" s="29" t="s">
        <v>84</v>
      </c>
      <c r="I855" s="68" t="s">
        <v>152</v>
      </c>
      <c r="J855" s="70">
        <v>46083.308321759258</v>
      </c>
      <c r="K855" s="71">
        <v>104344588</v>
      </c>
      <c r="L855" s="72" t="s">
        <v>396</v>
      </c>
      <c r="M855" s="73">
        <v>1.98</v>
      </c>
      <c r="N855" s="74" t="s">
        <v>255</v>
      </c>
      <c r="O855" s="75" t="s">
        <v>153</v>
      </c>
      <c r="P855" s="76" t="s">
        <v>1</v>
      </c>
      <c r="Q855" s="85">
        <v>10</v>
      </c>
      <c r="R855" s="17">
        <v>0</v>
      </c>
      <c r="S855" s="30">
        <v>120001</v>
      </c>
      <c r="T855" s="31" t="s">
        <v>601</v>
      </c>
      <c r="U855" s="33">
        <v>46058</v>
      </c>
      <c r="V855" s="31">
        <v>1001</v>
      </c>
      <c r="W855" s="30" t="s">
        <v>732</v>
      </c>
    </row>
    <row r="856" spans="1:23" ht="55.5" customHeight="1" x14ac:dyDescent="0.25">
      <c r="A856" s="68" t="s">
        <v>1</v>
      </c>
      <c r="B856" s="68">
        <v>619</v>
      </c>
      <c r="C856" s="15">
        <v>1</v>
      </c>
      <c r="D856" s="68" t="s">
        <v>199</v>
      </c>
      <c r="E856" s="68">
        <v>626416</v>
      </c>
      <c r="F856" s="69" t="s">
        <v>145</v>
      </c>
      <c r="G856" s="80"/>
      <c r="H856" s="29" t="s">
        <v>40</v>
      </c>
      <c r="I856" s="68" t="s">
        <v>152</v>
      </c>
      <c r="J856" s="70">
        <v>46083.307581018518</v>
      </c>
      <c r="K856" s="71">
        <v>104344578</v>
      </c>
      <c r="L856" s="72" t="s">
        <v>396</v>
      </c>
      <c r="M856" s="73">
        <v>1.665</v>
      </c>
      <c r="N856" s="74" t="s">
        <v>200</v>
      </c>
      <c r="O856" s="75" t="s">
        <v>153</v>
      </c>
      <c r="P856" s="76" t="s">
        <v>1</v>
      </c>
      <c r="Q856" s="85">
        <v>11</v>
      </c>
      <c r="R856" s="17">
        <v>0</v>
      </c>
      <c r="S856" s="30">
        <v>120003</v>
      </c>
      <c r="T856" s="31" t="s">
        <v>601</v>
      </c>
      <c r="U856" s="33">
        <v>46105</v>
      </c>
      <c r="V856" s="31">
        <v>1000</v>
      </c>
      <c r="W856" s="30" t="s">
        <v>769</v>
      </c>
    </row>
    <row r="857" spans="1:23" ht="55.5" customHeight="1" x14ac:dyDescent="0.25">
      <c r="A857" s="68" t="s">
        <v>1</v>
      </c>
      <c r="B857" s="68">
        <v>618</v>
      </c>
      <c r="C857" s="15">
        <v>1</v>
      </c>
      <c r="D857" s="68" t="s">
        <v>246</v>
      </c>
      <c r="E857" s="68">
        <v>768753</v>
      </c>
      <c r="F857" s="69" t="s">
        <v>247</v>
      </c>
      <c r="G857" s="80" t="s">
        <v>251</v>
      </c>
      <c r="H857" s="29" t="s">
        <v>39</v>
      </c>
      <c r="I857" s="68" t="s">
        <v>152</v>
      </c>
      <c r="J857" s="70">
        <v>46083.306967592594</v>
      </c>
      <c r="K857" s="71">
        <v>104344571</v>
      </c>
      <c r="L857" s="72" t="s">
        <v>252</v>
      </c>
      <c r="M857" s="73" t="s">
        <v>252</v>
      </c>
      <c r="N857" s="74" t="s">
        <v>74</v>
      </c>
      <c r="O857" s="75" t="s">
        <v>153</v>
      </c>
      <c r="P857" s="76" t="s">
        <v>1</v>
      </c>
      <c r="Q857" s="85">
        <v>7</v>
      </c>
      <c r="R857" s="17">
        <v>0</v>
      </c>
      <c r="S857" s="30">
        <v>120004</v>
      </c>
      <c r="T857" s="31" t="s">
        <v>601</v>
      </c>
      <c r="U857" s="33">
        <v>46112</v>
      </c>
      <c r="V857" s="31">
        <v>1000</v>
      </c>
    </row>
    <row r="858" spans="1:23" ht="55.5" customHeight="1" x14ac:dyDescent="0.25">
      <c r="A858" s="68" t="s">
        <v>1</v>
      </c>
      <c r="B858" s="68">
        <v>606</v>
      </c>
      <c r="C858" s="15">
        <v>1</v>
      </c>
      <c r="D858" s="68" t="s">
        <v>490</v>
      </c>
      <c r="E858" s="68">
        <v>726945</v>
      </c>
      <c r="F858" s="69" t="s">
        <v>175</v>
      </c>
      <c r="G858" s="80" t="s">
        <v>536</v>
      </c>
      <c r="H858" s="29" t="s">
        <v>195</v>
      </c>
      <c r="I858" s="68" t="s">
        <v>152</v>
      </c>
      <c r="J858" s="70">
        <v>46083.306423611109</v>
      </c>
      <c r="K858" s="71">
        <v>104345484</v>
      </c>
      <c r="L858" s="72" t="s">
        <v>396</v>
      </c>
      <c r="M858" s="73">
        <v>1.59</v>
      </c>
      <c r="N858" s="74" t="s">
        <v>179</v>
      </c>
      <c r="O858" s="75" t="s">
        <v>153</v>
      </c>
      <c r="P858" s="76" t="s">
        <v>1</v>
      </c>
      <c r="Q858" s="85">
        <v>19</v>
      </c>
      <c r="R858" s="17">
        <v>0</v>
      </c>
      <c r="S858" s="30">
        <v>120004</v>
      </c>
      <c r="T858" s="31" t="s">
        <v>601</v>
      </c>
      <c r="U858" s="33">
        <v>46034</v>
      </c>
      <c r="V858" s="31">
        <v>1000</v>
      </c>
      <c r="W858" s="30" t="s">
        <v>732</v>
      </c>
    </row>
    <row r="859" spans="1:23" ht="55.5" customHeight="1" x14ac:dyDescent="0.25">
      <c r="A859" s="68" t="s">
        <v>1</v>
      </c>
      <c r="B859" s="68">
        <v>603</v>
      </c>
      <c r="C859" s="15">
        <v>1</v>
      </c>
      <c r="D859" s="68" t="s">
        <v>309</v>
      </c>
      <c r="E859" s="68">
        <v>834789</v>
      </c>
      <c r="F859" s="69" t="s">
        <v>310</v>
      </c>
      <c r="G859" s="80"/>
      <c r="H859" s="29" t="s">
        <v>195</v>
      </c>
      <c r="I859" s="68" t="s">
        <v>152</v>
      </c>
      <c r="J859" s="70">
        <v>46083.305879629632</v>
      </c>
      <c r="K859" s="71">
        <v>104344563</v>
      </c>
      <c r="L859" s="72" t="s">
        <v>396</v>
      </c>
      <c r="M859" s="73">
        <v>1.28</v>
      </c>
      <c r="N859" s="74" t="s">
        <v>311</v>
      </c>
      <c r="O859" s="75" t="s">
        <v>153</v>
      </c>
      <c r="P859" s="76" t="s">
        <v>1</v>
      </c>
      <c r="Q859" s="85">
        <v>24</v>
      </c>
      <c r="R859" s="17">
        <v>0</v>
      </c>
      <c r="S859" s="30">
        <v>120004</v>
      </c>
      <c r="T859" s="31" t="s">
        <v>601</v>
      </c>
      <c r="U859" s="33">
        <v>46293</v>
      </c>
      <c r="V859" s="31">
        <v>1011</v>
      </c>
      <c r="W859" s="30" t="s">
        <v>750</v>
      </c>
    </row>
    <row r="860" spans="1:23" ht="55.5" customHeight="1" x14ac:dyDescent="0.25">
      <c r="A860" s="68" t="s">
        <v>1</v>
      </c>
      <c r="B860" s="68">
        <v>428</v>
      </c>
      <c r="C860" s="15">
        <v>1</v>
      </c>
      <c r="D860" s="68" t="s">
        <v>232</v>
      </c>
      <c r="E860" s="68">
        <v>768749</v>
      </c>
      <c r="F860" s="69" t="s">
        <v>150</v>
      </c>
      <c r="G860" s="80"/>
      <c r="H860" s="29" t="s">
        <v>44</v>
      </c>
      <c r="I860" s="68" t="s">
        <v>152</v>
      </c>
      <c r="J860" s="70">
        <v>46083.30541666667</v>
      </c>
      <c r="K860" s="71">
        <v>104344556</v>
      </c>
      <c r="L860" s="72" t="s">
        <v>396</v>
      </c>
      <c r="M860" s="73">
        <v>1.5820000000000001</v>
      </c>
      <c r="N860" s="74" t="s">
        <v>298</v>
      </c>
      <c r="O860" s="75" t="s">
        <v>153</v>
      </c>
      <c r="P860" s="76" t="s">
        <v>1</v>
      </c>
      <c r="Q860" s="85">
        <v>30</v>
      </c>
      <c r="R860" s="17">
        <v>0</v>
      </c>
      <c r="S860" s="30">
        <v>1</v>
      </c>
      <c r="T860" s="31" t="s">
        <v>601</v>
      </c>
      <c r="U860" s="33">
        <v>46146</v>
      </c>
      <c r="V860" s="31">
        <v>1000</v>
      </c>
      <c r="W860" s="30" t="s">
        <v>743</v>
      </c>
    </row>
    <row r="861" spans="1:23" ht="55.5" customHeight="1" x14ac:dyDescent="0.25">
      <c r="A861" s="68" t="s">
        <v>1</v>
      </c>
      <c r="B861" s="68">
        <v>418</v>
      </c>
      <c r="C861" s="15">
        <v>1</v>
      </c>
      <c r="D861" s="68" t="s">
        <v>418</v>
      </c>
      <c r="E861" s="68">
        <v>768538</v>
      </c>
      <c r="F861" s="69" t="s">
        <v>293</v>
      </c>
      <c r="G861" s="80"/>
      <c r="H861" s="29" t="s">
        <v>87</v>
      </c>
      <c r="I861" s="68" t="s">
        <v>152</v>
      </c>
      <c r="J861" s="70">
        <v>46083.304872685185</v>
      </c>
      <c r="K861" s="71">
        <v>104344554</v>
      </c>
      <c r="L861" s="72" t="s">
        <v>396</v>
      </c>
      <c r="M861" s="73">
        <v>1.9239999999999999</v>
      </c>
      <c r="N861" s="74" t="s">
        <v>537</v>
      </c>
      <c r="O861" s="75" t="s">
        <v>153</v>
      </c>
      <c r="P861" s="76" t="s">
        <v>1</v>
      </c>
      <c r="Q861" s="85">
        <v>30</v>
      </c>
      <c r="R861" s="17">
        <v>0</v>
      </c>
      <c r="S861" s="30">
        <v>1</v>
      </c>
      <c r="T861" s="31" t="s">
        <v>601</v>
      </c>
      <c r="U861" s="33">
        <v>46315</v>
      </c>
      <c r="V861" s="31">
        <v>1000</v>
      </c>
      <c r="W861" s="30" t="s">
        <v>749</v>
      </c>
    </row>
    <row r="862" spans="1:23" ht="55.5" customHeight="1" x14ac:dyDescent="0.25">
      <c r="A862" s="68" t="s">
        <v>1</v>
      </c>
      <c r="B862" s="68">
        <v>416</v>
      </c>
      <c r="C862" s="15">
        <v>1</v>
      </c>
      <c r="D862" s="68" t="s">
        <v>271</v>
      </c>
      <c r="E862" s="68">
        <v>768749</v>
      </c>
      <c r="F862" s="69" t="s">
        <v>150</v>
      </c>
      <c r="G862" s="80"/>
      <c r="H862" s="29" t="s">
        <v>69</v>
      </c>
      <c r="I862" s="68" t="s">
        <v>152</v>
      </c>
      <c r="J862" s="70">
        <v>46083.303668981483</v>
      </c>
      <c r="K862" s="71">
        <v>104344552</v>
      </c>
      <c r="L862" s="72" t="s">
        <v>396</v>
      </c>
      <c r="M862" s="73">
        <v>1.3129999999999999</v>
      </c>
      <c r="N862" s="74" t="s">
        <v>272</v>
      </c>
      <c r="O862" s="75" t="s">
        <v>153</v>
      </c>
      <c r="P862" s="76" t="s">
        <v>1</v>
      </c>
      <c r="Q862" s="85">
        <v>18</v>
      </c>
      <c r="R862" s="17">
        <v>0</v>
      </c>
      <c r="S862" s="30">
        <v>1</v>
      </c>
      <c r="T862" s="31" t="s">
        <v>601</v>
      </c>
      <c r="U862" s="33">
        <v>46203</v>
      </c>
      <c r="V862" s="31">
        <v>1000</v>
      </c>
      <c r="W862" s="30" t="s">
        <v>743</v>
      </c>
    </row>
    <row r="863" spans="1:23" ht="55.5" customHeight="1" x14ac:dyDescent="0.25">
      <c r="A863" s="68" t="s">
        <v>1</v>
      </c>
      <c r="B863" s="68">
        <v>415</v>
      </c>
      <c r="C863" s="15">
        <v>1</v>
      </c>
      <c r="D863" s="68" t="s">
        <v>268</v>
      </c>
      <c r="E863" s="68">
        <v>5085</v>
      </c>
      <c r="F863" s="69" t="s">
        <v>269</v>
      </c>
      <c r="G863" s="80"/>
      <c r="H863" s="29" t="s">
        <v>69</v>
      </c>
      <c r="I863" s="68" t="s">
        <v>152</v>
      </c>
      <c r="J863" s="70">
        <v>46083.303217592591</v>
      </c>
      <c r="K863" s="71">
        <v>104344550</v>
      </c>
      <c r="L863" s="72" t="s">
        <v>396</v>
      </c>
      <c r="M863" s="73">
        <v>2.38</v>
      </c>
      <c r="N863" s="74" t="s">
        <v>339</v>
      </c>
      <c r="O863" s="75" t="s">
        <v>153</v>
      </c>
      <c r="P863" s="76" t="s">
        <v>1</v>
      </c>
      <c r="Q863" s="85">
        <v>6</v>
      </c>
      <c r="R863" s="17">
        <v>0</v>
      </c>
      <c r="S863" s="30">
        <v>1</v>
      </c>
      <c r="T863" s="31" t="s">
        <v>601</v>
      </c>
      <c r="U863" s="33">
        <v>46176</v>
      </c>
      <c r="V863" s="31">
        <v>1000</v>
      </c>
      <c r="W863" s="30" t="s">
        <v>746</v>
      </c>
    </row>
    <row r="864" spans="1:23" ht="55.5" customHeight="1" x14ac:dyDescent="0.25">
      <c r="A864" s="68" t="s">
        <v>1</v>
      </c>
      <c r="B864" s="68">
        <v>310</v>
      </c>
      <c r="C864" s="15">
        <v>1</v>
      </c>
      <c r="D864" s="68" t="s">
        <v>266</v>
      </c>
      <c r="E864" s="68">
        <v>410190</v>
      </c>
      <c r="F864" s="69" t="s">
        <v>219</v>
      </c>
      <c r="G864" s="80"/>
      <c r="H864" s="29" t="s">
        <v>49</v>
      </c>
      <c r="I864" s="68" t="s">
        <v>152</v>
      </c>
      <c r="J864" s="70">
        <v>46083.301874999997</v>
      </c>
      <c r="K864" s="71">
        <v>104344546</v>
      </c>
      <c r="L864" s="72" t="s">
        <v>396</v>
      </c>
      <c r="M864" s="73">
        <v>1.06</v>
      </c>
      <c r="N864" s="74" t="s">
        <v>421</v>
      </c>
      <c r="O864" s="75" t="s">
        <v>153</v>
      </c>
      <c r="P864" s="76" t="s">
        <v>1</v>
      </c>
      <c r="Q864" s="85">
        <v>26</v>
      </c>
      <c r="R864" s="17">
        <v>0</v>
      </c>
      <c r="S864" s="30">
        <v>10401</v>
      </c>
      <c r="T864" s="31" t="s">
        <v>601</v>
      </c>
      <c r="U864" s="33">
        <v>46133</v>
      </c>
      <c r="V864" s="31">
        <v>1000</v>
      </c>
      <c r="W864" s="30" t="s">
        <v>758</v>
      </c>
    </row>
    <row r="865" spans="1:23" ht="55.5" customHeight="1" x14ac:dyDescent="0.25">
      <c r="A865" s="68" t="s">
        <v>1</v>
      </c>
      <c r="B865" s="68">
        <v>301</v>
      </c>
      <c r="C865" s="15">
        <v>1</v>
      </c>
      <c r="D865" s="68" t="s">
        <v>160</v>
      </c>
      <c r="E865" s="68">
        <v>510806</v>
      </c>
      <c r="F865" s="69" t="s">
        <v>159</v>
      </c>
      <c r="G865" s="80" t="s">
        <v>388</v>
      </c>
      <c r="H865" s="29" t="s">
        <v>36</v>
      </c>
      <c r="I865" s="68" t="s">
        <v>152</v>
      </c>
      <c r="J865" s="70">
        <v>46083.301400462966</v>
      </c>
      <c r="K865" s="71">
        <v>104344532</v>
      </c>
      <c r="L865" s="72" t="s">
        <v>396</v>
      </c>
      <c r="M865" s="73">
        <v>0.5</v>
      </c>
      <c r="N865" s="74" t="s">
        <v>162</v>
      </c>
      <c r="O865" s="75" t="s">
        <v>153</v>
      </c>
      <c r="P865" s="76" t="s">
        <v>1</v>
      </c>
      <c r="Q865" s="85">
        <v>5</v>
      </c>
      <c r="R865" s="17">
        <v>0</v>
      </c>
      <c r="S865" s="30">
        <v>10402</v>
      </c>
      <c r="T865" s="31" t="s">
        <v>601</v>
      </c>
      <c r="U865" s="33">
        <v>46107</v>
      </c>
      <c r="V865" s="31">
        <v>1000</v>
      </c>
      <c r="W865" s="30" t="s">
        <v>767</v>
      </c>
    </row>
    <row r="866" spans="1:23" ht="55.5" customHeight="1" x14ac:dyDescent="0.25">
      <c r="A866" s="68" t="s">
        <v>1</v>
      </c>
      <c r="B866" s="68">
        <v>228</v>
      </c>
      <c r="C866" s="15">
        <v>1</v>
      </c>
      <c r="D866" s="68" t="s">
        <v>268</v>
      </c>
      <c r="E866" s="68">
        <v>5085</v>
      </c>
      <c r="F866" s="69" t="s">
        <v>269</v>
      </c>
      <c r="G866" s="80"/>
      <c r="H866" s="29" t="s">
        <v>89</v>
      </c>
      <c r="I866" s="68" t="s">
        <v>152</v>
      </c>
      <c r="J866" s="70">
        <v>46083.299699074072</v>
      </c>
      <c r="K866" s="71">
        <v>104344523</v>
      </c>
      <c r="L866" s="72" t="s">
        <v>396</v>
      </c>
      <c r="M866" s="73">
        <v>2.38</v>
      </c>
      <c r="N866" s="74" t="s">
        <v>339</v>
      </c>
      <c r="O866" s="75" t="s">
        <v>153</v>
      </c>
      <c r="P866" s="76" t="s">
        <v>1</v>
      </c>
      <c r="Q866" s="85">
        <v>6</v>
      </c>
      <c r="R866" s="17">
        <v>0</v>
      </c>
      <c r="S866" s="30">
        <v>1</v>
      </c>
      <c r="T866" s="31" t="s">
        <v>601</v>
      </c>
      <c r="U866" s="33">
        <v>46176</v>
      </c>
      <c r="V866" s="31">
        <v>1000</v>
      </c>
      <c r="W866" s="30" t="s">
        <v>746</v>
      </c>
    </row>
    <row r="867" spans="1:23" ht="55.5" customHeight="1" x14ac:dyDescent="0.25">
      <c r="A867" s="68" t="s">
        <v>1</v>
      </c>
      <c r="B867" s="68">
        <v>219</v>
      </c>
      <c r="C867" s="15">
        <v>1</v>
      </c>
      <c r="D867" s="68" t="s">
        <v>271</v>
      </c>
      <c r="E867" s="68">
        <v>768749</v>
      </c>
      <c r="F867" s="69" t="s">
        <v>150</v>
      </c>
      <c r="G867" s="80"/>
      <c r="H867" s="29" t="s">
        <v>36</v>
      </c>
      <c r="I867" s="68" t="s">
        <v>152</v>
      </c>
      <c r="J867" s="70">
        <v>46083.299097222225</v>
      </c>
      <c r="K867" s="71">
        <v>104344520</v>
      </c>
      <c r="L867" s="72" t="s">
        <v>396</v>
      </c>
      <c r="M867" s="73">
        <v>1.3129999999999999</v>
      </c>
      <c r="N867" s="74" t="s">
        <v>272</v>
      </c>
      <c r="O867" s="75" t="s">
        <v>153</v>
      </c>
      <c r="P867" s="76" t="s">
        <v>1</v>
      </c>
      <c r="Q867" s="85">
        <v>18</v>
      </c>
      <c r="R867" s="17">
        <v>0</v>
      </c>
      <c r="S867" s="30">
        <v>1</v>
      </c>
      <c r="T867" s="31" t="s">
        <v>601</v>
      </c>
      <c r="U867" s="33">
        <v>46203</v>
      </c>
      <c r="V867" s="31">
        <v>1000</v>
      </c>
      <c r="W867" s="30" t="s">
        <v>743</v>
      </c>
    </row>
    <row r="868" spans="1:23" ht="55.5" customHeight="1" x14ac:dyDescent="0.25">
      <c r="A868" s="68" t="s">
        <v>1</v>
      </c>
      <c r="B868" s="68">
        <v>203</v>
      </c>
      <c r="C868" s="15">
        <v>1</v>
      </c>
      <c r="D868" s="68" t="s">
        <v>513</v>
      </c>
      <c r="E868" s="68">
        <v>593636</v>
      </c>
      <c r="F868" s="69" t="s">
        <v>144</v>
      </c>
      <c r="G868" s="80"/>
      <c r="H868" s="29" t="s">
        <v>45</v>
      </c>
      <c r="I868" s="68" t="s">
        <v>152</v>
      </c>
      <c r="J868" s="70">
        <v>46083.298449074071</v>
      </c>
      <c r="K868" s="71">
        <v>104344517</v>
      </c>
      <c r="L868" s="72" t="s">
        <v>396</v>
      </c>
      <c r="M868" s="73">
        <v>0.53800000000000003</v>
      </c>
      <c r="N868" s="74" t="s">
        <v>538</v>
      </c>
      <c r="O868" s="75" t="s">
        <v>153</v>
      </c>
      <c r="P868" s="76" t="s">
        <v>1</v>
      </c>
      <c r="Q868" s="85">
        <v>30</v>
      </c>
      <c r="R868" s="17">
        <v>0</v>
      </c>
      <c r="S868" s="30">
        <v>10403</v>
      </c>
      <c r="T868" s="31" t="s">
        <v>601</v>
      </c>
      <c r="U868" s="33">
        <v>45733</v>
      </c>
      <c r="V868" s="31">
        <v>1000</v>
      </c>
      <c r="W868" s="30" t="s">
        <v>760</v>
      </c>
    </row>
    <row r="869" spans="1:23" ht="55.5" customHeight="1" x14ac:dyDescent="0.25">
      <c r="A869" s="68" t="s">
        <v>1</v>
      </c>
      <c r="B869" s="68">
        <v>210</v>
      </c>
      <c r="C869" s="15">
        <v>1</v>
      </c>
      <c r="D869" s="68" t="s">
        <v>377</v>
      </c>
      <c r="E869" s="68">
        <v>593636</v>
      </c>
      <c r="F869" s="69" t="s">
        <v>144</v>
      </c>
      <c r="G869" s="80"/>
      <c r="H869" s="29" t="s">
        <v>47</v>
      </c>
      <c r="I869" s="68" t="s">
        <v>152</v>
      </c>
      <c r="J869" s="70">
        <v>46083.297974537039</v>
      </c>
      <c r="K869" s="71">
        <v>104344511</v>
      </c>
      <c r="L869" s="72" t="s">
        <v>396</v>
      </c>
      <c r="M869" s="73">
        <v>0.45500000000000002</v>
      </c>
      <c r="N869" s="74" t="s">
        <v>279</v>
      </c>
      <c r="O869" s="75" t="s">
        <v>153</v>
      </c>
      <c r="P869" s="76" t="s">
        <v>16</v>
      </c>
      <c r="Q869" s="85">
        <v>16</v>
      </c>
      <c r="R869" s="17">
        <v>0</v>
      </c>
      <c r="S869" s="30">
        <v>1</v>
      </c>
      <c r="T869" s="31" t="s">
        <v>601</v>
      </c>
      <c r="U869" s="33">
        <v>46318</v>
      </c>
      <c r="V869" s="31">
        <v>1000</v>
      </c>
      <c r="W869" s="30" t="s">
        <v>760</v>
      </c>
    </row>
    <row r="870" spans="1:23" ht="55.5" customHeight="1" x14ac:dyDescent="0.25">
      <c r="A870" s="68" t="s">
        <v>1</v>
      </c>
      <c r="B870" s="68">
        <v>136</v>
      </c>
      <c r="C870" s="15">
        <v>1</v>
      </c>
      <c r="D870" s="68" t="s">
        <v>169</v>
      </c>
      <c r="E870" s="68">
        <v>726941</v>
      </c>
      <c r="F870" s="69" t="s">
        <v>170</v>
      </c>
      <c r="G870" s="80" t="s">
        <v>151</v>
      </c>
      <c r="H870" s="29" t="s">
        <v>88</v>
      </c>
      <c r="I870" s="68" t="s">
        <v>152</v>
      </c>
      <c r="J870" s="70">
        <v>46083.297175925924</v>
      </c>
      <c r="K870" s="71">
        <v>104344507</v>
      </c>
      <c r="L870" s="72" t="s">
        <v>396</v>
      </c>
      <c r="M870" s="73">
        <v>0.77400000000000002</v>
      </c>
      <c r="N870" s="74" t="s">
        <v>171</v>
      </c>
      <c r="O870" s="75" t="s">
        <v>153</v>
      </c>
      <c r="P870" s="76" t="s">
        <v>1</v>
      </c>
      <c r="Q870" s="85">
        <v>11</v>
      </c>
      <c r="R870" s="17">
        <v>0</v>
      </c>
      <c r="S870" s="30">
        <v>1</v>
      </c>
      <c r="T870" s="31" t="s">
        <v>601</v>
      </c>
      <c r="U870" s="33">
        <v>46092</v>
      </c>
      <c r="V870" s="31">
        <v>1000</v>
      </c>
      <c r="W870" s="30" t="s">
        <v>768</v>
      </c>
    </row>
    <row r="871" spans="1:23" ht="55.5" customHeight="1" x14ac:dyDescent="0.25">
      <c r="A871" s="68" t="s">
        <v>1</v>
      </c>
      <c r="B871" s="68">
        <v>131</v>
      </c>
      <c r="C871" s="15">
        <v>1</v>
      </c>
      <c r="D871" s="68" t="s">
        <v>221</v>
      </c>
      <c r="E871" s="68">
        <v>796474</v>
      </c>
      <c r="F871" s="69" t="s">
        <v>222</v>
      </c>
      <c r="G871" s="80"/>
      <c r="H871" s="29" t="s">
        <v>89</v>
      </c>
      <c r="I871" s="68" t="s">
        <v>152</v>
      </c>
      <c r="J871" s="70">
        <v>46083.296597222223</v>
      </c>
      <c r="K871" s="71">
        <v>104344505</v>
      </c>
      <c r="L871" s="72" t="s">
        <v>396</v>
      </c>
      <c r="M871" s="73">
        <v>1.2230000000000001</v>
      </c>
      <c r="N871" s="74" t="s">
        <v>223</v>
      </c>
      <c r="O871" s="75" t="s">
        <v>153</v>
      </c>
      <c r="P871" s="76" t="s">
        <v>1</v>
      </c>
      <c r="Q871" s="85">
        <v>4</v>
      </c>
      <c r="R871" s="17">
        <v>0</v>
      </c>
      <c r="S871" s="30">
        <v>1</v>
      </c>
      <c r="T871" s="31" t="s">
        <v>601</v>
      </c>
      <c r="U871" s="33">
        <v>46066</v>
      </c>
      <c r="V871" s="31">
        <v>1000</v>
      </c>
      <c r="W871" s="30" t="s">
        <v>742</v>
      </c>
    </row>
    <row r="872" spans="1:23" ht="55.5" customHeight="1" x14ac:dyDescent="0.25">
      <c r="A872" s="68" t="s">
        <v>1</v>
      </c>
      <c r="B872" s="68">
        <v>427</v>
      </c>
      <c r="C872" s="15">
        <v>1</v>
      </c>
      <c r="D872" s="68" t="s">
        <v>206</v>
      </c>
      <c r="E872" s="68">
        <v>766789</v>
      </c>
      <c r="F872" s="69" t="s">
        <v>207</v>
      </c>
      <c r="G872" s="80"/>
      <c r="H872" s="29" t="s">
        <v>89</v>
      </c>
      <c r="I872" s="68" t="s">
        <v>539</v>
      </c>
      <c r="J872" s="70">
        <v>46083.277719907404</v>
      </c>
      <c r="K872" s="71">
        <v>104344502</v>
      </c>
      <c r="L872" s="72" t="s">
        <v>396</v>
      </c>
      <c r="M872" s="73">
        <v>1.3859999999999999</v>
      </c>
      <c r="N872" s="74" t="s">
        <v>208</v>
      </c>
      <c r="O872" s="75" t="s">
        <v>153</v>
      </c>
      <c r="P872" s="76" t="s">
        <v>1</v>
      </c>
      <c r="Q872" s="85">
        <v>10</v>
      </c>
      <c r="R872" s="17">
        <v>1048176</v>
      </c>
      <c r="S872" s="30">
        <v>1</v>
      </c>
      <c r="T872" s="31" t="s">
        <v>601</v>
      </c>
      <c r="U872" s="33">
        <v>46058</v>
      </c>
      <c r="V872" s="31">
        <v>1000</v>
      </c>
      <c r="W872" s="30" t="s">
        <v>737</v>
      </c>
    </row>
    <row r="873" spans="1:23" ht="55.5" customHeight="1" x14ac:dyDescent="0.25">
      <c r="A873" s="68" t="s">
        <v>1</v>
      </c>
      <c r="B873" s="68">
        <v>630</v>
      </c>
      <c r="C873" s="15">
        <v>1</v>
      </c>
      <c r="D873" s="68" t="s">
        <v>382</v>
      </c>
      <c r="E873" s="68">
        <v>510806</v>
      </c>
      <c r="F873" s="69" t="s">
        <v>159</v>
      </c>
      <c r="G873" s="80"/>
      <c r="H873" s="29" t="s">
        <v>86</v>
      </c>
      <c r="I873" s="68" t="s">
        <v>152</v>
      </c>
      <c r="J873" s="70">
        <v>46079.59547453704</v>
      </c>
      <c r="K873" s="71">
        <v>104343104</v>
      </c>
      <c r="L873" s="72" t="s">
        <v>396</v>
      </c>
      <c r="M873" s="73">
        <v>0.53100000000000003</v>
      </c>
      <c r="N873" s="74" t="s">
        <v>538</v>
      </c>
      <c r="O873" s="75" t="s">
        <v>153</v>
      </c>
      <c r="P873" s="76" t="s">
        <v>1</v>
      </c>
      <c r="Q873" s="85">
        <v>27</v>
      </c>
      <c r="R873" s="17">
        <v>0</v>
      </c>
      <c r="S873" s="30">
        <v>120001</v>
      </c>
      <c r="T873" s="31" t="s">
        <v>601</v>
      </c>
      <c r="U873" s="33">
        <v>46325</v>
      </c>
      <c r="V873" s="31">
        <v>1000</v>
      </c>
      <c r="W873" s="30" t="s">
        <v>767</v>
      </c>
    </row>
    <row r="874" spans="1:23" ht="55.5" customHeight="1" x14ac:dyDescent="0.25">
      <c r="A874" s="68" t="s">
        <v>1</v>
      </c>
      <c r="B874" s="68">
        <v>613</v>
      </c>
      <c r="C874" s="15">
        <v>1</v>
      </c>
      <c r="D874" s="68" t="s">
        <v>250</v>
      </c>
      <c r="E874" s="68">
        <v>593636</v>
      </c>
      <c r="F874" s="69" t="s">
        <v>144</v>
      </c>
      <c r="G874" s="80"/>
      <c r="H874" s="29" t="s">
        <v>39</v>
      </c>
      <c r="I874" s="68" t="s">
        <v>152</v>
      </c>
      <c r="J874" s="70">
        <v>46079.594525462962</v>
      </c>
      <c r="K874" s="71">
        <v>104343094</v>
      </c>
      <c r="L874" s="72" t="s">
        <v>396</v>
      </c>
      <c r="M874" s="73">
        <v>0.29099999999999998</v>
      </c>
      <c r="N874" s="74" t="s">
        <v>540</v>
      </c>
      <c r="O874" s="75" t="s">
        <v>153</v>
      </c>
      <c r="P874" s="76" t="s">
        <v>1</v>
      </c>
      <c r="Q874" s="85">
        <v>3</v>
      </c>
      <c r="R874" s="17">
        <v>0</v>
      </c>
      <c r="S874" s="30">
        <v>120001</v>
      </c>
      <c r="T874" s="31" t="s">
        <v>601</v>
      </c>
      <c r="U874" s="33">
        <v>46064</v>
      </c>
      <c r="V874" s="31">
        <v>1000</v>
      </c>
      <c r="W874" s="30" t="s">
        <v>760</v>
      </c>
    </row>
    <row r="875" spans="1:23" ht="55.5" customHeight="1" x14ac:dyDescent="0.25">
      <c r="A875" s="68" t="s">
        <v>1</v>
      </c>
      <c r="B875" s="68">
        <v>602</v>
      </c>
      <c r="C875" s="15">
        <v>1</v>
      </c>
      <c r="D875" s="68" t="s">
        <v>319</v>
      </c>
      <c r="E875" s="68">
        <v>726945</v>
      </c>
      <c r="F875" s="69" t="s">
        <v>175</v>
      </c>
      <c r="G875" s="80"/>
      <c r="H875" s="29" t="s">
        <v>86</v>
      </c>
      <c r="I875" s="68" t="s">
        <v>152</v>
      </c>
      <c r="J875" s="70">
        <v>46079.594166666669</v>
      </c>
      <c r="K875" s="71">
        <v>104343085</v>
      </c>
      <c r="L875" s="72" t="s">
        <v>396</v>
      </c>
      <c r="M875" s="73">
        <v>1.6970000000000001</v>
      </c>
      <c r="N875" s="74" t="s">
        <v>181</v>
      </c>
      <c r="O875" s="75" t="s">
        <v>153</v>
      </c>
      <c r="P875" s="76" t="s">
        <v>1</v>
      </c>
      <c r="Q875" s="85">
        <v>-4</v>
      </c>
      <c r="R875" s="17">
        <v>0</v>
      </c>
      <c r="S875" s="30">
        <v>120004</v>
      </c>
      <c r="T875" s="31" t="s">
        <v>601</v>
      </c>
      <c r="U875" s="33">
        <v>46062</v>
      </c>
      <c r="V875" s="31">
        <v>1000</v>
      </c>
      <c r="W875" s="30" t="s">
        <v>732</v>
      </c>
    </row>
    <row r="876" spans="1:23" ht="55.5" customHeight="1" x14ac:dyDescent="0.25">
      <c r="A876" s="68" t="s">
        <v>1</v>
      </c>
      <c r="B876" s="68">
        <v>427</v>
      </c>
      <c r="C876" s="15">
        <v>1</v>
      </c>
      <c r="D876" s="68" t="s">
        <v>206</v>
      </c>
      <c r="E876" s="68">
        <v>766789</v>
      </c>
      <c r="F876" s="69" t="s">
        <v>207</v>
      </c>
      <c r="G876" s="80"/>
      <c r="H876" s="29" t="s">
        <v>37</v>
      </c>
      <c r="I876" s="68" t="s">
        <v>152</v>
      </c>
      <c r="J876" s="70">
        <v>46079.593368055554</v>
      </c>
      <c r="K876" s="71">
        <v>104343084</v>
      </c>
      <c r="L876" s="72" t="s">
        <v>396</v>
      </c>
      <c r="M876" s="73">
        <v>1.3859999999999999</v>
      </c>
      <c r="N876" s="74" t="s">
        <v>208</v>
      </c>
      <c r="O876" s="75" t="s">
        <v>153</v>
      </c>
      <c r="P876" s="76" t="s">
        <v>1</v>
      </c>
      <c r="Q876" s="85">
        <v>10</v>
      </c>
      <c r="R876" s="17">
        <v>0</v>
      </c>
      <c r="S876" s="30">
        <v>1</v>
      </c>
      <c r="T876" s="31" t="s">
        <v>601</v>
      </c>
      <c r="U876" s="33">
        <v>46058</v>
      </c>
      <c r="V876" s="31">
        <v>1000</v>
      </c>
      <c r="W876" s="30" t="s">
        <v>737</v>
      </c>
    </row>
    <row r="877" spans="1:23" ht="55.5" customHeight="1" x14ac:dyDescent="0.25">
      <c r="A877" s="68" t="s">
        <v>1</v>
      </c>
      <c r="B877" s="68">
        <v>402</v>
      </c>
      <c r="C877" s="15">
        <v>1</v>
      </c>
      <c r="D877" s="68" t="s">
        <v>209</v>
      </c>
      <c r="E877" s="68">
        <v>191908</v>
      </c>
      <c r="F877" s="69" t="s">
        <v>210</v>
      </c>
      <c r="G877" s="80"/>
      <c r="H877" s="29" t="s">
        <v>49</v>
      </c>
      <c r="I877" s="68" t="s">
        <v>152</v>
      </c>
      <c r="J877" s="70">
        <v>46079.592928240738</v>
      </c>
      <c r="K877" s="71">
        <v>104343079</v>
      </c>
      <c r="L877" s="72" t="s">
        <v>396</v>
      </c>
      <c r="M877" s="73">
        <v>1.258</v>
      </c>
      <c r="N877" s="74" t="s">
        <v>211</v>
      </c>
      <c r="O877" s="75" t="s">
        <v>153</v>
      </c>
      <c r="P877" s="76" t="s">
        <v>338</v>
      </c>
      <c r="Q877" s="85">
        <v>2</v>
      </c>
      <c r="R877" s="17">
        <v>0</v>
      </c>
      <c r="S877" s="30">
        <v>10401</v>
      </c>
      <c r="T877" s="31" t="s">
        <v>601</v>
      </c>
      <c r="U877" s="33">
        <v>46064</v>
      </c>
      <c r="V877" s="31">
        <v>1000</v>
      </c>
      <c r="W877" s="30" t="s">
        <v>738</v>
      </c>
    </row>
    <row r="878" spans="1:23" ht="55.5" customHeight="1" x14ac:dyDescent="0.25">
      <c r="A878" s="68" t="s">
        <v>1</v>
      </c>
      <c r="B878" s="68">
        <v>401</v>
      </c>
      <c r="C878" s="15">
        <v>1</v>
      </c>
      <c r="D878" s="68" t="s">
        <v>271</v>
      </c>
      <c r="E878" s="68">
        <v>768749</v>
      </c>
      <c r="F878" s="69" t="s">
        <v>150</v>
      </c>
      <c r="G878" s="80"/>
      <c r="H878" s="29" t="s">
        <v>47</v>
      </c>
      <c r="I878" s="68" t="s">
        <v>152</v>
      </c>
      <c r="J878" s="70">
        <v>46079.592453703706</v>
      </c>
      <c r="K878" s="71">
        <v>104343078</v>
      </c>
      <c r="L878" s="72" t="s">
        <v>396</v>
      </c>
      <c r="M878" s="73">
        <v>1.3129999999999999</v>
      </c>
      <c r="N878" s="74" t="s">
        <v>272</v>
      </c>
      <c r="O878" s="75" t="s">
        <v>153</v>
      </c>
      <c r="P878" s="76" t="s">
        <v>1</v>
      </c>
      <c r="Q878" s="85">
        <v>18</v>
      </c>
      <c r="R878" s="17">
        <v>0</v>
      </c>
      <c r="S878" s="30">
        <v>10403</v>
      </c>
      <c r="T878" s="31" t="s">
        <v>601</v>
      </c>
      <c r="U878" s="33">
        <v>46203</v>
      </c>
      <c r="V878" s="31">
        <v>1000</v>
      </c>
      <c r="W878" s="30" t="s">
        <v>743</v>
      </c>
    </row>
    <row r="879" spans="1:23" ht="55.5" customHeight="1" x14ac:dyDescent="0.25">
      <c r="A879" s="68" t="s">
        <v>1</v>
      </c>
      <c r="B879" s="68">
        <v>312</v>
      </c>
      <c r="C879" s="15">
        <v>1</v>
      </c>
      <c r="D879" s="68" t="s">
        <v>264</v>
      </c>
      <c r="E879" s="68">
        <v>191908</v>
      </c>
      <c r="F879" s="69" t="s">
        <v>210</v>
      </c>
      <c r="G879" s="80"/>
      <c r="H879" s="29" t="s">
        <v>49</v>
      </c>
      <c r="I879" s="68" t="s">
        <v>152</v>
      </c>
      <c r="J879" s="70">
        <v>46079.592002314814</v>
      </c>
      <c r="K879" s="71">
        <v>104343073</v>
      </c>
      <c r="L879" s="72" t="s">
        <v>396</v>
      </c>
      <c r="M879" s="73">
        <v>1.3939999999999999</v>
      </c>
      <c r="N879" s="74" t="s">
        <v>379</v>
      </c>
      <c r="O879" s="75" t="s">
        <v>153</v>
      </c>
      <c r="P879" s="76" t="s">
        <v>1</v>
      </c>
      <c r="Q879" s="85">
        <v>19</v>
      </c>
      <c r="R879" s="17">
        <v>0</v>
      </c>
      <c r="S879" s="30">
        <v>10401</v>
      </c>
      <c r="T879" s="31" t="s">
        <v>601</v>
      </c>
      <c r="U879" s="33">
        <v>46171</v>
      </c>
      <c r="V879" s="31">
        <v>1000</v>
      </c>
      <c r="W879" s="30" t="s">
        <v>738</v>
      </c>
    </row>
    <row r="880" spans="1:23" ht="55.5" customHeight="1" x14ac:dyDescent="0.25">
      <c r="A880" s="68" t="s">
        <v>1</v>
      </c>
      <c r="B880" s="68">
        <v>227</v>
      </c>
      <c r="C880" s="15">
        <v>1</v>
      </c>
      <c r="D880" s="68" t="s">
        <v>257</v>
      </c>
      <c r="E880" s="68">
        <v>593636</v>
      </c>
      <c r="F880" s="69" t="s">
        <v>144</v>
      </c>
      <c r="G880" s="80"/>
      <c r="H880" s="29" t="s">
        <v>36</v>
      </c>
      <c r="I880" s="68" t="s">
        <v>152</v>
      </c>
      <c r="J880" s="70">
        <v>46079.591608796298</v>
      </c>
      <c r="K880" s="71">
        <v>104343053</v>
      </c>
      <c r="L880" s="72" t="s">
        <v>396</v>
      </c>
      <c r="M880" s="73">
        <v>0.30299999999999999</v>
      </c>
      <c r="N880" s="74" t="s">
        <v>258</v>
      </c>
      <c r="O880" s="75" t="s">
        <v>153</v>
      </c>
      <c r="P880" s="76" t="s">
        <v>1</v>
      </c>
      <c r="Q880" s="85">
        <v>28</v>
      </c>
      <c r="R880" s="17">
        <v>0</v>
      </c>
      <c r="S880" s="30">
        <v>1</v>
      </c>
      <c r="T880" s="31" t="s">
        <v>601</v>
      </c>
      <c r="U880" s="33">
        <v>46069</v>
      </c>
      <c r="V880" s="31">
        <v>1000</v>
      </c>
      <c r="W880" s="30" t="s">
        <v>760</v>
      </c>
    </row>
    <row r="881" spans="1:23" ht="55.5" customHeight="1" x14ac:dyDescent="0.25">
      <c r="A881" s="68" t="s">
        <v>1</v>
      </c>
      <c r="B881" s="68">
        <v>221</v>
      </c>
      <c r="C881" s="15">
        <v>1</v>
      </c>
      <c r="D881" s="68" t="s">
        <v>432</v>
      </c>
      <c r="E881" s="68">
        <v>593636</v>
      </c>
      <c r="F881" s="69" t="s">
        <v>144</v>
      </c>
      <c r="G881" s="80"/>
      <c r="H881" s="29" t="s">
        <v>433</v>
      </c>
      <c r="I881" s="68" t="s">
        <v>152</v>
      </c>
      <c r="J881" s="70">
        <v>46079.591249999998</v>
      </c>
      <c r="K881" s="71">
        <v>104343049</v>
      </c>
      <c r="L881" s="72" t="s">
        <v>396</v>
      </c>
      <c r="M881" s="73">
        <v>0.30299999999999999</v>
      </c>
      <c r="N881" s="74" t="s">
        <v>258</v>
      </c>
      <c r="O881" s="75" t="s">
        <v>153</v>
      </c>
      <c r="P881" s="76" t="s">
        <v>1</v>
      </c>
      <c r="Q881" s="85">
        <v>19</v>
      </c>
      <c r="R881" s="17">
        <v>0</v>
      </c>
      <c r="S881" s="30">
        <v>1</v>
      </c>
      <c r="T881" s="31" t="s">
        <v>601</v>
      </c>
      <c r="U881" s="33">
        <v>46164</v>
      </c>
      <c r="V881" s="31">
        <v>1000</v>
      </c>
      <c r="W881" s="30" t="s">
        <v>760</v>
      </c>
    </row>
    <row r="882" spans="1:23" ht="55.5" customHeight="1" x14ac:dyDescent="0.25">
      <c r="A882" s="68" t="s">
        <v>1</v>
      </c>
      <c r="B882" s="68">
        <v>208</v>
      </c>
      <c r="C882" s="15">
        <v>1</v>
      </c>
      <c r="D882" s="68" t="s">
        <v>375</v>
      </c>
      <c r="E882" s="68">
        <v>768762</v>
      </c>
      <c r="F882" s="69" t="s">
        <v>357</v>
      </c>
      <c r="G882" s="80"/>
      <c r="H882" s="29" t="s">
        <v>88</v>
      </c>
      <c r="I882" s="68" t="s">
        <v>152</v>
      </c>
      <c r="J882" s="70">
        <v>46079.590694444443</v>
      </c>
      <c r="K882" s="71">
        <v>104343039</v>
      </c>
      <c r="L882" s="72" t="s">
        <v>396</v>
      </c>
      <c r="M882" s="73">
        <v>1.82</v>
      </c>
      <c r="N882" s="74" t="s">
        <v>376</v>
      </c>
      <c r="O882" s="75" t="s">
        <v>153</v>
      </c>
      <c r="P882" s="76" t="s">
        <v>1</v>
      </c>
      <c r="Q882" s="85">
        <v>14</v>
      </c>
      <c r="R882" s="17">
        <v>0</v>
      </c>
      <c r="S882" s="30">
        <v>10403</v>
      </c>
      <c r="T882" s="31" t="s">
        <v>601</v>
      </c>
      <c r="U882" s="33">
        <v>46174</v>
      </c>
      <c r="V882" s="31">
        <v>1000</v>
      </c>
      <c r="W882" s="30" t="s">
        <v>755</v>
      </c>
    </row>
    <row r="883" spans="1:23" ht="55.5" customHeight="1" x14ac:dyDescent="0.25">
      <c r="A883" s="68" t="s">
        <v>1</v>
      </c>
      <c r="B883" s="68">
        <v>135</v>
      </c>
      <c r="C883" s="15">
        <v>1</v>
      </c>
      <c r="D883" s="68" t="s">
        <v>261</v>
      </c>
      <c r="E883" s="68">
        <v>726942</v>
      </c>
      <c r="F883" s="69" t="s">
        <v>204</v>
      </c>
      <c r="G883" s="80"/>
      <c r="H883" s="29" t="s">
        <v>36</v>
      </c>
      <c r="I883" s="68" t="s">
        <v>152</v>
      </c>
      <c r="J883" s="70">
        <v>46079.589375000003</v>
      </c>
      <c r="K883" s="71">
        <v>104343025</v>
      </c>
      <c r="L883" s="72" t="s">
        <v>396</v>
      </c>
      <c r="M883" s="73">
        <v>0.34899999999999998</v>
      </c>
      <c r="N883" s="74" t="s">
        <v>263</v>
      </c>
      <c r="O883" s="75" t="s">
        <v>153</v>
      </c>
      <c r="P883" s="76" t="s">
        <v>1</v>
      </c>
      <c r="Q883" s="85">
        <v>14</v>
      </c>
      <c r="R883" s="17">
        <v>0</v>
      </c>
      <c r="S883" s="30">
        <v>1</v>
      </c>
      <c r="T883" s="31" t="s">
        <v>601</v>
      </c>
      <c r="U883" s="33">
        <v>46169</v>
      </c>
      <c r="V883" s="31">
        <v>1000</v>
      </c>
      <c r="W883" s="30" t="s">
        <v>736</v>
      </c>
    </row>
    <row r="884" spans="1:23" ht="55.5" customHeight="1" x14ac:dyDescent="0.25">
      <c r="A884" s="68" t="s">
        <v>1</v>
      </c>
      <c r="B884" s="68">
        <v>134</v>
      </c>
      <c r="C884" s="15">
        <v>1</v>
      </c>
      <c r="D884" s="68" t="s">
        <v>166</v>
      </c>
      <c r="E884" s="68">
        <v>593636</v>
      </c>
      <c r="F884" s="69" t="s">
        <v>144</v>
      </c>
      <c r="G884" s="80"/>
      <c r="H884" s="29" t="s">
        <v>70</v>
      </c>
      <c r="I884" s="68" t="s">
        <v>152</v>
      </c>
      <c r="J884" s="70">
        <v>46079.588958333334</v>
      </c>
      <c r="K884" s="71">
        <v>104343018</v>
      </c>
      <c r="L884" s="72" t="s">
        <v>396</v>
      </c>
      <c r="M884" s="73">
        <v>0.51600000000000001</v>
      </c>
      <c r="N884" s="74" t="s">
        <v>168</v>
      </c>
      <c r="O884" s="75" t="s">
        <v>153</v>
      </c>
      <c r="P884" s="76" t="s">
        <v>1</v>
      </c>
      <c r="Q884" s="85">
        <v>3</v>
      </c>
      <c r="R884" s="17">
        <v>0</v>
      </c>
      <c r="S884" s="30">
        <v>1</v>
      </c>
      <c r="T884" s="31" t="s">
        <v>601</v>
      </c>
      <c r="U884" s="33">
        <v>46062</v>
      </c>
      <c r="V884" s="31">
        <v>1000</v>
      </c>
      <c r="W884" s="30" t="s">
        <v>760</v>
      </c>
    </row>
    <row r="885" spans="1:23" ht="55.5" customHeight="1" x14ac:dyDescent="0.25">
      <c r="A885" s="68" t="s">
        <v>1</v>
      </c>
      <c r="B885" s="68">
        <v>132</v>
      </c>
      <c r="C885" s="15">
        <v>1</v>
      </c>
      <c r="D885" s="68" t="s">
        <v>513</v>
      </c>
      <c r="E885" s="68">
        <v>593636</v>
      </c>
      <c r="F885" s="69" t="s">
        <v>144</v>
      </c>
      <c r="G885" s="80"/>
      <c r="H885" s="29" t="s">
        <v>45</v>
      </c>
      <c r="I885" s="68" t="s">
        <v>152</v>
      </c>
      <c r="J885" s="70">
        <v>46079.588599537034</v>
      </c>
      <c r="K885" s="71">
        <v>104343016</v>
      </c>
      <c r="L885" s="72" t="s">
        <v>396</v>
      </c>
      <c r="M885" s="73">
        <v>0.53800000000000003</v>
      </c>
      <c r="N885" s="74" t="s">
        <v>538</v>
      </c>
      <c r="O885" s="75" t="s">
        <v>153</v>
      </c>
      <c r="P885" s="76" t="s">
        <v>1</v>
      </c>
      <c r="Q885" s="85">
        <v>30</v>
      </c>
      <c r="R885" s="17">
        <v>0</v>
      </c>
      <c r="S885" s="30">
        <v>1</v>
      </c>
      <c r="T885" s="31" t="s">
        <v>601</v>
      </c>
      <c r="U885" s="33">
        <v>45726</v>
      </c>
      <c r="V885" s="31">
        <v>1000</v>
      </c>
      <c r="W885" s="30" t="s">
        <v>760</v>
      </c>
    </row>
    <row r="886" spans="1:23" ht="55.5" customHeight="1" x14ac:dyDescent="0.25">
      <c r="A886" s="68" t="s">
        <v>1</v>
      </c>
      <c r="B886" s="68">
        <v>129</v>
      </c>
      <c r="C886" s="15">
        <v>1</v>
      </c>
      <c r="D886" s="68" t="s">
        <v>227</v>
      </c>
      <c r="E886" s="68">
        <v>593636</v>
      </c>
      <c r="F886" s="69" t="s">
        <v>144</v>
      </c>
      <c r="G886" s="80" t="s">
        <v>541</v>
      </c>
      <c r="H886" s="29" t="s">
        <v>167</v>
      </c>
      <c r="I886" s="68" t="s">
        <v>152</v>
      </c>
      <c r="J886" s="70">
        <v>46079.587905092594</v>
      </c>
      <c r="K886" s="71">
        <v>104343010</v>
      </c>
      <c r="L886" s="72" t="s">
        <v>396</v>
      </c>
      <c r="M886" s="73">
        <v>1.2529999999999999</v>
      </c>
      <c r="N886" s="74" t="s">
        <v>229</v>
      </c>
      <c r="O886" s="75" t="s">
        <v>153</v>
      </c>
      <c r="P886" s="76" t="s">
        <v>1</v>
      </c>
      <c r="Q886" s="85">
        <v>3</v>
      </c>
      <c r="R886" s="17">
        <v>0</v>
      </c>
      <c r="S886" s="30">
        <v>1</v>
      </c>
      <c r="T886" s="31" t="s">
        <v>601</v>
      </c>
      <c r="U886" s="33">
        <v>46101</v>
      </c>
      <c r="V886" s="31">
        <v>1000</v>
      </c>
      <c r="W886" s="30" t="s">
        <v>760</v>
      </c>
    </row>
    <row r="887" spans="1:23" ht="55.5" customHeight="1" x14ac:dyDescent="0.25">
      <c r="A887" s="68" t="s">
        <v>1</v>
      </c>
      <c r="B887" s="68">
        <v>127</v>
      </c>
      <c r="C887" s="15">
        <v>1</v>
      </c>
      <c r="D887" s="68" t="s">
        <v>476</v>
      </c>
      <c r="E887" s="68">
        <v>766789</v>
      </c>
      <c r="F887" s="69" t="s">
        <v>207</v>
      </c>
      <c r="G887" s="80">
        <v>4915433228</v>
      </c>
      <c r="H887" s="29" t="s">
        <v>90</v>
      </c>
      <c r="I887" s="68" t="s">
        <v>152</v>
      </c>
      <c r="J887" s="70">
        <v>46079.587453703702</v>
      </c>
      <c r="K887" s="71">
        <v>104343009</v>
      </c>
      <c r="L887" s="72" t="s">
        <v>396</v>
      </c>
      <c r="M887" s="73">
        <v>1.647</v>
      </c>
      <c r="N887" s="74" t="s">
        <v>477</v>
      </c>
      <c r="O887" s="75" t="s">
        <v>153</v>
      </c>
      <c r="P887" s="76" t="s">
        <v>1</v>
      </c>
      <c r="Q887" s="85">
        <v>11</v>
      </c>
      <c r="R887" s="17">
        <v>0</v>
      </c>
      <c r="S887" s="30">
        <v>1</v>
      </c>
      <c r="T887" s="31" t="s">
        <v>601</v>
      </c>
      <c r="U887" s="33">
        <v>46100</v>
      </c>
      <c r="V887" s="31">
        <v>1000</v>
      </c>
      <c r="W887" s="30" t="s">
        <v>737</v>
      </c>
    </row>
    <row r="888" spans="1:23" ht="55.5" customHeight="1" x14ac:dyDescent="0.25">
      <c r="A888" s="68" t="s">
        <v>1</v>
      </c>
      <c r="B888" s="68">
        <v>125</v>
      </c>
      <c r="C888" s="15">
        <v>1</v>
      </c>
      <c r="D888" s="68" t="s">
        <v>149</v>
      </c>
      <c r="E888" s="68">
        <v>768749</v>
      </c>
      <c r="F888" s="69" t="s">
        <v>150</v>
      </c>
      <c r="G888" s="80"/>
      <c r="H888" s="29" t="s">
        <v>38</v>
      </c>
      <c r="I888" s="68" t="s">
        <v>152</v>
      </c>
      <c r="J888" s="70">
        <v>46079.586655092593</v>
      </c>
      <c r="K888" s="71">
        <v>104343008</v>
      </c>
      <c r="L888" s="72" t="s">
        <v>396</v>
      </c>
      <c r="M888" s="73">
        <v>1.536</v>
      </c>
      <c r="N888" s="74" t="s">
        <v>298</v>
      </c>
      <c r="O888" s="75" t="s">
        <v>153</v>
      </c>
      <c r="P888" s="76" t="s">
        <v>338</v>
      </c>
      <c r="Q888" s="85">
        <v>4</v>
      </c>
      <c r="R888" s="17">
        <v>0</v>
      </c>
      <c r="S888" s="30">
        <v>1</v>
      </c>
      <c r="T888" s="31" t="s">
        <v>601</v>
      </c>
      <c r="U888" s="33">
        <v>46094</v>
      </c>
      <c r="V888" s="31">
        <v>1000</v>
      </c>
      <c r="W888" s="30" t="s">
        <v>743</v>
      </c>
    </row>
    <row r="889" spans="1:23" ht="55.5" customHeight="1" x14ac:dyDescent="0.25">
      <c r="A889" s="68" t="s">
        <v>16</v>
      </c>
      <c r="B889" s="68">
        <v>109</v>
      </c>
      <c r="C889" s="15">
        <v>1</v>
      </c>
      <c r="D889" s="68">
        <v>4637</v>
      </c>
      <c r="E889" s="68">
        <v>726942</v>
      </c>
      <c r="F889" s="69" t="s">
        <v>204</v>
      </c>
      <c r="G889" s="80" t="s">
        <v>542</v>
      </c>
      <c r="H889" s="29" t="s">
        <v>523</v>
      </c>
      <c r="I889" s="68" t="s">
        <v>187</v>
      </c>
      <c r="J889" s="70">
        <v>46078.603159722225</v>
      </c>
      <c r="K889" s="71">
        <v>104342061</v>
      </c>
      <c r="L889" s="72" t="s">
        <v>396</v>
      </c>
      <c r="M889" s="73">
        <v>0.79200000000000004</v>
      </c>
      <c r="N889" s="74" t="s">
        <v>205</v>
      </c>
      <c r="O889" s="75" t="s">
        <v>153</v>
      </c>
      <c r="P889" s="76" t="s">
        <v>35</v>
      </c>
      <c r="Q889" s="85">
        <v>9</v>
      </c>
      <c r="R889" s="17">
        <v>0</v>
      </c>
      <c r="S889" s="30">
        <v>1</v>
      </c>
      <c r="T889" s="31" t="s">
        <v>601</v>
      </c>
      <c r="U889" s="33">
        <v>46146</v>
      </c>
      <c r="V889" s="31">
        <v>1000</v>
      </c>
      <c r="W889" s="30" t="s">
        <v>736</v>
      </c>
    </row>
    <row r="890" spans="1:23" ht="55.5" customHeight="1" x14ac:dyDescent="0.25">
      <c r="A890" s="68" t="s">
        <v>1</v>
      </c>
      <c r="B890" s="68">
        <v>521</v>
      </c>
      <c r="C890" s="15">
        <v>1</v>
      </c>
      <c r="D890" s="68">
        <v>4670</v>
      </c>
      <c r="E890" s="68">
        <v>593636</v>
      </c>
      <c r="F890" s="69" t="s">
        <v>144</v>
      </c>
      <c r="G890" s="80"/>
      <c r="H890" s="29" t="s">
        <v>84</v>
      </c>
      <c r="I890" s="68" t="s">
        <v>152</v>
      </c>
      <c r="J890" s="70">
        <v>46078.599872685183</v>
      </c>
      <c r="K890" s="71">
        <v>104342068</v>
      </c>
      <c r="L890" s="72" t="s">
        <v>396</v>
      </c>
      <c r="M890" s="73">
        <v>0.379</v>
      </c>
      <c r="N890" s="74" t="s">
        <v>315</v>
      </c>
      <c r="O890" s="75" t="s">
        <v>153</v>
      </c>
      <c r="P890" s="76" t="s">
        <v>1</v>
      </c>
      <c r="Q890" s="85">
        <v>23</v>
      </c>
      <c r="R890" s="17">
        <v>0</v>
      </c>
      <c r="S890" s="30">
        <v>120001</v>
      </c>
      <c r="T890" s="31" t="s">
        <v>601</v>
      </c>
      <c r="U890" s="33">
        <v>46282</v>
      </c>
      <c r="V890" s="31">
        <v>1001</v>
      </c>
      <c r="W890" s="30" t="s">
        <v>760</v>
      </c>
    </row>
    <row r="891" spans="1:23" ht="55.5" customHeight="1" x14ac:dyDescent="0.25">
      <c r="A891" s="68" t="s">
        <v>1</v>
      </c>
      <c r="B891" s="68">
        <v>514</v>
      </c>
      <c r="C891" s="15">
        <v>1</v>
      </c>
      <c r="D891" s="68" t="s">
        <v>257</v>
      </c>
      <c r="E891" s="68">
        <v>593636</v>
      </c>
      <c r="F891" s="69" t="s">
        <v>144</v>
      </c>
      <c r="G891" s="80"/>
      <c r="H891" s="29" t="s">
        <v>70</v>
      </c>
      <c r="I891" s="68" t="s">
        <v>152</v>
      </c>
      <c r="J891" s="70">
        <v>46078.599490740744</v>
      </c>
      <c r="K891" s="71">
        <v>104342066</v>
      </c>
      <c r="L891" s="72" t="s">
        <v>396</v>
      </c>
      <c r="M891" s="73">
        <v>0.30299999999999999</v>
      </c>
      <c r="N891" s="74" t="s">
        <v>258</v>
      </c>
      <c r="O891" s="75" t="s">
        <v>153</v>
      </c>
      <c r="P891" s="76" t="s">
        <v>1</v>
      </c>
      <c r="Q891" s="85">
        <v>28</v>
      </c>
      <c r="R891" s="17">
        <v>0</v>
      </c>
      <c r="S891" s="30">
        <v>1</v>
      </c>
      <c r="T891" s="31" t="s">
        <v>601</v>
      </c>
      <c r="U891" s="33">
        <v>46069</v>
      </c>
      <c r="V891" s="31">
        <v>1000</v>
      </c>
      <c r="W891" s="30" t="s">
        <v>760</v>
      </c>
    </row>
    <row r="892" spans="1:23" ht="55.5" customHeight="1" x14ac:dyDescent="0.25">
      <c r="A892" s="68" t="s">
        <v>1</v>
      </c>
      <c r="B892" s="68">
        <v>425</v>
      </c>
      <c r="C892" s="15">
        <v>1</v>
      </c>
      <c r="D892" s="68" t="s">
        <v>259</v>
      </c>
      <c r="E892" s="68">
        <v>510806</v>
      </c>
      <c r="F892" s="69" t="s">
        <v>159</v>
      </c>
      <c r="G892" s="80"/>
      <c r="H892" s="29" t="s">
        <v>37</v>
      </c>
      <c r="I892" s="68" t="s">
        <v>152</v>
      </c>
      <c r="J892" s="70">
        <v>46078.599050925928</v>
      </c>
      <c r="K892" s="71">
        <v>104342054</v>
      </c>
      <c r="L892" s="72" t="s">
        <v>408</v>
      </c>
      <c r="M892" s="73">
        <v>0.81899999999999995</v>
      </c>
      <c r="N892" s="74" t="s">
        <v>260</v>
      </c>
      <c r="O892" s="75" t="s">
        <v>153</v>
      </c>
      <c r="P892" s="76" t="s">
        <v>338</v>
      </c>
      <c r="Q892" s="85">
        <v>5</v>
      </c>
      <c r="R892" s="17">
        <v>0</v>
      </c>
      <c r="S892" s="30">
        <v>10402</v>
      </c>
      <c r="T892" s="31" t="s">
        <v>601</v>
      </c>
      <c r="U892" s="33">
        <v>46079</v>
      </c>
      <c r="V892" s="31">
        <v>1000</v>
      </c>
      <c r="W892" s="30" t="s">
        <v>767</v>
      </c>
    </row>
    <row r="893" spans="1:23" ht="55.5" customHeight="1" x14ac:dyDescent="0.25">
      <c r="A893" s="68" t="s">
        <v>1</v>
      </c>
      <c r="B893" s="68">
        <v>407</v>
      </c>
      <c r="C893" s="15">
        <v>1</v>
      </c>
      <c r="D893" s="68" t="s">
        <v>469</v>
      </c>
      <c r="E893" s="68">
        <v>743482</v>
      </c>
      <c r="F893" s="69" t="s">
        <v>164</v>
      </c>
      <c r="G893" s="80"/>
      <c r="H893" s="29" t="s">
        <v>44</v>
      </c>
      <c r="I893" s="68" t="s">
        <v>152</v>
      </c>
      <c r="J893" s="70">
        <v>46078.598715277774</v>
      </c>
      <c r="K893" s="71">
        <v>104342036</v>
      </c>
      <c r="L893" s="72" t="s">
        <v>408</v>
      </c>
      <c r="M893" s="73">
        <v>0.26900000000000002</v>
      </c>
      <c r="N893" s="74" t="s">
        <v>258</v>
      </c>
      <c r="O893" s="75" t="s">
        <v>153</v>
      </c>
      <c r="P893" s="76" t="s">
        <v>1</v>
      </c>
      <c r="Q893" s="85">
        <v>30</v>
      </c>
      <c r="R893" s="17">
        <v>0</v>
      </c>
      <c r="S893" s="30">
        <v>1</v>
      </c>
      <c r="T893" s="31" t="s">
        <v>601</v>
      </c>
      <c r="U893" s="33">
        <v>45516</v>
      </c>
      <c r="V893" s="31">
        <v>1000</v>
      </c>
      <c r="W893" s="30" t="s">
        <v>730</v>
      </c>
    </row>
    <row r="894" spans="1:23" ht="55.5" customHeight="1" x14ac:dyDescent="0.25">
      <c r="A894" s="68" t="s">
        <v>1</v>
      </c>
      <c r="B894" s="68">
        <v>406</v>
      </c>
      <c r="C894" s="15">
        <v>1</v>
      </c>
      <c r="D894" s="68" t="s">
        <v>409</v>
      </c>
      <c r="E894" s="68">
        <v>768757</v>
      </c>
      <c r="F894" s="69" t="s">
        <v>352</v>
      </c>
      <c r="G894" s="80"/>
      <c r="H894" s="29" t="s">
        <v>88</v>
      </c>
      <c r="I894" s="68" t="s">
        <v>152</v>
      </c>
      <c r="J894" s="70">
        <v>46078.598321759258</v>
      </c>
      <c r="K894" s="71">
        <v>104342033</v>
      </c>
      <c r="L894" s="72" t="s">
        <v>408</v>
      </c>
      <c r="M894" s="73">
        <v>0.70699999999999996</v>
      </c>
      <c r="N894" s="74" t="s">
        <v>241</v>
      </c>
      <c r="O894" s="75" t="s">
        <v>349</v>
      </c>
      <c r="P894" s="76" t="s">
        <v>1</v>
      </c>
      <c r="Q894" s="85">
        <v>9</v>
      </c>
      <c r="R894" s="17">
        <v>0</v>
      </c>
      <c r="S894" s="30">
        <v>1</v>
      </c>
      <c r="T894" s="31" t="s">
        <v>601</v>
      </c>
      <c r="U894" s="33">
        <v>46093</v>
      </c>
      <c r="V894" s="31">
        <v>1000</v>
      </c>
      <c r="W894" s="30" t="s">
        <v>759</v>
      </c>
    </row>
    <row r="895" spans="1:23" ht="55.5" customHeight="1" x14ac:dyDescent="0.25">
      <c r="A895" s="68" t="s">
        <v>1</v>
      </c>
      <c r="B895" s="68">
        <v>321</v>
      </c>
      <c r="C895" s="15">
        <v>1</v>
      </c>
      <c r="D895" s="68" t="s">
        <v>266</v>
      </c>
      <c r="E895" s="68">
        <v>410190</v>
      </c>
      <c r="F895" s="69" t="s">
        <v>219</v>
      </c>
      <c r="G895" s="80"/>
      <c r="H895" s="29" t="s">
        <v>81</v>
      </c>
      <c r="I895" s="68" t="s">
        <v>152</v>
      </c>
      <c r="J895" s="70">
        <v>46078.597962962966</v>
      </c>
      <c r="K895" s="71">
        <v>104342031</v>
      </c>
      <c r="L895" s="72" t="s">
        <v>396</v>
      </c>
      <c r="M895" s="73">
        <v>1.06</v>
      </c>
      <c r="N895" s="74" t="s">
        <v>421</v>
      </c>
      <c r="O895" s="75" t="s">
        <v>153</v>
      </c>
      <c r="P895" s="76" t="s">
        <v>1</v>
      </c>
      <c r="Q895" s="85">
        <v>26</v>
      </c>
      <c r="R895" s="17">
        <v>0</v>
      </c>
      <c r="S895" s="30">
        <v>10401</v>
      </c>
      <c r="T895" s="31" t="s">
        <v>601</v>
      </c>
      <c r="U895" s="33">
        <v>46133</v>
      </c>
      <c r="V895" s="31">
        <v>1000</v>
      </c>
      <c r="W895" s="30" t="s">
        <v>758</v>
      </c>
    </row>
    <row r="896" spans="1:23" ht="55.5" customHeight="1" x14ac:dyDescent="0.25">
      <c r="A896" s="68" t="s">
        <v>1</v>
      </c>
      <c r="B896" s="68">
        <v>309</v>
      </c>
      <c r="C896" s="15">
        <v>1</v>
      </c>
      <c r="D896" s="68" t="s">
        <v>218</v>
      </c>
      <c r="E896" s="68">
        <v>410190</v>
      </c>
      <c r="F896" s="69" t="s">
        <v>219</v>
      </c>
      <c r="G896" s="80"/>
      <c r="H896" s="29" t="s">
        <v>81</v>
      </c>
      <c r="I896" s="68" t="s">
        <v>152</v>
      </c>
      <c r="J896" s="70">
        <v>46078.597569444442</v>
      </c>
      <c r="K896" s="71">
        <v>104342030</v>
      </c>
      <c r="L896" s="72" t="s">
        <v>396</v>
      </c>
      <c r="M896" s="73">
        <v>0.68200000000000005</v>
      </c>
      <c r="N896" s="74" t="s">
        <v>297</v>
      </c>
      <c r="O896" s="75" t="s">
        <v>153</v>
      </c>
      <c r="P896" s="76" t="s">
        <v>1</v>
      </c>
      <c r="Q896" s="85">
        <v>30</v>
      </c>
      <c r="R896" s="17">
        <v>0</v>
      </c>
      <c r="S896" s="30">
        <v>10401</v>
      </c>
      <c r="T896" s="31" t="s">
        <v>601</v>
      </c>
      <c r="U896" s="33">
        <v>46311</v>
      </c>
      <c r="V896" s="31">
        <v>1000</v>
      </c>
      <c r="W896" s="30" t="s">
        <v>758</v>
      </c>
    </row>
    <row r="897" spans="1:23" ht="55.5" customHeight="1" x14ac:dyDescent="0.25">
      <c r="A897" s="68" t="s">
        <v>1</v>
      </c>
      <c r="B897" s="68">
        <v>307</v>
      </c>
      <c r="C897" s="15">
        <v>1</v>
      </c>
      <c r="D897" s="68" t="s">
        <v>290</v>
      </c>
      <c r="E897" s="68">
        <v>768759</v>
      </c>
      <c r="F897" s="69" t="s">
        <v>273</v>
      </c>
      <c r="G897" s="80"/>
      <c r="H897" s="29" t="s">
        <v>89</v>
      </c>
      <c r="I897" s="68" t="s">
        <v>152</v>
      </c>
      <c r="J897" s="70">
        <v>46078.597233796296</v>
      </c>
      <c r="K897" s="71">
        <v>104342027</v>
      </c>
      <c r="L897" s="72" t="s">
        <v>396</v>
      </c>
      <c r="M897" s="73">
        <v>0.97</v>
      </c>
      <c r="N897" s="74" t="s">
        <v>291</v>
      </c>
      <c r="O897" s="75" t="s">
        <v>153</v>
      </c>
      <c r="P897" s="76" t="s">
        <v>1</v>
      </c>
      <c r="Q897" s="85">
        <v>23</v>
      </c>
      <c r="R897" s="17">
        <v>0</v>
      </c>
      <c r="S897" s="30">
        <v>10401</v>
      </c>
      <c r="T897" s="31" t="s">
        <v>601</v>
      </c>
      <c r="U897" s="33">
        <v>46213</v>
      </c>
      <c r="V897" s="31">
        <v>1000</v>
      </c>
      <c r="W897" s="30" t="s">
        <v>747</v>
      </c>
    </row>
    <row r="898" spans="1:23" ht="55.5" customHeight="1" x14ac:dyDescent="0.25">
      <c r="A898" s="68" t="s">
        <v>1</v>
      </c>
      <c r="B898" s="68">
        <v>304</v>
      </c>
      <c r="C898" s="15">
        <v>1</v>
      </c>
      <c r="D898" s="68" t="s">
        <v>404</v>
      </c>
      <c r="E898" s="68">
        <v>510806</v>
      </c>
      <c r="F898" s="69" t="s">
        <v>159</v>
      </c>
      <c r="G898" s="80" t="s">
        <v>543</v>
      </c>
      <c r="H898" s="29" t="s">
        <v>51</v>
      </c>
      <c r="I898" s="68" t="s">
        <v>152</v>
      </c>
      <c r="J898" s="70">
        <v>46078.596712962964</v>
      </c>
      <c r="K898" s="71">
        <v>104342025</v>
      </c>
      <c r="L898" s="72" t="s">
        <v>396</v>
      </c>
      <c r="M898" s="73">
        <v>0.39600000000000002</v>
      </c>
      <c r="N898" s="74" t="s">
        <v>499</v>
      </c>
      <c r="O898" s="75" t="s">
        <v>153</v>
      </c>
      <c r="P898" s="76" t="s">
        <v>1</v>
      </c>
      <c r="Q898" s="85">
        <v>4</v>
      </c>
      <c r="R898" s="17">
        <v>0</v>
      </c>
      <c r="S898" s="30">
        <v>10401</v>
      </c>
      <c r="T898" s="31" t="s">
        <v>601</v>
      </c>
      <c r="U898" s="33">
        <v>46097</v>
      </c>
      <c r="V898" s="31">
        <v>1000</v>
      </c>
      <c r="W898" s="30" t="s">
        <v>767</v>
      </c>
    </row>
    <row r="899" spans="1:23" ht="55.5" customHeight="1" x14ac:dyDescent="0.25">
      <c r="A899" s="68" t="s">
        <v>1</v>
      </c>
      <c r="B899" s="68">
        <v>302</v>
      </c>
      <c r="C899" s="15">
        <v>1</v>
      </c>
      <c r="D899" s="68" t="s">
        <v>160</v>
      </c>
      <c r="E899" s="68">
        <v>510806</v>
      </c>
      <c r="F899" s="69" t="s">
        <v>159</v>
      </c>
      <c r="G899" s="80" t="s">
        <v>543</v>
      </c>
      <c r="H899" s="29" t="s">
        <v>70</v>
      </c>
      <c r="I899" s="68" t="s">
        <v>152</v>
      </c>
      <c r="J899" s="70">
        <v>46078.59611111111</v>
      </c>
      <c r="K899" s="71">
        <v>104342023</v>
      </c>
      <c r="L899" s="72" t="s">
        <v>396</v>
      </c>
      <c r="M899" s="73">
        <v>0.5</v>
      </c>
      <c r="N899" s="74" t="s">
        <v>162</v>
      </c>
      <c r="O899" s="75" t="s">
        <v>153</v>
      </c>
      <c r="P899" s="76" t="s">
        <v>1</v>
      </c>
      <c r="Q899" s="85">
        <v>5</v>
      </c>
      <c r="R899" s="17">
        <v>0</v>
      </c>
      <c r="S899" s="30">
        <v>10402</v>
      </c>
      <c r="T899" s="31" t="s">
        <v>601</v>
      </c>
      <c r="U899" s="33">
        <v>46107</v>
      </c>
      <c r="V899" s="31">
        <v>1000</v>
      </c>
      <c r="W899" s="30" t="s">
        <v>767</v>
      </c>
    </row>
    <row r="900" spans="1:23" ht="55.5" customHeight="1" x14ac:dyDescent="0.25">
      <c r="A900" s="68" t="s">
        <v>1</v>
      </c>
      <c r="B900" s="68">
        <v>209</v>
      </c>
      <c r="C900" s="15">
        <v>1</v>
      </c>
      <c r="D900" s="68" t="s">
        <v>169</v>
      </c>
      <c r="E900" s="68">
        <v>726941</v>
      </c>
      <c r="F900" s="69" t="s">
        <v>170</v>
      </c>
      <c r="G900" s="80"/>
      <c r="H900" s="29" t="s">
        <v>66</v>
      </c>
      <c r="I900" s="68" t="s">
        <v>178</v>
      </c>
      <c r="J900" s="70">
        <v>46078.594837962963</v>
      </c>
      <c r="K900" s="71">
        <v>104342022</v>
      </c>
      <c r="L900" s="72" t="s">
        <v>408</v>
      </c>
      <c r="M900" s="73">
        <v>0.77400000000000002</v>
      </c>
      <c r="N900" s="74" t="s">
        <v>500</v>
      </c>
      <c r="O900" s="75" t="s">
        <v>153</v>
      </c>
      <c r="P900" s="76" t="s">
        <v>1</v>
      </c>
      <c r="Q900" s="85">
        <v>11</v>
      </c>
      <c r="R900" s="17">
        <v>0</v>
      </c>
      <c r="S900" s="30">
        <v>1</v>
      </c>
      <c r="T900" s="31" t="s">
        <v>601</v>
      </c>
      <c r="U900" s="33">
        <v>46092</v>
      </c>
      <c r="V900" s="31">
        <v>1000</v>
      </c>
      <c r="W900" s="30" t="s">
        <v>768</v>
      </c>
    </row>
    <row r="901" spans="1:23" ht="55.5" customHeight="1" x14ac:dyDescent="0.25">
      <c r="A901" s="68" t="s">
        <v>1</v>
      </c>
      <c r="B901" s="68">
        <v>204</v>
      </c>
      <c r="C901" s="15">
        <v>1</v>
      </c>
      <c r="D901" s="68" t="s">
        <v>221</v>
      </c>
      <c r="E901" s="68">
        <v>796474</v>
      </c>
      <c r="F901" s="69" t="s">
        <v>222</v>
      </c>
      <c r="G901" s="80"/>
      <c r="H901" s="29" t="s">
        <v>89</v>
      </c>
      <c r="I901" s="68" t="s">
        <v>178</v>
      </c>
      <c r="J901" s="70">
        <v>46078.594490740739</v>
      </c>
      <c r="K901" s="71">
        <v>104342020</v>
      </c>
      <c r="L901" s="72" t="s">
        <v>396</v>
      </c>
      <c r="M901" s="73">
        <v>1.2230000000000001</v>
      </c>
      <c r="N901" s="74" t="s">
        <v>223</v>
      </c>
      <c r="O901" s="75" t="s">
        <v>153</v>
      </c>
      <c r="P901" s="76" t="s">
        <v>1</v>
      </c>
      <c r="Q901" s="85">
        <v>4</v>
      </c>
      <c r="R901" s="17">
        <v>0</v>
      </c>
      <c r="S901" s="30">
        <v>10403</v>
      </c>
      <c r="T901" s="31" t="s">
        <v>601</v>
      </c>
      <c r="U901" s="33">
        <v>46066</v>
      </c>
      <c r="V901" s="31">
        <v>1000</v>
      </c>
      <c r="W901" s="30" t="s">
        <v>742</v>
      </c>
    </row>
    <row r="902" spans="1:23" ht="55.5" customHeight="1" x14ac:dyDescent="0.25">
      <c r="A902" s="68" t="s">
        <v>1</v>
      </c>
      <c r="B902" s="68">
        <v>114</v>
      </c>
      <c r="C902" s="15">
        <v>1</v>
      </c>
      <c r="D902" s="68" t="s">
        <v>268</v>
      </c>
      <c r="E902" s="68">
        <v>5085</v>
      </c>
      <c r="F902" s="69" t="s">
        <v>269</v>
      </c>
      <c r="G902" s="80"/>
      <c r="H902" s="29" t="s">
        <v>36</v>
      </c>
      <c r="I902" s="68" t="s">
        <v>178</v>
      </c>
      <c r="J902" s="70">
        <v>46078.594074074077</v>
      </c>
      <c r="K902" s="71">
        <v>104342019</v>
      </c>
      <c r="L902" s="72" t="s">
        <v>396</v>
      </c>
      <c r="M902" s="73">
        <v>2.38</v>
      </c>
      <c r="N902" s="74" t="s">
        <v>339</v>
      </c>
      <c r="O902" s="75" t="s">
        <v>153</v>
      </c>
      <c r="P902" s="76" t="s">
        <v>1</v>
      </c>
      <c r="Q902" s="85">
        <v>6</v>
      </c>
      <c r="R902" s="17">
        <v>0</v>
      </c>
      <c r="S902" s="30">
        <v>1</v>
      </c>
      <c r="T902" s="31" t="s">
        <v>601</v>
      </c>
      <c r="U902" s="33">
        <v>46176</v>
      </c>
      <c r="V902" s="31">
        <v>1000</v>
      </c>
      <c r="W902" s="30" t="s">
        <v>746</v>
      </c>
    </row>
    <row r="903" spans="1:23" ht="55.5" customHeight="1" x14ac:dyDescent="0.25">
      <c r="A903" s="68" t="s">
        <v>1</v>
      </c>
      <c r="B903" s="68">
        <v>113</v>
      </c>
      <c r="C903" s="15">
        <v>1</v>
      </c>
      <c r="D903" s="68">
        <v>859303</v>
      </c>
      <c r="E903" s="68">
        <v>726945</v>
      </c>
      <c r="F903" s="69" t="s">
        <v>175</v>
      </c>
      <c r="G903" s="80"/>
      <c r="H903" s="29" t="s">
        <v>459</v>
      </c>
      <c r="I903" s="68" t="s">
        <v>178</v>
      </c>
      <c r="J903" s="70">
        <v>46078.593738425923</v>
      </c>
      <c r="K903" s="71"/>
      <c r="L903" s="72" t="s">
        <v>252</v>
      </c>
      <c r="M903" s="73" t="s">
        <v>252</v>
      </c>
      <c r="N903" s="74" t="s">
        <v>252</v>
      </c>
      <c r="O903" s="75" t="s">
        <v>249</v>
      </c>
      <c r="P903" s="76" t="s">
        <v>249</v>
      </c>
      <c r="Q903" s="85">
        <v>30</v>
      </c>
      <c r="R903" s="17">
        <v>0</v>
      </c>
      <c r="S903" s="30">
        <v>1</v>
      </c>
      <c r="T903" s="31" t="s">
        <v>601</v>
      </c>
      <c r="U903" s="33">
        <v>46034</v>
      </c>
      <c r="V903" s="31">
        <v>1000</v>
      </c>
    </row>
    <row r="904" spans="1:23" ht="55.5" customHeight="1" x14ac:dyDescent="0.25">
      <c r="A904" s="68" t="s">
        <v>1</v>
      </c>
      <c r="B904" s="68">
        <v>108</v>
      </c>
      <c r="C904" s="15">
        <v>1</v>
      </c>
      <c r="D904" s="68" t="s">
        <v>460</v>
      </c>
      <c r="E904" s="68">
        <v>593636</v>
      </c>
      <c r="F904" s="69" t="s">
        <v>144</v>
      </c>
      <c r="G904" s="80" t="s">
        <v>151</v>
      </c>
      <c r="H904" s="29" t="s">
        <v>433</v>
      </c>
      <c r="I904" s="68" t="s">
        <v>178</v>
      </c>
      <c r="J904" s="70">
        <v>46078.593321759261</v>
      </c>
      <c r="K904" s="71">
        <v>104342015</v>
      </c>
      <c r="L904" s="72" t="s">
        <v>396</v>
      </c>
      <c r="M904" s="73">
        <v>0.72799999999999998</v>
      </c>
      <c r="N904" s="74" t="s">
        <v>473</v>
      </c>
      <c r="O904" s="75" t="s">
        <v>153</v>
      </c>
      <c r="P904" s="76" t="s">
        <v>1</v>
      </c>
      <c r="Q904" s="85">
        <v>18</v>
      </c>
      <c r="R904" s="17">
        <v>0</v>
      </c>
      <c r="S904" s="30">
        <v>1</v>
      </c>
      <c r="T904" s="31" t="s">
        <v>601</v>
      </c>
      <c r="U904" s="33">
        <v>46344</v>
      </c>
      <c r="V904" s="31">
        <v>1000</v>
      </c>
      <c r="W904" s="30" t="s">
        <v>760</v>
      </c>
    </row>
    <row r="905" spans="1:23" ht="55.5" customHeight="1" x14ac:dyDescent="0.25">
      <c r="A905" s="68" t="s">
        <v>18</v>
      </c>
      <c r="B905" s="68">
        <v>328</v>
      </c>
      <c r="C905" s="15">
        <v>1</v>
      </c>
      <c r="D905" s="68">
        <v>66519</v>
      </c>
      <c r="E905" s="68">
        <v>847141</v>
      </c>
      <c r="F905" s="69" t="s">
        <v>217</v>
      </c>
      <c r="G905" s="80" t="s">
        <v>544</v>
      </c>
      <c r="H905" s="29" t="s">
        <v>38</v>
      </c>
      <c r="I905" s="68" t="s">
        <v>275</v>
      </c>
      <c r="J905" s="70">
        <v>46078.506377314814</v>
      </c>
      <c r="K905" s="71">
        <v>104341950</v>
      </c>
      <c r="L905" s="72" t="s">
        <v>396</v>
      </c>
      <c r="M905" s="73">
        <v>44.478000000000002</v>
      </c>
      <c r="N905" s="74" t="s">
        <v>545</v>
      </c>
      <c r="O905" s="75" t="s">
        <v>153</v>
      </c>
      <c r="P905" s="76" t="s">
        <v>35</v>
      </c>
      <c r="Q905" s="85">
        <v>14</v>
      </c>
      <c r="R905" s="17">
        <v>0</v>
      </c>
      <c r="S905" s="30">
        <v>4</v>
      </c>
      <c r="T905" s="31" t="s">
        <v>601</v>
      </c>
      <c r="U905" s="33">
        <v>46106</v>
      </c>
      <c r="V905" s="31">
        <v>1099</v>
      </c>
      <c r="W905" s="30" t="s">
        <v>772</v>
      </c>
    </row>
    <row r="906" spans="1:23" ht="55.5" customHeight="1" x14ac:dyDescent="0.25">
      <c r="A906" s="68" t="s">
        <v>16</v>
      </c>
      <c r="B906" s="68">
        <v>524</v>
      </c>
      <c r="C906" s="15">
        <v>1</v>
      </c>
      <c r="D906" s="68" t="s">
        <v>546</v>
      </c>
      <c r="E906" s="68">
        <v>768759</v>
      </c>
      <c r="F906" s="69" t="s">
        <v>273</v>
      </c>
      <c r="G906" s="80" t="s">
        <v>547</v>
      </c>
      <c r="H906" s="29" t="s">
        <v>308</v>
      </c>
      <c r="I906" s="68" t="s">
        <v>275</v>
      </c>
      <c r="J906" s="70">
        <v>46078.449386574073</v>
      </c>
      <c r="K906" s="71">
        <v>104341845</v>
      </c>
      <c r="L906" s="72" t="s">
        <v>396</v>
      </c>
      <c r="M906" s="73">
        <v>0.20499999999999999</v>
      </c>
      <c r="N906" s="74" t="s">
        <v>548</v>
      </c>
      <c r="O906" s="75" t="s">
        <v>153</v>
      </c>
      <c r="P906" s="76" t="s">
        <v>35</v>
      </c>
      <c r="Q906" s="85">
        <v>0</v>
      </c>
      <c r="R906" s="17">
        <v>0</v>
      </c>
      <c r="S906" s="30">
        <v>120001</v>
      </c>
      <c r="T906" s="31" t="s">
        <v>601</v>
      </c>
      <c r="U906" s="33">
        <v>45992</v>
      </c>
      <c r="V906" s="31">
        <v>1000</v>
      </c>
      <c r="W906" s="30" t="s">
        <v>747</v>
      </c>
    </row>
    <row r="907" spans="1:23" ht="55.5" customHeight="1" x14ac:dyDescent="0.25">
      <c r="A907" s="68" t="s">
        <v>16</v>
      </c>
      <c r="B907" s="68">
        <v>602</v>
      </c>
      <c r="C907" s="15">
        <v>1</v>
      </c>
      <c r="D907" s="68">
        <v>859327</v>
      </c>
      <c r="E907" s="68">
        <v>726945</v>
      </c>
      <c r="F907" s="69" t="s">
        <v>175</v>
      </c>
      <c r="G907" s="80" t="s">
        <v>549</v>
      </c>
      <c r="H907" s="29" t="s">
        <v>86</v>
      </c>
      <c r="I907" s="68" t="s">
        <v>275</v>
      </c>
      <c r="J907" s="70">
        <v>46078.433749999997</v>
      </c>
      <c r="K907" s="71">
        <v>104341831</v>
      </c>
      <c r="L907" s="72" t="s">
        <v>396</v>
      </c>
      <c r="M907" s="73">
        <v>1.6970000000000001</v>
      </c>
      <c r="N907" s="74" t="s">
        <v>181</v>
      </c>
      <c r="O907" s="75" t="s">
        <v>153</v>
      </c>
      <c r="P907" s="76" t="s">
        <v>423</v>
      </c>
      <c r="Q907" s="85">
        <v>-4</v>
      </c>
      <c r="R907" s="17">
        <v>0</v>
      </c>
      <c r="S907" s="30">
        <v>120004</v>
      </c>
      <c r="T907" s="31" t="s">
        <v>601</v>
      </c>
      <c r="U907" s="33">
        <v>46062</v>
      </c>
      <c r="V907" s="31">
        <v>1000</v>
      </c>
      <c r="W907" s="30" t="s">
        <v>732</v>
      </c>
    </row>
    <row r="908" spans="1:23" ht="55.5" customHeight="1" x14ac:dyDescent="0.25">
      <c r="A908" s="68" t="s">
        <v>16</v>
      </c>
      <c r="B908" s="68">
        <v>430</v>
      </c>
      <c r="C908" s="15">
        <v>1</v>
      </c>
      <c r="D908" s="68">
        <v>3567</v>
      </c>
      <c r="E908" s="68">
        <v>593636</v>
      </c>
      <c r="F908" s="69" t="s">
        <v>144</v>
      </c>
      <c r="G908" s="80" t="s">
        <v>550</v>
      </c>
      <c r="H908" s="29" t="s">
        <v>43</v>
      </c>
      <c r="I908" s="68" t="s">
        <v>183</v>
      </c>
      <c r="J908" s="70">
        <v>46078.428796296299</v>
      </c>
      <c r="K908" s="71">
        <v>104341834</v>
      </c>
      <c r="L908" s="72" t="s">
        <v>396</v>
      </c>
      <c r="M908" s="73">
        <v>0.6</v>
      </c>
      <c r="N908" s="74" t="s">
        <v>551</v>
      </c>
      <c r="O908" s="75" t="s">
        <v>153</v>
      </c>
      <c r="P908" s="76" t="s">
        <v>35</v>
      </c>
      <c r="Q908" s="85">
        <v>0</v>
      </c>
      <c r="R908" s="17">
        <v>0</v>
      </c>
      <c r="S908" s="30">
        <v>120001</v>
      </c>
      <c r="T908" s="31" t="s">
        <v>601</v>
      </c>
      <c r="U908" s="33">
        <v>46062</v>
      </c>
      <c r="V908" s="31">
        <v>1001</v>
      </c>
      <c r="W908" s="30" t="s">
        <v>760</v>
      </c>
    </row>
    <row r="909" spans="1:23" ht="55.5" customHeight="1" x14ac:dyDescent="0.25">
      <c r="A909" s="68" t="s">
        <v>1</v>
      </c>
      <c r="B909" s="68">
        <v>638</v>
      </c>
      <c r="C909" s="15">
        <v>1</v>
      </c>
      <c r="D909" s="68" t="s">
        <v>244</v>
      </c>
      <c r="E909" s="68">
        <v>743482</v>
      </c>
      <c r="F909" s="69" t="s">
        <v>164</v>
      </c>
      <c r="G909" s="80" t="s">
        <v>251</v>
      </c>
      <c r="H909" s="29" t="s">
        <v>39</v>
      </c>
      <c r="I909" s="68" t="s">
        <v>152</v>
      </c>
      <c r="J909" s="70">
        <v>46077.617615740739</v>
      </c>
      <c r="K909" s="71">
        <v>104341137</v>
      </c>
      <c r="L909" s="72" t="s">
        <v>252</v>
      </c>
      <c r="M909" s="73" t="s">
        <v>252</v>
      </c>
      <c r="N909" s="74" t="s">
        <v>74</v>
      </c>
      <c r="O909" s="75" t="s">
        <v>153</v>
      </c>
      <c r="P909" s="76" t="s">
        <v>1</v>
      </c>
      <c r="Q909" s="85">
        <v>3</v>
      </c>
      <c r="R909" s="17">
        <v>0</v>
      </c>
      <c r="S909" s="30">
        <v>120001</v>
      </c>
      <c r="T909" s="31" t="s">
        <v>601</v>
      </c>
      <c r="U909" s="33">
        <v>46087</v>
      </c>
      <c r="V909" s="31">
        <v>1001</v>
      </c>
    </row>
    <row r="910" spans="1:23" ht="55.5" customHeight="1" x14ac:dyDescent="0.25">
      <c r="A910" s="68" t="s">
        <v>1</v>
      </c>
      <c r="B910" s="68">
        <v>634</v>
      </c>
      <c r="C910" s="15">
        <v>1</v>
      </c>
      <c r="D910" s="68" t="s">
        <v>190</v>
      </c>
      <c r="E910" s="68">
        <v>743483</v>
      </c>
      <c r="F910" s="69" t="s">
        <v>191</v>
      </c>
      <c r="G910" s="80" t="s">
        <v>151</v>
      </c>
      <c r="H910" s="29" t="s">
        <v>40</v>
      </c>
      <c r="I910" s="68" t="s">
        <v>152</v>
      </c>
      <c r="J910" s="70">
        <v>46077.617013888892</v>
      </c>
      <c r="K910" s="71">
        <v>104341131</v>
      </c>
      <c r="L910" s="72" t="s">
        <v>396</v>
      </c>
      <c r="M910" s="73">
        <v>1.3680000000000001</v>
      </c>
      <c r="N910" s="74" t="s">
        <v>379</v>
      </c>
      <c r="O910" s="75" t="s">
        <v>153</v>
      </c>
      <c r="P910" s="76" t="s">
        <v>1</v>
      </c>
      <c r="Q910" s="85">
        <v>-4</v>
      </c>
      <c r="R910" s="17">
        <v>0</v>
      </c>
      <c r="S910" s="30">
        <v>120001</v>
      </c>
      <c r="T910" s="31" t="s">
        <v>601</v>
      </c>
      <c r="U910" s="33">
        <v>46043</v>
      </c>
      <c r="V910" s="31">
        <v>1000</v>
      </c>
      <c r="W910" s="30" t="s">
        <v>763</v>
      </c>
    </row>
    <row r="911" spans="1:23" ht="55.5" customHeight="1" x14ac:dyDescent="0.25">
      <c r="A911" s="68" t="s">
        <v>1</v>
      </c>
      <c r="B911" s="68">
        <v>627</v>
      </c>
      <c r="C911" s="15">
        <v>1</v>
      </c>
      <c r="D911" s="68" t="s">
        <v>197</v>
      </c>
      <c r="E911" s="68">
        <v>422691</v>
      </c>
      <c r="F911" s="69" t="s">
        <v>194</v>
      </c>
      <c r="G911" s="80"/>
      <c r="H911" s="29" t="s">
        <v>39</v>
      </c>
      <c r="I911" s="68" t="s">
        <v>152</v>
      </c>
      <c r="J911" s="70">
        <v>46077.616388888891</v>
      </c>
      <c r="K911" s="71">
        <v>104341129</v>
      </c>
      <c r="L911" s="72" t="s">
        <v>396</v>
      </c>
      <c r="M911" s="73">
        <v>0.48499999999999999</v>
      </c>
      <c r="N911" s="74" t="s">
        <v>198</v>
      </c>
      <c r="O911" s="75" t="s">
        <v>153</v>
      </c>
      <c r="P911" s="76" t="s">
        <v>1</v>
      </c>
      <c r="Q911" s="85">
        <v>8</v>
      </c>
      <c r="R911" s="17">
        <v>0</v>
      </c>
      <c r="S911" s="30">
        <v>120001</v>
      </c>
      <c r="T911" s="31" t="s">
        <v>601</v>
      </c>
      <c r="U911" s="33">
        <v>46108</v>
      </c>
      <c r="V911" s="31">
        <v>1000</v>
      </c>
      <c r="W911" s="30" t="s">
        <v>734</v>
      </c>
    </row>
    <row r="912" spans="1:23" ht="55.5" customHeight="1" x14ac:dyDescent="0.25">
      <c r="A912" s="68" t="s">
        <v>1</v>
      </c>
      <c r="B912" s="68">
        <v>519</v>
      </c>
      <c r="C912" s="15">
        <v>1</v>
      </c>
      <c r="D912" s="68" t="s">
        <v>337</v>
      </c>
      <c r="E912" s="68">
        <v>766789</v>
      </c>
      <c r="F912" s="69" t="s">
        <v>207</v>
      </c>
      <c r="G912" s="80"/>
      <c r="H912" s="29" t="s">
        <v>86</v>
      </c>
      <c r="I912" s="68" t="s">
        <v>152</v>
      </c>
      <c r="J912" s="70">
        <v>46077.615798611114</v>
      </c>
      <c r="K912" s="71">
        <v>104341143</v>
      </c>
      <c r="L912" s="72" t="s">
        <v>396</v>
      </c>
      <c r="M912" s="73">
        <v>1.1879999999999999</v>
      </c>
      <c r="N912" s="74" t="s">
        <v>223</v>
      </c>
      <c r="O912" s="75" t="s">
        <v>153</v>
      </c>
      <c r="P912" s="76" t="s">
        <v>1</v>
      </c>
      <c r="Q912" s="85">
        <v>11</v>
      </c>
      <c r="R912" s="17">
        <v>0</v>
      </c>
      <c r="S912" s="30">
        <v>120001</v>
      </c>
      <c r="T912" s="31" t="s">
        <v>601</v>
      </c>
      <c r="U912" s="33">
        <v>46176</v>
      </c>
      <c r="V912" s="31">
        <v>1001</v>
      </c>
      <c r="W912" s="30" t="s">
        <v>773</v>
      </c>
    </row>
    <row r="913" spans="1:23" ht="55.5" customHeight="1" x14ac:dyDescent="0.25">
      <c r="A913" s="68" t="s">
        <v>1</v>
      </c>
      <c r="B913" s="68">
        <v>515</v>
      </c>
      <c r="C913" s="15">
        <v>1</v>
      </c>
      <c r="D913" s="68" t="s">
        <v>253</v>
      </c>
      <c r="E913" s="68">
        <v>768762</v>
      </c>
      <c r="F913" s="69" t="s">
        <v>357</v>
      </c>
      <c r="G913" s="80"/>
      <c r="H913" s="29" t="s">
        <v>177</v>
      </c>
      <c r="I913" s="68" t="s">
        <v>152</v>
      </c>
      <c r="J913" s="70">
        <v>46077.615393518521</v>
      </c>
      <c r="K913" s="71">
        <v>104341144</v>
      </c>
      <c r="L913" s="72" t="s">
        <v>396</v>
      </c>
      <c r="M913" s="73">
        <v>0.92</v>
      </c>
      <c r="N913" s="74" t="s">
        <v>511</v>
      </c>
      <c r="O913" s="75" t="s">
        <v>153</v>
      </c>
      <c r="P913" s="76" t="s">
        <v>16</v>
      </c>
      <c r="Q913" s="85">
        <v>-3</v>
      </c>
      <c r="R913" s="17">
        <v>0</v>
      </c>
      <c r="S913" s="30">
        <v>1</v>
      </c>
      <c r="T913" s="31" t="s">
        <v>601</v>
      </c>
      <c r="U913" s="33">
        <v>46063</v>
      </c>
      <c r="V913" s="31">
        <v>1001</v>
      </c>
      <c r="W913" s="30" t="s">
        <v>755</v>
      </c>
    </row>
    <row r="914" spans="1:23" ht="55.5" customHeight="1" x14ac:dyDescent="0.25">
      <c r="A914" s="68" t="s">
        <v>1</v>
      </c>
      <c r="B914" s="68">
        <v>214</v>
      </c>
      <c r="C914" s="15">
        <v>1</v>
      </c>
      <c r="D914" s="68" t="s">
        <v>422</v>
      </c>
      <c r="E914" s="68">
        <v>768757</v>
      </c>
      <c r="F914" s="69" t="s">
        <v>352</v>
      </c>
      <c r="G914" s="80"/>
      <c r="H914" s="29" t="s">
        <v>69</v>
      </c>
      <c r="I914" s="68" t="s">
        <v>152</v>
      </c>
      <c r="J914" s="70">
        <v>46077.614907407406</v>
      </c>
      <c r="K914" s="71">
        <v>104341122</v>
      </c>
      <c r="L914" s="72" t="s">
        <v>396</v>
      </c>
      <c r="M914" s="73">
        <v>0.76500000000000001</v>
      </c>
      <c r="N914" s="74" t="s">
        <v>302</v>
      </c>
      <c r="O914" s="75" t="s">
        <v>349</v>
      </c>
      <c r="P914" s="76" t="s">
        <v>1</v>
      </c>
      <c r="Q914" s="85">
        <v>30</v>
      </c>
      <c r="R914" s="17">
        <v>0</v>
      </c>
      <c r="S914" s="30">
        <v>1</v>
      </c>
      <c r="T914" s="31" t="s">
        <v>601</v>
      </c>
      <c r="U914" s="33">
        <v>45198</v>
      </c>
      <c r="V914" s="31">
        <v>1000</v>
      </c>
      <c r="W914" s="30" t="s">
        <v>759</v>
      </c>
    </row>
    <row r="915" spans="1:23" ht="55.5" customHeight="1" x14ac:dyDescent="0.25">
      <c r="A915" s="68" t="s">
        <v>1</v>
      </c>
      <c r="B915" s="68">
        <v>316</v>
      </c>
      <c r="C915" s="15">
        <v>1</v>
      </c>
      <c r="D915" s="68" t="s">
        <v>320</v>
      </c>
      <c r="E915" s="68">
        <v>834821</v>
      </c>
      <c r="F915" s="69" t="s">
        <v>321</v>
      </c>
      <c r="G915" s="80"/>
      <c r="H915" s="29" t="s">
        <v>88</v>
      </c>
      <c r="I915" s="68" t="s">
        <v>152</v>
      </c>
      <c r="J915" s="70">
        <v>46077.614444444444</v>
      </c>
      <c r="K915" s="71">
        <v>104341147</v>
      </c>
      <c r="L915" s="72" t="s">
        <v>396</v>
      </c>
      <c r="M915" s="73">
        <v>0.93600000000000005</v>
      </c>
      <c r="N915" s="74" t="s">
        <v>317</v>
      </c>
      <c r="O915" s="75" t="s">
        <v>153</v>
      </c>
      <c r="P915" s="76" t="s">
        <v>1</v>
      </c>
      <c r="Q915" s="85">
        <v>13</v>
      </c>
      <c r="R915" s="17">
        <v>0</v>
      </c>
      <c r="S915" s="30">
        <v>10402</v>
      </c>
      <c r="T915" s="31" t="s">
        <v>601</v>
      </c>
      <c r="U915" s="33">
        <v>46169</v>
      </c>
      <c r="V915" s="31">
        <v>1011</v>
      </c>
      <c r="W915" s="30" t="s">
        <v>762</v>
      </c>
    </row>
    <row r="916" spans="1:23" ht="55.5" customHeight="1" x14ac:dyDescent="0.25">
      <c r="A916" s="68" t="s">
        <v>1</v>
      </c>
      <c r="B916" s="68">
        <v>217</v>
      </c>
      <c r="C916" s="15">
        <v>1</v>
      </c>
      <c r="D916" s="68" t="s">
        <v>206</v>
      </c>
      <c r="E916" s="68">
        <v>766789</v>
      </c>
      <c r="F916" s="69" t="s">
        <v>207</v>
      </c>
      <c r="G916" s="80"/>
      <c r="H916" s="29" t="s">
        <v>49</v>
      </c>
      <c r="I916" s="68" t="s">
        <v>152</v>
      </c>
      <c r="J916" s="70">
        <v>46077.614004629628</v>
      </c>
      <c r="K916" s="71">
        <v>104341119</v>
      </c>
      <c r="L916" s="72" t="s">
        <v>396</v>
      </c>
      <c r="M916" s="73">
        <v>1.3859999999999999</v>
      </c>
      <c r="N916" s="74" t="s">
        <v>379</v>
      </c>
      <c r="O916" s="75" t="s">
        <v>153</v>
      </c>
      <c r="P916" s="76" t="s">
        <v>1</v>
      </c>
      <c r="Q916" s="85">
        <v>10</v>
      </c>
      <c r="R916" s="17">
        <v>0</v>
      </c>
      <c r="S916" s="30">
        <v>1</v>
      </c>
      <c r="T916" s="31" t="s">
        <v>601</v>
      </c>
      <c r="U916" s="33">
        <v>46058</v>
      </c>
      <c r="V916" s="31">
        <v>1000</v>
      </c>
      <c r="W916" s="30" t="s">
        <v>773</v>
      </c>
    </row>
    <row r="917" spans="1:23" ht="55.5" customHeight="1" x14ac:dyDescent="0.25">
      <c r="A917" s="68" t="s">
        <v>1</v>
      </c>
      <c r="B917" s="68">
        <v>203</v>
      </c>
      <c r="C917" s="15">
        <v>1</v>
      </c>
      <c r="D917" s="68" t="s">
        <v>513</v>
      </c>
      <c r="E917" s="68">
        <v>593636</v>
      </c>
      <c r="F917" s="69" t="s">
        <v>144</v>
      </c>
      <c r="G917" s="80"/>
      <c r="H917" s="29" t="s">
        <v>45</v>
      </c>
      <c r="I917" s="68" t="s">
        <v>152</v>
      </c>
      <c r="J917" s="70">
        <v>46077.61346064815</v>
      </c>
      <c r="K917" s="71">
        <v>104341117</v>
      </c>
      <c r="L917" s="72" t="s">
        <v>396</v>
      </c>
      <c r="M917" s="73">
        <v>0.53800000000000003</v>
      </c>
      <c r="N917" s="74" t="s">
        <v>538</v>
      </c>
      <c r="O917" s="75" t="s">
        <v>153</v>
      </c>
      <c r="P917" s="76" t="s">
        <v>1</v>
      </c>
      <c r="Q917" s="85">
        <v>30</v>
      </c>
      <c r="R917" s="17">
        <v>0</v>
      </c>
      <c r="S917" s="30">
        <v>10403</v>
      </c>
      <c r="T917" s="31" t="s">
        <v>601</v>
      </c>
      <c r="U917" s="33">
        <v>45733</v>
      </c>
      <c r="V917" s="31">
        <v>1000</v>
      </c>
      <c r="W917" s="30" t="s">
        <v>760</v>
      </c>
    </row>
    <row r="918" spans="1:23" ht="55.5" customHeight="1" x14ac:dyDescent="0.25">
      <c r="A918" s="68" t="s">
        <v>1</v>
      </c>
      <c r="B918" s="68">
        <v>116</v>
      </c>
      <c r="C918" s="15">
        <v>1</v>
      </c>
      <c r="D918" s="68" t="s">
        <v>296</v>
      </c>
      <c r="E918" s="68">
        <v>593636</v>
      </c>
      <c r="F918" s="69" t="s">
        <v>144</v>
      </c>
      <c r="G918" s="80"/>
      <c r="H918" s="29" t="s">
        <v>45</v>
      </c>
      <c r="I918" s="68" t="s">
        <v>152</v>
      </c>
      <c r="J918" s="70">
        <v>46077.612997685188</v>
      </c>
      <c r="K918" s="71">
        <v>104341116</v>
      </c>
      <c r="L918" s="72" t="s">
        <v>396</v>
      </c>
      <c r="M918" s="73">
        <v>0.69699999999999995</v>
      </c>
      <c r="N918" s="74" t="s">
        <v>427</v>
      </c>
      <c r="O918" s="75" t="s">
        <v>153</v>
      </c>
      <c r="P918" s="76" t="s">
        <v>1</v>
      </c>
      <c r="Q918" s="85">
        <v>7</v>
      </c>
      <c r="R918" s="17">
        <v>0</v>
      </c>
      <c r="S918" s="30">
        <v>1</v>
      </c>
      <c r="T918" s="31" t="s">
        <v>601</v>
      </c>
      <c r="U918" s="33">
        <v>46092</v>
      </c>
      <c r="V918" s="31">
        <v>1000</v>
      </c>
      <c r="W918" s="30" t="s">
        <v>760</v>
      </c>
    </row>
    <row r="919" spans="1:23" ht="55.5" customHeight="1" x14ac:dyDescent="0.25">
      <c r="A919" s="68" t="s">
        <v>1</v>
      </c>
      <c r="B919" s="68">
        <v>110</v>
      </c>
      <c r="C919" s="15">
        <v>1</v>
      </c>
      <c r="D919" s="68" t="s">
        <v>347</v>
      </c>
      <c r="E919" s="68">
        <v>593636</v>
      </c>
      <c r="F919" s="69" t="s">
        <v>144</v>
      </c>
      <c r="G919" s="80"/>
      <c r="H919" s="29" t="s">
        <v>37</v>
      </c>
      <c r="I919" s="68" t="s">
        <v>152</v>
      </c>
      <c r="J919" s="70">
        <v>46077.612534722219</v>
      </c>
      <c r="K919" s="71">
        <v>104341113</v>
      </c>
      <c r="L919" s="72" t="s">
        <v>396</v>
      </c>
      <c r="M919" s="73">
        <v>0.48499999999999999</v>
      </c>
      <c r="N919" s="74" t="s">
        <v>389</v>
      </c>
      <c r="O919" s="75" t="s">
        <v>153</v>
      </c>
      <c r="P919" s="76" t="s">
        <v>1</v>
      </c>
      <c r="Q919" s="85">
        <v>6</v>
      </c>
      <c r="R919" s="17">
        <v>0</v>
      </c>
      <c r="S919" s="30">
        <v>1</v>
      </c>
      <c r="T919" s="31" t="s">
        <v>601</v>
      </c>
      <c r="U919" s="33">
        <v>46112</v>
      </c>
      <c r="V919" s="31">
        <v>1000</v>
      </c>
      <c r="W919" s="30" t="s">
        <v>760</v>
      </c>
    </row>
    <row r="920" spans="1:23" ht="55.5" customHeight="1" x14ac:dyDescent="0.25">
      <c r="A920" s="68" t="s">
        <v>1</v>
      </c>
      <c r="B920" s="68">
        <v>103</v>
      </c>
      <c r="C920" s="15">
        <v>2</v>
      </c>
      <c r="D920" s="68" t="s">
        <v>316</v>
      </c>
      <c r="E920" s="68">
        <v>726942</v>
      </c>
      <c r="F920" s="69" t="s">
        <v>204</v>
      </c>
      <c r="G920" s="80"/>
      <c r="H920" s="29" t="s">
        <v>87</v>
      </c>
      <c r="I920" s="68" t="s">
        <v>152</v>
      </c>
      <c r="J920" s="70">
        <v>46077.611458333333</v>
      </c>
      <c r="K920" s="71">
        <v>104341112</v>
      </c>
      <c r="L920" s="72" t="s">
        <v>396</v>
      </c>
      <c r="M920" s="73">
        <v>0.93</v>
      </c>
      <c r="N920" s="74" t="s">
        <v>348</v>
      </c>
      <c r="O920" s="75" t="s">
        <v>153</v>
      </c>
      <c r="P920" s="76" t="s">
        <v>1</v>
      </c>
      <c r="Q920" s="85">
        <v>6</v>
      </c>
      <c r="R920" s="17">
        <v>0</v>
      </c>
      <c r="S920" s="30">
        <v>1</v>
      </c>
      <c r="T920" s="31" t="s">
        <v>601</v>
      </c>
      <c r="U920" s="33">
        <v>45982</v>
      </c>
      <c r="V920" s="31">
        <v>1000</v>
      </c>
      <c r="W920" s="30" t="s">
        <v>736</v>
      </c>
    </row>
    <row r="921" spans="1:23" ht="55.5" customHeight="1" x14ac:dyDescent="0.25">
      <c r="A921" s="68" t="s">
        <v>16</v>
      </c>
      <c r="B921" s="68">
        <v>526</v>
      </c>
      <c r="C921" s="15">
        <v>1</v>
      </c>
      <c r="D921" s="68">
        <v>801203</v>
      </c>
      <c r="E921" s="68">
        <v>422691</v>
      </c>
      <c r="F921" s="69" t="s">
        <v>194</v>
      </c>
      <c r="G921" s="80" t="s">
        <v>552</v>
      </c>
      <c r="H921" s="29" t="s">
        <v>91</v>
      </c>
      <c r="I921" s="68" t="s">
        <v>183</v>
      </c>
      <c r="J921" s="70">
        <v>46077.460393518515</v>
      </c>
      <c r="K921" s="71">
        <v>104340950</v>
      </c>
      <c r="L921" s="72" t="s">
        <v>396</v>
      </c>
      <c r="M921" s="73">
        <v>0.61</v>
      </c>
      <c r="N921" s="74" t="s">
        <v>345</v>
      </c>
      <c r="O921" s="75" t="s">
        <v>153</v>
      </c>
      <c r="P921" s="76" t="s">
        <v>35</v>
      </c>
      <c r="Q921" s="85">
        <v>0</v>
      </c>
      <c r="R921" s="17">
        <v>0</v>
      </c>
      <c r="S921" s="30">
        <v>120001</v>
      </c>
      <c r="T921" s="31" t="s">
        <v>601</v>
      </c>
      <c r="U921" s="33">
        <v>46062</v>
      </c>
      <c r="V921" s="31">
        <v>1000</v>
      </c>
      <c r="W921" s="30" t="s">
        <v>734</v>
      </c>
    </row>
    <row r="922" spans="1:23" ht="55.5" customHeight="1" x14ac:dyDescent="0.25">
      <c r="A922" s="68" t="s">
        <v>1</v>
      </c>
      <c r="B922" s="68">
        <v>601</v>
      </c>
      <c r="C922" s="15">
        <v>1</v>
      </c>
      <c r="D922" s="68">
        <v>859486</v>
      </c>
      <c r="E922" s="68">
        <v>825527</v>
      </c>
      <c r="F922" s="69" t="s">
        <v>362</v>
      </c>
      <c r="G922" s="80" t="s">
        <v>483</v>
      </c>
      <c r="H922" s="29" t="s">
        <v>141</v>
      </c>
      <c r="I922" s="68" t="s">
        <v>414</v>
      </c>
      <c r="J922" s="70">
        <v>46077.44090277778</v>
      </c>
      <c r="K922" s="71">
        <v>104340896</v>
      </c>
      <c r="L922" s="72" t="s">
        <v>396</v>
      </c>
      <c r="M922" s="73">
        <v>2.081</v>
      </c>
      <c r="N922" s="74" t="s">
        <v>363</v>
      </c>
      <c r="O922" s="75" t="s">
        <v>153</v>
      </c>
      <c r="P922" s="76" t="s">
        <v>423</v>
      </c>
      <c r="Q922" s="85">
        <v>0</v>
      </c>
      <c r="R922" s="17">
        <v>0</v>
      </c>
      <c r="S922" s="30" t="e">
        <v>#N/A</v>
      </c>
      <c r="T922" s="31" t="e">
        <v>#N/A</v>
      </c>
      <c r="U922" s="33" t="s">
        <v>141</v>
      </c>
      <c r="V922" s="31" t="s">
        <v>141</v>
      </c>
      <c r="W922" s="30" t="s">
        <v>756</v>
      </c>
    </row>
    <row r="923" spans="1:23" ht="55.5" customHeight="1" x14ac:dyDescent="0.25">
      <c r="A923" s="68" t="s">
        <v>17</v>
      </c>
      <c r="B923" s="68">
        <v>601</v>
      </c>
      <c r="C923" s="15">
        <v>1</v>
      </c>
      <c r="D923" s="68">
        <v>859486</v>
      </c>
      <c r="E923" s="68">
        <v>825527</v>
      </c>
      <c r="F923" s="69" t="s">
        <v>362</v>
      </c>
      <c r="G923" s="80" t="s">
        <v>483</v>
      </c>
      <c r="H923" s="29" t="s">
        <v>83</v>
      </c>
      <c r="I923" s="68" t="s">
        <v>414</v>
      </c>
      <c r="J923" s="70">
        <v>46077.440000000002</v>
      </c>
      <c r="K923" s="71">
        <v>104340895</v>
      </c>
      <c r="L923" s="72" t="s">
        <v>396</v>
      </c>
      <c r="M923" s="73">
        <v>2.081</v>
      </c>
      <c r="N923" s="74" t="s">
        <v>363</v>
      </c>
      <c r="O923" s="75" t="s">
        <v>153</v>
      </c>
      <c r="P923" s="76" t="s">
        <v>423</v>
      </c>
      <c r="Q923" s="85">
        <v>0</v>
      </c>
      <c r="R923" s="17">
        <v>0</v>
      </c>
      <c r="S923" s="30">
        <v>120004</v>
      </c>
      <c r="T923" s="31" t="s">
        <v>601</v>
      </c>
      <c r="U923" s="33">
        <v>46065</v>
      </c>
      <c r="V923" s="31">
        <v>1000</v>
      </c>
      <c r="W923" s="30" t="s">
        <v>756</v>
      </c>
    </row>
    <row r="924" spans="1:23" ht="55.5" customHeight="1" x14ac:dyDescent="0.25">
      <c r="A924" s="68" t="s">
        <v>1</v>
      </c>
      <c r="B924" s="68">
        <v>636</v>
      </c>
      <c r="C924" s="15">
        <v>1</v>
      </c>
      <c r="D924" s="68" t="s">
        <v>416</v>
      </c>
      <c r="E924" s="68">
        <v>768759</v>
      </c>
      <c r="F924" s="69" t="s">
        <v>273</v>
      </c>
      <c r="G924" s="80"/>
      <c r="H924" s="29" t="s">
        <v>83</v>
      </c>
      <c r="I924" s="68" t="s">
        <v>152</v>
      </c>
      <c r="J924" s="70">
        <v>46076.587060185186</v>
      </c>
      <c r="K924" s="71">
        <v>104340403</v>
      </c>
      <c r="L924" s="72" t="s">
        <v>396</v>
      </c>
      <c r="M924" s="73">
        <v>0.98</v>
      </c>
      <c r="N924" s="74" t="s">
        <v>291</v>
      </c>
      <c r="O924" s="75" t="s">
        <v>153</v>
      </c>
      <c r="P924" s="76" t="s">
        <v>438</v>
      </c>
      <c r="Q924" s="85">
        <v>30</v>
      </c>
      <c r="R924" s="17">
        <v>0</v>
      </c>
      <c r="S924" s="30">
        <v>120001</v>
      </c>
      <c r="T924" s="31" t="s">
        <v>601</v>
      </c>
      <c r="U924" s="33">
        <v>46070</v>
      </c>
      <c r="V924" s="31">
        <v>1000</v>
      </c>
      <c r="W924" s="30" t="s">
        <v>747</v>
      </c>
    </row>
    <row r="925" spans="1:23" ht="55.5" customHeight="1" x14ac:dyDescent="0.25">
      <c r="A925" s="68" t="s">
        <v>1</v>
      </c>
      <c r="B925" s="68">
        <v>628</v>
      </c>
      <c r="C925" s="15">
        <v>1</v>
      </c>
      <c r="D925" s="68" t="s">
        <v>553</v>
      </c>
      <c r="E925" s="68">
        <v>593636</v>
      </c>
      <c r="F925" s="69" t="s">
        <v>144</v>
      </c>
      <c r="G925" s="80"/>
      <c r="H925" s="29" t="s">
        <v>86</v>
      </c>
      <c r="I925" s="68" t="s">
        <v>152</v>
      </c>
      <c r="J925" s="70">
        <v>46076.586655092593</v>
      </c>
      <c r="K925" s="71"/>
      <c r="L925" s="72" t="s">
        <v>252</v>
      </c>
      <c r="M925" s="73" t="s">
        <v>252</v>
      </c>
      <c r="N925" s="74" t="s">
        <v>252</v>
      </c>
      <c r="O925" s="75" t="s">
        <v>215</v>
      </c>
      <c r="P925" s="76" t="s">
        <v>1</v>
      </c>
      <c r="Q925" s="85">
        <v>16</v>
      </c>
      <c r="R925" s="17">
        <v>0</v>
      </c>
      <c r="S925" s="30">
        <v>120001</v>
      </c>
      <c r="T925" s="31" t="s">
        <v>601</v>
      </c>
      <c r="U925" s="33">
        <v>46321</v>
      </c>
      <c r="V925" s="31">
        <v>1001</v>
      </c>
    </row>
    <row r="926" spans="1:23" ht="55.5" customHeight="1" x14ac:dyDescent="0.25">
      <c r="A926" s="68" t="s">
        <v>1</v>
      </c>
      <c r="B926" s="68">
        <v>622</v>
      </c>
      <c r="C926" s="15">
        <v>1</v>
      </c>
      <c r="D926" s="68" t="s">
        <v>199</v>
      </c>
      <c r="E926" s="68">
        <v>626416</v>
      </c>
      <c r="F926" s="69" t="s">
        <v>145</v>
      </c>
      <c r="G926" s="80"/>
      <c r="H926" s="29" t="s">
        <v>368</v>
      </c>
      <c r="I926" s="68" t="s">
        <v>152</v>
      </c>
      <c r="J926" s="70">
        <v>46076.586157407408</v>
      </c>
      <c r="K926" s="71">
        <v>104340355</v>
      </c>
      <c r="L926" s="72" t="s">
        <v>396</v>
      </c>
      <c r="M926" s="73">
        <v>1.665</v>
      </c>
      <c r="N926" s="74" t="s">
        <v>200</v>
      </c>
      <c r="O926" s="75" t="s">
        <v>153</v>
      </c>
      <c r="P926" s="76" t="s">
        <v>1</v>
      </c>
      <c r="Q926" s="85">
        <v>11</v>
      </c>
      <c r="R926" s="17">
        <v>0</v>
      </c>
      <c r="S926" s="30">
        <v>120003</v>
      </c>
      <c r="T926" s="31" t="s">
        <v>601</v>
      </c>
      <c r="U926" s="33">
        <v>46105</v>
      </c>
      <c r="V926" s="31">
        <v>1000</v>
      </c>
      <c r="W926" s="30" t="s">
        <v>769</v>
      </c>
    </row>
    <row r="927" spans="1:23" ht="55.5" customHeight="1" x14ac:dyDescent="0.25">
      <c r="A927" s="68" t="s">
        <v>1</v>
      </c>
      <c r="B927" s="68">
        <v>608</v>
      </c>
      <c r="C927" s="15">
        <v>1</v>
      </c>
      <c r="D927" s="68" t="s">
        <v>253</v>
      </c>
      <c r="E927" s="68">
        <v>726945</v>
      </c>
      <c r="F927" s="69" t="s">
        <v>175</v>
      </c>
      <c r="G927" s="80"/>
      <c r="H927" s="29" t="s">
        <v>43</v>
      </c>
      <c r="I927" s="68" t="s">
        <v>152</v>
      </c>
      <c r="J927" s="70">
        <v>46076.585370370369</v>
      </c>
      <c r="K927" s="71">
        <v>104340345</v>
      </c>
      <c r="L927" s="72" t="s">
        <v>396</v>
      </c>
      <c r="M927" s="73">
        <v>1.889</v>
      </c>
      <c r="N927" s="74" t="s">
        <v>243</v>
      </c>
      <c r="O927" s="75" t="s">
        <v>153</v>
      </c>
      <c r="P927" s="76" t="s">
        <v>1</v>
      </c>
      <c r="Q927" s="85">
        <v>-3</v>
      </c>
      <c r="R927" s="17">
        <v>0</v>
      </c>
      <c r="S927" s="30">
        <v>120004</v>
      </c>
      <c r="T927" s="31" t="s">
        <v>601</v>
      </c>
      <c r="U927" s="33">
        <v>46063</v>
      </c>
      <c r="V927" s="31">
        <v>1000</v>
      </c>
      <c r="W927" s="30" t="s">
        <v>732</v>
      </c>
    </row>
    <row r="928" spans="1:23" ht="55.5" customHeight="1" x14ac:dyDescent="0.25">
      <c r="A928" s="68" t="s">
        <v>1</v>
      </c>
      <c r="B928" s="68">
        <v>517</v>
      </c>
      <c r="C928" s="15">
        <v>1</v>
      </c>
      <c r="D928" s="68" t="s">
        <v>312</v>
      </c>
      <c r="E928" s="68">
        <v>6599</v>
      </c>
      <c r="F928" s="69" t="s">
        <v>147</v>
      </c>
      <c r="G928" s="80"/>
      <c r="H928" s="29" t="s">
        <v>70</v>
      </c>
      <c r="I928" s="68" t="s">
        <v>152</v>
      </c>
      <c r="J928" s="70">
        <v>46076.584918981483</v>
      </c>
      <c r="K928" s="71">
        <v>104340340</v>
      </c>
      <c r="L928" s="72" t="s">
        <v>396</v>
      </c>
      <c r="M928" s="73">
        <v>1.5840000000000001</v>
      </c>
      <c r="N928" s="74" t="s">
        <v>554</v>
      </c>
      <c r="O928" s="75" t="s">
        <v>153</v>
      </c>
      <c r="P928" s="76" t="s">
        <v>35</v>
      </c>
      <c r="Q928" s="85">
        <v>27</v>
      </c>
      <c r="R928" s="17">
        <v>0</v>
      </c>
      <c r="S928" s="30">
        <v>2</v>
      </c>
      <c r="T928" s="31" t="s">
        <v>601</v>
      </c>
      <c r="U928" s="33">
        <v>46149</v>
      </c>
      <c r="V928" s="31">
        <v>1000</v>
      </c>
      <c r="W928" s="30" t="s">
        <v>774</v>
      </c>
    </row>
    <row r="929" spans="1:23" ht="55.5" customHeight="1" x14ac:dyDescent="0.25">
      <c r="A929" s="68" t="s">
        <v>1</v>
      </c>
      <c r="B929" s="68">
        <v>512</v>
      </c>
      <c r="C929" s="15">
        <v>1</v>
      </c>
      <c r="D929" s="68" t="s">
        <v>285</v>
      </c>
      <c r="E929" s="68">
        <v>593636</v>
      </c>
      <c r="F929" s="69" t="s">
        <v>144</v>
      </c>
      <c r="G929" s="80" t="s">
        <v>286</v>
      </c>
      <c r="H929" s="29" t="s">
        <v>262</v>
      </c>
      <c r="I929" s="68" t="s">
        <v>152</v>
      </c>
      <c r="J929" s="70">
        <v>46076.584537037037</v>
      </c>
      <c r="K929" s="71">
        <v>104340338</v>
      </c>
      <c r="L929" s="72" t="s">
        <v>396</v>
      </c>
      <c r="M929" s="73">
        <v>1.1719999999999999</v>
      </c>
      <c r="N929" s="74" t="s">
        <v>444</v>
      </c>
      <c r="O929" s="75" t="s">
        <v>153</v>
      </c>
      <c r="P929" s="76" t="s">
        <v>1</v>
      </c>
      <c r="Q929" s="85">
        <v>6</v>
      </c>
      <c r="R929" s="17">
        <v>0</v>
      </c>
      <c r="S929" s="30">
        <v>10402</v>
      </c>
      <c r="T929" s="31" t="s">
        <v>601</v>
      </c>
      <c r="U929" s="33">
        <v>46076</v>
      </c>
      <c r="V929" s="31">
        <v>1000</v>
      </c>
      <c r="W929" s="30" t="s">
        <v>760</v>
      </c>
    </row>
    <row r="930" spans="1:23" ht="55.5" customHeight="1" x14ac:dyDescent="0.25">
      <c r="A930" s="68" t="s">
        <v>1</v>
      </c>
      <c r="B930" s="68">
        <v>428</v>
      </c>
      <c r="C930" s="15">
        <v>1</v>
      </c>
      <c r="D930" s="68" t="s">
        <v>232</v>
      </c>
      <c r="E930" s="68">
        <v>768749</v>
      </c>
      <c r="F930" s="69" t="s">
        <v>150</v>
      </c>
      <c r="G930" s="80"/>
      <c r="H930" s="29" t="s">
        <v>44</v>
      </c>
      <c r="I930" s="68" t="s">
        <v>152</v>
      </c>
      <c r="J930" s="70">
        <v>46076.582974537036</v>
      </c>
      <c r="K930" s="71">
        <v>104340337</v>
      </c>
      <c r="L930" s="72" t="s">
        <v>396</v>
      </c>
      <c r="M930" s="73">
        <v>1.5820000000000001</v>
      </c>
      <c r="N930" s="74" t="s">
        <v>234</v>
      </c>
      <c r="O930" s="75" t="s">
        <v>153</v>
      </c>
      <c r="P930" s="76" t="s">
        <v>1</v>
      </c>
      <c r="Q930" s="85">
        <v>30</v>
      </c>
      <c r="R930" s="17">
        <v>0</v>
      </c>
      <c r="S930" s="30">
        <v>1</v>
      </c>
      <c r="T930" s="31" t="s">
        <v>601</v>
      </c>
      <c r="U930" s="33">
        <v>46146</v>
      </c>
      <c r="V930" s="31">
        <v>1000</v>
      </c>
      <c r="W930" s="30" t="s">
        <v>743</v>
      </c>
    </row>
    <row r="931" spans="1:23" ht="55.5" customHeight="1" x14ac:dyDescent="0.25">
      <c r="A931" s="68" t="s">
        <v>1</v>
      </c>
      <c r="B931" s="68">
        <v>424</v>
      </c>
      <c r="C931" s="15">
        <v>1</v>
      </c>
      <c r="D931" s="68" t="s">
        <v>494</v>
      </c>
      <c r="E931" s="68">
        <v>410190</v>
      </c>
      <c r="F931" s="69" t="s">
        <v>219</v>
      </c>
      <c r="G931" s="80"/>
      <c r="H931" s="29" t="s">
        <v>90</v>
      </c>
      <c r="I931" s="68" t="s">
        <v>152</v>
      </c>
      <c r="J931" s="70">
        <v>46076.582546296297</v>
      </c>
      <c r="K931" s="71">
        <v>104340334</v>
      </c>
      <c r="L931" s="72" t="s">
        <v>396</v>
      </c>
      <c r="M931" s="73">
        <v>0.69499999999999995</v>
      </c>
      <c r="N931" s="74" t="s">
        <v>297</v>
      </c>
      <c r="O931" s="75" t="s">
        <v>153</v>
      </c>
      <c r="P931" s="76" t="s">
        <v>50</v>
      </c>
      <c r="Q931" s="85">
        <v>26</v>
      </c>
      <c r="R931" s="17">
        <v>0</v>
      </c>
      <c r="S931" s="30">
        <v>10402</v>
      </c>
      <c r="T931" s="31" t="s">
        <v>601</v>
      </c>
      <c r="U931" s="33">
        <v>46310</v>
      </c>
      <c r="V931" s="31">
        <v>1000</v>
      </c>
      <c r="W931" s="30" t="s">
        <v>758</v>
      </c>
    </row>
    <row r="932" spans="1:23" ht="55.5" customHeight="1" x14ac:dyDescent="0.25">
      <c r="A932" s="68" t="s">
        <v>1</v>
      </c>
      <c r="B932" s="68">
        <v>322</v>
      </c>
      <c r="C932" s="15">
        <v>1</v>
      </c>
      <c r="D932" s="68" t="s">
        <v>149</v>
      </c>
      <c r="E932" s="68">
        <v>768749</v>
      </c>
      <c r="F932" s="69" t="s">
        <v>150</v>
      </c>
      <c r="G932" s="80" t="s">
        <v>151</v>
      </c>
      <c r="H932" s="29" t="s">
        <v>45</v>
      </c>
      <c r="I932" s="68" t="s">
        <v>152</v>
      </c>
      <c r="J932" s="70">
        <v>46076.581886574073</v>
      </c>
      <c r="K932" s="71">
        <v>104340329</v>
      </c>
      <c r="L932" s="72" t="s">
        <v>396</v>
      </c>
      <c r="M932" s="73">
        <v>1.536</v>
      </c>
      <c r="N932" s="74" t="s">
        <v>298</v>
      </c>
      <c r="O932" s="75" t="s">
        <v>153</v>
      </c>
      <c r="P932" s="76" t="s">
        <v>1</v>
      </c>
      <c r="Q932" s="85">
        <v>4</v>
      </c>
      <c r="R932" s="17">
        <v>0</v>
      </c>
      <c r="S932" s="30">
        <v>10402</v>
      </c>
      <c r="T932" s="31" t="s">
        <v>601</v>
      </c>
      <c r="U932" s="33">
        <v>46094</v>
      </c>
      <c r="V932" s="31">
        <v>1000</v>
      </c>
      <c r="W932" s="30" t="s">
        <v>743</v>
      </c>
    </row>
    <row r="933" spans="1:23" ht="55.5" customHeight="1" x14ac:dyDescent="0.25">
      <c r="A933" s="68" t="s">
        <v>1</v>
      </c>
      <c r="B933" s="68">
        <v>314</v>
      </c>
      <c r="C933" s="15">
        <v>1</v>
      </c>
      <c r="D933" s="68" t="s">
        <v>209</v>
      </c>
      <c r="E933" s="68">
        <v>191908</v>
      </c>
      <c r="F933" s="69" t="s">
        <v>210</v>
      </c>
      <c r="G933" s="80"/>
      <c r="H933" s="29" t="s">
        <v>49</v>
      </c>
      <c r="I933" s="68" t="s">
        <v>152</v>
      </c>
      <c r="J933" s="70">
        <v>46076.581550925926</v>
      </c>
      <c r="K933" s="71">
        <v>104340326</v>
      </c>
      <c r="L933" s="72" t="s">
        <v>396</v>
      </c>
      <c r="M933" s="73">
        <v>1.258</v>
      </c>
      <c r="N933" s="74" t="s">
        <v>211</v>
      </c>
      <c r="O933" s="75" t="s">
        <v>153</v>
      </c>
      <c r="P933" s="76" t="s">
        <v>1</v>
      </c>
      <c r="Q933" s="85">
        <v>2</v>
      </c>
      <c r="R933" s="17">
        <v>0</v>
      </c>
      <c r="S933" s="30">
        <v>10401</v>
      </c>
      <c r="T933" s="31" t="s">
        <v>601</v>
      </c>
      <c r="U933" s="33">
        <v>46064</v>
      </c>
      <c r="V933" s="31">
        <v>1000</v>
      </c>
      <c r="W933" s="30" t="s">
        <v>738</v>
      </c>
    </row>
    <row r="934" spans="1:23" ht="55.5" customHeight="1" x14ac:dyDescent="0.25">
      <c r="A934" s="68" t="s">
        <v>1</v>
      </c>
      <c r="B934" s="68">
        <v>225</v>
      </c>
      <c r="C934" s="15">
        <v>1</v>
      </c>
      <c r="D934" s="68" t="s">
        <v>555</v>
      </c>
      <c r="E934" s="68">
        <v>743482</v>
      </c>
      <c r="F934" s="69" t="s">
        <v>164</v>
      </c>
      <c r="G934" s="80"/>
      <c r="H934" s="29" t="s">
        <v>66</v>
      </c>
      <c r="I934" s="68" t="s">
        <v>152</v>
      </c>
      <c r="J934" s="70">
        <v>46076.581122685187</v>
      </c>
      <c r="K934" s="71">
        <v>104340322</v>
      </c>
      <c r="L934" s="72" t="s">
        <v>396</v>
      </c>
      <c r="M934" s="73">
        <v>0.47499999999999998</v>
      </c>
      <c r="N934" s="74" t="s">
        <v>556</v>
      </c>
      <c r="O934" s="75" t="s">
        <v>153</v>
      </c>
      <c r="P934" s="76" t="s">
        <v>1</v>
      </c>
      <c r="Q934" s="85">
        <v>29</v>
      </c>
      <c r="R934" s="17">
        <v>0</v>
      </c>
      <c r="S934" s="30">
        <v>1</v>
      </c>
      <c r="T934" s="31" t="s">
        <v>601</v>
      </c>
      <c r="U934" s="33">
        <v>46321</v>
      </c>
      <c r="V934" s="31">
        <v>1000</v>
      </c>
      <c r="W934" s="30" t="s">
        <v>730</v>
      </c>
    </row>
    <row r="935" spans="1:23" ht="55.5" customHeight="1" x14ac:dyDescent="0.25">
      <c r="A935" s="68" t="s">
        <v>1</v>
      </c>
      <c r="B935" s="68">
        <v>223</v>
      </c>
      <c r="C935" s="15">
        <v>1</v>
      </c>
      <c r="D935" s="68" t="s">
        <v>301</v>
      </c>
      <c r="E935" s="68">
        <v>593636</v>
      </c>
      <c r="F935" s="69" t="s">
        <v>144</v>
      </c>
      <c r="G935" s="80"/>
      <c r="H935" s="29" t="s">
        <v>66</v>
      </c>
      <c r="I935" s="68" t="s">
        <v>152</v>
      </c>
      <c r="J935" s="70">
        <v>46076.580671296295</v>
      </c>
      <c r="K935" s="71">
        <v>104340320</v>
      </c>
      <c r="L935" s="72" t="s">
        <v>396</v>
      </c>
      <c r="M935" s="73">
        <v>0.748</v>
      </c>
      <c r="N935" s="74" t="s">
        <v>445</v>
      </c>
      <c r="O935" s="75" t="s">
        <v>153</v>
      </c>
      <c r="P935" s="76" t="s">
        <v>1</v>
      </c>
      <c r="Q935" s="85">
        <v>9</v>
      </c>
      <c r="R935" s="17">
        <v>0</v>
      </c>
      <c r="S935" s="30">
        <v>1</v>
      </c>
      <c r="T935" s="31" t="s">
        <v>601</v>
      </c>
      <c r="U935" s="33">
        <v>46189</v>
      </c>
      <c r="V935" s="31">
        <v>1000</v>
      </c>
      <c r="W935" s="30" t="s">
        <v>760</v>
      </c>
    </row>
    <row r="936" spans="1:23" ht="55.5" customHeight="1" x14ac:dyDescent="0.25">
      <c r="A936" s="68" t="s">
        <v>1</v>
      </c>
      <c r="B936" s="68">
        <v>213</v>
      </c>
      <c r="C936" s="15">
        <v>1</v>
      </c>
      <c r="D936" s="68" t="s">
        <v>557</v>
      </c>
      <c r="E936" s="68">
        <v>768762</v>
      </c>
      <c r="F936" s="69" t="s">
        <v>357</v>
      </c>
      <c r="G936" s="80"/>
      <c r="H936" s="29" t="s">
        <v>69</v>
      </c>
      <c r="I936" s="68" t="s">
        <v>152</v>
      </c>
      <c r="J936" s="70">
        <v>46076.580243055556</v>
      </c>
      <c r="K936" s="71"/>
      <c r="L936" s="72" t="s">
        <v>252</v>
      </c>
      <c r="M936" s="73" t="s">
        <v>252</v>
      </c>
      <c r="N936" s="74" t="s">
        <v>252</v>
      </c>
      <c r="O936" s="75" t="s">
        <v>215</v>
      </c>
      <c r="P936" s="76" t="s">
        <v>1</v>
      </c>
      <c r="Q936" s="85">
        <v>9</v>
      </c>
      <c r="R936" s="17">
        <v>0</v>
      </c>
      <c r="S936" s="30">
        <v>1</v>
      </c>
      <c r="T936" s="31" t="s">
        <v>601</v>
      </c>
      <c r="U936" s="33">
        <v>46072</v>
      </c>
      <c r="V936" s="31">
        <v>1000</v>
      </c>
    </row>
    <row r="937" spans="1:23" ht="55.5" customHeight="1" x14ac:dyDescent="0.25">
      <c r="A937" s="68" t="s">
        <v>1</v>
      </c>
      <c r="B937" s="68">
        <v>212</v>
      </c>
      <c r="C937" s="15">
        <v>2</v>
      </c>
      <c r="D937" s="68" t="s">
        <v>399</v>
      </c>
      <c r="E937" s="68">
        <v>768749</v>
      </c>
      <c r="F937" s="69" t="s">
        <v>150</v>
      </c>
      <c r="G937" s="80"/>
      <c r="H937" s="29" t="s">
        <v>51</v>
      </c>
      <c r="I937" s="68" t="s">
        <v>152</v>
      </c>
      <c r="J937" s="70">
        <v>46076.579733796294</v>
      </c>
      <c r="K937" s="71">
        <v>104340301</v>
      </c>
      <c r="L937" s="72" t="s">
        <v>396</v>
      </c>
      <c r="M937" s="73">
        <v>1.71</v>
      </c>
      <c r="N937" s="74" t="s">
        <v>458</v>
      </c>
      <c r="O937" s="75" t="s">
        <v>153</v>
      </c>
      <c r="P937" s="76" t="s">
        <v>1</v>
      </c>
      <c r="Q937" s="85">
        <v>8</v>
      </c>
      <c r="R937" s="17">
        <v>0</v>
      </c>
      <c r="S937" s="30">
        <v>10403</v>
      </c>
      <c r="T937" s="31" t="s">
        <v>601</v>
      </c>
      <c r="U937" s="33">
        <v>46063</v>
      </c>
      <c r="V937" s="31">
        <v>1000</v>
      </c>
      <c r="W937" s="30" t="s">
        <v>743</v>
      </c>
    </row>
    <row r="938" spans="1:23" ht="55.5" customHeight="1" x14ac:dyDescent="0.25">
      <c r="A938" s="68" t="s">
        <v>1</v>
      </c>
      <c r="B938" s="68">
        <v>133</v>
      </c>
      <c r="C938" s="15">
        <v>1</v>
      </c>
      <c r="D938" s="68" t="s">
        <v>169</v>
      </c>
      <c r="E938" s="68">
        <v>726941</v>
      </c>
      <c r="F938" s="69" t="s">
        <v>170</v>
      </c>
      <c r="G938" s="80" t="s">
        <v>151</v>
      </c>
      <c r="H938" s="29" t="s">
        <v>88</v>
      </c>
      <c r="I938" s="68" t="s">
        <v>152</v>
      </c>
      <c r="J938" s="70">
        <v>46076.579305555555</v>
      </c>
      <c r="K938" s="71">
        <v>104340297</v>
      </c>
      <c r="L938" s="72" t="s">
        <v>396</v>
      </c>
      <c r="M938" s="73">
        <v>0.77400000000000002</v>
      </c>
      <c r="N938" s="74" t="s">
        <v>171</v>
      </c>
      <c r="O938" s="75" t="s">
        <v>153</v>
      </c>
      <c r="P938" s="76" t="s">
        <v>1</v>
      </c>
      <c r="Q938" s="85">
        <v>11</v>
      </c>
      <c r="R938" s="17">
        <v>0</v>
      </c>
      <c r="S938" s="30">
        <v>1</v>
      </c>
      <c r="T938" s="31" t="s">
        <v>601</v>
      </c>
      <c r="U938" s="33">
        <v>46092</v>
      </c>
      <c r="V938" s="31">
        <v>1000</v>
      </c>
      <c r="W938" s="30" t="s">
        <v>768</v>
      </c>
    </row>
    <row r="939" spans="1:23" ht="55.5" customHeight="1" x14ac:dyDescent="0.25">
      <c r="A939" s="68" t="s">
        <v>1</v>
      </c>
      <c r="B939" s="68">
        <v>131</v>
      </c>
      <c r="C939" s="15">
        <v>1</v>
      </c>
      <c r="D939" s="68" t="s">
        <v>221</v>
      </c>
      <c r="E939" s="68">
        <v>796474</v>
      </c>
      <c r="F939" s="69" t="s">
        <v>222</v>
      </c>
      <c r="G939" s="80"/>
      <c r="H939" s="29" t="s">
        <v>89</v>
      </c>
      <c r="I939" s="68" t="s">
        <v>152</v>
      </c>
      <c r="J939" s="70">
        <v>46076.578912037039</v>
      </c>
      <c r="K939" s="71">
        <v>104340295</v>
      </c>
      <c r="L939" s="72" t="s">
        <v>396</v>
      </c>
      <c r="M939" s="73">
        <v>1.2230000000000001</v>
      </c>
      <c r="N939" s="74" t="s">
        <v>223</v>
      </c>
      <c r="O939" s="75" t="s">
        <v>153</v>
      </c>
      <c r="P939" s="76" t="s">
        <v>1</v>
      </c>
      <c r="Q939" s="85">
        <v>4</v>
      </c>
      <c r="R939" s="17">
        <v>0</v>
      </c>
      <c r="S939" s="30">
        <v>1</v>
      </c>
      <c r="T939" s="31" t="s">
        <v>601</v>
      </c>
      <c r="U939" s="33">
        <v>46066</v>
      </c>
      <c r="V939" s="31">
        <v>1000</v>
      </c>
      <c r="W939" s="30" t="s">
        <v>742</v>
      </c>
    </row>
    <row r="940" spans="1:23" ht="55.5" customHeight="1" x14ac:dyDescent="0.25">
      <c r="A940" s="68" t="s">
        <v>1</v>
      </c>
      <c r="B940" s="68">
        <v>123</v>
      </c>
      <c r="C940" s="15">
        <v>1</v>
      </c>
      <c r="D940" s="68" t="s">
        <v>149</v>
      </c>
      <c r="E940" s="68">
        <v>768749</v>
      </c>
      <c r="F940" s="69" t="s">
        <v>150</v>
      </c>
      <c r="G940" s="80"/>
      <c r="H940" s="29" t="s">
        <v>433</v>
      </c>
      <c r="I940" s="68" t="s">
        <v>152</v>
      </c>
      <c r="J940" s="70">
        <v>46076.578564814816</v>
      </c>
      <c r="K940" s="71">
        <v>104340289</v>
      </c>
      <c r="L940" s="72" t="s">
        <v>396</v>
      </c>
      <c r="M940" s="73">
        <v>1.536</v>
      </c>
      <c r="N940" s="74" t="s">
        <v>298</v>
      </c>
      <c r="O940" s="75" t="s">
        <v>153</v>
      </c>
      <c r="P940" s="76" t="s">
        <v>1</v>
      </c>
      <c r="Q940" s="85">
        <v>4</v>
      </c>
      <c r="R940" s="17">
        <v>0</v>
      </c>
      <c r="S940" s="30">
        <v>1</v>
      </c>
      <c r="T940" s="31" t="s">
        <v>601</v>
      </c>
      <c r="U940" s="33">
        <v>46094</v>
      </c>
      <c r="V940" s="31">
        <v>1000</v>
      </c>
      <c r="W940" s="30" t="s">
        <v>743</v>
      </c>
    </row>
    <row r="941" spans="1:23" ht="55.5" customHeight="1" x14ac:dyDescent="0.25">
      <c r="A941" s="68" t="s">
        <v>1</v>
      </c>
      <c r="B941" s="68">
        <v>122</v>
      </c>
      <c r="C941" s="15">
        <v>1</v>
      </c>
      <c r="D941" s="68" t="s">
        <v>259</v>
      </c>
      <c r="E941" s="68">
        <v>510806</v>
      </c>
      <c r="F941" s="69" t="s">
        <v>159</v>
      </c>
      <c r="G941" s="80"/>
      <c r="H941" s="29" t="s">
        <v>233</v>
      </c>
      <c r="I941" s="68" t="s">
        <v>152</v>
      </c>
      <c r="J941" s="70">
        <v>46076.578159722223</v>
      </c>
      <c r="K941" s="71">
        <v>104340283</v>
      </c>
      <c r="L941" s="72" t="s">
        <v>396</v>
      </c>
      <c r="M941" s="73">
        <v>0.81899999999999995</v>
      </c>
      <c r="N941" s="74" t="s">
        <v>260</v>
      </c>
      <c r="O941" s="75" t="s">
        <v>153</v>
      </c>
      <c r="P941" s="76" t="s">
        <v>1</v>
      </c>
      <c r="Q941" s="85">
        <v>5</v>
      </c>
      <c r="R941" s="17">
        <v>0</v>
      </c>
      <c r="S941" s="30">
        <v>1</v>
      </c>
      <c r="T941" s="31" t="s">
        <v>601</v>
      </c>
      <c r="U941" s="33">
        <v>46079</v>
      </c>
      <c r="V941" s="31">
        <v>1000</v>
      </c>
      <c r="W941" s="30" t="s">
        <v>767</v>
      </c>
    </row>
    <row r="942" spans="1:23" ht="55.5" customHeight="1" x14ac:dyDescent="0.25">
      <c r="A942" s="68" t="s">
        <v>1</v>
      </c>
      <c r="B942" s="68">
        <v>605</v>
      </c>
      <c r="C942" s="15">
        <v>1</v>
      </c>
      <c r="D942" s="68" t="s">
        <v>373</v>
      </c>
      <c r="E942" s="68">
        <v>766789</v>
      </c>
      <c r="F942" s="69" t="s">
        <v>461</v>
      </c>
      <c r="G942" s="80"/>
      <c r="H942" s="29" t="s">
        <v>368</v>
      </c>
      <c r="I942" s="68" t="s">
        <v>414</v>
      </c>
      <c r="J942" s="70">
        <v>46076.466180555559</v>
      </c>
      <c r="K942" s="71">
        <v>104340107</v>
      </c>
      <c r="L942" s="72" t="s">
        <v>408</v>
      </c>
      <c r="M942" s="73">
        <v>2.99</v>
      </c>
      <c r="N942" s="74" t="s">
        <v>558</v>
      </c>
      <c r="O942" s="75" t="s">
        <v>153</v>
      </c>
      <c r="P942" s="76" t="s">
        <v>1</v>
      </c>
      <c r="Q942" s="85">
        <v>-3</v>
      </c>
      <c r="R942" s="17">
        <v>0</v>
      </c>
      <c r="S942" s="30">
        <v>120004</v>
      </c>
      <c r="T942" s="31" t="s">
        <v>601</v>
      </c>
      <c r="U942" s="33">
        <v>46100</v>
      </c>
      <c r="V942" s="31">
        <v>1000</v>
      </c>
      <c r="W942" s="30" t="s">
        <v>773</v>
      </c>
    </row>
    <row r="943" spans="1:23" ht="55.5" customHeight="1" x14ac:dyDescent="0.25">
      <c r="A943" s="68" t="s">
        <v>1</v>
      </c>
      <c r="B943" s="68">
        <v>641</v>
      </c>
      <c r="C943" s="15">
        <v>1</v>
      </c>
      <c r="D943" s="68" t="s">
        <v>190</v>
      </c>
      <c r="E943" s="68">
        <v>743483</v>
      </c>
      <c r="F943" s="69" t="s">
        <v>191</v>
      </c>
      <c r="G943" s="80"/>
      <c r="H943" s="29" t="s">
        <v>84</v>
      </c>
      <c r="I943" s="68" t="s">
        <v>152</v>
      </c>
      <c r="J943" s="70">
        <v>46073.621145833335</v>
      </c>
      <c r="K943" s="71">
        <v>104339458</v>
      </c>
      <c r="L943" s="72" t="s">
        <v>396</v>
      </c>
      <c r="M943" s="73">
        <v>1.3680000000000001</v>
      </c>
      <c r="N943" s="74" t="s">
        <v>276</v>
      </c>
      <c r="O943" s="75" t="s">
        <v>153</v>
      </c>
      <c r="P943" s="76" t="s">
        <v>1</v>
      </c>
      <c r="Q943" s="85">
        <v>-4</v>
      </c>
      <c r="R943" s="17">
        <v>0</v>
      </c>
      <c r="S943" s="30">
        <v>120001</v>
      </c>
      <c r="T943" s="31" t="s">
        <v>601</v>
      </c>
      <c r="U943" s="33">
        <v>46043</v>
      </c>
      <c r="V943" s="31">
        <v>1000</v>
      </c>
      <c r="W943" s="30" t="s">
        <v>763</v>
      </c>
    </row>
    <row r="944" spans="1:23" ht="55.5" customHeight="1" x14ac:dyDescent="0.25">
      <c r="A944" s="68" t="s">
        <v>1</v>
      </c>
      <c r="B944" s="68">
        <v>631</v>
      </c>
      <c r="C944" s="15">
        <v>1</v>
      </c>
      <c r="D944" s="68" t="s">
        <v>559</v>
      </c>
      <c r="E944" s="68">
        <v>191908</v>
      </c>
      <c r="F944" s="69" t="s">
        <v>210</v>
      </c>
      <c r="G944" s="80"/>
      <c r="H944" s="29" t="s">
        <v>368</v>
      </c>
      <c r="I944" s="68" t="s">
        <v>152</v>
      </c>
      <c r="J944" s="70">
        <v>46073.620706018519</v>
      </c>
      <c r="K944" s="71"/>
      <c r="L944" s="72" t="s">
        <v>252</v>
      </c>
      <c r="M944" s="73" t="s">
        <v>252</v>
      </c>
      <c r="N944" s="74" t="s">
        <v>252</v>
      </c>
      <c r="O944" s="75" t="s">
        <v>249</v>
      </c>
      <c r="P944" s="76" t="s">
        <v>1</v>
      </c>
      <c r="Q944" s="85">
        <v>-10</v>
      </c>
      <c r="R944" s="17">
        <v>0</v>
      </c>
      <c r="S944" s="30">
        <v>120001</v>
      </c>
      <c r="T944" s="31" t="s">
        <v>601</v>
      </c>
      <c r="U944" s="33">
        <v>46055</v>
      </c>
      <c r="V944" s="31">
        <v>1000</v>
      </c>
    </row>
    <row r="945" spans="1:23" ht="55.5" customHeight="1" x14ac:dyDescent="0.25">
      <c r="A945" s="68" t="s">
        <v>1</v>
      </c>
      <c r="B945" s="68">
        <v>624</v>
      </c>
      <c r="C945" s="15">
        <v>1</v>
      </c>
      <c r="D945" s="68" t="s">
        <v>160</v>
      </c>
      <c r="E945" s="68">
        <v>510806</v>
      </c>
      <c r="F945" s="69" t="s">
        <v>159</v>
      </c>
      <c r="G945" s="80"/>
      <c r="H945" s="29" t="s">
        <v>155</v>
      </c>
      <c r="I945" s="68" t="s">
        <v>152</v>
      </c>
      <c r="J945" s="70">
        <v>46073.620381944442</v>
      </c>
      <c r="K945" s="71">
        <v>104339475</v>
      </c>
      <c r="L945" s="72" t="s">
        <v>396</v>
      </c>
      <c r="M945" s="73">
        <v>0.5</v>
      </c>
      <c r="N945" s="74" t="s">
        <v>162</v>
      </c>
      <c r="O945" s="75" t="s">
        <v>153</v>
      </c>
      <c r="P945" s="76" t="s">
        <v>1</v>
      </c>
      <c r="Q945" s="85">
        <v>5</v>
      </c>
      <c r="R945" s="17">
        <v>0</v>
      </c>
      <c r="S945" s="30">
        <v>120001</v>
      </c>
      <c r="T945" s="31" t="s">
        <v>601</v>
      </c>
      <c r="U945" s="33">
        <v>46107</v>
      </c>
      <c r="V945" s="31">
        <v>1001</v>
      </c>
      <c r="W945" s="30" t="s">
        <v>767</v>
      </c>
    </row>
    <row r="946" spans="1:23" ht="55.5" customHeight="1" x14ac:dyDescent="0.25">
      <c r="A946" s="68" t="s">
        <v>1</v>
      </c>
      <c r="B946" s="68">
        <v>619</v>
      </c>
      <c r="C946" s="15">
        <v>1</v>
      </c>
      <c r="D946" s="68" t="s">
        <v>199</v>
      </c>
      <c r="E946" s="68">
        <v>626416</v>
      </c>
      <c r="F946" s="69" t="s">
        <v>145</v>
      </c>
      <c r="G946" s="80"/>
      <c r="H946" s="29" t="s">
        <v>40</v>
      </c>
      <c r="I946" s="68" t="s">
        <v>152</v>
      </c>
      <c r="J946" s="70">
        <v>46073.620046296295</v>
      </c>
      <c r="K946" s="71">
        <v>104339456</v>
      </c>
      <c r="L946" s="72" t="s">
        <v>396</v>
      </c>
      <c r="M946" s="73">
        <v>1.665</v>
      </c>
      <c r="N946" s="74" t="s">
        <v>200</v>
      </c>
      <c r="O946" s="75" t="s">
        <v>153</v>
      </c>
      <c r="P946" s="76" t="s">
        <v>1</v>
      </c>
      <c r="Q946" s="85">
        <v>11</v>
      </c>
      <c r="R946" s="17">
        <v>0</v>
      </c>
      <c r="S946" s="30">
        <v>120003</v>
      </c>
      <c r="T946" s="31" t="s">
        <v>601</v>
      </c>
      <c r="U946" s="33">
        <v>46105</v>
      </c>
      <c r="V946" s="31">
        <v>1000</v>
      </c>
      <c r="W946" s="30" t="s">
        <v>769</v>
      </c>
    </row>
    <row r="947" spans="1:23" ht="55.5" customHeight="1" x14ac:dyDescent="0.25">
      <c r="A947" s="68" t="s">
        <v>1</v>
      </c>
      <c r="B947" s="68">
        <v>606</v>
      </c>
      <c r="C947" s="15">
        <v>1</v>
      </c>
      <c r="D947" s="68" t="s">
        <v>490</v>
      </c>
      <c r="E947" s="68">
        <v>726945</v>
      </c>
      <c r="F947" s="69" t="s">
        <v>175</v>
      </c>
      <c r="G947" s="80"/>
      <c r="H947" s="29" t="s">
        <v>195</v>
      </c>
      <c r="I947" s="68" t="s">
        <v>152</v>
      </c>
      <c r="J947" s="70">
        <v>46073.619675925926</v>
      </c>
      <c r="K947" s="71">
        <v>104339454</v>
      </c>
      <c r="L947" s="72" t="s">
        <v>396</v>
      </c>
      <c r="M947" s="73">
        <v>3.2120000000000002</v>
      </c>
      <c r="N947" s="74" t="s">
        <v>560</v>
      </c>
      <c r="O947" s="75" t="s">
        <v>153</v>
      </c>
      <c r="P947" s="76" t="s">
        <v>1</v>
      </c>
      <c r="Q947" s="85">
        <v>19</v>
      </c>
      <c r="R947" s="17">
        <v>0</v>
      </c>
      <c r="S947" s="30">
        <v>120004</v>
      </c>
      <c r="T947" s="31" t="s">
        <v>601</v>
      </c>
      <c r="U947" s="33">
        <v>46034</v>
      </c>
      <c r="V947" s="31">
        <v>1000</v>
      </c>
      <c r="W947" s="30" t="s">
        <v>732</v>
      </c>
    </row>
    <row r="948" spans="1:23" ht="55.5" customHeight="1" x14ac:dyDescent="0.25">
      <c r="A948" s="68" t="s">
        <v>1</v>
      </c>
      <c r="B948" s="68">
        <v>414</v>
      </c>
      <c r="C948" s="15">
        <v>1</v>
      </c>
      <c r="D948" s="68" t="s">
        <v>469</v>
      </c>
      <c r="E948" s="68">
        <v>743482</v>
      </c>
      <c r="F948" s="69" t="s">
        <v>164</v>
      </c>
      <c r="G948" s="80"/>
      <c r="H948" s="29" t="s">
        <v>89</v>
      </c>
      <c r="I948" s="68" t="s">
        <v>152</v>
      </c>
      <c r="J948" s="70">
        <v>46073.619351851848</v>
      </c>
      <c r="K948" s="71"/>
      <c r="L948" s="72" t="s">
        <v>252</v>
      </c>
      <c r="M948" s="73" t="s">
        <v>252</v>
      </c>
      <c r="N948" s="74" t="s">
        <v>252</v>
      </c>
      <c r="O948" s="75" t="s">
        <v>215</v>
      </c>
      <c r="P948" s="76" t="s">
        <v>1</v>
      </c>
      <c r="Q948" s="85">
        <v>30</v>
      </c>
      <c r="R948" s="17">
        <v>0</v>
      </c>
      <c r="S948" s="30">
        <v>1</v>
      </c>
      <c r="T948" s="31" t="s">
        <v>601</v>
      </c>
      <c r="U948" s="33">
        <v>45600</v>
      </c>
      <c r="V948" s="31">
        <v>1000</v>
      </c>
    </row>
    <row r="949" spans="1:23" ht="55.5" customHeight="1" x14ac:dyDescent="0.25">
      <c r="A949" s="68" t="s">
        <v>1</v>
      </c>
      <c r="B949" s="68">
        <v>310</v>
      </c>
      <c r="C949" s="15">
        <v>1</v>
      </c>
      <c r="D949" s="68" t="s">
        <v>266</v>
      </c>
      <c r="E949" s="68">
        <v>410190</v>
      </c>
      <c r="F949" s="69" t="s">
        <v>219</v>
      </c>
      <c r="G949" s="80"/>
      <c r="H949" s="29" t="s">
        <v>49</v>
      </c>
      <c r="I949" s="68" t="s">
        <v>152</v>
      </c>
      <c r="J949" s="70">
        <v>46073.617465277777</v>
      </c>
      <c r="K949" s="71">
        <v>104339453</v>
      </c>
      <c r="L949" s="72" t="s">
        <v>396</v>
      </c>
      <c r="M949" s="73">
        <v>1.06</v>
      </c>
      <c r="N949" s="74" t="s">
        <v>421</v>
      </c>
      <c r="O949" s="75" t="s">
        <v>153</v>
      </c>
      <c r="P949" s="76" t="s">
        <v>1</v>
      </c>
      <c r="Q949" s="85">
        <v>26</v>
      </c>
      <c r="R949" s="17">
        <v>0</v>
      </c>
      <c r="S949" s="30">
        <v>10401</v>
      </c>
      <c r="T949" s="31" t="s">
        <v>601</v>
      </c>
      <c r="U949" s="33">
        <v>46133</v>
      </c>
      <c r="V949" s="31">
        <v>1000</v>
      </c>
      <c r="W949" s="30" t="s">
        <v>758</v>
      </c>
    </row>
    <row r="950" spans="1:23" ht="55.5" customHeight="1" x14ac:dyDescent="0.25">
      <c r="A950" s="68" t="s">
        <v>1</v>
      </c>
      <c r="B950" s="68">
        <v>228</v>
      </c>
      <c r="C950" s="15">
        <v>1</v>
      </c>
      <c r="D950" s="68" t="s">
        <v>268</v>
      </c>
      <c r="E950" s="68">
        <v>5085</v>
      </c>
      <c r="F950" s="69" t="s">
        <v>269</v>
      </c>
      <c r="G950" s="80"/>
      <c r="H950" s="29" t="s">
        <v>89</v>
      </c>
      <c r="I950" s="68" t="s">
        <v>152</v>
      </c>
      <c r="J950" s="70">
        <v>46073.617129629631</v>
      </c>
      <c r="K950" s="71">
        <v>104339452</v>
      </c>
      <c r="L950" s="72" t="s">
        <v>396</v>
      </c>
      <c r="M950" s="73">
        <v>2.38</v>
      </c>
      <c r="N950" s="74" t="s">
        <v>339</v>
      </c>
      <c r="O950" s="75" t="s">
        <v>153</v>
      </c>
      <c r="P950" s="76" t="s">
        <v>1</v>
      </c>
      <c r="Q950" s="85">
        <v>6</v>
      </c>
      <c r="R950" s="17">
        <v>0</v>
      </c>
      <c r="S950" s="30">
        <v>1</v>
      </c>
      <c r="T950" s="31" t="s">
        <v>601</v>
      </c>
      <c r="U950" s="33">
        <v>46176</v>
      </c>
      <c r="V950" s="31">
        <v>1000</v>
      </c>
      <c r="W950" s="30" t="s">
        <v>746</v>
      </c>
    </row>
    <row r="951" spans="1:23" ht="55.5" customHeight="1" x14ac:dyDescent="0.25">
      <c r="A951" s="68" t="s">
        <v>1</v>
      </c>
      <c r="B951" s="68">
        <v>221</v>
      </c>
      <c r="C951" s="15">
        <v>1</v>
      </c>
      <c r="D951" s="68" t="s">
        <v>432</v>
      </c>
      <c r="E951" s="68">
        <v>593636</v>
      </c>
      <c r="F951" s="69" t="s">
        <v>144</v>
      </c>
      <c r="G951" s="80"/>
      <c r="H951" s="29" t="s">
        <v>433</v>
      </c>
      <c r="I951" s="68" t="s">
        <v>152</v>
      </c>
      <c r="J951" s="70">
        <v>46073.616840277777</v>
      </c>
      <c r="K951" s="71">
        <v>104339451</v>
      </c>
      <c r="L951" s="72" t="s">
        <v>396</v>
      </c>
      <c r="M951" s="73">
        <v>0.30299999999999999</v>
      </c>
      <c r="N951" s="74" t="s">
        <v>258</v>
      </c>
      <c r="O951" s="75" t="s">
        <v>153</v>
      </c>
      <c r="P951" s="76" t="s">
        <v>1</v>
      </c>
      <c r="Q951" s="85">
        <v>19</v>
      </c>
      <c r="R951" s="17">
        <v>0</v>
      </c>
      <c r="S951" s="30">
        <v>1</v>
      </c>
      <c r="T951" s="31" t="s">
        <v>601</v>
      </c>
      <c r="U951" s="33">
        <v>46164</v>
      </c>
      <c r="V951" s="31">
        <v>1000</v>
      </c>
      <c r="W951" s="30" t="s">
        <v>760</v>
      </c>
    </row>
    <row r="952" spans="1:23" ht="55.5" customHeight="1" x14ac:dyDescent="0.25">
      <c r="A952" s="68" t="s">
        <v>1</v>
      </c>
      <c r="B952" s="68">
        <v>132</v>
      </c>
      <c r="C952" s="15">
        <v>1</v>
      </c>
      <c r="D952" s="68" t="s">
        <v>513</v>
      </c>
      <c r="E952" s="68">
        <v>593636</v>
      </c>
      <c r="F952" s="69" t="s">
        <v>144</v>
      </c>
      <c r="G952" s="80"/>
      <c r="H952" s="29" t="s">
        <v>45</v>
      </c>
      <c r="I952" s="68" t="s">
        <v>152</v>
      </c>
      <c r="J952" s="70">
        <v>46073.616423611114</v>
      </c>
      <c r="K952" s="71">
        <v>104339450</v>
      </c>
      <c r="L952" s="72" t="s">
        <v>396</v>
      </c>
      <c r="M952" s="73">
        <v>0.53800000000000003</v>
      </c>
      <c r="N952" s="74" t="s">
        <v>538</v>
      </c>
      <c r="O952" s="75" t="s">
        <v>153</v>
      </c>
      <c r="P952" s="76" t="s">
        <v>1</v>
      </c>
      <c r="Q952" s="85">
        <v>30</v>
      </c>
      <c r="R952" s="17">
        <v>0</v>
      </c>
      <c r="S952" s="30">
        <v>1</v>
      </c>
      <c r="T952" s="31" t="s">
        <v>601</v>
      </c>
      <c r="U952" s="33">
        <v>45726</v>
      </c>
      <c r="V952" s="31">
        <v>1000</v>
      </c>
      <c r="W952" s="30" t="s">
        <v>760</v>
      </c>
    </row>
    <row r="953" spans="1:23" ht="55.5" customHeight="1" x14ac:dyDescent="0.25">
      <c r="A953" s="68" t="s">
        <v>16</v>
      </c>
      <c r="B953" s="68">
        <v>318</v>
      </c>
      <c r="C953" s="15">
        <v>1</v>
      </c>
      <c r="D953" s="68" t="s">
        <v>561</v>
      </c>
      <c r="E953" s="68">
        <v>768759</v>
      </c>
      <c r="F953" s="69" t="s">
        <v>273</v>
      </c>
      <c r="G953" s="80" t="s">
        <v>562</v>
      </c>
      <c r="H953" s="29" t="s">
        <v>69</v>
      </c>
      <c r="I953" s="68" t="s">
        <v>183</v>
      </c>
      <c r="J953" s="70">
        <v>46073.561365740738</v>
      </c>
      <c r="K953" s="71">
        <v>104298546</v>
      </c>
      <c r="L953" s="72" t="s">
        <v>408</v>
      </c>
      <c r="M953" s="73">
        <v>0.01</v>
      </c>
      <c r="N953" s="74" t="s">
        <v>563</v>
      </c>
      <c r="O953" s="75" t="s">
        <v>153</v>
      </c>
      <c r="P953" s="76" t="s">
        <v>35</v>
      </c>
      <c r="Q953" s="85">
        <v>-10</v>
      </c>
      <c r="R953" s="17">
        <v>0</v>
      </c>
      <c r="S953" s="30">
        <v>10401</v>
      </c>
      <c r="T953" s="31" t="s">
        <v>601</v>
      </c>
      <c r="U953" s="33">
        <v>46062</v>
      </c>
      <c r="V953" s="31">
        <v>1000</v>
      </c>
      <c r="W953" s="30" t="s">
        <v>747</v>
      </c>
    </row>
    <row r="954" spans="1:23" ht="55.5" customHeight="1" x14ac:dyDescent="0.25">
      <c r="A954" s="68" t="s">
        <v>1</v>
      </c>
      <c r="B954" s="68">
        <v>637</v>
      </c>
      <c r="C954" s="15">
        <v>1</v>
      </c>
      <c r="D954" s="68" t="s">
        <v>206</v>
      </c>
      <c r="E954" s="68">
        <v>726945</v>
      </c>
      <c r="F954" s="69" t="s">
        <v>175</v>
      </c>
      <c r="G954" s="80"/>
      <c r="H954" s="29" t="s">
        <v>84</v>
      </c>
      <c r="I954" s="68" t="s">
        <v>152</v>
      </c>
      <c r="J954" s="70">
        <v>46072.601458333331</v>
      </c>
      <c r="K954" s="71">
        <v>104338540</v>
      </c>
      <c r="L954" s="72" t="s">
        <v>396</v>
      </c>
      <c r="M954" s="73">
        <v>1.3859999999999999</v>
      </c>
      <c r="N954" s="74" t="s">
        <v>208</v>
      </c>
      <c r="O954" s="75" t="s">
        <v>564</v>
      </c>
      <c r="P954" s="76" t="s">
        <v>1</v>
      </c>
      <c r="Q954" s="85">
        <v>10</v>
      </c>
      <c r="R954" s="17">
        <v>0</v>
      </c>
      <c r="S954" s="30">
        <v>120001</v>
      </c>
      <c r="T954" s="31" t="s">
        <v>601</v>
      </c>
      <c r="U954" s="33">
        <v>46058</v>
      </c>
      <c r="V954" s="31">
        <v>1001</v>
      </c>
      <c r="W954" s="30" t="s">
        <v>732</v>
      </c>
    </row>
    <row r="955" spans="1:23" ht="55.5" customHeight="1" x14ac:dyDescent="0.25">
      <c r="A955" s="68" t="s">
        <v>1</v>
      </c>
      <c r="B955" s="68">
        <v>618</v>
      </c>
      <c r="C955" s="15">
        <v>1</v>
      </c>
      <c r="D955" s="68" t="s">
        <v>246</v>
      </c>
      <c r="E955" s="68">
        <v>768753</v>
      </c>
      <c r="F955" s="69" t="s">
        <v>247</v>
      </c>
      <c r="G955" s="80"/>
      <c r="H955" s="29" t="s">
        <v>39</v>
      </c>
      <c r="I955" s="68" t="s">
        <v>152</v>
      </c>
      <c r="J955" s="70">
        <v>46072.601030092592</v>
      </c>
      <c r="K955" s="71">
        <v>104338536</v>
      </c>
      <c r="L955" s="72" t="s">
        <v>396</v>
      </c>
      <c r="M955" s="73">
        <v>1.351</v>
      </c>
      <c r="N955" s="74" t="s">
        <v>248</v>
      </c>
      <c r="O955" s="75" t="s">
        <v>153</v>
      </c>
      <c r="P955" s="76" t="s">
        <v>1</v>
      </c>
      <c r="Q955" s="85">
        <v>7</v>
      </c>
      <c r="R955" s="17">
        <v>0</v>
      </c>
      <c r="S955" s="30">
        <v>120004</v>
      </c>
      <c r="T955" s="31" t="s">
        <v>601</v>
      </c>
      <c r="U955" s="33">
        <v>46112</v>
      </c>
      <c r="V955" s="31">
        <v>1000</v>
      </c>
      <c r="W955" s="30" t="s">
        <v>745</v>
      </c>
    </row>
    <row r="956" spans="1:23" ht="55.5" customHeight="1" x14ac:dyDescent="0.25">
      <c r="A956" s="68" t="s">
        <v>1</v>
      </c>
      <c r="B956" s="68">
        <v>616</v>
      </c>
      <c r="C956" s="15">
        <v>1</v>
      </c>
      <c r="D956" s="68" t="s">
        <v>467</v>
      </c>
      <c r="E956" s="68">
        <v>726945</v>
      </c>
      <c r="F956" s="69" t="s">
        <v>175</v>
      </c>
      <c r="G956" s="80" t="s">
        <v>565</v>
      </c>
      <c r="H956" s="29" t="s">
        <v>43</v>
      </c>
      <c r="I956" s="68" t="s">
        <v>152</v>
      </c>
      <c r="J956" s="70">
        <v>46072.60050925926</v>
      </c>
      <c r="K956" s="71">
        <v>104338533</v>
      </c>
      <c r="L956" s="72" t="s">
        <v>408</v>
      </c>
      <c r="M956" s="73">
        <v>1.0609999999999999</v>
      </c>
      <c r="N956" s="74" t="s">
        <v>284</v>
      </c>
      <c r="O956" s="75" t="s">
        <v>153</v>
      </c>
      <c r="P956" s="76" t="s">
        <v>1</v>
      </c>
      <c r="Q956" s="85">
        <v>-2</v>
      </c>
      <c r="R956" s="17">
        <v>0</v>
      </c>
      <c r="S956" s="30">
        <v>120004</v>
      </c>
      <c r="T956" s="31" t="s">
        <v>601</v>
      </c>
      <c r="U956" s="33">
        <v>46160</v>
      </c>
      <c r="V956" s="31">
        <v>1001</v>
      </c>
      <c r="W956" s="30" t="s">
        <v>732</v>
      </c>
    </row>
    <row r="957" spans="1:23" ht="55.5" customHeight="1" x14ac:dyDescent="0.25">
      <c r="A957" s="68" t="s">
        <v>1</v>
      </c>
      <c r="B957" s="68">
        <v>612</v>
      </c>
      <c r="C957" s="15">
        <v>1</v>
      </c>
      <c r="D957" s="68" t="s">
        <v>344</v>
      </c>
      <c r="E957" s="68">
        <v>510806</v>
      </c>
      <c r="F957" s="69" t="s">
        <v>159</v>
      </c>
      <c r="G957" s="80" t="s">
        <v>151</v>
      </c>
      <c r="H957" s="29" t="s">
        <v>84</v>
      </c>
      <c r="I957" s="68" t="s">
        <v>152</v>
      </c>
      <c r="J957" s="70">
        <v>46072.599629629629</v>
      </c>
      <c r="K957" s="71">
        <v>104338526</v>
      </c>
      <c r="L957" s="72" t="s">
        <v>396</v>
      </c>
      <c r="M957" s="73">
        <v>0.627</v>
      </c>
      <c r="N957" s="74" t="s">
        <v>345</v>
      </c>
      <c r="O957" s="75" t="s">
        <v>153</v>
      </c>
      <c r="P957" s="76" t="s">
        <v>1</v>
      </c>
      <c r="Q957" s="85">
        <v>18</v>
      </c>
      <c r="R957" s="17">
        <v>0</v>
      </c>
      <c r="S957" s="30">
        <v>120001</v>
      </c>
      <c r="T957" s="31" t="s">
        <v>601</v>
      </c>
      <c r="U957" s="33">
        <v>46260</v>
      </c>
      <c r="V957" s="31">
        <v>1000</v>
      </c>
      <c r="W957" s="30" t="s">
        <v>767</v>
      </c>
    </row>
    <row r="958" spans="1:23" ht="55.5" customHeight="1" x14ac:dyDescent="0.25">
      <c r="A958" s="68" t="s">
        <v>1</v>
      </c>
      <c r="B958" s="68">
        <v>425</v>
      </c>
      <c r="C958" s="15">
        <v>1</v>
      </c>
      <c r="D958" s="68" t="s">
        <v>259</v>
      </c>
      <c r="E958" s="68">
        <v>510806</v>
      </c>
      <c r="F958" s="69" t="s">
        <v>159</v>
      </c>
      <c r="G958" s="80"/>
      <c r="H958" s="29" t="s">
        <v>37</v>
      </c>
      <c r="I958" s="68" t="s">
        <v>152</v>
      </c>
      <c r="J958" s="70">
        <v>46072.599085648151</v>
      </c>
      <c r="K958" s="71">
        <v>104338513</v>
      </c>
      <c r="L958" s="72" t="s">
        <v>396</v>
      </c>
      <c r="M958" s="73">
        <v>0.81899999999999995</v>
      </c>
      <c r="N958" s="74" t="s">
        <v>260</v>
      </c>
      <c r="O958" s="75" t="s">
        <v>153</v>
      </c>
      <c r="P958" s="76" t="s">
        <v>338</v>
      </c>
      <c r="Q958" s="85">
        <v>5</v>
      </c>
      <c r="R958" s="17">
        <v>0</v>
      </c>
      <c r="S958" s="30">
        <v>10402</v>
      </c>
      <c r="T958" s="31" t="s">
        <v>601</v>
      </c>
      <c r="U958" s="33">
        <v>46079</v>
      </c>
      <c r="V958" s="31">
        <v>1000</v>
      </c>
      <c r="W958" s="30" t="s">
        <v>767</v>
      </c>
    </row>
    <row r="959" spans="1:23" ht="55.5" customHeight="1" x14ac:dyDescent="0.25">
      <c r="A959" s="68" t="s">
        <v>1</v>
      </c>
      <c r="B959" s="68">
        <v>415</v>
      </c>
      <c r="C959" s="15">
        <v>1</v>
      </c>
      <c r="D959" s="68" t="s">
        <v>268</v>
      </c>
      <c r="E959" s="68">
        <v>5085</v>
      </c>
      <c r="F959" s="69" t="s">
        <v>269</v>
      </c>
      <c r="G959" s="80"/>
      <c r="H959" s="29" t="s">
        <v>69</v>
      </c>
      <c r="I959" s="68" t="s">
        <v>152</v>
      </c>
      <c r="J959" s="70">
        <v>46072.598645833335</v>
      </c>
      <c r="K959" s="71">
        <v>104338511</v>
      </c>
      <c r="L959" s="72" t="s">
        <v>396</v>
      </c>
      <c r="M959" s="73">
        <v>2.38</v>
      </c>
      <c r="N959" s="74" t="s">
        <v>339</v>
      </c>
      <c r="O959" s="75" t="s">
        <v>153</v>
      </c>
      <c r="P959" s="76" t="s">
        <v>1</v>
      </c>
      <c r="Q959" s="85">
        <v>6</v>
      </c>
      <c r="R959" s="17">
        <v>0</v>
      </c>
      <c r="S959" s="30">
        <v>1</v>
      </c>
      <c r="T959" s="31" t="s">
        <v>601</v>
      </c>
      <c r="U959" s="33">
        <v>46176</v>
      </c>
      <c r="V959" s="31">
        <v>1000</v>
      </c>
      <c r="W959" s="30" t="s">
        <v>746</v>
      </c>
    </row>
    <row r="960" spans="1:23" ht="55.5" customHeight="1" x14ac:dyDescent="0.25">
      <c r="A960" s="68" t="s">
        <v>1</v>
      </c>
      <c r="B960" s="68">
        <v>407</v>
      </c>
      <c r="C960" s="15">
        <v>1</v>
      </c>
      <c r="D960" s="68" t="s">
        <v>469</v>
      </c>
      <c r="E960" s="68">
        <v>743482</v>
      </c>
      <c r="F960" s="69" t="s">
        <v>164</v>
      </c>
      <c r="G960" s="80"/>
      <c r="H960" s="29" t="s">
        <v>44</v>
      </c>
      <c r="I960" s="68" t="s">
        <v>152</v>
      </c>
      <c r="J960" s="70">
        <v>46072.598124999997</v>
      </c>
      <c r="K960" s="71">
        <v>104338508</v>
      </c>
      <c r="L960" s="72" t="s">
        <v>396</v>
      </c>
      <c r="M960" s="73">
        <v>0.26900000000000002</v>
      </c>
      <c r="N960" s="74" t="s">
        <v>497</v>
      </c>
      <c r="O960" s="75" t="s">
        <v>153</v>
      </c>
      <c r="P960" s="76" t="s">
        <v>1</v>
      </c>
      <c r="Q960" s="85">
        <v>30</v>
      </c>
      <c r="R960" s="17">
        <v>0</v>
      </c>
      <c r="S960" s="30">
        <v>1</v>
      </c>
      <c r="T960" s="31" t="s">
        <v>601</v>
      </c>
      <c r="U960" s="33">
        <v>45516</v>
      </c>
      <c r="V960" s="31">
        <v>1000</v>
      </c>
      <c r="W960" s="30" t="s">
        <v>730</v>
      </c>
    </row>
    <row r="961" spans="1:23" ht="55.5" customHeight="1" x14ac:dyDescent="0.25">
      <c r="A961" s="68" t="s">
        <v>1</v>
      </c>
      <c r="B961" s="68">
        <v>402</v>
      </c>
      <c r="C961" s="15">
        <v>1</v>
      </c>
      <c r="D961" s="68" t="s">
        <v>209</v>
      </c>
      <c r="E961" s="68">
        <v>191908</v>
      </c>
      <c r="F961" s="69" t="s">
        <v>210</v>
      </c>
      <c r="G961" s="80"/>
      <c r="H961" s="29" t="s">
        <v>49</v>
      </c>
      <c r="I961" s="68" t="s">
        <v>152</v>
      </c>
      <c r="J961" s="70">
        <v>46072.597685185188</v>
      </c>
      <c r="K961" s="71">
        <v>104338504</v>
      </c>
      <c r="L961" s="72" t="s">
        <v>396</v>
      </c>
      <c r="M961" s="73">
        <v>1.258</v>
      </c>
      <c r="N961" s="74" t="s">
        <v>211</v>
      </c>
      <c r="O961" s="75" t="s">
        <v>153</v>
      </c>
      <c r="P961" s="76" t="s">
        <v>338</v>
      </c>
      <c r="Q961" s="85">
        <v>2</v>
      </c>
      <c r="R961" s="17">
        <v>0</v>
      </c>
      <c r="S961" s="30">
        <v>10401</v>
      </c>
      <c r="T961" s="31" t="s">
        <v>601</v>
      </c>
      <c r="U961" s="33">
        <v>46064</v>
      </c>
      <c r="V961" s="31">
        <v>1000</v>
      </c>
      <c r="W961" s="30" t="s">
        <v>738</v>
      </c>
    </row>
    <row r="962" spans="1:23" ht="55.5" customHeight="1" x14ac:dyDescent="0.25">
      <c r="A962" s="68" t="s">
        <v>1</v>
      </c>
      <c r="B962" s="68">
        <v>401</v>
      </c>
      <c r="C962" s="15">
        <v>1</v>
      </c>
      <c r="D962" s="68" t="s">
        <v>271</v>
      </c>
      <c r="E962" s="68">
        <v>768749</v>
      </c>
      <c r="F962" s="69" t="s">
        <v>150</v>
      </c>
      <c r="G962" s="80"/>
      <c r="H962" s="29" t="s">
        <v>47</v>
      </c>
      <c r="I962" s="68" t="s">
        <v>152</v>
      </c>
      <c r="J962" s="70">
        <v>46072.597175925926</v>
      </c>
      <c r="K962" s="71">
        <v>104338501</v>
      </c>
      <c r="L962" s="72" t="s">
        <v>396</v>
      </c>
      <c r="M962" s="73">
        <v>1.3129999999999999</v>
      </c>
      <c r="N962" s="74" t="s">
        <v>272</v>
      </c>
      <c r="O962" s="75" t="s">
        <v>153</v>
      </c>
      <c r="P962" s="76" t="s">
        <v>1</v>
      </c>
      <c r="Q962" s="85">
        <v>18</v>
      </c>
      <c r="R962" s="17">
        <v>0</v>
      </c>
      <c r="S962" s="30">
        <v>10403</v>
      </c>
      <c r="T962" s="31" t="s">
        <v>601</v>
      </c>
      <c r="U962" s="33">
        <v>46203</v>
      </c>
      <c r="V962" s="31">
        <v>1000</v>
      </c>
      <c r="W962" s="30" t="s">
        <v>743</v>
      </c>
    </row>
    <row r="963" spans="1:23" ht="55.5" customHeight="1" x14ac:dyDescent="0.25">
      <c r="A963" s="68" t="s">
        <v>1</v>
      </c>
      <c r="B963" s="68">
        <v>301</v>
      </c>
      <c r="C963" s="15">
        <v>1</v>
      </c>
      <c r="D963" s="68" t="s">
        <v>160</v>
      </c>
      <c r="E963" s="68">
        <v>510806</v>
      </c>
      <c r="F963" s="69" t="s">
        <v>159</v>
      </c>
      <c r="G963" s="80" t="s">
        <v>388</v>
      </c>
      <c r="H963" s="29" t="s">
        <v>36</v>
      </c>
      <c r="I963" s="68" t="s">
        <v>152</v>
      </c>
      <c r="J963" s="70">
        <v>46072.596192129633</v>
      </c>
      <c r="K963" s="71">
        <v>104338499</v>
      </c>
      <c r="L963" s="72" t="s">
        <v>396</v>
      </c>
      <c r="M963" s="73">
        <v>0.5</v>
      </c>
      <c r="N963" s="74" t="s">
        <v>162</v>
      </c>
      <c r="O963" s="75" t="s">
        <v>153</v>
      </c>
      <c r="P963" s="76" t="s">
        <v>1</v>
      </c>
      <c r="Q963" s="85">
        <v>5</v>
      </c>
      <c r="R963" s="17">
        <v>0</v>
      </c>
      <c r="S963" s="30">
        <v>10402</v>
      </c>
      <c r="T963" s="31" t="s">
        <v>601</v>
      </c>
      <c r="U963" s="33">
        <v>46107</v>
      </c>
      <c r="V963" s="31">
        <v>1000</v>
      </c>
      <c r="W963" s="30" t="s">
        <v>767</v>
      </c>
    </row>
    <row r="964" spans="1:23" ht="55.5" customHeight="1" x14ac:dyDescent="0.25">
      <c r="A964" s="68" t="s">
        <v>1</v>
      </c>
      <c r="B964" s="68">
        <v>207</v>
      </c>
      <c r="C964" s="15">
        <v>1</v>
      </c>
      <c r="D964" s="68" t="s">
        <v>316</v>
      </c>
      <c r="E964" s="68">
        <v>726942</v>
      </c>
      <c r="F964" s="69" t="s">
        <v>204</v>
      </c>
      <c r="G964" s="80" t="s">
        <v>151</v>
      </c>
      <c r="H964" s="29" t="s">
        <v>47</v>
      </c>
      <c r="I964" s="68" t="s">
        <v>152</v>
      </c>
      <c r="J964" s="70">
        <v>46072.59542824074</v>
      </c>
      <c r="K964" s="71">
        <v>104338495</v>
      </c>
      <c r="L964" s="72" t="s">
        <v>396</v>
      </c>
      <c r="M964" s="73">
        <v>0.93</v>
      </c>
      <c r="N964" s="74" t="s">
        <v>410</v>
      </c>
      <c r="O964" s="75" t="s">
        <v>153</v>
      </c>
      <c r="P964" s="76" t="s">
        <v>1</v>
      </c>
      <c r="Q964" s="85">
        <v>6</v>
      </c>
      <c r="R964" s="17">
        <v>0</v>
      </c>
      <c r="S964" s="30">
        <v>10403</v>
      </c>
      <c r="T964" s="31" t="s">
        <v>601</v>
      </c>
      <c r="U964" s="33">
        <v>45982</v>
      </c>
      <c r="V964" s="31">
        <v>1000</v>
      </c>
      <c r="W964" s="30" t="s">
        <v>736</v>
      </c>
    </row>
    <row r="965" spans="1:23" ht="55.5" customHeight="1" x14ac:dyDescent="0.25">
      <c r="A965" s="68" t="s">
        <v>1</v>
      </c>
      <c r="B965" s="68">
        <v>204</v>
      </c>
      <c r="C965" s="15">
        <v>1</v>
      </c>
      <c r="D965" s="68" t="s">
        <v>221</v>
      </c>
      <c r="E965" s="68">
        <v>796474</v>
      </c>
      <c r="F965" s="69" t="s">
        <v>222</v>
      </c>
      <c r="G965" s="80"/>
      <c r="H965" s="29" t="s">
        <v>89</v>
      </c>
      <c r="I965" s="68" t="s">
        <v>152</v>
      </c>
      <c r="J965" s="70">
        <v>46072.595011574071</v>
      </c>
      <c r="K965" s="71">
        <v>104338492</v>
      </c>
      <c r="L965" s="72" t="s">
        <v>396</v>
      </c>
      <c r="M965" s="73">
        <v>1.2230000000000001</v>
      </c>
      <c r="N965" s="74" t="s">
        <v>223</v>
      </c>
      <c r="O965" s="75" t="s">
        <v>153</v>
      </c>
      <c r="P965" s="76" t="s">
        <v>1</v>
      </c>
      <c r="Q965" s="85">
        <v>4</v>
      </c>
      <c r="R965" s="17">
        <v>0</v>
      </c>
      <c r="S965" s="30">
        <v>10403</v>
      </c>
      <c r="T965" s="31" t="s">
        <v>601</v>
      </c>
      <c r="U965" s="33">
        <v>46066</v>
      </c>
      <c r="V965" s="31">
        <v>1000</v>
      </c>
      <c r="W965" s="30" t="s">
        <v>742</v>
      </c>
    </row>
    <row r="966" spans="1:23" ht="55.5" customHeight="1" x14ac:dyDescent="0.25">
      <c r="A966" s="68" t="s">
        <v>1</v>
      </c>
      <c r="B966" s="68">
        <v>135</v>
      </c>
      <c r="C966" s="15">
        <v>1</v>
      </c>
      <c r="D966" s="68" t="s">
        <v>261</v>
      </c>
      <c r="E966" s="68">
        <v>726942</v>
      </c>
      <c r="F966" s="69" t="s">
        <v>204</v>
      </c>
      <c r="G966" s="80"/>
      <c r="H966" s="29" t="s">
        <v>36</v>
      </c>
      <c r="I966" s="68" t="s">
        <v>152</v>
      </c>
      <c r="J966" s="70">
        <v>46072.594525462962</v>
      </c>
      <c r="K966" s="71">
        <v>104338491</v>
      </c>
      <c r="L966" s="72" t="s">
        <v>396</v>
      </c>
      <c r="M966" s="73">
        <v>0.34899999999999998</v>
      </c>
      <c r="N966" s="74" t="s">
        <v>566</v>
      </c>
      <c r="O966" s="75" t="s">
        <v>153</v>
      </c>
      <c r="P966" s="76" t="s">
        <v>1</v>
      </c>
      <c r="Q966" s="85">
        <v>14</v>
      </c>
      <c r="R966" s="17">
        <v>0</v>
      </c>
      <c r="S966" s="30">
        <v>1</v>
      </c>
      <c r="T966" s="31" t="s">
        <v>601</v>
      </c>
      <c r="U966" s="33">
        <v>46169</v>
      </c>
      <c r="V966" s="31">
        <v>1000</v>
      </c>
      <c r="W966" s="30" t="s">
        <v>736</v>
      </c>
    </row>
    <row r="967" spans="1:23" ht="55.5" customHeight="1" x14ac:dyDescent="0.25">
      <c r="A967" s="68" t="s">
        <v>1</v>
      </c>
      <c r="B967" s="68">
        <v>134</v>
      </c>
      <c r="C967" s="15">
        <v>1</v>
      </c>
      <c r="D967" s="68" t="s">
        <v>166</v>
      </c>
      <c r="E967" s="68">
        <v>593636</v>
      </c>
      <c r="F967" s="69" t="s">
        <v>144</v>
      </c>
      <c r="G967" s="80"/>
      <c r="H967" s="29" t="s">
        <v>70</v>
      </c>
      <c r="I967" s="68" t="s">
        <v>152</v>
      </c>
      <c r="J967" s="70">
        <v>46072.594155092593</v>
      </c>
      <c r="K967" s="71">
        <v>104338490</v>
      </c>
      <c r="L967" s="72" t="s">
        <v>396</v>
      </c>
      <c r="M967" s="73">
        <v>0.51600000000000001</v>
      </c>
      <c r="N967" s="74" t="s">
        <v>168</v>
      </c>
      <c r="O967" s="75" t="s">
        <v>153</v>
      </c>
      <c r="P967" s="76" t="s">
        <v>1</v>
      </c>
      <c r="Q967" s="85">
        <v>3</v>
      </c>
      <c r="R967" s="17">
        <v>0</v>
      </c>
      <c r="S967" s="30">
        <v>1</v>
      </c>
      <c r="T967" s="31" t="s">
        <v>601</v>
      </c>
      <c r="U967" s="33">
        <v>46062</v>
      </c>
      <c r="V967" s="31">
        <v>1000</v>
      </c>
      <c r="W967" s="30" t="s">
        <v>760</v>
      </c>
    </row>
    <row r="968" spans="1:23" ht="55.5" customHeight="1" x14ac:dyDescent="0.25">
      <c r="A968" s="68" t="s">
        <v>1</v>
      </c>
      <c r="B968" s="68">
        <v>107</v>
      </c>
      <c r="C968" s="15">
        <v>1</v>
      </c>
      <c r="D968" s="68" t="s">
        <v>399</v>
      </c>
      <c r="E968" s="68">
        <v>768749</v>
      </c>
      <c r="F968" s="69" t="s">
        <v>150</v>
      </c>
      <c r="G968" s="80"/>
      <c r="H968" s="29" t="s">
        <v>66</v>
      </c>
      <c r="I968" s="68" t="s">
        <v>152</v>
      </c>
      <c r="J968" s="70">
        <v>46072.593668981484</v>
      </c>
      <c r="K968" s="71">
        <v>104338487</v>
      </c>
      <c r="L968" s="72" t="s">
        <v>396</v>
      </c>
      <c r="M968" s="73">
        <v>1.71</v>
      </c>
      <c r="N968" s="74" t="s">
        <v>458</v>
      </c>
      <c r="O968" s="75" t="s">
        <v>153</v>
      </c>
      <c r="P968" s="76" t="s">
        <v>35</v>
      </c>
      <c r="Q968" s="85">
        <v>8</v>
      </c>
      <c r="R968" s="17">
        <v>0</v>
      </c>
      <c r="S968" s="30">
        <v>1</v>
      </c>
      <c r="T968" s="31" t="s">
        <v>601</v>
      </c>
      <c r="U968" s="33">
        <v>46063</v>
      </c>
      <c r="V968" s="31">
        <v>1000</v>
      </c>
      <c r="W968" s="30" t="s">
        <v>743</v>
      </c>
    </row>
    <row r="969" spans="1:23" ht="55.5" customHeight="1" x14ac:dyDescent="0.25">
      <c r="A969" s="68" t="s">
        <v>1</v>
      </c>
      <c r="B969" s="68">
        <v>123</v>
      </c>
      <c r="C969" s="15">
        <v>1</v>
      </c>
      <c r="D969" s="68" t="s">
        <v>149</v>
      </c>
      <c r="E969" s="68">
        <v>768749</v>
      </c>
      <c r="F969" s="69" t="s">
        <v>150</v>
      </c>
      <c r="G969" s="80"/>
      <c r="H969" s="29" t="s">
        <v>433</v>
      </c>
      <c r="I969" s="68" t="s">
        <v>152</v>
      </c>
      <c r="J969" s="70">
        <v>46072.593229166669</v>
      </c>
      <c r="K969" s="71">
        <v>104338485</v>
      </c>
      <c r="L969" s="72" t="s">
        <v>396</v>
      </c>
      <c r="M969" s="73">
        <v>1.536</v>
      </c>
      <c r="N969" s="74" t="s">
        <v>298</v>
      </c>
      <c r="O969" s="75" t="s">
        <v>153</v>
      </c>
      <c r="P969" s="76" t="s">
        <v>1</v>
      </c>
      <c r="Q969" s="85">
        <v>4</v>
      </c>
      <c r="R969" s="17">
        <v>0</v>
      </c>
      <c r="S969" s="30">
        <v>1</v>
      </c>
      <c r="T969" s="31" t="s">
        <v>601</v>
      </c>
      <c r="U969" s="33">
        <v>46094</v>
      </c>
      <c r="V969" s="31">
        <v>1000</v>
      </c>
      <c r="W969" s="30" t="s">
        <v>743</v>
      </c>
    </row>
    <row r="970" spans="1:23" ht="55.5" customHeight="1" x14ac:dyDescent="0.25">
      <c r="A970" s="68" t="s">
        <v>1</v>
      </c>
      <c r="B970" s="68">
        <v>120</v>
      </c>
      <c r="C970" s="15">
        <v>1</v>
      </c>
      <c r="D970" s="68" t="s">
        <v>143</v>
      </c>
      <c r="E970" s="68">
        <v>593636</v>
      </c>
      <c r="F970" s="69" t="s">
        <v>144</v>
      </c>
      <c r="G970" s="80"/>
      <c r="H970" s="29" t="s">
        <v>81</v>
      </c>
      <c r="I970" s="68" t="s">
        <v>152</v>
      </c>
      <c r="J970" s="70">
        <v>46072.592858796299</v>
      </c>
      <c r="K970" s="71">
        <v>104338479</v>
      </c>
      <c r="L970" s="72" t="s">
        <v>396</v>
      </c>
      <c r="M970" s="73">
        <v>0.69699999999999995</v>
      </c>
      <c r="N970" s="74" t="s">
        <v>297</v>
      </c>
      <c r="O970" s="75" t="s">
        <v>153</v>
      </c>
      <c r="P970" s="76" t="s">
        <v>215</v>
      </c>
      <c r="Q970" s="85">
        <v>16</v>
      </c>
      <c r="R970" s="17">
        <v>0</v>
      </c>
      <c r="S970" s="30">
        <v>1</v>
      </c>
      <c r="T970" s="31" t="s">
        <v>601</v>
      </c>
      <c r="U970" s="33">
        <v>46171</v>
      </c>
      <c r="V970" s="31">
        <v>1000</v>
      </c>
      <c r="W970" s="30" t="s">
        <v>760</v>
      </c>
    </row>
    <row r="971" spans="1:23" ht="55.5" customHeight="1" x14ac:dyDescent="0.25">
      <c r="A971" s="68" t="s">
        <v>1</v>
      </c>
      <c r="B971" s="68">
        <v>604</v>
      </c>
      <c r="C971" s="15">
        <v>1</v>
      </c>
      <c r="D971" s="68" t="s">
        <v>417</v>
      </c>
      <c r="E971" s="68">
        <v>768749</v>
      </c>
      <c r="F971" s="69" t="s">
        <v>150</v>
      </c>
      <c r="G971" s="80"/>
      <c r="H971" s="29" t="s">
        <v>83</v>
      </c>
      <c r="I971" s="68" t="s">
        <v>152</v>
      </c>
      <c r="J971" s="70">
        <v>46071.49417824074</v>
      </c>
      <c r="K971" s="71"/>
      <c r="L971" s="72" t="s">
        <v>252</v>
      </c>
      <c r="M971" s="73" t="s">
        <v>252</v>
      </c>
      <c r="N971" s="74" t="s">
        <v>252</v>
      </c>
      <c r="O971" s="75" t="s">
        <v>249</v>
      </c>
      <c r="P971" s="76" t="s">
        <v>1</v>
      </c>
      <c r="Q971" s="85">
        <v>11</v>
      </c>
      <c r="R971" s="17">
        <v>0</v>
      </c>
      <c r="S971" s="30">
        <v>120004</v>
      </c>
      <c r="T971" s="31" t="s">
        <v>601</v>
      </c>
      <c r="U971" s="33">
        <v>45915</v>
      </c>
      <c r="V971" s="31">
        <v>1000</v>
      </c>
    </row>
    <row r="972" spans="1:23" ht="55.5" customHeight="1" x14ac:dyDescent="0.25">
      <c r="A972" s="68" t="s">
        <v>1</v>
      </c>
      <c r="B972" s="68">
        <v>613</v>
      </c>
      <c r="C972" s="15">
        <v>1</v>
      </c>
      <c r="D972" s="68" t="s">
        <v>250</v>
      </c>
      <c r="E972" s="68">
        <v>593636</v>
      </c>
      <c r="F972" s="69" t="s">
        <v>144</v>
      </c>
      <c r="G972" s="80"/>
      <c r="H972" s="29" t="s">
        <v>39</v>
      </c>
      <c r="I972" s="68" t="s">
        <v>152</v>
      </c>
      <c r="J972" s="70">
        <v>46071.491423611114</v>
      </c>
      <c r="K972" s="71">
        <v>104337689</v>
      </c>
      <c r="L972" s="72" t="s">
        <v>396</v>
      </c>
      <c r="M972" s="73">
        <v>0.29099999999999998</v>
      </c>
      <c r="N972" s="74" t="s">
        <v>258</v>
      </c>
      <c r="O972" s="75" t="s">
        <v>153</v>
      </c>
      <c r="P972" s="76" t="s">
        <v>1</v>
      </c>
      <c r="Q972" s="85">
        <v>3</v>
      </c>
      <c r="R972" s="17">
        <v>0</v>
      </c>
      <c r="S972" s="30">
        <v>120001</v>
      </c>
      <c r="T972" s="31" t="s">
        <v>601</v>
      </c>
      <c r="U972" s="33">
        <v>46064</v>
      </c>
      <c r="V972" s="31">
        <v>1000</v>
      </c>
      <c r="W972" s="30" t="s">
        <v>760</v>
      </c>
    </row>
    <row r="973" spans="1:23" ht="55.5" customHeight="1" x14ac:dyDescent="0.25">
      <c r="A973" s="68" t="s">
        <v>1</v>
      </c>
      <c r="B973" s="68">
        <v>611</v>
      </c>
      <c r="C973" s="15">
        <v>1</v>
      </c>
      <c r="D973" s="68" t="s">
        <v>158</v>
      </c>
      <c r="E973" s="68">
        <v>510806</v>
      </c>
      <c r="F973" s="69" t="s">
        <v>159</v>
      </c>
      <c r="G973" s="80"/>
      <c r="H973" s="29" t="s">
        <v>39</v>
      </c>
      <c r="I973" s="68" t="s">
        <v>152</v>
      </c>
      <c r="J973" s="70">
        <v>46071.491076388891</v>
      </c>
      <c r="K973" s="71">
        <v>104337688</v>
      </c>
      <c r="L973" s="72" t="s">
        <v>396</v>
      </c>
      <c r="M973" s="73">
        <v>0.46700000000000003</v>
      </c>
      <c r="N973" s="74" t="s">
        <v>567</v>
      </c>
      <c r="O973" s="75" t="s">
        <v>153</v>
      </c>
      <c r="P973" s="76" t="s">
        <v>1</v>
      </c>
      <c r="Q973" s="85">
        <v>5</v>
      </c>
      <c r="R973" s="17">
        <v>0</v>
      </c>
      <c r="S973" s="30">
        <v>120001</v>
      </c>
      <c r="T973" s="31" t="s">
        <v>601</v>
      </c>
      <c r="U973" s="33">
        <v>46083</v>
      </c>
      <c r="V973" s="31">
        <v>1000</v>
      </c>
      <c r="W973" s="30" t="s">
        <v>767</v>
      </c>
    </row>
    <row r="974" spans="1:23" ht="55.5" customHeight="1" x14ac:dyDescent="0.25">
      <c r="A974" s="68" t="s">
        <v>1</v>
      </c>
      <c r="B974" s="68">
        <v>525</v>
      </c>
      <c r="C974" s="15">
        <v>1</v>
      </c>
      <c r="D974" s="68" t="s">
        <v>462</v>
      </c>
      <c r="E974" s="68">
        <v>510806</v>
      </c>
      <c r="F974" s="69" t="s">
        <v>159</v>
      </c>
      <c r="G974" s="80"/>
      <c r="H974" s="29" t="s">
        <v>368</v>
      </c>
      <c r="I974" s="68" t="s">
        <v>152</v>
      </c>
      <c r="J974" s="70">
        <v>46071.490648148145</v>
      </c>
      <c r="K974" s="71">
        <v>104337687</v>
      </c>
      <c r="L974" s="72" t="s">
        <v>396</v>
      </c>
      <c r="M974" s="73">
        <v>0.36399999999999999</v>
      </c>
      <c r="N974" s="74" t="s">
        <v>315</v>
      </c>
      <c r="O974" s="75" t="s">
        <v>153</v>
      </c>
      <c r="P974" s="76" t="s">
        <v>1</v>
      </c>
      <c r="Q974" s="85">
        <v>7</v>
      </c>
      <c r="R974" s="17">
        <v>0</v>
      </c>
      <c r="S974" s="30">
        <v>120001</v>
      </c>
      <c r="T974" s="31" t="s">
        <v>601</v>
      </c>
      <c r="U974" s="33">
        <v>46155</v>
      </c>
      <c r="V974" s="31">
        <v>1000</v>
      </c>
      <c r="W974" s="30" t="s">
        <v>767</v>
      </c>
    </row>
    <row r="975" spans="1:23" ht="55.5" customHeight="1" x14ac:dyDescent="0.25">
      <c r="A975" s="68" t="s">
        <v>1</v>
      </c>
      <c r="B975" s="68">
        <v>518</v>
      </c>
      <c r="C975" s="15">
        <v>1</v>
      </c>
      <c r="D975" s="68" t="s">
        <v>568</v>
      </c>
      <c r="E975" s="68">
        <v>593636</v>
      </c>
      <c r="F975" s="69" t="s">
        <v>144</v>
      </c>
      <c r="G975" s="80"/>
      <c r="H975" s="29" t="s">
        <v>87</v>
      </c>
      <c r="I975" s="68" t="s">
        <v>152</v>
      </c>
      <c r="J975" s="70">
        <v>46071.490312499998</v>
      </c>
      <c r="K975" s="71">
        <v>104337686</v>
      </c>
      <c r="L975" s="72" t="s">
        <v>396</v>
      </c>
      <c r="M975" s="73">
        <v>0.627</v>
      </c>
      <c r="N975" s="74" t="s">
        <v>74</v>
      </c>
      <c r="O975" s="75" t="s">
        <v>153</v>
      </c>
      <c r="P975" s="76" t="s">
        <v>1</v>
      </c>
      <c r="Q975" s="85">
        <v>30</v>
      </c>
      <c r="R975" s="17">
        <v>0</v>
      </c>
      <c r="S975" s="30">
        <v>1</v>
      </c>
      <c r="T975" s="31" t="s">
        <v>601</v>
      </c>
      <c r="U975" s="33">
        <v>45847</v>
      </c>
      <c r="V975" s="31">
        <v>1000</v>
      </c>
      <c r="W975" s="30" t="s">
        <v>760</v>
      </c>
    </row>
    <row r="976" spans="1:23" ht="55.5" customHeight="1" x14ac:dyDescent="0.25">
      <c r="A976" s="68" t="s">
        <v>1</v>
      </c>
      <c r="B976" s="68">
        <v>517</v>
      </c>
      <c r="C976" s="15">
        <v>1</v>
      </c>
      <c r="D976" s="68" t="s">
        <v>312</v>
      </c>
      <c r="E976" s="68">
        <v>6599</v>
      </c>
      <c r="F976" s="69" t="s">
        <v>147</v>
      </c>
      <c r="G976" s="80"/>
      <c r="H976" s="29" t="s">
        <v>70</v>
      </c>
      <c r="I976" s="68" t="s">
        <v>152</v>
      </c>
      <c r="J976" s="70">
        <v>46071.489953703705</v>
      </c>
      <c r="K976" s="71">
        <v>104337685</v>
      </c>
      <c r="L976" s="72" t="s">
        <v>396</v>
      </c>
      <c r="M976" s="73">
        <v>1.667</v>
      </c>
      <c r="N976" s="74" t="s">
        <v>569</v>
      </c>
      <c r="O976" s="75" t="s">
        <v>153</v>
      </c>
      <c r="P976" s="76" t="s">
        <v>35</v>
      </c>
      <c r="Q976" s="85">
        <v>27</v>
      </c>
      <c r="R976" s="17">
        <v>0</v>
      </c>
      <c r="S976" s="30">
        <v>2</v>
      </c>
      <c r="T976" s="31" t="s">
        <v>601</v>
      </c>
      <c r="U976" s="33">
        <v>46149</v>
      </c>
      <c r="V976" s="31">
        <v>1000</v>
      </c>
      <c r="W976" s="30" t="s">
        <v>774</v>
      </c>
    </row>
    <row r="977" spans="1:23" ht="55.5" customHeight="1" x14ac:dyDescent="0.25">
      <c r="A977" s="68" t="s">
        <v>1</v>
      </c>
      <c r="B977" s="68">
        <v>514</v>
      </c>
      <c r="C977" s="15">
        <v>1</v>
      </c>
      <c r="D977" s="68" t="s">
        <v>257</v>
      </c>
      <c r="E977" s="68">
        <v>593636</v>
      </c>
      <c r="F977" s="69" t="s">
        <v>144</v>
      </c>
      <c r="G977" s="80"/>
      <c r="H977" s="29" t="s">
        <v>70</v>
      </c>
      <c r="I977" s="68" t="s">
        <v>152</v>
      </c>
      <c r="J977" s="70">
        <v>46071.489305555559</v>
      </c>
      <c r="K977" s="71">
        <v>104337683</v>
      </c>
      <c r="L977" s="72" t="s">
        <v>396</v>
      </c>
      <c r="M977" s="73">
        <v>0.30299999999999999</v>
      </c>
      <c r="N977" s="74" t="s">
        <v>258</v>
      </c>
      <c r="O977" s="75" t="s">
        <v>153</v>
      </c>
      <c r="P977" s="76" t="s">
        <v>1</v>
      </c>
      <c r="Q977" s="85">
        <v>28</v>
      </c>
      <c r="R977" s="17">
        <v>0</v>
      </c>
      <c r="S977" s="30">
        <v>1</v>
      </c>
      <c r="T977" s="31" t="s">
        <v>601</v>
      </c>
      <c r="U977" s="33">
        <v>46069</v>
      </c>
      <c r="V977" s="31">
        <v>1000</v>
      </c>
      <c r="W977" s="30" t="s">
        <v>760</v>
      </c>
    </row>
    <row r="978" spans="1:23" ht="55.5" customHeight="1" x14ac:dyDescent="0.25">
      <c r="A978" s="68" t="s">
        <v>1</v>
      </c>
      <c r="B978" s="68">
        <v>413</v>
      </c>
      <c r="C978" s="15">
        <v>1</v>
      </c>
      <c r="D978" s="68" t="s">
        <v>420</v>
      </c>
      <c r="E978" s="68">
        <v>743482</v>
      </c>
      <c r="F978" s="69" t="s">
        <v>164</v>
      </c>
      <c r="G978" s="80"/>
      <c r="H978" s="29" t="s">
        <v>37</v>
      </c>
      <c r="I978" s="68" t="s">
        <v>152</v>
      </c>
      <c r="J978" s="70">
        <v>46071.488287037035</v>
      </c>
      <c r="K978" s="71">
        <v>104337582</v>
      </c>
      <c r="L978" s="72" t="s">
        <v>396</v>
      </c>
      <c r="M978" s="73">
        <v>0.46500000000000002</v>
      </c>
      <c r="N978" s="74" t="s">
        <v>279</v>
      </c>
      <c r="O978" s="75" t="s">
        <v>153</v>
      </c>
      <c r="P978" s="76" t="s">
        <v>1</v>
      </c>
      <c r="Q978" s="85">
        <v>7</v>
      </c>
      <c r="R978" s="17">
        <v>0</v>
      </c>
      <c r="S978" s="30">
        <v>1</v>
      </c>
      <c r="T978" s="31" t="s">
        <v>601</v>
      </c>
      <c r="U978" s="33">
        <v>46164</v>
      </c>
      <c r="V978" s="31">
        <v>1000</v>
      </c>
      <c r="W978" s="30" t="s">
        <v>730</v>
      </c>
    </row>
    <row r="979" spans="1:23" ht="55.5" customHeight="1" x14ac:dyDescent="0.25">
      <c r="A979" s="68" t="s">
        <v>1</v>
      </c>
      <c r="B979" s="68">
        <v>410</v>
      </c>
      <c r="C979" s="15">
        <v>1</v>
      </c>
      <c r="D979" s="68" t="s">
        <v>261</v>
      </c>
      <c r="E979" s="68">
        <v>726942</v>
      </c>
      <c r="F979" s="69" t="s">
        <v>204</v>
      </c>
      <c r="G979" s="80"/>
      <c r="H979" s="29" t="s">
        <v>47</v>
      </c>
      <c r="I979" s="68" t="s">
        <v>152</v>
      </c>
      <c r="J979" s="70">
        <v>46071.487939814811</v>
      </c>
      <c r="K979" s="71">
        <v>104337576</v>
      </c>
      <c r="L979" s="72" t="s">
        <v>396</v>
      </c>
      <c r="M979" s="73">
        <v>0.34899999999999998</v>
      </c>
      <c r="N979" s="74" t="s">
        <v>263</v>
      </c>
      <c r="O979" s="75" t="s">
        <v>153</v>
      </c>
      <c r="P979" s="76" t="s">
        <v>1</v>
      </c>
      <c r="Q979" s="85">
        <v>14</v>
      </c>
      <c r="R979" s="17">
        <v>0</v>
      </c>
      <c r="S979" s="30">
        <v>1</v>
      </c>
      <c r="T979" s="31" t="s">
        <v>601</v>
      </c>
      <c r="U979" s="33">
        <v>46169</v>
      </c>
      <c r="V979" s="31">
        <v>1000</v>
      </c>
      <c r="W979" s="30" t="s">
        <v>736</v>
      </c>
    </row>
    <row r="980" spans="1:23" ht="55.5" customHeight="1" x14ac:dyDescent="0.25">
      <c r="A980" s="68" t="s">
        <v>1</v>
      </c>
      <c r="B980" s="68">
        <v>426</v>
      </c>
      <c r="C980" s="15">
        <v>1</v>
      </c>
      <c r="D980" s="68" t="s">
        <v>203</v>
      </c>
      <c r="E980" s="68">
        <v>726942</v>
      </c>
      <c r="F980" s="69" t="s">
        <v>204</v>
      </c>
      <c r="G980" s="80"/>
      <c r="H980" s="29" t="s">
        <v>47</v>
      </c>
      <c r="I980" s="68" t="s">
        <v>152</v>
      </c>
      <c r="J980" s="70">
        <v>46071.487604166665</v>
      </c>
      <c r="K980" s="71">
        <v>104337574</v>
      </c>
      <c r="L980" s="72" t="s">
        <v>396</v>
      </c>
      <c r="M980" s="73">
        <v>0.79200000000000004</v>
      </c>
      <c r="N980" s="74" t="s">
        <v>205</v>
      </c>
      <c r="O980" s="75" t="s">
        <v>153</v>
      </c>
      <c r="P980" s="76" t="s">
        <v>1</v>
      </c>
      <c r="Q980" s="85">
        <v>9</v>
      </c>
      <c r="R980" s="17">
        <v>0</v>
      </c>
      <c r="S980" s="30">
        <v>10402</v>
      </c>
      <c r="T980" s="31" t="s">
        <v>601</v>
      </c>
      <c r="U980" s="33">
        <v>46146</v>
      </c>
      <c r="V980" s="31">
        <v>1000</v>
      </c>
      <c r="W980" s="30" t="s">
        <v>736</v>
      </c>
    </row>
    <row r="981" spans="1:23" ht="55.5" customHeight="1" x14ac:dyDescent="0.25">
      <c r="A981" s="68" t="s">
        <v>1</v>
      </c>
      <c r="B981" s="68">
        <v>312</v>
      </c>
      <c r="C981" s="15">
        <v>1</v>
      </c>
      <c r="D981" s="68" t="s">
        <v>264</v>
      </c>
      <c r="E981" s="68">
        <v>191908</v>
      </c>
      <c r="F981" s="69" t="s">
        <v>210</v>
      </c>
      <c r="G981" s="80"/>
      <c r="H981" s="29" t="s">
        <v>49</v>
      </c>
      <c r="I981" s="68" t="s">
        <v>152</v>
      </c>
      <c r="J981" s="70">
        <v>46071.487256944441</v>
      </c>
      <c r="K981" s="71">
        <v>104337566</v>
      </c>
      <c r="L981" s="72" t="s">
        <v>396</v>
      </c>
      <c r="M981" s="73">
        <v>1.3939999999999999</v>
      </c>
      <c r="N981" s="74" t="s">
        <v>265</v>
      </c>
      <c r="O981" s="75" t="s">
        <v>153</v>
      </c>
      <c r="P981" s="76" t="s">
        <v>1</v>
      </c>
      <c r="Q981" s="85">
        <v>19</v>
      </c>
      <c r="R981" s="17">
        <v>0</v>
      </c>
      <c r="S981" s="30">
        <v>10401</v>
      </c>
      <c r="T981" s="31" t="s">
        <v>601</v>
      </c>
      <c r="U981" s="33">
        <v>46171</v>
      </c>
      <c r="V981" s="31">
        <v>1000</v>
      </c>
      <c r="W981" s="30" t="s">
        <v>738</v>
      </c>
    </row>
    <row r="982" spans="1:23" ht="55.5" customHeight="1" x14ac:dyDescent="0.25">
      <c r="A982" s="68" t="s">
        <v>1</v>
      </c>
      <c r="B982" s="68">
        <v>309</v>
      </c>
      <c r="C982" s="15">
        <v>1</v>
      </c>
      <c r="D982" s="68" t="s">
        <v>218</v>
      </c>
      <c r="E982" s="68">
        <v>410190</v>
      </c>
      <c r="F982" s="69" t="s">
        <v>219</v>
      </c>
      <c r="G982" s="80"/>
      <c r="H982" s="29" t="s">
        <v>81</v>
      </c>
      <c r="I982" s="68" t="s">
        <v>152</v>
      </c>
      <c r="J982" s="70">
        <v>46071.486944444441</v>
      </c>
      <c r="K982" s="71">
        <v>104337563</v>
      </c>
      <c r="L982" s="72" t="s">
        <v>396</v>
      </c>
      <c r="M982" s="73">
        <v>0.68200000000000005</v>
      </c>
      <c r="N982" s="74" t="s">
        <v>398</v>
      </c>
      <c r="O982" s="75" t="s">
        <v>153</v>
      </c>
      <c r="P982" s="76" t="s">
        <v>1</v>
      </c>
      <c r="Q982" s="85">
        <v>30</v>
      </c>
      <c r="R982" s="17">
        <v>0</v>
      </c>
      <c r="S982" s="30">
        <v>10401</v>
      </c>
      <c r="T982" s="31" t="s">
        <v>601</v>
      </c>
      <c r="U982" s="33">
        <v>46311</v>
      </c>
      <c r="V982" s="31">
        <v>1000</v>
      </c>
      <c r="W982" s="30" t="s">
        <v>758</v>
      </c>
    </row>
    <row r="983" spans="1:23" ht="55.5" customHeight="1" x14ac:dyDescent="0.25">
      <c r="A983" s="68" t="s">
        <v>1</v>
      </c>
      <c r="B983" s="68">
        <v>307</v>
      </c>
      <c r="C983" s="15">
        <v>1</v>
      </c>
      <c r="D983" s="68" t="s">
        <v>290</v>
      </c>
      <c r="E983" s="68">
        <v>768759</v>
      </c>
      <c r="F983" s="69" t="s">
        <v>273</v>
      </c>
      <c r="G983" s="80"/>
      <c r="H983" s="29" t="s">
        <v>89</v>
      </c>
      <c r="I983" s="68" t="s">
        <v>152</v>
      </c>
      <c r="J983" s="70">
        <v>46071.486608796295</v>
      </c>
      <c r="K983" s="71">
        <v>104337562</v>
      </c>
      <c r="L983" s="72" t="s">
        <v>396</v>
      </c>
      <c r="M983" s="73">
        <v>0.97</v>
      </c>
      <c r="N983" s="74" t="s">
        <v>291</v>
      </c>
      <c r="O983" s="75" t="s">
        <v>153</v>
      </c>
      <c r="P983" s="76" t="s">
        <v>1</v>
      </c>
      <c r="Q983" s="85">
        <v>23</v>
      </c>
      <c r="R983" s="17">
        <v>0</v>
      </c>
      <c r="S983" s="30">
        <v>10401</v>
      </c>
      <c r="T983" s="31" t="s">
        <v>601</v>
      </c>
      <c r="U983" s="33">
        <v>46213</v>
      </c>
      <c r="V983" s="31">
        <v>1000</v>
      </c>
      <c r="W983" s="30" t="s">
        <v>747</v>
      </c>
    </row>
    <row r="984" spans="1:23" ht="55.5" customHeight="1" x14ac:dyDescent="0.25">
      <c r="A984" s="68" t="s">
        <v>1</v>
      </c>
      <c r="B984" s="68">
        <v>227</v>
      </c>
      <c r="C984" s="15">
        <v>1</v>
      </c>
      <c r="D984" s="68" t="s">
        <v>257</v>
      </c>
      <c r="E984" s="68">
        <v>593636</v>
      </c>
      <c r="F984" s="69" t="s">
        <v>144</v>
      </c>
      <c r="G984" s="80"/>
      <c r="H984" s="29" t="s">
        <v>36</v>
      </c>
      <c r="I984" s="68" t="s">
        <v>152</v>
      </c>
      <c r="J984" s="70">
        <v>46071.486250000002</v>
      </c>
      <c r="K984" s="71">
        <v>104337561</v>
      </c>
      <c r="L984" s="72" t="s">
        <v>396</v>
      </c>
      <c r="M984" s="73">
        <v>0.30299999999999999</v>
      </c>
      <c r="N984" s="74" t="s">
        <v>258</v>
      </c>
      <c r="O984" s="75" t="s">
        <v>153</v>
      </c>
      <c r="P984" s="76" t="s">
        <v>1</v>
      </c>
      <c r="Q984" s="85">
        <v>28</v>
      </c>
      <c r="R984" s="17">
        <v>0</v>
      </c>
      <c r="S984" s="30">
        <v>1</v>
      </c>
      <c r="T984" s="31" t="s">
        <v>601</v>
      </c>
      <c r="U984" s="33">
        <v>46069</v>
      </c>
      <c r="V984" s="31">
        <v>1000</v>
      </c>
      <c r="W984" s="30" t="s">
        <v>760</v>
      </c>
    </row>
    <row r="985" spans="1:23" ht="55.5" customHeight="1" x14ac:dyDescent="0.25">
      <c r="A985" s="68" t="s">
        <v>1</v>
      </c>
      <c r="B985" s="68">
        <v>219</v>
      </c>
      <c r="C985" s="15">
        <v>1</v>
      </c>
      <c r="D985" s="68" t="s">
        <v>271</v>
      </c>
      <c r="E985" s="68">
        <v>768749</v>
      </c>
      <c r="F985" s="69" t="s">
        <v>150</v>
      </c>
      <c r="G985" s="80"/>
      <c r="H985" s="29" t="s">
        <v>36</v>
      </c>
      <c r="I985" s="68" t="s">
        <v>152</v>
      </c>
      <c r="J985" s="70">
        <v>46071.485775462963</v>
      </c>
      <c r="K985" s="71">
        <v>104337560</v>
      </c>
      <c r="L985" s="72" t="s">
        <v>396</v>
      </c>
      <c r="M985" s="73">
        <v>1.3129999999999999</v>
      </c>
      <c r="N985" s="74" t="s">
        <v>272</v>
      </c>
      <c r="O985" s="75" t="s">
        <v>153</v>
      </c>
      <c r="P985" s="76" t="s">
        <v>1</v>
      </c>
      <c r="Q985" s="85">
        <v>18</v>
      </c>
      <c r="R985" s="17">
        <v>0</v>
      </c>
      <c r="S985" s="30">
        <v>1</v>
      </c>
      <c r="T985" s="31" t="s">
        <v>601</v>
      </c>
      <c r="U985" s="33">
        <v>46203</v>
      </c>
      <c r="V985" s="31">
        <v>1000</v>
      </c>
      <c r="W985" s="30" t="s">
        <v>743</v>
      </c>
    </row>
    <row r="986" spans="1:23" ht="55.5" customHeight="1" x14ac:dyDescent="0.25">
      <c r="A986" s="68" t="s">
        <v>1</v>
      </c>
      <c r="B986" s="68">
        <v>213</v>
      </c>
      <c r="C986" s="15">
        <v>1</v>
      </c>
      <c r="D986" s="68" t="s">
        <v>557</v>
      </c>
      <c r="E986" s="68">
        <v>768762</v>
      </c>
      <c r="F986" s="69" t="s">
        <v>357</v>
      </c>
      <c r="G986" s="80"/>
      <c r="H986" s="29" t="s">
        <v>69</v>
      </c>
      <c r="I986" s="68" t="s">
        <v>152</v>
      </c>
      <c r="J986" s="70">
        <v>46071.484837962962</v>
      </c>
      <c r="K986" s="71">
        <v>104337559</v>
      </c>
      <c r="L986" s="72" t="s">
        <v>396</v>
      </c>
      <c r="M986" s="73">
        <v>1.111</v>
      </c>
      <c r="N986" s="74" t="s">
        <v>157</v>
      </c>
      <c r="O986" s="75" t="s">
        <v>153</v>
      </c>
      <c r="P986" s="76" t="s">
        <v>1</v>
      </c>
      <c r="Q986" s="85">
        <v>9</v>
      </c>
      <c r="R986" s="17">
        <v>0</v>
      </c>
      <c r="S986" s="30">
        <v>1</v>
      </c>
      <c r="T986" s="31" t="s">
        <v>601</v>
      </c>
      <c r="U986" s="33">
        <v>46072</v>
      </c>
      <c r="V986" s="31">
        <v>1000</v>
      </c>
      <c r="W986" s="30" t="s">
        <v>755</v>
      </c>
    </row>
    <row r="987" spans="1:23" ht="55.5" customHeight="1" x14ac:dyDescent="0.25">
      <c r="A987" s="68" t="s">
        <v>1</v>
      </c>
      <c r="B987" s="68">
        <v>203</v>
      </c>
      <c r="C987" s="15">
        <v>1</v>
      </c>
      <c r="D987" s="68" t="s">
        <v>513</v>
      </c>
      <c r="E987" s="68">
        <v>593636</v>
      </c>
      <c r="F987" s="69" t="s">
        <v>144</v>
      </c>
      <c r="G987" s="80"/>
      <c r="H987" s="29" t="s">
        <v>45</v>
      </c>
      <c r="I987" s="68" t="s">
        <v>152</v>
      </c>
      <c r="J987" s="70">
        <v>46071.484398148146</v>
      </c>
      <c r="K987" s="71">
        <v>104337557</v>
      </c>
      <c r="L987" s="72" t="s">
        <v>396</v>
      </c>
      <c r="M987" s="73">
        <v>0.53800000000000003</v>
      </c>
      <c r="N987" s="74" t="s">
        <v>538</v>
      </c>
      <c r="O987" s="75" t="s">
        <v>153</v>
      </c>
      <c r="P987" s="76" t="s">
        <v>1</v>
      </c>
      <c r="Q987" s="85">
        <v>30</v>
      </c>
      <c r="R987" s="17">
        <v>0</v>
      </c>
      <c r="S987" s="30">
        <v>10403</v>
      </c>
      <c r="T987" s="31" t="s">
        <v>601</v>
      </c>
      <c r="U987" s="33">
        <v>45733</v>
      </c>
      <c r="V987" s="31">
        <v>1000</v>
      </c>
      <c r="W987" s="30" t="s">
        <v>760</v>
      </c>
    </row>
    <row r="988" spans="1:23" ht="55.5" customHeight="1" x14ac:dyDescent="0.25">
      <c r="A988" s="68" t="s">
        <v>1</v>
      </c>
      <c r="B988" s="68">
        <v>108</v>
      </c>
      <c r="C988" s="15">
        <v>1</v>
      </c>
      <c r="D988" s="68" t="s">
        <v>460</v>
      </c>
      <c r="E988" s="68">
        <v>593636</v>
      </c>
      <c r="F988" s="69" t="s">
        <v>144</v>
      </c>
      <c r="G988" s="80" t="s">
        <v>151</v>
      </c>
      <c r="H988" s="29" t="s">
        <v>433</v>
      </c>
      <c r="I988" s="68" t="s">
        <v>152</v>
      </c>
      <c r="J988" s="70">
        <v>46071.483668981484</v>
      </c>
      <c r="K988" s="71">
        <v>104337555</v>
      </c>
      <c r="L988" s="72" t="s">
        <v>396</v>
      </c>
      <c r="M988" s="73">
        <v>0.72799999999999998</v>
      </c>
      <c r="N988" s="74" t="s">
        <v>473</v>
      </c>
      <c r="O988" s="75" t="s">
        <v>153</v>
      </c>
      <c r="P988" s="76" t="s">
        <v>1</v>
      </c>
      <c r="Q988" s="85">
        <v>18</v>
      </c>
      <c r="R988" s="17">
        <v>0</v>
      </c>
      <c r="S988" s="30">
        <v>1</v>
      </c>
      <c r="T988" s="31" t="s">
        <v>601</v>
      </c>
      <c r="U988" s="33">
        <v>46344</v>
      </c>
      <c r="V988" s="31">
        <v>1000</v>
      </c>
      <c r="W988" s="30" t="s">
        <v>760</v>
      </c>
    </row>
    <row r="989" spans="1:23" ht="55.5" customHeight="1" x14ac:dyDescent="0.25">
      <c r="A989" s="68" t="s">
        <v>1</v>
      </c>
      <c r="B989" s="68">
        <v>136</v>
      </c>
      <c r="C989" s="15">
        <v>1</v>
      </c>
      <c r="D989" s="68" t="s">
        <v>169</v>
      </c>
      <c r="E989" s="68">
        <v>726941</v>
      </c>
      <c r="F989" s="69" t="s">
        <v>170</v>
      </c>
      <c r="G989" s="80" t="s">
        <v>151</v>
      </c>
      <c r="H989" s="29" t="s">
        <v>88</v>
      </c>
      <c r="I989" s="68" t="s">
        <v>152</v>
      </c>
      <c r="J989" s="70">
        <v>46071.483275462961</v>
      </c>
      <c r="K989" s="71">
        <v>104337554</v>
      </c>
      <c r="L989" s="72" t="s">
        <v>396</v>
      </c>
      <c r="M989" s="73">
        <v>0.77400000000000002</v>
      </c>
      <c r="N989" s="74" t="s">
        <v>171</v>
      </c>
      <c r="O989" s="75" t="s">
        <v>153</v>
      </c>
      <c r="P989" s="76" t="s">
        <v>1</v>
      </c>
      <c r="Q989" s="85">
        <v>11</v>
      </c>
      <c r="R989" s="17">
        <v>0</v>
      </c>
      <c r="S989" s="30">
        <v>1</v>
      </c>
      <c r="T989" s="31" t="s">
        <v>601</v>
      </c>
      <c r="U989" s="33">
        <v>46092</v>
      </c>
      <c r="V989" s="31">
        <v>1000</v>
      </c>
      <c r="W989" s="30" t="s">
        <v>775</v>
      </c>
    </row>
    <row r="990" spans="1:23" ht="55.5" customHeight="1" x14ac:dyDescent="0.25">
      <c r="A990" s="68" t="s">
        <v>1</v>
      </c>
      <c r="B990" s="68">
        <v>131</v>
      </c>
      <c r="C990" s="15">
        <v>1</v>
      </c>
      <c r="D990" s="68" t="s">
        <v>221</v>
      </c>
      <c r="E990" s="68">
        <v>796474</v>
      </c>
      <c r="F990" s="69" t="s">
        <v>222</v>
      </c>
      <c r="G990" s="80"/>
      <c r="H990" s="29" t="s">
        <v>89</v>
      </c>
      <c r="I990" s="68" t="s">
        <v>152</v>
      </c>
      <c r="J990" s="70">
        <v>46071.482916666668</v>
      </c>
      <c r="K990" s="71">
        <v>104337553</v>
      </c>
      <c r="L990" s="72" t="s">
        <v>396</v>
      </c>
      <c r="M990" s="73">
        <v>1.2230000000000001</v>
      </c>
      <c r="N990" s="74" t="s">
        <v>473</v>
      </c>
      <c r="O990" s="75" t="s">
        <v>153</v>
      </c>
      <c r="P990" s="76" t="s">
        <v>1</v>
      </c>
      <c r="Q990" s="85">
        <v>4</v>
      </c>
      <c r="R990" s="17">
        <v>0</v>
      </c>
      <c r="S990" s="30">
        <v>1</v>
      </c>
      <c r="T990" s="31" t="s">
        <v>601</v>
      </c>
      <c r="U990" s="33">
        <v>46066</v>
      </c>
      <c r="V990" s="31">
        <v>1000</v>
      </c>
      <c r="W990" s="30" t="s">
        <v>742</v>
      </c>
    </row>
    <row r="991" spans="1:23" ht="55.5" customHeight="1" x14ac:dyDescent="0.25">
      <c r="A991" s="68" t="s">
        <v>1</v>
      </c>
      <c r="B991" s="68">
        <v>122</v>
      </c>
      <c r="C991" s="15">
        <v>1</v>
      </c>
      <c r="D991" s="68" t="s">
        <v>259</v>
      </c>
      <c r="E991" s="68">
        <v>510806</v>
      </c>
      <c r="F991" s="69" t="s">
        <v>159</v>
      </c>
      <c r="G991" s="80"/>
      <c r="H991" s="29" t="s">
        <v>233</v>
      </c>
      <c r="I991" s="68" t="s">
        <v>152</v>
      </c>
      <c r="J991" s="70">
        <v>46071.482604166667</v>
      </c>
      <c r="K991" s="71">
        <v>104337552</v>
      </c>
      <c r="L991" s="72" t="s">
        <v>396</v>
      </c>
      <c r="M991" s="73">
        <v>0.81899999999999995</v>
      </c>
      <c r="N991" s="74" t="s">
        <v>260</v>
      </c>
      <c r="O991" s="75" t="s">
        <v>153</v>
      </c>
      <c r="P991" s="76" t="s">
        <v>1</v>
      </c>
      <c r="Q991" s="85">
        <v>5</v>
      </c>
      <c r="R991" s="17">
        <v>0</v>
      </c>
      <c r="S991" s="30">
        <v>1</v>
      </c>
      <c r="T991" s="31" t="s">
        <v>601</v>
      </c>
      <c r="U991" s="33">
        <v>46079</v>
      </c>
      <c r="V991" s="31">
        <v>1000</v>
      </c>
      <c r="W991" s="30" t="s">
        <v>767</v>
      </c>
    </row>
    <row r="992" spans="1:23" ht="55.5" customHeight="1" x14ac:dyDescent="0.25">
      <c r="A992" s="68" t="s">
        <v>17</v>
      </c>
      <c r="B992" s="68">
        <v>119</v>
      </c>
      <c r="C992" s="15">
        <v>1</v>
      </c>
      <c r="D992" s="68">
        <v>859386</v>
      </c>
      <c r="E992" s="68">
        <v>726944</v>
      </c>
      <c r="F992" s="69" t="s">
        <v>289</v>
      </c>
      <c r="G992" s="80" t="s">
        <v>570</v>
      </c>
      <c r="H992" s="29" t="s">
        <v>433</v>
      </c>
      <c r="I992" s="68" t="s">
        <v>275</v>
      </c>
      <c r="J992" s="70">
        <v>46070.644537037035</v>
      </c>
      <c r="K992" s="71">
        <v>104336862</v>
      </c>
      <c r="L992" s="72" t="s">
        <v>396</v>
      </c>
      <c r="M992" s="73">
        <v>0.58599999999999997</v>
      </c>
      <c r="N992" s="74" t="s">
        <v>571</v>
      </c>
      <c r="O992" s="75" t="s">
        <v>153</v>
      </c>
      <c r="P992" s="76" t="s">
        <v>189</v>
      </c>
      <c r="Q992" s="85">
        <v>-2</v>
      </c>
      <c r="R992" s="17">
        <v>0</v>
      </c>
      <c r="S992" s="30">
        <v>2</v>
      </c>
      <c r="T992" s="31" t="s">
        <v>601</v>
      </c>
      <c r="U992" s="33">
        <v>46064</v>
      </c>
      <c r="V992" s="31">
        <v>1000</v>
      </c>
      <c r="W992" s="30" t="s">
        <v>748</v>
      </c>
    </row>
    <row r="993" spans="1:23" ht="55.5" customHeight="1" x14ac:dyDescent="0.25">
      <c r="A993" s="68" t="s">
        <v>1</v>
      </c>
      <c r="B993" s="68">
        <v>119</v>
      </c>
      <c r="C993" s="15">
        <v>1</v>
      </c>
      <c r="D993" s="68" t="s">
        <v>288</v>
      </c>
      <c r="E993" s="68">
        <v>743483</v>
      </c>
      <c r="F993" s="69" t="s">
        <v>191</v>
      </c>
      <c r="G993" s="80" t="s">
        <v>572</v>
      </c>
      <c r="H993" s="29" t="s">
        <v>433</v>
      </c>
      <c r="I993" s="68"/>
      <c r="J993" s="70">
        <v>46070.642337962963</v>
      </c>
      <c r="K993" s="71"/>
      <c r="L993" s="72" t="s">
        <v>252</v>
      </c>
      <c r="M993" s="73" t="s">
        <v>252</v>
      </c>
      <c r="N993" s="74" t="s">
        <v>252</v>
      </c>
      <c r="O993" s="75" t="s">
        <v>189</v>
      </c>
      <c r="P993" s="76" t="s">
        <v>1</v>
      </c>
      <c r="Q993" s="85">
        <v>-2</v>
      </c>
      <c r="R993" s="17">
        <v>0</v>
      </c>
      <c r="S993" s="30">
        <v>2</v>
      </c>
      <c r="T993" s="31" t="s">
        <v>601</v>
      </c>
      <c r="U993" s="33">
        <v>46064</v>
      </c>
      <c r="V993" s="31">
        <v>1000</v>
      </c>
    </row>
    <row r="994" spans="1:23" ht="55.5" customHeight="1" x14ac:dyDescent="0.25">
      <c r="A994" s="68" t="s">
        <v>17</v>
      </c>
      <c r="B994" s="68">
        <v>636</v>
      </c>
      <c r="C994" s="15">
        <v>1</v>
      </c>
      <c r="D994" s="68">
        <v>859973</v>
      </c>
      <c r="E994" s="68">
        <v>768759</v>
      </c>
      <c r="F994" s="69" t="s">
        <v>273</v>
      </c>
      <c r="G994" s="80" t="s">
        <v>573</v>
      </c>
      <c r="H994" s="29" t="s">
        <v>83</v>
      </c>
      <c r="I994" s="68" t="s">
        <v>275</v>
      </c>
      <c r="J994" s="70">
        <v>46070.463935185187</v>
      </c>
      <c r="K994" s="71">
        <v>104336662</v>
      </c>
      <c r="L994" s="72" t="s">
        <v>396</v>
      </c>
      <c r="M994" s="73">
        <v>0.98</v>
      </c>
      <c r="N994" s="74" t="s">
        <v>291</v>
      </c>
      <c r="O994" s="75" t="s">
        <v>153</v>
      </c>
      <c r="P994" s="76" t="s">
        <v>438</v>
      </c>
      <c r="Q994" s="85">
        <v>30</v>
      </c>
      <c r="R994" s="17">
        <v>0</v>
      </c>
      <c r="S994" s="30">
        <v>120001</v>
      </c>
      <c r="T994" s="31" t="s">
        <v>601</v>
      </c>
      <c r="U994" s="33">
        <v>46070</v>
      </c>
      <c r="V994" s="31">
        <v>1000</v>
      </c>
      <c r="W994" s="30" t="s">
        <v>747</v>
      </c>
    </row>
    <row r="995" spans="1:23" ht="55.5" customHeight="1" x14ac:dyDescent="0.25">
      <c r="A995" s="68" t="s">
        <v>1</v>
      </c>
      <c r="B995" s="68">
        <v>121</v>
      </c>
      <c r="C995" s="15">
        <v>1</v>
      </c>
      <c r="D995" s="68">
        <v>324161</v>
      </c>
      <c r="E995" s="68">
        <v>593636</v>
      </c>
      <c r="F995" s="69" t="s">
        <v>144</v>
      </c>
      <c r="G995" s="80" t="s">
        <v>228</v>
      </c>
      <c r="H995" s="29" t="s">
        <v>262</v>
      </c>
      <c r="I995" s="68" t="s">
        <v>152</v>
      </c>
      <c r="J995" s="70">
        <v>46070.46025462963</v>
      </c>
      <c r="K995" s="71">
        <v>104336598</v>
      </c>
      <c r="L995" s="72" t="s">
        <v>396</v>
      </c>
      <c r="M995" s="73">
        <v>1.08</v>
      </c>
      <c r="N995" s="74" t="s">
        <v>231</v>
      </c>
      <c r="O995" s="75" t="s">
        <v>153</v>
      </c>
      <c r="P995" s="76" t="s">
        <v>1</v>
      </c>
      <c r="Q995" s="85">
        <v>6</v>
      </c>
      <c r="R995" s="17">
        <v>0</v>
      </c>
      <c r="S995" s="30">
        <v>1</v>
      </c>
      <c r="T995" s="31" t="s">
        <v>601</v>
      </c>
      <c r="U995" s="33">
        <v>46055</v>
      </c>
      <c r="V995" s="31">
        <v>1000</v>
      </c>
      <c r="W995" s="30" t="s">
        <v>760</v>
      </c>
    </row>
    <row r="996" spans="1:23" ht="55.5" customHeight="1" x14ac:dyDescent="0.25">
      <c r="A996" s="68" t="s">
        <v>1</v>
      </c>
      <c r="B996" s="68">
        <v>321</v>
      </c>
      <c r="C996" s="15">
        <v>1</v>
      </c>
      <c r="D996" s="68" t="s">
        <v>266</v>
      </c>
      <c r="E996" s="68">
        <v>410190</v>
      </c>
      <c r="F996" s="69" t="s">
        <v>219</v>
      </c>
      <c r="G996" s="80"/>
      <c r="H996" s="29" t="s">
        <v>81</v>
      </c>
      <c r="I996" s="68" t="s">
        <v>152</v>
      </c>
      <c r="J996" s="70">
        <v>46070.45989583333</v>
      </c>
      <c r="K996" s="71">
        <v>104336599</v>
      </c>
      <c r="L996" s="72" t="s">
        <v>396</v>
      </c>
      <c r="M996" s="73">
        <v>1.06</v>
      </c>
      <c r="N996" s="74" t="s">
        <v>421</v>
      </c>
      <c r="O996" s="75" t="s">
        <v>153</v>
      </c>
      <c r="P996" s="76" t="s">
        <v>1</v>
      </c>
      <c r="Q996" s="85">
        <v>18</v>
      </c>
      <c r="R996" s="17">
        <v>0</v>
      </c>
      <c r="S996" s="30">
        <v>10401</v>
      </c>
      <c r="T996" s="31" t="s">
        <v>601</v>
      </c>
      <c r="U996" s="33">
        <v>46071</v>
      </c>
      <c r="V996" s="31">
        <v>1000</v>
      </c>
      <c r="W996" s="30" t="s">
        <v>758</v>
      </c>
    </row>
    <row r="997" spans="1:23" ht="55.5" customHeight="1" x14ac:dyDescent="0.25">
      <c r="A997" s="68" t="s">
        <v>1</v>
      </c>
      <c r="B997" s="68">
        <v>604</v>
      </c>
      <c r="C997" s="15">
        <v>1</v>
      </c>
      <c r="D997" s="68" t="s">
        <v>417</v>
      </c>
      <c r="E997" s="68">
        <v>768749</v>
      </c>
      <c r="F997" s="69" t="s">
        <v>150</v>
      </c>
      <c r="G997" s="80"/>
      <c r="H997" s="29" t="s">
        <v>83</v>
      </c>
      <c r="I997" s="68" t="s">
        <v>152</v>
      </c>
      <c r="J997" s="70">
        <v>46070.459513888891</v>
      </c>
      <c r="K997" s="71">
        <v>104337724</v>
      </c>
      <c r="L997" s="72" t="s">
        <v>396</v>
      </c>
      <c r="M997" s="73">
        <v>2.2429999999999999</v>
      </c>
      <c r="N997" s="74" t="s">
        <v>574</v>
      </c>
      <c r="O997" s="75" t="s">
        <v>153</v>
      </c>
      <c r="P997" s="76" t="s">
        <v>1</v>
      </c>
      <c r="Q997" s="85">
        <v>11</v>
      </c>
      <c r="R997" s="17">
        <v>0</v>
      </c>
      <c r="S997" s="30">
        <v>120004</v>
      </c>
      <c r="T997" s="31" t="s">
        <v>601</v>
      </c>
      <c r="U997" s="33">
        <v>45915</v>
      </c>
      <c r="V997" s="31">
        <v>1000</v>
      </c>
      <c r="W997" s="30" t="s">
        <v>743</v>
      </c>
    </row>
    <row r="998" spans="1:23" ht="55.5" customHeight="1" x14ac:dyDescent="0.25">
      <c r="A998" s="68" t="s">
        <v>1</v>
      </c>
      <c r="B998" s="68">
        <v>640</v>
      </c>
      <c r="C998" s="15">
        <v>2</v>
      </c>
      <c r="D998" s="68" t="s">
        <v>242</v>
      </c>
      <c r="E998" s="68">
        <v>726945</v>
      </c>
      <c r="F998" s="69" t="s">
        <v>175</v>
      </c>
      <c r="G998" s="80"/>
      <c r="H998" s="29" t="s">
        <v>86</v>
      </c>
      <c r="I998" s="68" t="s">
        <v>152</v>
      </c>
      <c r="J998" s="70">
        <v>46070.458993055552</v>
      </c>
      <c r="K998" s="71">
        <v>104336594</v>
      </c>
      <c r="L998" s="72" t="s">
        <v>396</v>
      </c>
      <c r="M998" s="73">
        <v>2.15</v>
      </c>
      <c r="N998" s="74" t="s">
        <v>243</v>
      </c>
      <c r="O998" s="75" t="s">
        <v>153</v>
      </c>
      <c r="P998" s="76" t="s">
        <v>1</v>
      </c>
      <c r="Q998" s="85">
        <v>5</v>
      </c>
      <c r="R998" s="17">
        <v>0</v>
      </c>
      <c r="S998" s="30">
        <v>120001</v>
      </c>
      <c r="T998" s="31" t="s">
        <v>601</v>
      </c>
      <c r="U998" s="33">
        <v>46084</v>
      </c>
      <c r="V998" s="31">
        <v>1000</v>
      </c>
      <c r="W998" s="30" t="s">
        <v>732</v>
      </c>
    </row>
    <row r="999" spans="1:23" ht="55.5" customHeight="1" x14ac:dyDescent="0.25">
      <c r="A999" s="68" t="s">
        <v>1</v>
      </c>
      <c r="B999" s="68">
        <v>638</v>
      </c>
      <c r="C999" s="15">
        <v>1</v>
      </c>
      <c r="D999" s="68" t="s">
        <v>244</v>
      </c>
      <c r="E999" s="68">
        <v>743482</v>
      </c>
      <c r="F999" s="69" t="s">
        <v>164</v>
      </c>
      <c r="G999" s="80"/>
      <c r="H999" s="29" t="s">
        <v>39</v>
      </c>
      <c r="I999" s="68" t="s">
        <v>178</v>
      </c>
      <c r="J999" s="70">
        <v>46070.458541666667</v>
      </c>
      <c r="K999" s="71">
        <v>104336664</v>
      </c>
      <c r="L999" s="72" t="s">
        <v>396</v>
      </c>
      <c r="M999" s="73">
        <v>0.69299999999999995</v>
      </c>
      <c r="N999" s="74" t="s">
        <v>241</v>
      </c>
      <c r="O999" s="75" t="s">
        <v>153</v>
      </c>
      <c r="P999" s="76" t="s">
        <v>1</v>
      </c>
      <c r="Q999" s="85">
        <v>3</v>
      </c>
      <c r="R999" s="17">
        <v>0</v>
      </c>
      <c r="S999" s="30">
        <v>120001</v>
      </c>
      <c r="T999" s="31" t="s">
        <v>601</v>
      </c>
      <c r="U999" s="33">
        <v>46055</v>
      </c>
      <c r="V999" s="31">
        <v>1001</v>
      </c>
      <c r="W999" s="30" t="s">
        <v>730</v>
      </c>
    </row>
    <row r="1000" spans="1:23" ht="55.5" customHeight="1" x14ac:dyDescent="0.25">
      <c r="A1000" s="68" t="s">
        <v>1</v>
      </c>
      <c r="B1000" s="68">
        <v>630</v>
      </c>
      <c r="C1000" s="15">
        <v>1</v>
      </c>
      <c r="D1000" s="68" t="s">
        <v>382</v>
      </c>
      <c r="E1000" s="68">
        <v>510806</v>
      </c>
      <c r="F1000" s="69" t="s">
        <v>159</v>
      </c>
      <c r="G1000" s="80"/>
      <c r="H1000" s="29" t="s">
        <v>86</v>
      </c>
      <c r="I1000" s="68" t="s">
        <v>178</v>
      </c>
      <c r="J1000" s="70">
        <v>46070.458136574074</v>
      </c>
      <c r="K1000" s="71">
        <v>104336669</v>
      </c>
      <c r="L1000" s="72" t="s">
        <v>396</v>
      </c>
      <c r="M1000" s="73">
        <v>0.53100000000000003</v>
      </c>
      <c r="N1000" s="74" t="s">
        <v>538</v>
      </c>
      <c r="O1000" s="75" t="s">
        <v>153</v>
      </c>
      <c r="P1000" s="76" t="s">
        <v>1</v>
      </c>
      <c r="Q1000" s="85">
        <v>30</v>
      </c>
      <c r="R1000" s="17">
        <v>0</v>
      </c>
      <c r="S1000" s="30">
        <v>120001</v>
      </c>
      <c r="T1000" s="31" t="s">
        <v>601</v>
      </c>
      <c r="U1000" s="33">
        <v>46325</v>
      </c>
      <c r="V1000" s="31">
        <v>1000</v>
      </c>
      <c r="W1000" s="30" t="s">
        <v>767</v>
      </c>
    </row>
    <row r="1001" spans="1:23" ht="55.5" customHeight="1" x14ac:dyDescent="0.25">
      <c r="A1001" s="68" t="s">
        <v>1</v>
      </c>
      <c r="B1001" s="68">
        <v>628</v>
      </c>
      <c r="C1001" s="15">
        <v>1</v>
      </c>
      <c r="D1001" s="68" t="s">
        <v>553</v>
      </c>
      <c r="E1001" s="68">
        <v>593636</v>
      </c>
      <c r="F1001" s="69" t="s">
        <v>144</v>
      </c>
      <c r="G1001" s="80"/>
      <c r="H1001" s="29" t="s">
        <v>86</v>
      </c>
      <c r="I1001" s="68" t="s">
        <v>178</v>
      </c>
      <c r="J1001" s="70">
        <v>46070.457789351851</v>
      </c>
      <c r="K1001" s="71">
        <v>104336604</v>
      </c>
      <c r="L1001" s="72" t="s">
        <v>396</v>
      </c>
      <c r="M1001" s="73">
        <v>0.41499999999999998</v>
      </c>
      <c r="N1001" s="74" t="s">
        <v>575</v>
      </c>
      <c r="O1001" s="75" t="s">
        <v>153</v>
      </c>
      <c r="P1001" s="76" t="s">
        <v>1</v>
      </c>
      <c r="Q1001" s="85">
        <v>18</v>
      </c>
      <c r="R1001" s="17">
        <v>0</v>
      </c>
      <c r="S1001" s="30">
        <v>120001</v>
      </c>
      <c r="T1001" s="31" t="s">
        <v>601</v>
      </c>
      <c r="U1001" s="33">
        <v>46252</v>
      </c>
      <c r="V1001" s="31">
        <v>1001</v>
      </c>
      <c r="W1001" s="30" t="s">
        <v>760</v>
      </c>
    </row>
    <row r="1002" spans="1:23" ht="55.5" customHeight="1" x14ac:dyDescent="0.25">
      <c r="A1002" s="68" t="s">
        <v>1</v>
      </c>
      <c r="B1002" s="68">
        <v>627</v>
      </c>
      <c r="C1002" s="15">
        <v>1</v>
      </c>
      <c r="D1002" s="68" t="s">
        <v>197</v>
      </c>
      <c r="E1002" s="68">
        <v>422691</v>
      </c>
      <c r="F1002" s="69" t="s">
        <v>194</v>
      </c>
      <c r="G1002" s="80"/>
      <c r="H1002" s="29" t="s">
        <v>39</v>
      </c>
      <c r="I1002" s="68" t="s">
        <v>178</v>
      </c>
      <c r="J1002" s="70">
        <v>46070.457361111112</v>
      </c>
      <c r="K1002" s="71">
        <v>104336600</v>
      </c>
      <c r="L1002" s="72" t="s">
        <v>396</v>
      </c>
      <c r="M1002" s="73">
        <v>0.48499999999999999</v>
      </c>
      <c r="N1002" s="74" t="s">
        <v>198</v>
      </c>
      <c r="O1002" s="75" t="s">
        <v>153</v>
      </c>
      <c r="P1002" s="76" t="s">
        <v>1</v>
      </c>
      <c r="Q1002" s="85">
        <v>7</v>
      </c>
      <c r="R1002" s="17">
        <v>0</v>
      </c>
      <c r="S1002" s="30">
        <v>120001</v>
      </c>
      <c r="T1002" s="31" t="s">
        <v>601</v>
      </c>
      <c r="U1002" s="33">
        <v>46094</v>
      </c>
      <c r="V1002" s="31">
        <v>1000</v>
      </c>
      <c r="W1002" s="30" t="s">
        <v>734</v>
      </c>
    </row>
    <row r="1003" spans="1:23" ht="55.5" customHeight="1" x14ac:dyDescent="0.25">
      <c r="A1003" s="68" t="s">
        <v>1</v>
      </c>
      <c r="B1003" s="68">
        <v>622</v>
      </c>
      <c r="C1003" s="15">
        <v>1</v>
      </c>
      <c r="D1003" s="68" t="s">
        <v>199</v>
      </c>
      <c r="E1003" s="68">
        <v>626416</v>
      </c>
      <c r="F1003" s="69" t="s">
        <v>145</v>
      </c>
      <c r="G1003" s="80"/>
      <c r="H1003" s="29" t="s">
        <v>368</v>
      </c>
      <c r="I1003" s="68" t="s">
        <v>178</v>
      </c>
      <c r="J1003" s="70">
        <v>46070.456909722219</v>
      </c>
      <c r="K1003" s="71">
        <v>104336593</v>
      </c>
      <c r="L1003" s="72" t="s">
        <v>396</v>
      </c>
      <c r="M1003" s="73">
        <v>1.665</v>
      </c>
      <c r="N1003" s="74" t="s">
        <v>200</v>
      </c>
      <c r="O1003" s="75" t="s">
        <v>153</v>
      </c>
      <c r="P1003" s="76" t="s">
        <v>1</v>
      </c>
      <c r="Q1003" s="85">
        <v>9</v>
      </c>
      <c r="R1003" s="17">
        <v>0</v>
      </c>
      <c r="S1003" s="30">
        <v>120003</v>
      </c>
      <c r="T1003" s="31" t="s">
        <v>601</v>
      </c>
      <c r="U1003" s="33">
        <v>46069</v>
      </c>
      <c r="V1003" s="31">
        <v>1000</v>
      </c>
      <c r="W1003" s="30" t="s">
        <v>769</v>
      </c>
    </row>
    <row r="1004" spans="1:23" ht="55.5" customHeight="1" x14ac:dyDescent="0.25">
      <c r="A1004" s="68" t="s">
        <v>1</v>
      </c>
      <c r="B1004" s="68">
        <v>603</v>
      </c>
      <c r="C1004" s="15">
        <v>1</v>
      </c>
      <c r="D1004" s="68" t="s">
        <v>309</v>
      </c>
      <c r="E1004" s="68">
        <v>834789</v>
      </c>
      <c r="F1004" s="69" t="s">
        <v>310</v>
      </c>
      <c r="G1004" s="80"/>
      <c r="H1004" s="29" t="s">
        <v>195</v>
      </c>
      <c r="I1004" s="68" t="s">
        <v>178</v>
      </c>
      <c r="J1004" s="70">
        <v>46070.456412037034</v>
      </c>
      <c r="K1004" s="71">
        <v>104336592</v>
      </c>
      <c r="L1004" s="72" t="s">
        <v>396</v>
      </c>
      <c r="M1004" s="73">
        <v>1.28</v>
      </c>
      <c r="N1004" s="74" t="s">
        <v>311</v>
      </c>
      <c r="O1004" s="75" t="s">
        <v>153</v>
      </c>
      <c r="P1004" s="76" t="s">
        <v>1</v>
      </c>
      <c r="Q1004" s="85">
        <v>16</v>
      </c>
      <c r="R1004" s="17">
        <v>0</v>
      </c>
      <c r="S1004" s="30">
        <v>120004</v>
      </c>
      <c r="T1004" s="31" t="s">
        <v>601</v>
      </c>
      <c r="U1004" s="33">
        <v>46225</v>
      </c>
      <c r="V1004" s="31">
        <v>1011</v>
      </c>
      <c r="W1004" s="30" t="s">
        <v>750</v>
      </c>
    </row>
    <row r="1005" spans="1:23" ht="55.5" customHeight="1" x14ac:dyDescent="0.25">
      <c r="A1005" s="68" t="s">
        <v>1</v>
      </c>
      <c r="B1005" s="68">
        <v>306</v>
      </c>
      <c r="C1005" s="15">
        <v>1</v>
      </c>
      <c r="D1005" s="68" t="s">
        <v>264</v>
      </c>
      <c r="E1005" s="68">
        <v>191908</v>
      </c>
      <c r="F1005" s="69" t="s">
        <v>210</v>
      </c>
      <c r="G1005" s="80"/>
      <c r="H1005" s="29" t="s">
        <v>90</v>
      </c>
      <c r="I1005" s="68" t="s">
        <v>152</v>
      </c>
      <c r="J1005" s="70">
        <v>46070.435474537036</v>
      </c>
      <c r="K1005" s="71">
        <v>104336591</v>
      </c>
      <c r="L1005" s="72" t="s">
        <v>396</v>
      </c>
      <c r="M1005" s="73">
        <v>1.3939999999999999</v>
      </c>
      <c r="N1005" s="74" t="s">
        <v>379</v>
      </c>
      <c r="O1005" s="75" t="s">
        <v>153</v>
      </c>
      <c r="P1005" s="76" t="s">
        <v>1</v>
      </c>
      <c r="Q1005" s="85">
        <v>19</v>
      </c>
      <c r="R1005" s="17">
        <v>0</v>
      </c>
      <c r="S1005" s="30">
        <v>10401</v>
      </c>
      <c r="T1005" s="31" t="s">
        <v>601</v>
      </c>
      <c r="U1005" s="33">
        <v>46162</v>
      </c>
      <c r="V1005" s="31">
        <v>1000</v>
      </c>
      <c r="W1005" s="30" t="s">
        <v>738</v>
      </c>
    </row>
    <row r="1006" spans="1:23" ht="55.5" customHeight="1" x14ac:dyDescent="0.25">
      <c r="A1006" s="68" t="s">
        <v>1</v>
      </c>
      <c r="B1006" s="68">
        <v>215</v>
      </c>
      <c r="C1006" s="15">
        <v>1</v>
      </c>
      <c r="D1006" s="68" t="s">
        <v>576</v>
      </c>
      <c r="E1006" s="68">
        <v>668844</v>
      </c>
      <c r="F1006" s="69" t="s">
        <v>577</v>
      </c>
      <c r="G1006" s="80"/>
      <c r="H1006" s="29" t="s">
        <v>66</v>
      </c>
      <c r="I1006" s="68" t="s">
        <v>152</v>
      </c>
      <c r="J1006" s="70">
        <v>46070.433622685188</v>
      </c>
      <c r="K1006" s="71">
        <v>104336590</v>
      </c>
      <c r="L1006" s="72" t="s">
        <v>396</v>
      </c>
      <c r="M1006" s="73">
        <v>2.4</v>
      </c>
      <c r="N1006" s="74" t="s">
        <v>578</v>
      </c>
      <c r="O1006" s="75" t="s">
        <v>153</v>
      </c>
      <c r="P1006" s="76" t="s">
        <v>1</v>
      </c>
      <c r="Q1006" s="85">
        <v>30</v>
      </c>
      <c r="R1006" s="17">
        <v>0</v>
      </c>
      <c r="S1006" s="30">
        <v>1</v>
      </c>
      <c r="T1006" s="31" t="s">
        <v>601</v>
      </c>
      <c r="U1006" s="33">
        <v>46392</v>
      </c>
      <c r="V1006" s="31">
        <v>1000</v>
      </c>
      <c r="W1006" s="30" t="s">
        <v>776</v>
      </c>
    </row>
    <row r="1007" spans="1:23" ht="55.5" customHeight="1" x14ac:dyDescent="0.25">
      <c r="A1007" s="68" t="s">
        <v>1</v>
      </c>
      <c r="B1007" s="68">
        <v>214</v>
      </c>
      <c r="C1007" s="15">
        <v>1</v>
      </c>
      <c r="D1007" s="68" t="s">
        <v>422</v>
      </c>
      <c r="E1007" s="68">
        <v>768757</v>
      </c>
      <c r="F1007" s="69" t="s">
        <v>352</v>
      </c>
      <c r="G1007" s="80"/>
      <c r="H1007" s="29" t="s">
        <v>69</v>
      </c>
      <c r="I1007" s="68" t="s">
        <v>152</v>
      </c>
      <c r="J1007" s="70">
        <v>46070.410682870373</v>
      </c>
      <c r="K1007" s="71">
        <v>104336589</v>
      </c>
      <c r="L1007" s="72" t="s">
        <v>396</v>
      </c>
      <c r="M1007" s="73">
        <v>0.76500000000000001</v>
      </c>
      <c r="N1007" s="74" t="s">
        <v>302</v>
      </c>
      <c r="O1007" s="75" t="s">
        <v>153</v>
      </c>
      <c r="P1007" s="76" t="s">
        <v>1</v>
      </c>
      <c r="Q1007" s="85">
        <v>30</v>
      </c>
      <c r="R1007" s="17">
        <v>0</v>
      </c>
      <c r="S1007" s="30">
        <v>1</v>
      </c>
      <c r="T1007" s="31" t="s">
        <v>601</v>
      </c>
      <c r="U1007" s="33">
        <v>45198</v>
      </c>
      <c r="V1007" s="31">
        <v>1000</v>
      </c>
      <c r="W1007" s="30" t="s">
        <v>759</v>
      </c>
    </row>
    <row r="1008" spans="1:23" ht="55.5" customHeight="1" x14ac:dyDescent="0.25">
      <c r="A1008" s="68" t="s">
        <v>1</v>
      </c>
      <c r="B1008" s="68">
        <v>110</v>
      </c>
      <c r="C1008" s="15">
        <v>1</v>
      </c>
      <c r="D1008" s="68" t="s">
        <v>347</v>
      </c>
      <c r="E1008" s="68">
        <v>593636</v>
      </c>
      <c r="F1008" s="69" t="s">
        <v>144</v>
      </c>
      <c r="G1008" s="80"/>
      <c r="H1008" s="29" t="s">
        <v>37</v>
      </c>
      <c r="I1008" s="68" t="s">
        <v>152</v>
      </c>
      <c r="J1008" s="70">
        <v>46070.409375000003</v>
      </c>
      <c r="K1008" s="71">
        <v>104336588</v>
      </c>
      <c r="L1008" s="72" t="s">
        <v>396</v>
      </c>
      <c r="M1008" s="73">
        <v>0.48499999999999999</v>
      </c>
      <c r="N1008" s="74" t="s">
        <v>389</v>
      </c>
      <c r="O1008" s="75" t="s">
        <v>153</v>
      </c>
      <c r="P1008" s="76" t="s">
        <v>1</v>
      </c>
      <c r="Q1008" s="85">
        <v>6</v>
      </c>
      <c r="R1008" s="17">
        <v>0</v>
      </c>
      <c r="S1008" s="30">
        <v>1</v>
      </c>
      <c r="T1008" s="31" t="s">
        <v>601</v>
      </c>
      <c r="U1008" s="33">
        <v>46112</v>
      </c>
      <c r="V1008" s="31">
        <v>1000</v>
      </c>
      <c r="W1008" s="30" t="s">
        <v>760</v>
      </c>
    </row>
    <row r="1009" spans="1:23" ht="55.5" customHeight="1" x14ac:dyDescent="0.25">
      <c r="A1009" s="68" t="s">
        <v>1</v>
      </c>
      <c r="B1009" s="68">
        <v>639</v>
      </c>
      <c r="C1009" s="15">
        <v>1</v>
      </c>
      <c r="D1009" s="68" t="s">
        <v>329</v>
      </c>
      <c r="E1009" s="68">
        <v>743482</v>
      </c>
      <c r="F1009" s="69" t="s">
        <v>164</v>
      </c>
      <c r="G1009" s="80"/>
      <c r="H1009" s="29" t="s">
        <v>39</v>
      </c>
      <c r="I1009" s="68" t="s">
        <v>152</v>
      </c>
      <c r="J1009" s="70">
        <v>46069.590439814812</v>
      </c>
      <c r="K1009" s="71">
        <v>104335967</v>
      </c>
      <c r="L1009" s="72" t="s">
        <v>396</v>
      </c>
      <c r="M1009" s="73">
        <v>0.35399999999999998</v>
      </c>
      <c r="N1009" s="74" t="s">
        <v>315</v>
      </c>
      <c r="O1009" s="75" t="s">
        <v>153</v>
      </c>
      <c r="P1009" s="76" t="s">
        <v>1</v>
      </c>
      <c r="Q1009" s="85">
        <v>7</v>
      </c>
      <c r="R1009" s="17">
        <v>0</v>
      </c>
      <c r="S1009" s="30">
        <v>120001</v>
      </c>
      <c r="T1009" s="31" t="s">
        <v>601</v>
      </c>
      <c r="U1009" s="33">
        <v>46128</v>
      </c>
      <c r="V1009" s="31">
        <v>1002</v>
      </c>
      <c r="W1009" s="30" t="s">
        <v>730</v>
      </c>
    </row>
    <row r="1010" spans="1:23" ht="55.5" customHeight="1" x14ac:dyDescent="0.25">
      <c r="A1010" s="68" t="s">
        <v>1</v>
      </c>
      <c r="B1010" s="68">
        <v>513</v>
      </c>
      <c r="C1010" s="15">
        <v>1</v>
      </c>
      <c r="D1010" s="68" t="s">
        <v>203</v>
      </c>
      <c r="E1010" s="68">
        <v>726942</v>
      </c>
      <c r="F1010" s="69" t="s">
        <v>204</v>
      </c>
      <c r="G1010" s="80" t="s">
        <v>151</v>
      </c>
      <c r="H1010" s="29" t="s">
        <v>47</v>
      </c>
      <c r="I1010" s="68" t="s">
        <v>152</v>
      </c>
      <c r="J1010" s="70">
        <v>46069.589930555558</v>
      </c>
      <c r="K1010" s="71">
        <v>104335923</v>
      </c>
      <c r="L1010" s="72" t="s">
        <v>396</v>
      </c>
      <c r="M1010" s="73">
        <v>0.79200000000000004</v>
      </c>
      <c r="N1010" s="74" t="s">
        <v>205</v>
      </c>
      <c r="O1010" s="75" t="s">
        <v>153</v>
      </c>
      <c r="P1010" s="76" t="s">
        <v>1</v>
      </c>
      <c r="Q1010" s="85">
        <v>8</v>
      </c>
      <c r="R1010" s="17">
        <v>0</v>
      </c>
      <c r="S1010" s="30">
        <v>10402</v>
      </c>
      <c r="T1010" s="31" t="s">
        <v>601</v>
      </c>
      <c r="U1010" s="33">
        <v>46132</v>
      </c>
      <c r="V1010" s="31">
        <v>1000</v>
      </c>
      <c r="W1010" s="30" t="s">
        <v>736</v>
      </c>
    </row>
    <row r="1011" spans="1:23" ht="55.5" customHeight="1" x14ac:dyDescent="0.25">
      <c r="A1011" s="68" t="s">
        <v>1</v>
      </c>
      <c r="B1011" s="68">
        <v>428</v>
      </c>
      <c r="C1011" s="15">
        <v>1</v>
      </c>
      <c r="D1011" s="68" t="s">
        <v>232</v>
      </c>
      <c r="E1011" s="68">
        <v>768749</v>
      </c>
      <c r="F1011" s="69" t="s">
        <v>150</v>
      </c>
      <c r="G1011" s="80"/>
      <c r="H1011" s="29" t="s">
        <v>44</v>
      </c>
      <c r="I1011" s="68" t="s">
        <v>152</v>
      </c>
      <c r="J1011" s="70">
        <v>46069.589467592596</v>
      </c>
      <c r="K1011" s="71">
        <v>104338498</v>
      </c>
      <c r="L1011" s="72" t="s">
        <v>396</v>
      </c>
      <c r="M1011" s="73">
        <v>1.5820000000000001</v>
      </c>
      <c r="N1011" s="74" t="s">
        <v>298</v>
      </c>
      <c r="O1011" s="75" t="s">
        <v>153</v>
      </c>
      <c r="P1011" s="76" t="s">
        <v>1</v>
      </c>
      <c r="Q1011" s="85">
        <v>30</v>
      </c>
      <c r="R1011" s="17">
        <v>0</v>
      </c>
      <c r="S1011" s="30">
        <v>1</v>
      </c>
      <c r="T1011" s="31" t="s">
        <v>601</v>
      </c>
      <c r="U1011" s="33">
        <v>46136</v>
      </c>
      <c r="V1011" s="31">
        <v>1000</v>
      </c>
      <c r="W1011" s="30" t="s">
        <v>743</v>
      </c>
    </row>
    <row r="1012" spans="1:23" ht="55.5" customHeight="1" x14ac:dyDescent="0.25">
      <c r="A1012" s="68" t="s">
        <v>1</v>
      </c>
      <c r="B1012" s="68">
        <v>304</v>
      </c>
      <c r="C1012" s="15">
        <v>1</v>
      </c>
      <c r="D1012" s="68" t="s">
        <v>404</v>
      </c>
      <c r="E1012" s="68">
        <v>510806</v>
      </c>
      <c r="F1012" s="69" t="s">
        <v>159</v>
      </c>
      <c r="G1012" s="80" t="s">
        <v>388</v>
      </c>
      <c r="H1012" s="29" t="s">
        <v>51</v>
      </c>
      <c r="I1012" s="68" t="s">
        <v>152</v>
      </c>
      <c r="J1012" s="70">
        <v>46069.588726851849</v>
      </c>
      <c r="K1012" s="71">
        <v>104335931</v>
      </c>
      <c r="L1012" s="72" t="s">
        <v>396</v>
      </c>
      <c r="M1012" s="73">
        <v>0.39600000000000002</v>
      </c>
      <c r="N1012" s="74" t="s">
        <v>579</v>
      </c>
      <c r="O1012" s="75" t="s">
        <v>153</v>
      </c>
      <c r="P1012" s="76" t="s">
        <v>1</v>
      </c>
      <c r="Q1012" s="85">
        <v>2</v>
      </c>
      <c r="R1012" s="17">
        <v>0</v>
      </c>
      <c r="S1012" s="30">
        <v>10401</v>
      </c>
      <c r="T1012" s="31" t="s">
        <v>601</v>
      </c>
      <c r="U1012" s="33">
        <v>46056</v>
      </c>
      <c r="V1012" s="31">
        <v>1000</v>
      </c>
      <c r="W1012" s="30" t="s">
        <v>767</v>
      </c>
    </row>
    <row r="1013" spans="1:23" ht="55.5" customHeight="1" x14ac:dyDescent="0.25">
      <c r="A1013" s="68" t="s">
        <v>1</v>
      </c>
      <c r="B1013" s="68">
        <v>314</v>
      </c>
      <c r="C1013" s="15">
        <v>1</v>
      </c>
      <c r="D1013" s="68" t="s">
        <v>209</v>
      </c>
      <c r="E1013" s="68">
        <v>191908</v>
      </c>
      <c r="F1013" s="69" t="s">
        <v>210</v>
      </c>
      <c r="G1013" s="80"/>
      <c r="H1013" s="29" t="s">
        <v>49</v>
      </c>
      <c r="I1013" s="68" t="s">
        <v>152</v>
      </c>
      <c r="J1013" s="70">
        <v>46069.588287037041</v>
      </c>
      <c r="K1013" s="71">
        <v>104335920</v>
      </c>
      <c r="L1013" s="72" t="s">
        <v>396</v>
      </c>
      <c r="M1013" s="73">
        <v>1.258</v>
      </c>
      <c r="N1013" s="74" t="s">
        <v>211</v>
      </c>
      <c r="O1013" s="75" t="s">
        <v>153</v>
      </c>
      <c r="P1013" s="76" t="s">
        <v>1</v>
      </c>
      <c r="Q1013" s="85">
        <v>-1</v>
      </c>
      <c r="R1013" s="17">
        <v>0</v>
      </c>
      <c r="S1013" s="30">
        <v>10401</v>
      </c>
      <c r="T1013" s="31" t="s">
        <v>601</v>
      </c>
      <c r="U1013" s="33">
        <v>46055</v>
      </c>
      <c r="V1013" s="31">
        <v>1000</v>
      </c>
      <c r="W1013" s="30" t="s">
        <v>738</v>
      </c>
    </row>
    <row r="1014" spans="1:23" ht="55.5" customHeight="1" x14ac:dyDescent="0.25">
      <c r="A1014" s="68" t="s">
        <v>1</v>
      </c>
      <c r="B1014" s="68">
        <v>221</v>
      </c>
      <c r="C1014" s="15">
        <v>1</v>
      </c>
      <c r="D1014" s="68" t="s">
        <v>432</v>
      </c>
      <c r="E1014" s="68">
        <v>593636</v>
      </c>
      <c r="F1014" s="69" t="s">
        <v>144</v>
      </c>
      <c r="G1014" s="80"/>
      <c r="H1014" s="29" t="s">
        <v>433</v>
      </c>
      <c r="I1014" s="68" t="s">
        <v>152</v>
      </c>
      <c r="J1014" s="70">
        <v>46069.587523148148</v>
      </c>
      <c r="K1014" s="71">
        <v>104335919</v>
      </c>
      <c r="L1014" s="72" t="s">
        <v>396</v>
      </c>
      <c r="M1014" s="73">
        <v>0.30299999999999999</v>
      </c>
      <c r="N1014" s="74" t="s">
        <v>258</v>
      </c>
      <c r="O1014" s="75" t="s">
        <v>153</v>
      </c>
      <c r="P1014" s="76" t="s">
        <v>1</v>
      </c>
      <c r="Q1014" s="85">
        <v>17</v>
      </c>
      <c r="R1014" s="17">
        <v>0</v>
      </c>
      <c r="S1014" s="30">
        <v>1</v>
      </c>
      <c r="T1014" s="31" t="s">
        <v>601</v>
      </c>
      <c r="U1014" s="33">
        <v>46071</v>
      </c>
      <c r="V1014" s="31">
        <v>1000</v>
      </c>
      <c r="W1014" s="30" t="s">
        <v>760</v>
      </c>
    </row>
    <row r="1015" spans="1:23" ht="55.5" customHeight="1" x14ac:dyDescent="0.25">
      <c r="A1015" s="68" t="s">
        <v>1</v>
      </c>
      <c r="B1015" s="68">
        <v>217</v>
      </c>
      <c r="C1015" s="15">
        <v>1</v>
      </c>
      <c r="D1015" s="68" t="s">
        <v>206</v>
      </c>
      <c r="E1015" s="68">
        <v>766789</v>
      </c>
      <c r="F1015" s="69" t="s">
        <v>207</v>
      </c>
      <c r="G1015" s="80"/>
      <c r="H1015" s="29" t="s">
        <v>49</v>
      </c>
      <c r="I1015" s="68" t="s">
        <v>152</v>
      </c>
      <c r="J1015" s="70">
        <v>46069.586412037039</v>
      </c>
      <c r="K1015" s="71">
        <v>104335918</v>
      </c>
      <c r="L1015" s="72" t="s">
        <v>396</v>
      </c>
      <c r="M1015" s="73">
        <v>1.3859999999999999</v>
      </c>
      <c r="N1015" s="74" t="s">
        <v>379</v>
      </c>
      <c r="O1015" s="75" t="s">
        <v>153</v>
      </c>
      <c r="P1015" s="76" t="s">
        <v>1</v>
      </c>
      <c r="Q1015" s="85">
        <v>12</v>
      </c>
      <c r="R1015" s="17">
        <v>0</v>
      </c>
      <c r="S1015" s="30">
        <v>1</v>
      </c>
      <c r="T1015" s="31" t="s">
        <v>601</v>
      </c>
      <c r="U1015" s="33">
        <v>46071</v>
      </c>
      <c r="V1015" s="31">
        <v>1000</v>
      </c>
      <c r="W1015" s="30" t="s">
        <v>773</v>
      </c>
    </row>
    <row r="1016" spans="1:23" ht="55.5" customHeight="1" x14ac:dyDescent="0.25">
      <c r="A1016" s="68" t="s">
        <v>1</v>
      </c>
      <c r="B1016" s="68">
        <v>204</v>
      </c>
      <c r="C1016" s="15">
        <v>1</v>
      </c>
      <c r="D1016" s="68" t="s">
        <v>221</v>
      </c>
      <c r="E1016" s="68">
        <v>796474</v>
      </c>
      <c r="F1016" s="69" t="s">
        <v>222</v>
      </c>
      <c r="G1016" s="80"/>
      <c r="H1016" s="29" t="s">
        <v>89</v>
      </c>
      <c r="I1016" s="68" t="s">
        <v>152</v>
      </c>
      <c r="J1016" s="70">
        <v>46069.584745370368</v>
      </c>
      <c r="K1016" s="71">
        <v>104335917</v>
      </c>
      <c r="L1016" s="72" t="s">
        <v>396</v>
      </c>
      <c r="M1016" s="73">
        <v>1.2230000000000001</v>
      </c>
      <c r="N1016" s="74" t="s">
        <v>223</v>
      </c>
      <c r="O1016" s="75" t="s">
        <v>153</v>
      </c>
      <c r="P1016" s="76" t="s">
        <v>1</v>
      </c>
      <c r="Q1016" s="85">
        <v>4</v>
      </c>
      <c r="R1016" s="17">
        <v>0</v>
      </c>
      <c r="S1016" s="30">
        <v>10403</v>
      </c>
      <c r="T1016" s="31" t="s">
        <v>601</v>
      </c>
      <c r="U1016" s="33">
        <v>46066</v>
      </c>
      <c r="V1016" s="31">
        <v>1000</v>
      </c>
      <c r="W1016" s="30" t="s">
        <v>742</v>
      </c>
    </row>
    <row r="1017" spans="1:23" ht="55.5" customHeight="1" x14ac:dyDescent="0.25">
      <c r="A1017" s="68" t="s">
        <v>1</v>
      </c>
      <c r="B1017" s="68">
        <v>328</v>
      </c>
      <c r="C1017" s="15">
        <v>1</v>
      </c>
      <c r="D1017" s="68" t="s">
        <v>580</v>
      </c>
      <c r="E1017" s="68">
        <v>6201</v>
      </c>
      <c r="F1017" s="69" t="s">
        <v>581</v>
      </c>
      <c r="G1017" s="80" t="s">
        <v>481</v>
      </c>
      <c r="H1017" s="29" t="s">
        <v>38</v>
      </c>
      <c r="I1017" s="68"/>
      <c r="J1017" s="70">
        <v>46069.381851851853</v>
      </c>
      <c r="K1017" s="71">
        <v>104335471</v>
      </c>
      <c r="L1017" s="72" t="s">
        <v>252</v>
      </c>
      <c r="M1017" s="73" t="s">
        <v>252</v>
      </c>
      <c r="N1017" s="74" t="s">
        <v>252</v>
      </c>
      <c r="O1017" s="75" t="s">
        <v>153</v>
      </c>
      <c r="P1017" s="76" t="s">
        <v>426</v>
      </c>
      <c r="Q1017" s="85">
        <v>30</v>
      </c>
      <c r="R1017" s="17">
        <v>1048167</v>
      </c>
      <c r="S1017" s="30">
        <v>4</v>
      </c>
      <c r="T1017" s="31" t="s">
        <v>601</v>
      </c>
      <c r="U1017" s="33">
        <v>45747</v>
      </c>
      <c r="V1017" s="31">
        <v>1099</v>
      </c>
    </row>
    <row r="1018" spans="1:23" ht="55.5" customHeight="1" x14ac:dyDescent="0.25">
      <c r="A1018" s="68" t="s">
        <v>1</v>
      </c>
      <c r="B1018" s="68">
        <v>519</v>
      </c>
      <c r="C1018" s="15">
        <v>1</v>
      </c>
      <c r="D1018" s="68" t="s">
        <v>337</v>
      </c>
      <c r="E1018" s="68">
        <v>766789</v>
      </c>
      <c r="F1018" s="69" t="s">
        <v>207</v>
      </c>
      <c r="G1018" s="80"/>
      <c r="H1018" s="29" t="s">
        <v>86</v>
      </c>
      <c r="I1018" s="68" t="s">
        <v>152</v>
      </c>
      <c r="J1018" s="70">
        <v>46069.28533564815</v>
      </c>
      <c r="K1018" s="71">
        <v>104335250</v>
      </c>
      <c r="L1018" s="72" t="s">
        <v>396</v>
      </c>
      <c r="M1018" s="73">
        <v>1.1879999999999999</v>
      </c>
      <c r="N1018" s="74" t="s">
        <v>223</v>
      </c>
      <c r="O1018" s="75" t="s">
        <v>153</v>
      </c>
      <c r="P1018" s="76" t="s">
        <v>1</v>
      </c>
      <c r="Q1018" s="85">
        <v>10</v>
      </c>
      <c r="R1018" s="17">
        <v>0</v>
      </c>
      <c r="S1018" s="30">
        <v>120001</v>
      </c>
      <c r="T1018" s="31" t="s">
        <v>601</v>
      </c>
      <c r="U1018" s="33">
        <v>46162</v>
      </c>
      <c r="V1018" s="31">
        <v>1001</v>
      </c>
      <c r="W1018" s="30" t="s">
        <v>773</v>
      </c>
    </row>
    <row r="1019" spans="1:23" ht="55.5" customHeight="1" x14ac:dyDescent="0.25">
      <c r="A1019" s="68" t="s">
        <v>1</v>
      </c>
      <c r="B1019" s="68">
        <v>634</v>
      </c>
      <c r="C1019" s="15">
        <v>1</v>
      </c>
      <c r="D1019" s="68" t="s">
        <v>190</v>
      </c>
      <c r="E1019" s="68">
        <v>743483</v>
      </c>
      <c r="F1019" s="69" t="s">
        <v>191</v>
      </c>
      <c r="G1019" s="80" t="s">
        <v>151</v>
      </c>
      <c r="H1019" s="29" t="s">
        <v>195</v>
      </c>
      <c r="I1019" s="68" t="s">
        <v>152</v>
      </c>
      <c r="J1019" s="70">
        <v>46066.585636574076</v>
      </c>
      <c r="K1019" s="71">
        <v>104334855</v>
      </c>
      <c r="L1019" s="72" t="s">
        <v>396</v>
      </c>
      <c r="M1019" s="73">
        <v>1.3680000000000001</v>
      </c>
      <c r="N1019" s="74" t="s">
        <v>379</v>
      </c>
      <c r="O1019" s="75" t="s">
        <v>153</v>
      </c>
      <c r="P1019" s="76" t="s">
        <v>1</v>
      </c>
      <c r="Q1019" s="85">
        <v>-5</v>
      </c>
      <c r="R1019" s="17">
        <v>0</v>
      </c>
      <c r="S1019" s="30">
        <v>120001</v>
      </c>
      <c r="T1019" s="31" t="s">
        <v>601</v>
      </c>
      <c r="U1019" s="33">
        <v>46043</v>
      </c>
      <c r="V1019" s="31">
        <v>1000</v>
      </c>
      <c r="W1019" s="30" t="s">
        <v>763</v>
      </c>
    </row>
    <row r="1020" spans="1:23" ht="55.5" customHeight="1" x14ac:dyDescent="0.25">
      <c r="A1020" s="68" t="s">
        <v>1</v>
      </c>
      <c r="B1020" s="68">
        <v>620</v>
      </c>
      <c r="C1020" s="15">
        <v>1</v>
      </c>
      <c r="D1020" s="68" t="s">
        <v>582</v>
      </c>
      <c r="E1020" s="68">
        <v>6205</v>
      </c>
      <c r="F1020" s="69" t="s">
        <v>583</v>
      </c>
      <c r="G1020" s="80" t="s">
        <v>584</v>
      </c>
      <c r="H1020" s="29" t="s">
        <v>43</v>
      </c>
      <c r="I1020" s="68" t="s">
        <v>152</v>
      </c>
      <c r="J1020" s="70">
        <v>46066.585243055553</v>
      </c>
      <c r="K1020" s="71"/>
      <c r="L1020" s="72" t="s">
        <v>252</v>
      </c>
      <c r="M1020" s="73" t="s">
        <v>252</v>
      </c>
      <c r="N1020" s="74" t="s">
        <v>252</v>
      </c>
      <c r="O1020" s="75" t="s">
        <v>249</v>
      </c>
      <c r="P1020" s="76" t="s">
        <v>1</v>
      </c>
      <c r="Q1020" s="85">
        <v>30</v>
      </c>
      <c r="R1020" s="17">
        <v>0</v>
      </c>
      <c r="S1020" s="30">
        <v>120003</v>
      </c>
      <c r="T1020" s="31" t="s">
        <v>601</v>
      </c>
      <c r="U1020" s="33">
        <v>46351</v>
      </c>
      <c r="V1020" s="31">
        <v>1000</v>
      </c>
    </row>
    <row r="1021" spans="1:23" ht="55.5" customHeight="1" x14ac:dyDescent="0.25">
      <c r="A1021" s="68" t="s">
        <v>1</v>
      </c>
      <c r="B1021" s="68">
        <v>619</v>
      </c>
      <c r="C1021" s="15">
        <v>1</v>
      </c>
      <c r="D1021" s="68" t="s">
        <v>199</v>
      </c>
      <c r="E1021" s="68">
        <v>626416</v>
      </c>
      <c r="F1021" s="69" t="s">
        <v>145</v>
      </c>
      <c r="G1021" s="80"/>
      <c r="H1021" s="29" t="s">
        <v>195</v>
      </c>
      <c r="I1021" s="68" t="s">
        <v>152</v>
      </c>
      <c r="J1021" s="70">
        <v>46066.584849537037</v>
      </c>
      <c r="K1021" s="71">
        <v>104335246</v>
      </c>
      <c r="L1021" s="72" t="s">
        <v>396</v>
      </c>
      <c r="M1021" s="73">
        <v>1.665</v>
      </c>
      <c r="N1021" s="74" t="s">
        <v>585</v>
      </c>
      <c r="O1021" s="75" t="s">
        <v>153</v>
      </c>
      <c r="P1021" s="76" t="s">
        <v>1</v>
      </c>
      <c r="Q1021" s="85">
        <v>9</v>
      </c>
      <c r="R1021" s="17">
        <v>0</v>
      </c>
      <c r="S1021" s="30">
        <v>120003</v>
      </c>
      <c r="T1021" s="31" t="s">
        <v>601</v>
      </c>
      <c r="U1021" s="33">
        <v>46069</v>
      </c>
      <c r="V1021" s="31">
        <v>1000</v>
      </c>
      <c r="W1021" s="30" t="s">
        <v>769</v>
      </c>
    </row>
    <row r="1022" spans="1:23" ht="55.5" customHeight="1" x14ac:dyDescent="0.25">
      <c r="A1022" s="68" t="s">
        <v>1</v>
      </c>
      <c r="B1022" s="68">
        <v>602</v>
      </c>
      <c r="C1022" s="15">
        <v>1</v>
      </c>
      <c r="D1022" s="68" t="s">
        <v>586</v>
      </c>
      <c r="E1022" s="68">
        <v>726945</v>
      </c>
      <c r="F1022" s="69" t="s">
        <v>175</v>
      </c>
      <c r="G1022" s="80"/>
      <c r="H1022" s="29" t="s">
        <v>86</v>
      </c>
      <c r="I1022" s="68" t="s">
        <v>152</v>
      </c>
      <c r="J1022" s="70">
        <v>46066.58326388889</v>
      </c>
      <c r="K1022" s="71"/>
      <c r="L1022" s="72" t="s">
        <v>252</v>
      </c>
      <c r="M1022" s="73" t="s">
        <v>252</v>
      </c>
      <c r="N1022" s="74" t="s">
        <v>252</v>
      </c>
      <c r="O1022" s="75" t="s">
        <v>426</v>
      </c>
      <c r="P1022" s="76" t="s">
        <v>426</v>
      </c>
      <c r="Q1022" s="85">
        <v>1</v>
      </c>
      <c r="R1022" s="17">
        <v>0</v>
      </c>
      <c r="S1022" s="30">
        <v>120004</v>
      </c>
      <c r="T1022" s="31" t="s">
        <v>601</v>
      </c>
      <c r="U1022" s="33">
        <v>46078</v>
      </c>
      <c r="V1022" s="31">
        <v>1000</v>
      </c>
    </row>
    <row r="1023" spans="1:23" ht="55.5" customHeight="1" x14ac:dyDescent="0.25">
      <c r="A1023" s="68" t="s">
        <v>1</v>
      </c>
      <c r="B1023" s="68">
        <v>430</v>
      </c>
      <c r="C1023" s="15">
        <v>1</v>
      </c>
      <c r="D1023" s="68" t="s">
        <v>587</v>
      </c>
      <c r="E1023" s="68">
        <v>593636</v>
      </c>
      <c r="F1023" s="69" t="s">
        <v>144</v>
      </c>
      <c r="G1023" s="80"/>
      <c r="H1023" s="29" t="s">
        <v>43</v>
      </c>
      <c r="I1023" s="68" t="s">
        <v>152</v>
      </c>
      <c r="J1023" s="70">
        <v>46066.581678240742</v>
      </c>
      <c r="K1023" s="71"/>
      <c r="L1023" s="72" t="s">
        <v>252</v>
      </c>
      <c r="M1023" s="73" t="s">
        <v>252</v>
      </c>
      <c r="N1023" s="74" t="s">
        <v>252</v>
      </c>
      <c r="O1023" s="75" t="s">
        <v>249</v>
      </c>
      <c r="P1023" s="76" t="s">
        <v>1</v>
      </c>
      <c r="Q1023" s="85">
        <v>-3</v>
      </c>
      <c r="R1023" s="17">
        <v>0</v>
      </c>
      <c r="S1023" s="30">
        <v>120001</v>
      </c>
      <c r="T1023" s="31" t="s">
        <v>601</v>
      </c>
      <c r="U1023" s="33">
        <v>46034</v>
      </c>
      <c r="V1023" s="31">
        <v>1000</v>
      </c>
    </row>
    <row r="1024" spans="1:23" ht="55.5" customHeight="1" x14ac:dyDescent="0.25">
      <c r="A1024" s="68" t="s">
        <v>1</v>
      </c>
      <c r="B1024" s="68">
        <v>424</v>
      </c>
      <c r="C1024" s="15">
        <v>1</v>
      </c>
      <c r="D1024" s="68" t="s">
        <v>494</v>
      </c>
      <c r="E1024" s="68">
        <v>410190</v>
      </c>
      <c r="F1024" s="69" t="s">
        <v>219</v>
      </c>
      <c r="G1024" s="80"/>
      <c r="H1024" s="29" t="s">
        <v>90</v>
      </c>
      <c r="I1024" s="68" t="s">
        <v>152</v>
      </c>
      <c r="J1024" s="70">
        <v>46066.581006944441</v>
      </c>
      <c r="K1024" s="71">
        <v>104334853</v>
      </c>
      <c r="L1024" s="72" t="s">
        <v>396</v>
      </c>
      <c r="M1024" s="73">
        <v>0.69499999999999995</v>
      </c>
      <c r="N1024" s="74" t="s">
        <v>297</v>
      </c>
      <c r="O1024" s="75" t="s">
        <v>153</v>
      </c>
      <c r="P1024" s="76" t="s">
        <v>50</v>
      </c>
      <c r="Q1024" s="85">
        <v>17</v>
      </c>
      <c r="R1024" s="17">
        <v>0</v>
      </c>
      <c r="S1024" s="30">
        <v>10402</v>
      </c>
      <c r="T1024" s="31" t="s">
        <v>601</v>
      </c>
      <c r="U1024" s="33">
        <v>46310</v>
      </c>
      <c r="V1024" s="31">
        <v>1000</v>
      </c>
      <c r="W1024" s="30" t="s">
        <v>758</v>
      </c>
    </row>
    <row r="1025" spans="1:23" ht="55.5" customHeight="1" x14ac:dyDescent="0.25">
      <c r="A1025" s="68" t="s">
        <v>1</v>
      </c>
      <c r="B1025" s="68">
        <v>416</v>
      </c>
      <c r="C1025" s="15">
        <v>1</v>
      </c>
      <c r="D1025" s="68" t="s">
        <v>271</v>
      </c>
      <c r="E1025" s="68">
        <v>768749</v>
      </c>
      <c r="F1025" s="69" t="s">
        <v>150</v>
      </c>
      <c r="G1025" s="80"/>
      <c r="H1025" s="29" t="s">
        <v>69</v>
      </c>
      <c r="I1025" s="68" t="s">
        <v>152</v>
      </c>
      <c r="J1025" s="70">
        <v>46066.580601851849</v>
      </c>
      <c r="K1025" s="71">
        <v>104334852</v>
      </c>
      <c r="L1025" s="72" t="s">
        <v>396</v>
      </c>
      <c r="M1025" s="73">
        <v>1.3129999999999999</v>
      </c>
      <c r="N1025" s="74" t="s">
        <v>272</v>
      </c>
      <c r="O1025" s="75" t="s">
        <v>153</v>
      </c>
      <c r="P1025" s="76" t="s">
        <v>1</v>
      </c>
      <c r="Q1025" s="85">
        <v>19</v>
      </c>
      <c r="R1025" s="17">
        <v>0</v>
      </c>
      <c r="S1025" s="30">
        <v>1</v>
      </c>
      <c r="T1025" s="31" t="s">
        <v>601</v>
      </c>
      <c r="U1025" s="33">
        <v>46071</v>
      </c>
      <c r="V1025" s="31">
        <v>1000</v>
      </c>
      <c r="W1025" s="30" t="s">
        <v>743</v>
      </c>
    </row>
    <row r="1026" spans="1:23" ht="55.5" customHeight="1" x14ac:dyDescent="0.25">
      <c r="A1026" s="68" t="s">
        <v>1</v>
      </c>
      <c r="B1026" s="68">
        <v>414</v>
      </c>
      <c r="C1026" s="15">
        <v>1</v>
      </c>
      <c r="D1026" s="68" t="s">
        <v>469</v>
      </c>
      <c r="E1026" s="68">
        <v>743482</v>
      </c>
      <c r="F1026" s="69" t="s">
        <v>164</v>
      </c>
      <c r="G1026" s="80"/>
      <c r="H1026" s="29" t="s">
        <v>89</v>
      </c>
      <c r="I1026" s="68" t="s">
        <v>152</v>
      </c>
      <c r="J1026" s="70">
        <v>46066.580081018517</v>
      </c>
      <c r="K1026" s="71">
        <v>104335245</v>
      </c>
      <c r="L1026" s="72" t="s">
        <v>396</v>
      </c>
      <c r="M1026" s="73">
        <v>0.26900000000000002</v>
      </c>
      <c r="N1026" s="74" t="s">
        <v>497</v>
      </c>
      <c r="O1026" s="75" t="s">
        <v>153</v>
      </c>
      <c r="P1026" s="76" t="s">
        <v>1</v>
      </c>
      <c r="Q1026" s="85">
        <v>30</v>
      </c>
      <c r="R1026" s="17">
        <v>0</v>
      </c>
      <c r="S1026" s="30">
        <v>1</v>
      </c>
      <c r="T1026" s="31" t="s">
        <v>601</v>
      </c>
      <c r="U1026" s="33">
        <v>45600</v>
      </c>
      <c r="V1026" s="31">
        <v>1000</v>
      </c>
      <c r="W1026" s="30" t="s">
        <v>730</v>
      </c>
    </row>
    <row r="1027" spans="1:23" ht="55.5" customHeight="1" x14ac:dyDescent="0.25">
      <c r="A1027" s="68" t="s">
        <v>1</v>
      </c>
      <c r="B1027" s="68">
        <v>407</v>
      </c>
      <c r="C1027" s="15">
        <v>1</v>
      </c>
      <c r="D1027" s="68" t="s">
        <v>469</v>
      </c>
      <c r="E1027" s="68">
        <v>743482</v>
      </c>
      <c r="F1027" s="69" t="s">
        <v>164</v>
      </c>
      <c r="G1027" s="80"/>
      <c r="H1027" s="29" t="s">
        <v>44</v>
      </c>
      <c r="I1027" s="68" t="s">
        <v>152</v>
      </c>
      <c r="J1027" s="70">
        <v>46066.579525462963</v>
      </c>
      <c r="K1027" s="71">
        <v>104335243</v>
      </c>
      <c r="L1027" s="72" t="s">
        <v>396</v>
      </c>
      <c r="M1027" s="73">
        <v>0.26900000000000002</v>
      </c>
      <c r="N1027" s="74" t="s">
        <v>497</v>
      </c>
      <c r="O1027" s="75" t="s">
        <v>153</v>
      </c>
      <c r="P1027" s="76" t="s">
        <v>1</v>
      </c>
      <c r="Q1027" s="85">
        <v>30</v>
      </c>
      <c r="R1027" s="17">
        <v>0</v>
      </c>
      <c r="S1027" s="30">
        <v>1</v>
      </c>
      <c r="T1027" s="31" t="s">
        <v>601</v>
      </c>
      <c r="U1027" s="33">
        <v>45516</v>
      </c>
      <c r="V1027" s="31">
        <v>1000</v>
      </c>
      <c r="W1027" s="30" t="s">
        <v>730</v>
      </c>
    </row>
    <row r="1028" spans="1:23" ht="55.5" customHeight="1" x14ac:dyDescent="0.25">
      <c r="A1028" s="68" t="s">
        <v>1</v>
      </c>
      <c r="B1028" s="68">
        <v>223</v>
      </c>
      <c r="C1028" s="15">
        <v>1</v>
      </c>
      <c r="D1028" s="68" t="s">
        <v>301</v>
      </c>
      <c r="E1028" s="68">
        <v>593636</v>
      </c>
      <c r="F1028" s="69" t="s">
        <v>144</v>
      </c>
      <c r="G1028" s="80"/>
      <c r="H1028" s="29" t="s">
        <v>66</v>
      </c>
      <c r="I1028" s="68" t="s">
        <v>152</v>
      </c>
      <c r="J1028" s="70">
        <v>46066.578460648147</v>
      </c>
      <c r="K1028" s="71">
        <v>104334856</v>
      </c>
      <c r="L1028" s="72" t="s">
        <v>396</v>
      </c>
      <c r="M1028" s="73">
        <v>0.748</v>
      </c>
      <c r="N1028" s="74" t="s">
        <v>302</v>
      </c>
      <c r="O1028" s="75" t="s">
        <v>153</v>
      </c>
      <c r="P1028" s="76" t="s">
        <v>17</v>
      </c>
      <c r="Q1028" s="85">
        <v>11</v>
      </c>
      <c r="R1028" s="17">
        <v>0</v>
      </c>
      <c r="S1028" s="30">
        <v>1</v>
      </c>
      <c r="T1028" s="31" t="s">
        <v>601</v>
      </c>
      <c r="U1028" s="33">
        <v>46188</v>
      </c>
      <c r="V1028" s="31">
        <v>1000</v>
      </c>
      <c r="W1028" s="30" t="s">
        <v>760</v>
      </c>
    </row>
    <row r="1029" spans="1:23" ht="55.5" customHeight="1" x14ac:dyDescent="0.25">
      <c r="A1029" s="68" t="s">
        <v>1</v>
      </c>
      <c r="B1029" s="68">
        <v>209</v>
      </c>
      <c r="C1029" s="15">
        <v>1</v>
      </c>
      <c r="D1029" s="68" t="s">
        <v>169</v>
      </c>
      <c r="E1029" s="68">
        <v>726941</v>
      </c>
      <c r="F1029" s="69" t="s">
        <v>170</v>
      </c>
      <c r="G1029" s="80"/>
      <c r="H1029" s="29" t="s">
        <v>66</v>
      </c>
      <c r="I1029" s="68" t="s">
        <v>152</v>
      </c>
      <c r="J1029" s="70">
        <v>46066.576122685183</v>
      </c>
      <c r="K1029" s="71">
        <v>104334851</v>
      </c>
      <c r="L1029" s="72" t="s">
        <v>396</v>
      </c>
      <c r="M1029" s="73">
        <v>0.77400000000000002</v>
      </c>
      <c r="N1029" s="74" t="s">
        <v>171</v>
      </c>
      <c r="O1029" s="75" t="s">
        <v>153</v>
      </c>
      <c r="P1029" s="76" t="s">
        <v>1</v>
      </c>
      <c r="Q1029" s="85">
        <v>12</v>
      </c>
      <c r="R1029" s="17">
        <v>0</v>
      </c>
      <c r="S1029" s="30">
        <v>1</v>
      </c>
      <c r="T1029" s="31" t="s">
        <v>601</v>
      </c>
      <c r="U1029" s="33">
        <v>46071</v>
      </c>
      <c r="V1029" s="31">
        <v>1000</v>
      </c>
      <c r="W1029" s="30" t="s">
        <v>775</v>
      </c>
    </row>
    <row r="1030" spans="1:23" ht="55.5" customHeight="1" x14ac:dyDescent="0.25">
      <c r="A1030" s="68" t="s">
        <v>1</v>
      </c>
      <c r="B1030" s="68">
        <v>131</v>
      </c>
      <c r="C1030" s="15">
        <v>1</v>
      </c>
      <c r="D1030" s="68" t="s">
        <v>221</v>
      </c>
      <c r="E1030" s="68">
        <v>796474</v>
      </c>
      <c r="F1030" s="69" t="s">
        <v>222</v>
      </c>
      <c r="G1030" s="80"/>
      <c r="H1030" s="29" t="s">
        <v>89</v>
      </c>
      <c r="I1030" s="68" t="s">
        <v>152</v>
      </c>
      <c r="J1030" s="70">
        <v>46066.575613425928</v>
      </c>
      <c r="K1030" s="71">
        <v>104334850</v>
      </c>
      <c r="L1030" s="72" t="s">
        <v>396</v>
      </c>
      <c r="M1030" s="73">
        <v>1.2230000000000001</v>
      </c>
      <c r="N1030" s="74" t="s">
        <v>223</v>
      </c>
      <c r="O1030" s="75" t="s">
        <v>153</v>
      </c>
      <c r="P1030" s="76" t="s">
        <v>1</v>
      </c>
      <c r="Q1030" s="85">
        <v>4</v>
      </c>
      <c r="R1030" s="17">
        <v>0</v>
      </c>
      <c r="S1030" s="30">
        <v>1</v>
      </c>
      <c r="T1030" s="31" t="s">
        <v>601</v>
      </c>
      <c r="U1030" s="33">
        <v>46066</v>
      </c>
      <c r="V1030" s="31">
        <v>1000</v>
      </c>
      <c r="W1030" s="30" t="s">
        <v>742</v>
      </c>
    </row>
    <row r="1031" spans="1:23" ht="55.5" customHeight="1" x14ac:dyDescent="0.25">
      <c r="A1031" s="68" t="s">
        <v>1</v>
      </c>
      <c r="B1031" s="68">
        <v>103</v>
      </c>
      <c r="C1031" s="15">
        <v>2</v>
      </c>
      <c r="D1031" s="68" t="s">
        <v>316</v>
      </c>
      <c r="E1031" s="68">
        <v>726942</v>
      </c>
      <c r="F1031" s="69" t="s">
        <v>204</v>
      </c>
      <c r="G1031" s="80"/>
      <c r="H1031" s="29" t="s">
        <v>87</v>
      </c>
      <c r="I1031" s="68" t="s">
        <v>152</v>
      </c>
      <c r="J1031" s="70">
        <v>46066.573391203703</v>
      </c>
      <c r="K1031" s="71">
        <v>104334849</v>
      </c>
      <c r="L1031" s="72" t="s">
        <v>396</v>
      </c>
      <c r="M1031" s="73">
        <v>0.93</v>
      </c>
      <c r="N1031" s="74" t="s">
        <v>348</v>
      </c>
      <c r="O1031" s="75" t="s">
        <v>153</v>
      </c>
      <c r="P1031" s="76" t="s">
        <v>1</v>
      </c>
      <c r="Q1031" s="85">
        <v>5</v>
      </c>
      <c r="R1031" s="17">
        <v>0</v>
      </c>
      <c r="S1031" s="30">
        <v>1</v>
      </c>
      <c r="T1031" s="31" t="s">
        <v>601</v>
      </c>
      <c r="U1031" s="33">
        <v>45996</v>
      </c>
      <c r="V1031" s="31">
        <v>1000</v>
      </c>
      <c r="W1031" s="30" t="s">
        <v>736</v>
      </c>
    </row>
    <row r="1032" spans="1:23" ht="55.5" customHeight="1" x14ac:dyDescent="0.25">
      <c r="A1032" s="68" t="s">
        <v>16</v>
      </c>
      <c r="B1032" s="68">
        <v>515</v>
      </c>
      <c r="C1032" s="15">
        <v>1</v>
      </c>
      <c r="D1032" s="68">
        <v>766773</v>
      </c>
      <c r="E1032" s="68">
        <v>768762</v>
      </c>
      <c r="F1032" s="69" t="s">
        <v>357</v>
      </c>
      <c r="G1032" s="80" t="s">
        <v>588</v>
      </c>
      <c r="H1032" s="29" t="s">
        <v>589</v>
      </c>
      <c r="I1032" s="68" t="s">
        <v>187</v>
      </c>
      <c r="J1032" s="70">
        <v>46066.447500000002</v>
      </c>
      <c r="K1032" s="71">
        <v>104334630</v>
      </c>
      <c r="L1032" s="72" t="s">
        <v>396</v>
      </c>
      <c r="M1032" s="73">
        <v>0.92</v>
      </c>
      <c r="N1032" s="74" t="s">
        <v>511</v>
      </c>
      <c r="O1032" s="75" t="s">
        <v>153</v>
      </c>
      <c r="P1032" s="76" t="s">
        <v>35</v>
      </c>
      <c r="Q1032" s="85">
        <v>-3</v>
      </c>
      <c r="R1032" s="17">
        <v>0</v>
      </c>
      <c r="S1032" s="30">
        <v>1</v>
      </c>
      <c r="T1032" s="31" t="s">
        <v>601</v>
      </c>
      <c r="U1032" s="33">
        <v>46056</v>
      </c>
      <c r="V1032" s="31">
        <v>1001</v>
      </c>
      <c r="W1032" s="30" t="s">
        <v>755</v>
      </c>
    </row>
    <row r="1033" spans="1:23" ht="55.5" customHeight="1" x14ac:dyDescent="0.25">
      <c r="A1033" s="68" t="s">
        <v>1</v>
      </c>
      <c r="B1033" s="68">
        <v>524</v>
      </c>
      <c r="C1033" s="15">
        <v>1</v>
      </c>
      <c r="D1033" s="68" t="s">
        <v>590</v>
      </c>
      <c r="E1033" s="68">
        <v>768759</v>
      </c>
      <c r="F1033" s="69" t="s">
        <v>273</v>
      </c>
      <c r="G1033" s="80"/>
      <c r="H1033" s="29" t="s">
        <v>308</v>
      </c>
      <c r="I1033" s="68" t="s">
        <v>275</v>
      </c>
      <c r="J1033" s="70">
        <v>46066.342222222222</v>
      </c>
      <c r="K1033" s="71" t="s">
        <v>591</v>
      </c>
      <c r="L1033" s="72" t="s">
        <v>396</v>
      </c>
      <c r="M1033" s="73">
        <v>0.105</v>
      </c>
      <c r="N1033" s="74" t="s">
        <v>592</v>
      </c>
      <c r="O1033" s="75" t="s">
        <v>153</v>
      </c>
      <c r="P1033" s="76" t="s">
        <v>1</v>
      </c>
      <c r="Q1033" s="85">
        <v>0</v>
      </c>
      <c r="R1033" s="17">
        <v>0</v>
      </c>
      <c r="S1033" s="30">
        <v>120001</v>
      </c>
      <c r="T1033" s="31" t="s">
        <v>601</v>
      </c>
      <c r="U1033" s="33">
        <v>45992</v>
      </c>
      <c r="V1033" s="31">
        <v>1000</v>
      </c>
      <c r="W1033" s="30" t="s">
        <v>747</v>
      </c>
    </row>
    <row r="1034" spans="1:23" ht="55.5" customHeight="1" x14ac:dyDescent="0.25">
      <c r="A1034" s="68" t="s">
        <v>1</v>
      </c>
      <c r="B1034" s="68">
        <v>641</v>
      </c>
      <c r="C1034" s="15">
        <v>1</v>
      </c>
      <c r="D1034" s="68" t="s">
        <v>190</v>
      </c>
      <c r="E1034" s="68">
        <v>743483</v>
      </c>
      <c r="F1034" s="69" t="s">
        <v>191</v>
      </c>
      <c r="G1034" s="80"/>
      <c r="H1034" s="29" t="s">
        <v>84</v>
      </c>
      <c r="I1034" s="68" t="s">
        <v>152</v>
      </c>
      <c r="J1034" s="70">
        <v>46065.607870370368</v>
      </c>
      <c r="K1034" s="71">
        <v>104334399</v>
      </c>
      <c r="L1034" s="72" t="s">
        <v>396</v>
      </c>
      <c r="M1034" s="73">
        <v>1.3680000000000001</v>
      </c>
      <c r="N1034" s="74" t="s">
        <v>379</v>
      </c>
      <c r="O1034" s="75" t="s">
        <v>153</v>
      </c>
      <c r="P1034" s="76" t="s">
        <v>1</v>
      </c>
      <c r="Q1034" s="85">
        <v>-5</v>
      </c>
      <c r="R1034" s="17">
        <v>0</v>
      </c>
      <c r="S1034" s="30">
        <v>120001</v>
      </c>
      <c r="T1034" s="31" t="s">
        <v>601</v>
      </c>
      <c r="U1034" s="33">
        <v>46043</v>
      </c>
      <c r="V1034" s="31">
        <v>1000</v>
      </c>
      <c r="W1034" s="30" t="s">
        <v>763</v>
      </c>
    </row>
    <row r="1035" spans="1:23" ht="55.5" customHeight="1" x14ac:dyDescent="0.25">
      <c r="A1035" s="68" t="s">
        <v>1</v>
      </c>
      <c r="B1035" s="68">
        <v>635</v>
      </c>
      <c r="C1035" s="15">
        <v>1</v>
      </c>
      <c r="D1035" s="68" t="s">
        <v>593</v>
      </c>
      <c r="E1035" s="68">
        <v>593636</v>
      </c>
      <c r="F1035" s="69" t="s">
        <v>144</v>
      </c>
      <c r="G1035" s="80" t="s">
        <v>450</v>
      </c>
      <c r="H1035" s="29" t="s">
        <v>83</v>
      </c>
      <c r="I1035" s="68" t="s">
        <v>152</v>
      </c>
      <c r="J1035" s="70">
        <v>46065.607106481482</v>
      </c>
      <c r="K1035" s="71"/>
      <c r="L1035" s="72" t="s">
        <v>252</v>
      </c>
      <c r="M1035" s="73" t="s">
        <v>252</v>
      </c>
      <c r="N1035" s="74" t="s">
        <v>252</v>
      </c>
      <c r="O1035" s="75" t="s">
        <v>249</v>
      </c>
      <c r="P1035" s="76" t="s">
        <v>438</v>
      </c>
      <c r="Q1035" s="85">
        <v>17</v>
      </c>
      <c r="R1035" s="17">
        <v>0</v>
      </c>
      <c r="S1035" s="30">
        <v>120001</v>
      </c>
      <c r="T1035" s="31" t="s">
        <v>601</v>
      </c>
      <c r="U1035" s="33">
        <v>46049</v>
      </c>
      <c r="V1035" s="31">
        <v>1000</v>
      </c>
    </row>
    <row r="1036" spans="1:23" ht="55.5" customHeight="1" x14ac:dyDescent="0.25">
      <c r="A1036" s="68" t="s">
        <v>1</v>
      </c>
      <c r="B1036" s="68">
        <v>521</v>
      </c>
      <c r="C1036" s="15">
        <v>1</v>
      </c>
      <c r="D1036" s="68" t="s">
        <v>330</v>
      </c>
      <c r="E1036" s="68">
        <v>593636</v>
      </c>
      <c r="F1036" s="69" t="s">
        <v>144</v>
      </c>
      <c r="G1036" s="80"/>
      <c r="H1036" s="29" t="s">
        <v>84</v>
      </c>
      <c r="I1036" s="68" t="s">
        <v>152</v>
      </c>
      <c r="J1036" s="70">
        <v>46065.606261574074</v>
      </c>
      <c r="K1036" s="71">
        <v>104334366</v>
      </c>
      <c r="L1036" s="72" t="s">
        <v>396</v>
      </c>
      <c r="M1036" s="73">
        <v>0.379</v>
      </c>
      <c r="N1036" s="74" t="s">
        <v>315</v>
      </c>
      <c r="O1036" s="75" t="s">
        <v>153</v>
      </c>
      <c r="P1036" s="76" t="s">
        <v>1</v>
      </c>
      <c r="Q1036" s="85">
        <v>30</v>
      </c>
      <c r="R1036" s="17">
        <v>0</v>
      </c>
      <c r="S1036" s="30">
        <v>120001</v>
      </c>
      <c r="T1036" s="31" t="s">
        <v>601</v>
      </c>
      <c r="U1036" s="33">
        <v>46288</v>
      </c>
      <c r="V1036" s="31">
        <v>1001</v>
      </c>
      <c r="W1036" s="30" t="s">
        <v>760</v>
      </c>
    </row>
    <row r="1037" spans="1:23" ht="55.5" customHeight="1" x14ac:dyDescent="0.25">
      <c r="A1037" s="68" t="s">
        <v>1</v>
      </c>
      <c r="B1037" s="68">
        <v>512</v>
      </c>
      <c r="C1037" s="15">
        <v>1</v>
      </c>
      <c r="D1037" s="68" t="s">
        <v>285</v>
      </c>
      <c r="E1037" s="68">
        <v>593636</v>
      </c>
      <c r="F1037" s="69" t="s">
        <v>144</v>
      </c>
      <c r="G1037" s="80" t="s">
        <v>286</v>
      </c>
      <c r="H1037" s="29" t="s">
        <v>262</v>
      </c>
      <c r="I1037" s="68" t="s">
        <v>152</v>
      </c>
      <c r="J1037" s="70">
        <v>46065.605787037035</v>
      </c>
      <c r="K1037" s="71">
        <v>104334339</v>
      </c>
      <c r="L1037" s="72" t="s">
        <v>396</v>
      </c>
      <c r="M1037" s="73">
        <v>1.1719999999999999</v>
      </c>
      <c r="N1037" s="74" t="s">
        <v>485</v>
      </c>
      <c r="O1037" s="75" t="s">
        <v>153</v>
      </c>
      <c r="P1037" s="76" t="s">
        <v>1</v>
      </c>
      <c r="Q1037" s="85">
        <v>6</v>
      </c>
      <c r="R1037" s="17">
        <v>0</v>
      </c>
      <c r="S1037" s="30">
        <v>10402</v>
      </c>
      <c r="T1037" s="31" t="s">
        <v>601</v>
      </c>
      <c r="U1037" s="33">
        <v>46076</v>
      </c>
      <c r="V1037" s="31">
        <v>1000</v>
      </c>
      <c r="W1037" s="30" t="s">
        <v>760</v>
      </c>
    </row>
    <row r="1038" spans="1:23" ht="55.5" customHeight="1" x14ac:dyDescent="0.25">
      <c r="A1038" s="68" t="s">
        <v>1</v>
      </c>
      <c r="B1038" s="68">
        <v>310</v>
      </c>
      <c r="C1038" s="15">
        <v>1</v>
      </c>
      <c r="D1038" s="68" t="s">
        <v>266</v>
      </c>
      <c r="E1038" s="68">
        <v>410190</v>
      </c>
      <c r="F1038" s="69" t="s">
        <v>219</v>
      </c>
      <c r="G1038" s="80"/>
      <c r="H1038" s="29" t="s">
        <v>49</v>
      </c>
      <c r="I1038" s="68" t="s">
        <v>152</v>
      </c>
      <c r="J1038" s="70">
        <v>46065.605324074073</v>
      </c>
      <c r="K1038" s="71">
        <v>104334337</v>
      </c>
      <c r="L1038" s="72" t="s">
        <v>396</v>
      </c>
      <c r="M1038" s="73">
        <v>1.06</v>
      </c>
      <c r="N1038" s="74" t="s">
        <v>421</v>
      </c>
      <c r="O1038" s="75" t="s">
        <v>153</v>
      </c>
      <c r="P1038" s="76" t="s">
        <v>1</v>
      </c>
      <c r="Q1038" s="85">
        <v>18</v>
      </c>
      <c r="R1038" s="17">
        <v>0</v>
      </c>
      <c r="S1038" s="30">
        <v>10401</v>
      </c>
      <c r="T1038" s="31" t="s">
        <v>601</v>
      </c>
      <c r="U1038" s="33">
        <v>46071</v>
      </c>
      <c r="V1038" s="31">
        <v>1000</v>
      </c>
      <c r="W1038" s="30" t="s">
        <v>758</v>
      </c>
    </row>
    <row r="1039" spans="1:23" ht="55.5" customHeight="1" x14ac:dyDescent="0.25">
      <c r="A1039" s="68" t="s">
        <v>1</v>
      </c>
      <c r="B1039" s="68">
        <v>212</v>
      </c>
      <c r="C1039" s="15">
        <v>2</v>
      </c>
      <c r="D1039" s="68" t="s">
        <v>399</v>
      </c>
      <c r="E1039" s="68">
        <v>768749</v>
      </c>
      <c r="F1039" s="69" t="s">
        <v>150</v>
      </c>
      <c r="G1039" s="80"/>
      <c r="H1039" s="29" t="s">
        <v>51</v>
      </c>
      <c r="I1039" s="68" t="s">
        <v>152</v>
      </c>
      <c r="J1039" s="70">
        <v>46065.604884259257</v>
      </c>
      <c r="K1039" s="71">
        <v>104334336</v>
      </c>
      <c r="L1039" s="72" t="s">
        <v>396</v>
      </c>
      <c r="M1039" s="73">
        <v>1.71</v>
      </c>
      <c r="N1039" s="74" t="s">
        <v>458</v>
      </c>
      <c r="O1039" s="75" t="s">
        <v>153</v>
      </c>
      <c r="P1039" s="76" t="s">
        <v>1</v>
      </c>
      <c r="Q1039" s="85">
        <v>8</v>
      </c>
      <c r="R1039" s="17">
        <v>0</v>
      </c>
      <c r="S1039" s="30">
        <v>10403</v>
      </c>
      <c r="T1039" s="31" t="s">
        <v>601</v>
      </c>
      <c r="U1039" s="33">
        <v>46055</v>
      </c>
      <c r="V1039" s="31">
        <v>1000</v>
      </c>
      <c r="W1039" s="30" t="s">
        <v>743</v>
      </c>
    </row>
    <row r="1040" spans="1:23" ht="55.5" customHeight="1" x14ac:dyDescent="0.25">
      <c r="A1040" s="68" t="s">
        <v>1</v>
      </c>
      <c r="B1040" s="68">
        <v>118</v>
      </c>
      <c r="C1040" s="15">
        <v>1</v>
      </c>
      <c r="D1040" s="68" t="s">
        <v>232</v>
      </c>
      <c r="E1040" s="68">
        <v>768749</v>
      </c>
      <c r="F1040" s="69" t="s">
        <v>150</v>
      </c>
      <c r="G1040" s="80"/>
      <c r="H1040" s="29" t="s">
        <v>262</v>
      </c>
      <c r="I1040" s="68" t="s">
        <v>152</v>
      </c>
      <c r="J1040" s="70">
        <v>46065.604467592595</v>
      </c>
      <c r="K1040" s="71"/>
      <c r="L1040" s="72" t="s">
        <v>252</v>
      </c>
      <c r="M1040" s="73" t="s">
        <v>252</v>
      </c>
      <c r="N1040" s="74" t="s">
        <v>252</v>
      </c>
      <c r="O1040" s="75" t="s">
        <v>215</v>
      </c>
      <c r="P1040" s="76" t="s">
        <v>249</v>
      </c>
      <c r="Q1040" s="85">
        <v>30</v>
      </c>
      <c r="R1040" s="17">
        <v>0</v>
      </c>
      <c r="S1040" s="30">
        <v>1</v>
      </c>
      <c r="T1040" s="31" t="s">
        <v>601</v>
      </c>
      <c r="U1040" s="33">
        <v>46136</v>
      </c>
      <c r="V1040" s="31">
        <v>1000</v>
      </c>
    </row>
    <row r="1041" spans="1:23" ht="55.5" customHeight="1" x14ac:dyDescent="0.25">
      <c r="A1041" s="68" t="s">
        <v>1</v>
      </c>
      <c r="B1041" s="68">
        <v>121</v>
      </c>
      <c r="C1041" s="15">
        <v>1</v>
      </c>
      <c r="D1041" s="68" t="s">
        <v>230</v>
      </c>
      <c r="E1041" s="68">
        <v>593636</v>
      </c>
      <c r="F1041" s="69" t="s">
        <v>144</v>
      </c>
      <c r="G1041" s="80" t="s">
        <v>228</v>
      </c>
      <c r="H1041" s="29" t="s">
        <v>594</v>
      </c>
      <c r="I1041" s="68" t="s">
        <v>539</v>
      </c>
      <c r="J1041" s="70">
        <v>46065.446932870371</v>
      </c>
      <c r="K1041" s="71">
        <v>104334335</v>
      </c>
      <c r="L1041" s="72" t="s">
        <v>396</v>
      </c>
      <c r="M1041" s="73">
        <v>1.08</v>
      </c>
      <c r="N1041" s="74" t="s">
        <v>421</v>
      </c>
      <c r="O1041" s="75" t="s">
        <v>153</v>
      </c>
      <c r="P1041" s="76" t="s">
        <v>1</v>
      </c>
      <c r="Q1041" s="85">
        <v>6</v>
      </c>
      <c r="R1041" s="17">
        <v>1048182</v>
      </c>
      <c r="S1041" s="30">
        <v>1</v>
      </c>
      <c r="T1041" s="31" t="s">
        <v>601</v>
      </c>
      <c r="U1041" s="33">
        <v>46055</v>
      </c>
      <c r="V1041" s="31">
        <v>1000</v>
      </c>
      <c r="W1041" s="30" t="s">
        <v>760</v>
      </c>
    </row>
    <row r="1042" spans="1:23" ht="55.5" customHeight="1" x14ac:dyDescent="0.25">
      <c r="A1042" s="68" t="s">
        <v>1</v>
      </c>
      <c r="B1042" s="68">
        <v>618</v>
      </c>
      <c r="C1042" s="15">
        <v>1</v>
      </c>
      <c r="D1042" s="68" t="s">
        <v>246</v>
      </c>
      <c r="E1042" s="68">
        <v>768753</v>
      </c>
      <c r="F1042" s="69" t="s">
        <v>247</v>
      </c>
      <c r="G1042" s="80"/>
      <c r="H1042" s="29" t="s">
        <v>39</v>
      </c>
      <c r="I1042" s="68" t="s">
        <v>152</v>
      </c>
      <c r="J1042" s="70">
        <v>46065.316562499997</v>
      </c>
      <c r="K1042" s="71">
        <v>104333655</v>
      </c>
      <c r="L1042" s="72" t="s">
        <v>396</v>
      </c>
      <c r="M1042" s="73">
        <v>1.351</v>
      </c>
      <c r="N1042" s="74" t="s">
        <v>248</v>
      </c>
      <c r="O1042" s="75" t="s">
        <v>153</v>
      </c>
      <c r="P1042" s="76" t="s">
        <v>1</v>
      </c>
      <c r="Q1042" s="85">
        <v>9</v>
      </c>
      <c r="R1042" s="17">
        <v>0</v>
      </c>
      <c r="S1042" s="30">
        <v>120004</v>
      </c>
      <c r="T1042" s="31" t="s">
        <v>601</v>
      </c>
      <c r="U1042" s="33">
        <v>46154</v>
      </c>
      <c r="V1042" s="31">
        <v>1000</v>
      </c>
      <c r="W1042" s="30" t="s">
        <v>745</v>
      </c>
    </row>
    <row r="1043" spans="1:23" ht="55.5" customHeight="1" x14ac:dyDescent="0.25">
      <c r="A1043" s="68" t="s">
        <v>1</v>
      </c>
      <c r="B1043" s="68">
        <v>613</v>
      </c>
      <c r="C1043" s="15">
        <v>1</v>
      </c>
      <c r="D1043" s="68" t="s">
        <v>250</v>
      </c>
      <c r="E1043" s="68">
        <v>593636</v>
      </c>
      <c r="F1043" s="69" t="s">
        <v>144</v>
      </c>
      <c r="G1043" s="80"/>
      <c r="H1043" s="29" t="s">
        <v>39</v>
      </c>
      <c r="I1043" s="68" t="s">
        <v>152</v>
      </c>
      <c r="J1043" s="70">
        <v>46065.316006944442</v>
      </c>
      <c r="K1043" s="71">
        <v>104333654</v>
      </c>
      <c r="L1043" s="72" t="s">
        <v>396</v>
      </c>
      <c r="M1043" s="73">
        <v>0.29099999999999998</v>
      </c>
      <c r="N1043" s="74" t="s">
        <v>540</v>
      </c>
      <c r="O1043" s="75" t="s">
        <v>153</v>
      </c>
      <c r="P1043" s="76" t="s">
        <v>1</v>
      </c>
      <c r="Q1043" s="85">
        <v>2</v>
      </c>
      <c r="R1043" s="17">
        <v>0</v>
      </c>
      <c r="S1043" s="30">
        <v>120001</v>
      </c>
      <c r="T1043" s="31" t="s">
        <v>601</v>
      </c>
      <c r="U1043" s="33">
        <v>46066</v>
      </c>
      <c r="V1043" s="31">
        <v>1000</v>
      </c>
      <c r="W1043" s="30" t="s">
        <v>760</v>
      </c>
    </row>
    <row r="1044" spans="1:23" ht="55.5" customHeight="1" x14ac:dyDescent="0.25">
      <c r="A1044" s="68" t="s">
        <v>1</v>
      </c>
      <c r="B1044" s="68">
        <v>421</v>
      </c>
      <c r="C1044" s="15">
        <v>1</v>
      </c>
      <c r="D1044" s="68" t="s">
        <v>299</v>
      </c>
      <c r="E1044" s="68">
        <v>410190</v>
      </c>
      <c r="F1044" s="69" t="s">
        <v>219</v>
      </c>
      <c r="G1044" s="80"/>
      <c r="H1044" s="29" t="s">
        <v>233</v>
      </c>
      <c r="I1044" s="68" t="s">
        <v>152</v>
      </c>
      <c r="J1044" s="70">
        <v>46065.315381944441</v>
      </c>
      <c r="K1044" s="71">
        <v>104333653</v>
      </c>
      <c r="L1044" s="72" t="s">
        <v>396</v>
      </c>
      <c r="M1044" s="73">
        <v>1.0509999999999999</v>
      </c>
      <c r="N1044" s="74" t="s">
        <v>421</v>
      </c>
      <c r="O1044" s="75" t="s">
        <v>153</v>
      </c>
      <c r="P1044" s="76" t="s">
        <v>16</v>
      </c>
      <c r="Q1044" s="85">
        <v>4</v>
      </c>
      <c r="R1044" s="17">
        <v>0</v>
      </c>
      <c r="S1044" s="30">
        <v>10401</v>
      </c>
      <c r="T1044" s="31" t="s">
        <v>601</v>
      </c>
      <c r="U1044" s="33">
        <v>46097</v>
      </c>
      <c r="V1044" s="31">
        <v>1000</v>
      </c>
      <c r="W1044" s="30" t="s">
        <v>758</v>
      </c>
    </row>
    <row r="1045" spans="1:23" ht="55.5" customHeight="1" x14ac:dyDescent="0.25">
      <c r="A1045" s="68" t="s">
        <v>1</v>
      </c>
      <c r="B1045" s="68">
        <v>401</v>
      </c>
      <c r="C1045" s="15">
        <v>1</v>
      </c>
      <c r="D1045" s="68" t="s">
        <v>271</v>
      </c>
      <c r="E1045" s="28">
        <v>768749</v>
      </c>
      <c r="F1045" s="69" t="s">
        <v>150</v>
      </c>
      <c r="G1045" s="80"/>
      <c r="H1045" s="29" t="s">
        <v>47</v>
      </c>
      <c r="I1045" s="68" t="s">
        <v>152</v>
      </c>
      <c r="J1045" s="70">
        <v>46065.314756944441</v>
      </c>
      <c r="K1045" s="71">
        <v>104333629</v>
      </c>
      <c r="L1045" s="72" t="s">
        <v>396</v>
      </c>
      <c r="M1045" s="73">
        <v>1.3129999999999999</v>
      </c>
      <c r="N1045" s="74" t="s">
        <v>272</v>
      </c>
      <c r="O1045" s="75" t="s">
        <v>153</v>
      </c>
      <c r="P1045" s="76" t="s">
        <v>1</v>
      </c>
      <c r="Q1045" s="85">
        <v>19</v>
      </c>
      <c r="R1045" s="17">
        <v>0</v>
      </c>
      <c r="S1045" s="30">
        <v>10403</v>
      </c>
      <c r="T1045" s="31" t="s">
        <v>601</v>
      </c>
      <c r="U1045" s="33">
        <v>46071</v>
      </c>
      <c r="V1045" s="31">
        <v>1000</v>
      </c>
      <c r="W1045" s="30" t="s">
        <v>743</v>
      </c>
    </row>
    <row r="1046" spans="1:23" ht="55.5" customHeight="1" x14ac:dyDescent="0.25">
      <c r="A1046" s="68" t="s">
        <v>1</v>
      </c>
      <c r="B1046" s="68">
        <v>318</v>
      </c>
      <c r="C1046" s="15">
        <v>1</v>
      </c>
      <c r="D1046" s="68" t="s">
        <v>290</v>
      </c>
      <c r="E1046" s="68">
        <v>768759</v>
      </c>
      <c r="F1046" s="69" t="s">
        <v>273</v>
      </c>
      <c r="G1046" s="80" t="s">
        <v>595</v>
      </c>
      <c r="H1046" s="29" t="s">
        <v>69</v>
      </c>
      <c r="I1046" s="68" t="s">
        <v>152</v>
      </c>
      <c r="J1046" s="70">
        <v>46065.313773148147</v>
      </c>
      <c r="K1046" s="71"/>
      <c r="L1046" s="72" t="s">
        <v>252</v>
      </c>
      <c r="M1046" s="73" t="s">
        <v>252</v>
      </c>
      <c r="N1046" s="74" t="s">
        <v>252</v>
      </c>
      <c r="O1046" s="75" t="s">
        <v>249</v>
      </c>
      <c r="P1046" s="76" t="s">
        <v>1</v>
      </c>
      <c r="Q1046" s="85">
        <v>13</v>
      </c>
      <c r="R1046" s="17">
        <v>0</v>
      </c>
      <c r="S1046" s="30">
        <v>10401</v>
      </c>
      <c r="T1046" s="31" t="s">
        <v>601</v>
      </c>
      <c r="U1046" s="33">
        <v>46213</v>
      </c>
      <c r="V1046" s="31">
        <v>1000</v>
      </c>
    </row>
    <row r="1047" spans="1:23" ht="55.5" customHeight="1" x14ac:dyDescent="0.25">
      <c r="A1047" s="68" t="s">
        <v>1</v>
      </c>
      <c r="B1047" s="68">
        <v>309</v>
      </c>
      <c r="C1047" s="15">
        <v>1</v>
      </c>
      <c r="D1047" s="68" t="s">
        <v>218</v>
      </c>
      <c r="E1047" s="68">
        <v>410190</v>
      </c>
      <c r="F1047" s="69" t="s">
        <v>219</v>
      </c>
      <c r="G1047" s="80"/>
      <c r="H1047" s="29" t="s">
        <v>81</v>
      </c>
      <c r="I1047" s="68" t="s">
        <v>152</v>
      </c>
      <c r="J1047" s="70">
        <v>46065.313159722224</v>
      </c>
      <c r="K1047" s="71">
        <v>104333622</v>
      </c>
      <c r="L1047" s="72" t="s">
        <v>396</v>
      </c>
      <c r="M1047" s="73">
        <v>0.68200000000000005</v>
      </c>
      <c r="N1047" s="74" t="s">
        <v>297</v>
      </c>
      <c r="O1047" s="75" t="s">
        <v>153</v>
      </c>
      <c r="P1047" s="76" t="s">
        <v>1</v>
      </c>
      <c r="Q1047" s="85">
        <v>27</v>
      </c>
      <c r="R1047" s="17">
        <v>0</v>
      </c>
      <c r="S1047" s="30">
        <v>10401</v>
      </c>
      <c r="T1047" s="31" t="s">
        <v>601</v>
      </c>
      <c r="U1047" s="33">
        <v>46309</v>
      </c>
      <c r="V1047" s="31">
        <v>1000</v>
      </c>
      <c r="W1047" s="30" t="s">
        <v>758</v>
      </c>
    </row>
    <row r="1048" spans="1:23" ht="55.5" customHeight="1" x14ac:dyDescent="0.25">
      <c r="A1048" s="68" t="s">
        <v>1</v>
      </c>
      <c r="B1048" s="68">
        <v>127</v>
      </c>
      <c r="C1048" s="15">
        <v>1</v>
      </c>
      <c r="D1048" s="68" t="s">
        <v>476</v>
      </c>
      <c r="E1048" s="68">
        <v>766789</v>
      </c>
      <c r="F1048" s="69" t="s">
        <v>207</v>
      </c>
      <c r="G1048" s="80"/>
      <c r="H1048" s="29" t="s">
        <v>90</v>
      </c>
      <c r="I1048" s="68" t="s">
        <v>152</v>
      </c>
      <c r="J1048" s="70">
        <v>46065.312638888892</v>
      </c>
      <c r="K1048" s="71">
        <v>104333620</v>
      </c>
      <c r="L1048" s="72" t="s">
        <v>396</v>
      </c>
      <c r="M1048" s="73">
        <v>1.647</v>
      </c>
      <c r="N1048" s="74" t="s">
        <v>397</v>
      </c>
      <c r="O1048" s="75" t="s">
        <v>153</v>
      </c>
      <c r="P1048" s="76" t="s">
        <v>1</v>
      </c>
      <c r="Q1048" s="85">
        <v>13</v>
      </c>
      <c r="R1048" s="17">
        <v>0</v>
      </c>
      <c r="S1048" s="30">
        <v>1</v>
      </c>
      <c r="T1048" s="31" t="s">
        <v>601</v>
      </c>
      <c r="U1048" s="33">
        <v>46105</v>
      </c>
      <c r="V1048" s="31">
        <v>1000</v>
      </c>
      <c r="W1048" s="30" t="s">
        <v>773</v>
      </c>
    </row>
    <row r="1049" spans="1:23" ht="55.5" customHeight="1" x14ac:dyDescent="0.25">
      <c r="A1049" s="68" t="s">
        <v>1</v>
      </c>
      <c r="B1049" s="68">
        <v>638</v>
      </c>
      <c r="C1049" s="15">
        <v>1</v>
      </c>
      <c r="D1049" s="68" t="s">
        <v>244</v>
      </c>
      <c r="E1049" s="68">
        <v>743482</v>
      </c>
      <c r="F1049" s="69" t="s">
        <v>164</v>
      </c>
      <c r="G1049" s="80"/>
      <c r="H1049" s="29" t="s">
        <v>39</v>
      </c>
      <c r="I1049" s="68" t="s">
        <v>152</v>
      </c>
      <c r="J1049" s="70">
        <v>46064.46979166667</v>
      </c>
      <c r="K1049" s="71">
        <v>104333252</v>
      </c>
      <c r="L1049" s="72" t="s">
        <v>396</v>
      </c>
      <c r="M1049" s="73">
        <v>0.69299999999999995</v>
      </c>
      <c r="N1049" s="74" t="s">
        <v>241</v>
      </c>
      <c r="O1049" s="75" t="s">
        <v>153</v>
      </c>
      <c r="P1049" s="76" t="s">
        <v>1</v>
      </c>
      <c r="Q1049" s="85">
        <v>3</v>
      </c>
      <c r="R1049" s="17">
        <v>0</v>
      </c>
      <c r="S1049" s="30">
        <v>120001</v>
      </c>
      <c r="T1049" s="31" t="s">
        <v>601</v>
      </c>
      <c r="U1049" s="33">
        <v>46055</v>
      </c>
      <c r="V1049" s="31">
        <v>1001</v>
      </c>
      <c r="W1049" s="30" t="s">
        <v>730</v>
      </c>
    </row>
    <row r="1050" spans="1:23" ht="55.5" customHeight="1" x14ac:dyDescent="0.25">
      <c r="A1050" s="68" t="s">
        <v>1</v>
      </c>
      <c r="B1050" s="68">
        <v>624</v>
      </c>
      <c r="C1050" s="15">
        <v>1</v>
      </c>
      <c r="D1050" s="68" t="s">
        <v>160</v>
      </c>
      <c r="E1050" s="68">
        <v>510806</v>
      </c>
      <c r="F1050" s="69" t="s">
        <v>159</v>
      </c>
      <c r="G1050" s="80"/>
      <c r="H1050" s="29" t="s">
        <v>155</v>
      </c>
      <c r="I1050" s="68" t="s">
        <v>152</v>
      </c>
      <c r="J1050" s="70">
        <v>46064.4690162037</v>
      </c>
      <c r="K1050" s="71">
        <v>104333250</v>
      </c>
      <c r="L1050" s="72" t="s">
        <v>396</v>
      </c>
      <c r="M1050" s="73">
        <v>0.45500000000000002</v>
      </c>
      <c r="N1050" s="74" t="s">
        <v>343</v>
      </c>
      <c r="O1050" s="75" t="s">
        <v>153</v>
      </c>
      <c r="P1050" s="76" t="s">
        <v>1</v>
      </c>
      <c r="Q1050" s="85">
        <v>6</v>
      </c>
      <c r="R1050" s="17">
        <v>0</v>
      </c>
      <c r="S1050" s="30">
        <v>120001</v>
      </c>
      <c r="T1050" s="31" t="s">
        <v>601</v>
      </c>
      <c r="U1050" s="33">
        <v>46097</v>
      </c>
      <c r="V1050" s="31">
        <v>1001</v>
      </c>
      <c r="W1050" s="30" t="s">
        <v>767</v>
      </c>
    </row>
    <row r="1051" spans="1:23" ht="55.5" customHeight="1" x14ac:dyDescent="0.25">
      <c r="A1051" s="68" t="s">
        <v>1</v>
      </c>
      <c r="B1051" s="68">
        <v>326</v>
      </c>
      <c r="C1051" s="15">
        <v>6</v>
      </c>
      <c r="D1051" s="68" t="s">
        <v>212</v>
      </c>
      <c r="E1051" s="68">
        <v>71250</v>
      </c>
      <c r="F1051" s="69" t="s">
        <v>213</v>
      </c>
      <c r="G1051" s="80" t="s">
        <v>596</v>
      </c>
      <c r="H1051" s="29" t="s">
        <v>44</v>
      </c>
      <c r="I1051" s="68" t="s">
        <v>152</v>
      </c>
      <c r="J1051" s="70">
        <v>46064.466284722221</v>
      </c>
      <c r="K1051" s="71"/>
      <c r="L1051" s="72" t="s">
        <v>252</v>
      </c>
      <c r="M1051" s="73" t="s">
        <v>252</v>
      </c>
      <c r="N1051" s="74" t="s">
        <v>252</v>
      </c>
      <c r="O1051" s="75" t="s">
        <v>215</v>
      </c>
      <c r="P1051" s="76" t="s">
        <v>1</v>
      </c>
      <c r="Q1051" s="85">
        <v>19</v>
      </c>
      <c r="R1051" s="17">
        <v>0</v>
      </c>
      <c r="S1051" s="30">
        <v>4</v>
      </c>
      <c r="T1051" s="31" t="s">
        <v>601</v>
      </c>
      <c r="U1051" s="33">
        <v>46400</v>
      </c>
      <c r="V1051" s="31">
        <v>1000</v>
      </c>
    </row>
    <row r="1052" spans="1:23" ht="55.5" customHeight="1" x14ac:dyDescent="0.25">
      <c r="A1052" s="68" t="s">
        <v>1</v>
      </c>
      <c r="B1052" s="68">
        <v>312</v>
      </c>
      <c r="C1052" s="15">
        <v>1</v>
      </c>
      <c r="D1052" s="68" t="s">
        <v>264</v>
      </c>
      <c r="E1052" s="68">
        <v>191908</v>
      </c>
      <c r="F1052" s="69" t="s">
        <v>210</v>
      </c>
      <c r="G1052" s="80"/>
      <c r="H1052" s="29" t="s">
        <v>49</v>
      </c>
      <c r="I1052" s="68" t="s">
        <v>152</v>
      </c>
      <c r="J1052" s="70">
        <v>46064.465682870374</v>
      </c>
      <c r="K1052" s="71">
        <v>104333248</v>
      </c>
      <c r="L1052" s="72" t="s">
        <v>396</v>
      </c>
      <c r="M1052" s="73">
        <v>1.3939999999999999</v>
      </c>
      <c r="N1052" s="74" t="s">
        <v>379</v>
      </c>
      <c r="O1052" s="75" t="s">
        <v>153</v>
      </c>
      <c r="P1052" s="76" t="s">
        <v>1</v>
      </c>
      <c r="Q1052" s="85">
        <v>19</v>
      </c>
      <c r="R1052" s="17">
        <v>0</v>
      </c>
      <c r="S1052" s="30">
        <v>10401</v>
      </c>
      <c r="T1052" s="31" t="s">
        <v>601</v>
      </c>
      <c r="U1052" s="33">
        <v>46162</v>
      </c>
      <c r="V1052" s="31">
        <v>1000</v>
      </c>
      <c r="W1052" s="30" t="s">
        <v>738</v>
      </c>
    </row>
    <row r="1053" spans="1:23" ht="55.5" customHeight="1" x14ac:dyDescent="0.25">
      <c r="A1053" s="68" t="s">
        <v>1</v>
      </c>
      <c r="B1053" s="68">
        <v>135</v>
      </c>
      <c r="C1053" s="15">
        <v>1</v>
      </c>
      <c r="D1053" s="68" t="s">
        <v>261</v>
      </c>
      <c r="E1053" s="68">
        <v>726942</v>
      </c>
      <c r="F1053" s="69" t="s">
        <v>204</v>
      </c>
      <c r="G1053" s="80"/>
      <c r="H1053" s="29" t="s">
        <v>36</v>
      </c>
      <c r="I1053" s="68" t="s">
        <v>152</v>
      </c>
      <c r="J1053" s="70">
        <v>46064.465254629627</v>
      </c>
      <c r="K1053" s="71">
        <v>104333249</v>
      </c>
      <c r="L1053" s="72" t="s">
        <v>396</v>
      </c>
      <c r="M1053" s="73">
        <v>0.34899999999999998</v>
      </c>
      <c r="N1053" s="74" t="s">
        <v>263</v>
      </c>
      <c r="O1053" s="75" t="s">
        <v>153</v>
      </c>
      <c r="P1053" s="76" t="s">
        <v>1</v>
      </c>
      <c r="Q1053" s="85">
        <v>30</v>
      </c>
      <c r="R1053" s="17">
        <v>0</v>
      </c>
      <c r="S1053" s="30">
        <v>1</v>
      </c>
      <c r="T1053" s="31" t="s">
        <v>601</v>
      </c>
      <c r="U1053" s="33">
        <v>46184</v>
      </c>
      <c r="V1053" s="31">
        <v>1000</v>
      </c>
      <c r="W1053" s="30" t="s">
        <v>736</v>
      </c>
    </row>
    <row r="1054" spans="1:23" ht="55.5" customHeight="1" x14ac:dyDescent="0.25">
      <c r="A1054" s="68" t="s">
        <v>1</v>
      </c>
      <c r="B1054" s="68">
        <v>132</v>
      </c>
      <c r="C1054" s="15">
        <v>1</v>
      </c>
      <c r="D1054" s="68" t="s">
        <v>513</v>
      </c>
      <c r="E1054" s="68">
        <v>593636</v>
      </c>
      <c r="F1054" s="69" t="s">
        <v>144</v>
      </c>
      <c r="G1054" s="80"/>
      <c r="H1054" s="29" t="s">
        <v>45</v>
      </c>
      <c r="I1054" s="68" t="s">
        <v>152</v>
      </c>
      <c r="J1054" s="70">
        <v>46064.464444444442</v>
      </c>
      <c r="K1054" s="71">
        <v>104333247</v>
      </c>
      <c r="L1054" s="72" t="s">
        <v>396</v>
      </c>
      <c r="M1054" s="73">
        <v>0.53800000000000003</v>
      </c>
      <c r="N1054" s="74" t="s">
        <v>538</v>
      </c>
      <c r="O1054" s="75" t="s">
        <v>153</v>
      </c>
      <c r="P1054" s="76" t="s">
        <v>1</v>
      </c>
      <c r="Q1054" s="85">
        <v>22</v>
      </c>
      <c r="R1054" s="17">
        <v>0</v>
      </c>
      <c r="S1054" s="30">
        <v>1</v>
      </c>
      <c r="T1054" s="31" t="s">
        <v>601</v>
      </c>
      <c r="U1054" s="33">
        <v>46071</v>
      </c>
      <c r="V1054" s="31">
        <v>1000</v>
      </c>
      <c r="W1054" s="30" t="s">
        <v>760</v>
      </c>
    </row>
    <row r="1055" spans="1:23" ht="55.5" customHeight="1" x14ac:dyDescent="0.25">
      <c r="A1055" s="68" t="s">
        <v>1</v>
      </c>
      <c r="B1055" s="68">
        <v>642</v>
      </c>
      <c r="C1055" s="15">
        <v>1</v>
      </c>
      <c r="D1055" s="68" t="s">
        <v>318</v>
      </c>
      <c r="E1055" s="68">
        <v>766789</v>
      </c>
      <c r="F1055" s="69" t="s">
        <v>207</v>
      </c>
      <c r="G1055" s="80"/>
      <c r="H1055" s="29" t="s">
        <v>84</v>
      </c>
      <c r="I1055" s="68" t="s">
        <v>152</v>
      </c>
      <c r="J1055" s="70">
        <v>46063.618935185186</v>
      </c>
      <c r="K1055" s="71">
        <v>104332505</v>
      </c>
      <c r="L1055" s="72" t="s">
        <v>396</v>
      </c>
      <c r="M1055" s="73">
        <v>1.3440000000000001</v>
      </c>
      <c r="N1055" s="74" t="s">
        <v>208</v>
      </c>
      <c r="O1055" s="75" t="s">
        <v>153</v>
      </c>
      <c r="P1055" s="76" t="s">
        <v>16</v>
      </c>
      <c r="Q1055" s="85">
        <v>-8</v>
      </c>
      <c r="R1055" s="17">
        <v>0</v>
      </c>
      <c r="S1055" s="30">
        <v>120001</v>
      </c>
      <c r="T1055" s="31" t="s">
        <v>601</v>
      </c>
      <c r="U1055" s="33">
        <v>46071</v>
      </c>
      <c r="V1055" s="31">
        <v>1001</v>
      </c>
      <c r="W1055" s="30" t="s">
        <v>737</v>
      </c>
    </row>
    <row r="1056" spans="1:23" ht="55.5" customHeight="1" x14ac:dyDescent="0.25">
      <c r="A1056" s="68" t="s">
        <v>1</v>
      </c>
      <c r="B1056" s="68">
        <v>628</v>
      </c>
      <c r="C1056" s="15">
        <v>1</v>
      </c>
      <c r="D1056" s="68" t="s">
        <v>553</v>
      </c>
      <c r="E1056" s="68">
        <v>593636</v>
      </c>
      <c r="F1056" s="69" t="s">
        <v>144</v>
      </c>
      <c r="G1056" s="80"/>
      <c r="H1056" s="29" t="s">
        <v>86</v>
      </c>
      <c r="I1056" s="68" t="s">
        <v>152</v>
      </c>
      <c r="J1056" s="70">
        <v>46063.618148148147</v>
      </c>
      <c r="K1056" s="71">
        <v>104332503</v>
      </c>
      <c r="L1056" s="72" t="s">
        <v>396</v>
      </c>
      <c r="M1056" s="73">
        <v>0.41499999999999998</v>
      </c>
      <c r="N1056" s="74" t="s">
        <v>597</v>
      </c>
      <c r="O1056" s="75" t="s">
        <v>153</v>
      </c>
      <c r="P1056" s="76" t="s">
        <v>1</v>
      </c>
      <c r="Q1056" s="85">
        <v>18</v>
      </c>
      <c r="R1056" s="17">
        <v>0</v>
      </c>
      <c r="S1056" s="30">
        <v>120001</v>
      </c>
      <c r="T1056" s="31" t="s">
        <v>601</v>
      </c>
      <c r="U1056" s="33">
        <v>46252</v>
      </c>
      <c r="V1056" s="31">
        <v>1001</v>
      </c>
      <c r="W1056" s="30" t="s">
        <v>760</v>
      </c>
    </row>
    <row r="1057" spans="1:23" ht="55.5" customHeight="1" x14ac:dyDescent="0.25">
      <c r="A1057" s="68" t="s">
        <v>1</v>
      </c>
      <c r="B1057" s="68">
        <v>627</v>
      </c>
      <c r="C1057" s="15">
        <v>1</v>
      </c>
      <c r="D1057" s="68" t="s">
        <v>197</v>
      </c>
      <c r="E1057" s="68">
        <v>422691</v>
      </c>
      <c r="F1057" s="69" t="s">
        <v>194</v>
      </c>
      <c r="G1057" s="80"/>
      <c r="H1057" s="29" t="s">
        <v>39</v>
      </c>
      <c r="I1057" s="68" t="s">
        <v>152</v>
      </c>
      <c r="J1057" s="70">
        <v>46063.617650462962</v>
      </c>
      <c r="K1057" s="71">
        <v>104332491</v>
      </c>
      <c r="L1057" s="72" t="s">
        <v>396</v>
      </c>
      <c r="M1057" s="73">
        <v>0.48499999999999999</v>
      </c>
      <c r="N1057" s="74" t="s">
        <v>198</v>
      </c>
      <c r="O1057" s="75" t="s">
        <v>153</v>
      </c>
      <c r="P1057" s="76" t="s">
        <v>1</v>
      </c>
      <c r="Q1057" s="85">
        <v>7</v>
      </c>
      <c r="R1057" s="17">
        <v>0</v>
      </c>
      <c r="S1057" s="30">
        <v>120001</v>
      </c>
      <c r="T1057" s="31" t="s">
        <v>601</v>
      </c>
      <c r="U1057" s="33">
        <v>46094</v>
      </c>
      <c r="V1057" s="31">
        <v>1000</v>
      </c>
      <c r="W1057" s="30" t="s">
        <v>734</v>
      </c>
    </row>
    <row r="1058" spans="1:23" ht="55.5" customHeight="1" x14ac:dyDescent="0.25">
      <c r="A1058" s="68" t="s">
        <v>1</v>
      </c>
      <c r="B1058" s="68">
        <v>522</v>
      </c>
      <c r="C1058" s="15">
        <v>1</v>
      </c>
      <c r="D1058" s="68" t="s">
        <v>502</v>
      </c>
      <c r="E1058" s="68">
        <v>727937</v>
      </c>
      <c r="F1058" s="69" t="s">
        <v>148</v>
      </c>
      <c r="G1058" s="80"/>
      <c r="H1058" s="29" t="s">
        <v>43</v>
      </c>
      <c r="I1058" s="68" t="s">
        <v>152</v>
      </c>
      <c r="J1058" s="70">
        <v>46063.617245370369</v>
      </c>
      <c r="K1058" s="71">
        <v>104332502</v>
      </c>
      <c r="L1058" s="72" t="s">
        <v>396</v>
      </c>
      <c r="M1058" s="73">
        <v>0.79200000000000004</v>
      </c>
      <c r="N1058" s="74" t="s">
        <v>598</v>
      </c>
      <c r="O1058" s="75" t="s">
        <v>153</v>
      </c>
      <c r="P1058" s="76" t="s">
        <v>16</v>
      </c>
      <c r="Q1058" s="85">
        <v>30</v>
      </c>
      <c r="R1058" s="17">
        <v>0</v>
      </c>
      <c r="S1058" s="30">
        <v>120001</v>
      </c>
      <c r="T1058" s="31" t="s">
        <v>601</v>
      </c>
      <c r="U1058" s="33">
        <v>46048</v>
      </c>
      <c r="V1058" s="31">
        <v>1000</v>
      </c>
      <c r="W1058" s="30" t="s">
        <v>770</v>
      </c>
    </row>
    <row r="1059" spans="1:23" ht="55.5" customHeight="1" x14ac:dyDescent="0.25">
      <c r="A1059" s="68" t="s">
        <v>1</v>
      </c>
      <c r="B1059" s="68">
        <v>417</v>
      </c>
      <c r="C1059" s="15">
        <v>1</v>
      </c>
      <c r="D1059" s="68" t="s">
        <v>467</v>
      </c>
      <c r="E1059" s="68">
        <v>768749</v>
      </c>
      <c r="F1059" s="69" t="s">
        <v>150</v>
      </c>
      <c r="G1059" s="80"/>
      <c r="H1059" s="29" t="s">
        <v>37</v>
      </c>
      <c r="I1059" s="68" t="s">
        <v>152</v>
      </c>
      <c r="J1059" s="70">
        <v>46063.616562499999</v>
      </c>
      <c r="K1059" s="71">
        <v>104332489</v>
      </c>
      <c r="L1059" s="72" t="s">
        <v>396</v>
      </c>
      <c r="M1059" s="73">
        <v>1.111</v>
      </c>
      <c r="N1059" s="74" t="s">
        <v>284</v>
      </c>
      <c r="O1059" s="75" t="s">
        <v>349</v>
      </c>
      <c r="P1059" s="76" t="s">
        <v>1</v>
      </c>
      <c r="Q1059" s="85">
        <v>-7</v>
      </c>
      <c r="R1059" s="17">
        <v>0</v>
      </c>
      <c r="S1059" s="30">
        <v>1</v>
      </c>
      <c r="T1059" s="31" t="s">
        <v>601</v>
      </c>
      <c r="U1059" s="33">
        <v>46098</v>
      </c>
      <c r="V1059" s="31">
        <v>1000</v>
      </c>
      <c r="W1059" s="30" t="s">
        <v>743</v>
      </c>
    </row>
    <row r="1060" spans="1:23" ht="55.5" customHeight="1" x14ac:dyDescent="0.25">
      <c r="A1060" s="68" t="s">
        <v>1</v>
      </c>
      <c r="B1060" s="68">
        <v>415</v>
      </c>
      <c r="C1060" s="15">
        <v>1</v>
      </c>
      <c r="D1060" s="68" t="s">
        <v>268</v>
      </c>
      <c r="E1060" s="68">
        <v>5085</v>
      </c>
      <c r="F1060" s="69" t="s">
        <v>269</v>
      </c>
      <c r="G1060" s="80"/>
      <c r="H1060" s="29" t="s">
        <v>69</v>
      </c>
      <c r="I1060" s="68" t="s">
        <v>152</v>
      </c>
      <c r="J1060" s="70">
        <v>46063.615995370368</v>
      </c>
      <c r="K1060" s="71">
        <v>104332493</v>
      </c>
      <c r="L1060" s="72" t="s">
        <v>396</v>
      </c>
      <c r="M1060" s="73">
        <v>2.38</v>
      </c>
      <c r="N1060" s="74" t="s">
        <v>339</v>
      </c>
      <c r="O1060" s="75" t="s">
        <v>153</v>
      </c>
      <c r="P1060" s="76" t="s">
        <v>1</v>
      </c>
      <c r="Q1060" s="85">
        <v>4</v>
      </c>
      <c r="R1060" s="17">
        <v>0</v>
      </c>
      <c r="S1060" s="30">
        <v>1</v>
      </c>
      <c r="T1060" s="31" t="s">
        <v>601</v>
      </c>
      <c r="U1060" s="33">
        <v>46071</v>
      </c>
      <c r="V1060" s="31">
        <v>1000</v>
      </c>
      <c r="W1060" s="30" t="s">
        <v>746</v>
      </c>
    </row>
    <row r="1061" spans="1:23" ht="55.5" customHeight="1" x14ac:dyDescent="0.25">
      <c r="A1061" s="68" t="s">
        <v>1</v>
      </c>
      <c r="B1061" s="68">
        <v>406</v>
      </c>
      <c r="C1061" s="15">
        <v>1</v>
      </c>
      <c r="D1061" s="68" t="s">
        <v>409</v>
      </c>
      <c r="E1061" s="68">
        <v>768757</v>
      </c>
      <c r="F1061" s="69" t="s">
        <v>352</v>
      </c>
      <c r="G1061" s="80"/>
      <c r="H1061" s="29" t="s">
        <v>51</v>
      </c>
      <c r="I1061" s="68" t="s">
        <v>152</v>
      </c>
      <c r="J1061" s="70">
        <v>46063.615405092591</v>
      </c>
      <c r="K1061" s="71">
        <v>104332487</v>
      </c>
      <c r="L1061" s="72" t="s">
        <v>396</v>
      </c>
      <c r="M1061" s="73">
        <v>0.70699999999999996</v>
      </c>
      <c r="N1061" s="74" t="s">
        <v>74</v>
      </c>
      <c r="O1061" s="75" t="s">
        <v>153</v>
      </c>
      <c r="P1061" s="76" t="s">
        <v>1</v>
      </c>
      <c r="Q1061" s="85">
        <v>9</v>
      </c>
      <c r="R1061" s="17">
        <v>0</v>
      </c>
      <c r="S1061" s="30">
        <v>1</v>
      </c>
      <c r="T1061" s="31" t="s">
        <v>601</v>
      </c>
      <c r="U1061" s="33">
        <v>46083</v>
      </c>
      <c r="V1061" s="31">
        <v>1000</v>
      </c>
      <c r="W1061" s="30" t="s">
        <v>759</v>
      </c>
    </row>
    <row r="1062" spans="1:23" ht="55.5" customHeight="1" x14ac:dyDescent="0.25">
      <c r="A1062" s="68" t="s">
        <v>1</v>
      </c>
      <c r="B1062" s="68">
        <v>314</v>
      </c>
      <c r="C1062" s="15">
        <v>1</v>
      </c>
      <c r="D1062" s="68" t="s">
        <v>209</v>
      </c>
      <c r="E1062" s="68">
        <v>191908</v>
      </c>
      <c r="F1062" s="69" t="s">
        <v>210</v>
      </c>
      <c r="G1062" s="80"/>
      <c r="H1062" s="29" t="s">
        <v>49</v>
      </c>
      <c r="I1062" s="68" t="s">
        <v>152</v>
      </c>
      <c r="J1062" s="70">
        <v>46063.614849537036</v>
      </c>
      <c r="K1062" s="71">
        <v>104332486</v>
      </c>
      <c r="L1062" s="72" t="s">
        <v>396</v>
      </c>
      <c r="M1062" s="73">
        <v>1.258</v>
      </c>
      <c r="N1062" s="74" t="s">
        <v>211</v>
      </c>
      <c r="O1062" s="75" t="s">
        <v>153</v>
      </c>
      <c r="P1062" s="76" t="s">
        <v>1</v>
      </c>
      <c r="Q1062" s="85">
        <v>-1</v>
      </c>
      <c r="R1062" s="17">
        <v>0</v>
      </c>
      <c r="S1062" s="30">
        <v>10401</v>
      </c>
      <c r="T1062" s="31" t="s">
        <v>601</v>
      </c>
      <c r="U1062" s="33">
        <v>46055</v>
      </c>
      <c r="V1062" s="31">
        <v>1000</v>
      </c>
      <c r="W1062" s="30" t="s">
        <v>738</v>
      </c>
    </row>
    <row r="1063" spans="1:23" ht="55.5" customHeight="1" x14ac:dyDescent="0.25">
      <c r="A1063" s="68" t="s">
        <v>1</v>
      </c>
      <c r="B1063" s="68">
        <v>221</v>
      </c>
      <c r="C1063" s="15">
        <v>1</v>
      </c>
      <c r="D1063" s="68" t="s">
        <v>432</v>
      </c>
      <c r="E1063" s="68">
        <v>593636</v>
      </c>
      <c r="F1063" s="69" t="s">
        <v>144</v>
      </c>
      <c r="G1063" s="80"/>
      <c r="H1063" s="29" t="s">
        <v>433</v>
      </c>
      <c r="I1063" s="68" t="s">
        <v>152</v>
      </c>
      <c r="J1063" s="70">
        <v>46063.61414351852</v>
      </c>
      <c r="K1063" s="71">
        <v>104332485</v>
      </c>
      <c r="L1063" s="72" t="s">
        <v>396</v>
      </c>
      <c r="M1063" s="73">
        <v>0.30299999999999999</v>
      </c>
      <c r="N1063" s="74" t="s">
        <v>258</v>
      </c>
      <c r="O1063" s="75" t="s">
        <v>153</v>
      </c>
      <c r="P1063" s="76" t="s">
        <v>1</v>
      </c>
      <c r="Q1063" s="85">
        <v>17</v>
      </c>
      <c r="R1063" s="17">
        <v>0</v>
      </c>
      <c r="S1063" s="30">
        <v>1</v>
      </c>
      <c r="T1063" s="31" t="s">
        <v>601</v>
      </c>
      <c r="U1063" s="33">
        <v>46071</v>
      </c>
      <c r="V1063" s="31">
        <v>1000</v>
      </c>
      <c r="W1063" s="30" t="s">
        <v>760</v>
      </c>
    </row>
    <row r="1064" spans="1:23" ht="55.5" customHeight="1" x14ac:dyDescent="0.25">
      <c r="A1064" s="68" t="s">
        <v>1</v>
      </c>
      <c r="B1064" s="68">
        <v>204</v>
      </c>
      <c r="C1064" s="15">
        <v>1</v>
      </c>
      <c r="D1064" s="68" t="s">
        <v>221</v>
      </c>
      <c r="E1064" s="68">
        <v>796474</v>
      </c>
      <c r="F1064" s="69" t="s">
        <v>222</v>
      </c>
      <c r="G1064" s="80"/>
      <c r="H1064" s="29" t="s">
        <v>89</v>
      </c>
      <c r="I1064" s="68" t="s">
        <v>152</v>
      </c>
      <c r="J1064" s="70">
        <v>46063.613518518519</v>
      </c>
      <c r="K1064" s="71">
        <v>104332482</v>
      </c>
      <c r="L1064" s="72" t="s">
        <v>396</v>
      </c>
      <c r="M1064" s="73">
        <v>1.2230000000000001</v>
      </c>
      <c r="N1064" s="74" t="s">
        <v>370</v>
      </c>
      <c r="O1064" s="75" t="s">
        <v>153</v>
      </c>
      <c r="P1064" s="76" t="s">
        <v>1</v>
      </c>
      <c r="Q1064" s="85">
        <v>4</v>
      </c>
      <c r="R1064" s="17">
        <v>0</v>
      </c>
      <c r="S1064" s="30">
        <v>10403</v>
      </c>
      <c r="T1064" s="31" t="s">
        <v>601</v>
      </c>
      <c r="U1064" s="33">
        <v>46066</v>
      </c>
      <c r="V1064" s="31">
        <v>1000</v>
      </c>
      <c r="W1064" s="30" t="s">
        <v>742</v>
      </c>
    </row>
    <row r="1065" spans="1:23" ht="55.5" customHeight="1" x14ac:dyDescent="0.25">
      <c r="A1065" s="68" t="s">
        <v>1</v>
      </c>
      <c r="B1065" s="68">
        <v>119</v>
      </c>
      <c r="C1065" s="15">
        <v>1</v>
      </c>
      <c r="D1065" s="68" t="s">
        <v>288</v>
      </c>
      <c r="E1065" s="68">
        <v>743483</v>
      </c>
      <c r="F1065" s="69" t="s">
        <v>191</v>
      </c>
      <c r="G1065" s="80"/>
      <c r="H1065" s="29" t="s">
        <v>433</v>
      </c>
      <c r="I1065" s="68" t="s">
        <v>152</v>
      </c>
      <c r="J1065" s="70">
        <v>46063.612962962965</v>
      </c>
      <c r="K1065" s="71">
        <v>104332490</v>
      </c>
      <c r="L1065" s="72" t="s">
        <v>396</v>
      </c>
      <c r="M1065" s="73">
        <v>0.58599999999999997</v>
      </c>
      <c r="N1065" s="74" t="s">
        <v>385</v>
      </c>
      <c r="O1065" s="75" t="s">
        <v>153</v>
      </c>
      <c r="P1065" s="76" t="s">
        <v>1</v>
      </c>
      <c r="Q1065" s="85">
        <v>1</v>
      </c>
      <c r="R1065" s="17">
        <v>0</v>
      </c>
      <c r="S1065" s="30">
        <v>2</v>
      </c>
      <c r="T1065" s="31" t="s">
        <v>601</v>
      </c>
      <c r="U1065" s="33">
        <v>46056</v>
      </c>
      <c r="V1065" s="31">
        <v>1000</v>
      </c>
      <c r="W1065" s="30" t="s">
        <v>763</v>
      </c>
    </row>
    <row r="1066" spans="1:23" ht="55.5" customHeight="1" x14ac:dyDescent="0.25">
      <c r="A1066" s="68" t="s">
        <v>1</v>
      </c>
      <c r="B1066" s="68">
        <v>107</v>
      </c>
      <c r="C1066" s="15">
        <v>1</v>
      </c>
      <c r="D1066" s="68" t="s">
        <v>399</v>
      </c>
      <c r="E1066" s="68">
        <v>768749</v>
      </c>
      <c r="F1066" s="69" t="s">
        <v>150</v>
      </c>
      <c r="G1066" s="80"/>
      <c r="H1066" s="29" t="s">
        <v>66</v>
      </c>
      <c r="I1066" s="68" t="s">
        <v>152</v>
      </c>
      <c r="J1066" s="70">
        <v>46063.612569444442</v>
      </c>
      <c r="K1066" s="71">
        <v>104332452</v>
      </c>
      <c r="L1066" s="72" t="s">
        <v>396</v>
      </c>
      <c r="M1066" s="73">
        <v>1.71</v>
      </c>
      <c r="N1066" s="74" t="s">
        <v>458</v>
      </c>
      <c r="O1066" s="75" t="s">
        <v>349</v>
      </c>
      <c r="P1066" s="76" t="s">
        <v>1</v>
      </c>
      <c r="Q1066" s="85">
        <v>8</v>
      </c>
      <c r="R1066" s="17">
        <v>0</v>
      </c>
      <c r="S1066" s="30">
        <v>1</v>
      </c>
      <c r="T1066" s="31" t="s">
        <v>601</v>
      </c>
      <c r="U1066" s="33">
        <v>46055</v>
      </c>
      <c r="V1066" s="31">
        <v>1000</v>
      </c>
      <c r="W1066" s="30" t="s">
        <v>743</v>
      </c>
    </row>
    <row r="1067" spans="1:23" ht="55.5" customHeight="1" x14ac:dyDescent="0.25">
      <c r="A1067" s="68" t="s">
        <v>1</v>
      </c>
      <c r="B1067" s="68">
        <v>640</v>
      </c>
      <c r="C1067" s="15">
        <v>2</v>
      </c>
      <c r="D1067" s="68" t="s">
        <v>242</v>
      </c>
      <c r="E1067" s="68">
        <v>726945</v>
      </c>
      <c r="F1067" s="69" t="s">
        <v>175</v>
      </c>
      <c r="G1067" s="80"/>
      <c r="H1067" s="29" t="s">
        <v>86</v>
      </c>
      <c r="I1067" s="68" t="s">
        <v>152</v>
      </c>
      <c r="J1067" s="70">
        <v>46062.596238425926</v>
      </c>
      <c r="K1067" s="71">
        <v>104331424</v>
      </c>
      <c r="L1067" s="72" t="s">
        <v>396</v>
      </c>
      <c r="M1067" s="73">
        <v>2.15</v>
      </c>
      <c r="N1067" s="74" t="s">
        <v>243</v>
      </c>
      <c r="O1067" s="75" t="s">
        <v>153</v>
      </c>
      <c r="P1067" s="76" t="s">
        <v>1</v>
      </c>
      <c r="Q1067" s="85">
        <v>5</v>
      </c>
      <c r="R1067" s="17">
        <v>0</v>
      </c>
      <c r="S1067" s="30">
        <v>120001</v>
      </c>
      <c r="T1067" s="31" t="s">
        <v>601</v>
      </c>
      <c r="U1067" s="33">
        <v>46084</v>
      </c>
      <c r="V1067" s="31">
        <v>1000</v>
      </c>
      <c r="W1067" s="30" t="s">
        <v>732</v>
      </c>
    </row>
    <row r="1068" spans="1:23" ht="55.5" customHeight="1" x14ac:dyDescent="0.25">
      <c r="A1068" s="68" t="s">
        <v>1</v>
      </c>
      <c r="B1068" s="68">
        <v>637</v>
      </c>
      <c r="C1068" s="15">
        <v>1</v>
      </c>
      <c r="D1068" s="68" t="s">
        <v>206</v>
      </c>
      <c r="E1068" s="68">
        <v>726945</v>
      </c>
      <c r="F1068" s="69" t="s">
        <v>175</v>
      </c>
      <c r="G1068" s="80"/>
      <c r="H1068" s="29" t="s">
        <v>84</v>
      </c>
      <c r="I1068" s="68" t="s">
        <v>152</v>
      </c>
      <c r="J1068" s="70">
        <v>46062.595682870371</v>
      </c>
      <c r="K1068" s="71">
        <v>104331412</v>
      </c>
      <c r="L1068" s="72" t="s">
        <v>396</v>
      </c>
      <c r="M1068" s="73">
        <v>1.98</v>
      </c>
      <c r="N1068" s="74" t="s">
        <v>255</v>
      </c>
      <c r="O1068" s="75" t="s">
        <v>153</v>
      </c>
      <c r="P1068" s="76" t="s">
        <v>1</v>
      </c>
      <c r="Q1068" s="85">
        <v>12</v>
      </c>
      <c r="R1068" s="17">
        <v>0</v>
      </c>
      <c r="S1068" s="30">
        <v>120001</v>
      </c>
      <c r="T1068" s="31" t="s">
        <v>601</v>
      </c>
      <c r="U1068" s="33">
        <v>46071</v>
      </c>
      <c r="V1068" s="31">
        <v>1001</v>
      </c>
      <c r="W1068" s="30" t="s">
        <v>732</v>
      </c>
    </row>
    <row r="1069" spans="1:23" ht="55.5" customHeight="1" x14ac:dyDescent="0.25">
      <c r="A1069" s="68" t="s">
        <v>1</v>
      </c>
      <c r="B1069" s="68">
        <v>632</v>
      </c>
      <c r="C1069" s="15">
        <v>1</v>
      </c>
      <c r="D1069" s="68" t="s">
        <v>439</v>
      </c>
      <c r="E1069" s="68">
        <v>274245</v>
      </c>
      <c r="F1069" s="69" t="s">
        <v>440</v>
      </c>
      <c r="G1069" s="80"/>
      <c r="H1069" s="29" t="s">
        <v>86</v>
      </c>
      <c r="I1069" s="68" t="s">
        <v>152</v>
      </c>
      <c r="J1069" s="70">
        <v>46062.595266203702</v>
      </c>
      <c r="K1069" s="71">
        <v>104331395</v>
      </c>
      <c r="L1069" s="72" t="s">
        <v>396</v>
      </c>
      <c r="M1069" s="73">
        <v>1.2</v>
      </c>
      <c r="N1069" s="74" t="s">
        <v>282</v>
      </c>
      <c r="O1069" s="75" t="s">
        <v>153</v>
      </c>
      <c r="P1069" s="76" t="s">
        <v>16</v>
      </c>
      <c r="Q1069" s="85">
        <v>-10</v>
      </c>
      <c r="R1069" s="17">
        <v>0</v>
      </c>
      <c r="S1069" s="30">
        <v>120001</v>
      </c>
      <c r="T1069" s="31" t="s">
        <v>601</v>
      </c>
      <c r="U1069" s="33">
        <v>46056</v>
      </c>
      <c r="V1069" s="31">
        <v>1000</v>
      </c>
      <c r="W1069" s="30" t="s">
        <v>765</v>
      </c>
    </row>
    <row r="1070" spans="1:23" ht="55.5" customHeight="1" x14ac:dyDescent="0.25">
      <c r="A1070" s="68" t="s">
        <v>1</v>
      </c>
      <c r="B1070" s="68">
        <v>610</v>
      </c>
      <c r="C1070" s="15">
        <v>1</v>
      </c>
      <c r="D1070" s="68" t="s">
        <v>454</v>
      </c>
      <c r="E1070" s="68">
        <v>478788</v>
      </c>
      <c r="F1070" s="69" t="s">
        <v>455</v>
      </c>
      <c r="G1070" s="80"/>
      <c r="H1070" s="29" t="s">
        <v>195</v>
      </c>
      <c r="I1070" s="68" t="s">
        <v>152</v>
      </c>
      <c r="J1070" s="70">
        <v>46062.594849537039</v>
      </c>
      <c r="K1070" s="71">
        <v>104331359</v>
      </c>
      <c r="L1070" s="72" t="s">
        <v>396</v>
      </c>
      <c r="M1070" s="73">
        <v>2.6669999999999998</v>
      </c>
      <c r="N1070" s="74" t="s">
        <v>599</v>
      </c>
      <c r="O1070" s="75" t="s">
        <v>349</v>
      </c>
      <c r="P1070" s="76" t="s">
        <v>16</v>
      </c>
      <c r="Q1070" s="85">
        <v>-10</v>
      </c>
      <c r="R1070" s="17">
        <v>0</v>
      </c>
      <c r="S1070" s="30">
        <v>120004</v>
      </c>
      <c r="T1070" s="31" t="s">
        <v>601</v>
      </c>
      <c r="U1070" s="33">
        <v>46057</v>
      </c>
      <c r="V1070" s="31">
        <v>1000</v>
      </c>
      <c r="W1070" s="30" t="s">
        <v>771</v>
      </c>
    </row>
    <row r="1071" spans="1:23" ht="55.5" customHeight="1" x14ac:dyDescent="0.25">
      <c r="A1071" s="68" t="s">
        <v>1</v>
      </c>
      <c r="B1071" s="68">
        <v>619</v>
      </c>
      <c r="C1071" s="15">
        <v>1</v>
      </c>
      <c r="D1071" s="68" t="s">
        <v>199</v>
      </c>
      <c r="E1071" s="68">
        <v>626416</v>
      </c>
      <c r="F1071" s="69" t="s">
        <v>145</v>
      </c>
      <c r="G1071" s="80"/>
      <c r="H1071" s="29" t="s">
        <v>195</v>
      </c>
      <c r="I1071" s="68" t="s">
        <v>152</v>
      </c>
      <c r="J1071" s="70">
        <v>46062.594305555554</v>
      </c>
      <c r="K1071" s="71">
        <v>104331370</v>
      </c>
      <c r="L1071" s="72" t="s">
        <v>396</v>
      </c>
      <c r="M1071" s="73">
        <v>1.665</v>
      </c>
      <c r="N1071" s="74" t="s">
        <v>200</v>
      </c>
      <c r="O1071" s="75" t="s">
        <v>153</v>
      </c>
      <c r="P1071" s="76" t="s">
        <v>1</v>
      </c>
      <c r="Q1071" s="85">
        <v>9</v>
      </c>
      <c r="R1071" s="17">
        <v>0</v>
      </c>
      <c r="S1071" s="30">
        <v>120003</v>
      </c>
      <c r="T1071" s="31" t="s">
        <v>601</v>
      </c>
      <c r="U1071" s="33">
        <v>46069</v>
      </c>
      <c r="V1071" s="31">
        <v>1000</v>
      </c>
      <c r="W1071" s="30" t="s">
        <v>769</v>
      </c>
    </row>
    <row r="1072" spans="1:23" ht="55.5" customHeight="1" x14ac:dyDescent="0.25">
      <c r="A1072" s="68" t="s">
        <v>1</v>
      </c>
      <c r="B1072" s="68">
        <v>608</v>
      </c>
      <c r="C1072" s="15">
        <v>1</v>
      </c>
      <c r="D1072" s="68" t="s">
        <v>253</v>
      </c>
      <c r="E1072" s="68">
        <v>726945</v>
      </c>
      <c r="F1072" s="69" t="s">
        <v>175</v>
      </c>
      <c r="G1072" s="80"/>
      <c r="H1072" s="29" t="s">
        <v>43</v>
      </c>
      <c r="I1072" s="68" t="s">
        <v>152</v>
      </c>
      <c r="J1072" s="70">
        <v>46062.593912037039</v>
      </c>
      <c r="K1072" s="71">
        <v>104331368</v>
      </c>
      <c r="L1072" s="72" t="s">
        <v>396</v>
      </c>
      <c r="M1072" s="73">
        <v>1.889</v>
      </c>
      <c r="N1072" s="74" t="s">
        <v>255</v>
      </c>
      <c r="O1072" s="75" t="s">
        <v>153</v>
      </c>
      <c r="P1072" s="76" t="s">
        <v>16</v>
      </c>
      <c r="Q1072" s="85">
        <v>-3</v>
      </c>
      <c r="R1072" s="17">
        <v>0</v>
      </c>
      <c r="S1072" s="30">
        <v>120004</v>
      </c>
      <c r="T1072" s="31" t="s">
        <v>601</v>
      </c>
      <c r="U1072" s="33">
        <v>46056</v>
      </c>
      <c r="V1072" s="31">
        <v>1000</v>
      </c>
      <c r="W1072" s="30" t="s">
        <v>732</v>
      </c>
    </row>
    <row r="1073" spans="1:23" ht="55.5" customHeight="1" x14ac:dyDescent="0.25">
      <c r="A1073" s="68" t="s">
        <v>1</v>
      </c>
      <c r="B1073" s="68">
        <v>603</v>
      </c>
      <c r="C1073" s="15">
        <v>1</v>
      </c>
      <c r="D1073" s="68" t="s">
        <v>309</v>
      </c>
      <c r="E1073" s="68">
        <v>834789</v>
      </c>
      <c r="F1073" s="69" t="s">
        <v>310</v>
      </c>
      <c r="G1073" s="80"/>
      <c r="H1073" s="29" t="s">
        <v>195</v>
      </c>
      <c r="I1073" s="68" t="s">
        <v>152</v>
      </c>
      <c r="J1073" s="70">
        <v>46062.593495370369</v>
      </c>
      <c r="K1073" s="71">
        <v>104331418</v>
      </c>
      <c r="L1073" s="72" t="s">
        <v>396</v>
      </c>
      <c r="M1073" s="73">
        <v>1.28</v>
      </c>
      <c r="N1073" s="74" t="s">
        <v>311</v>
      </c>
      <c r="O1073" s="75" t="s">
        <v>153</v>
      </c>
      <c r="P1073" s="76" t="s">
        <v>1</v>
      </c>
      <c r="Q1073" s="85">
        <v>16</v>
      </c>
      <c r="R1073" s="17">
        <v>0</v>
      </c>
      <c r="S1073" s="30">
        <v>120004</v>
      </c>
      <c r="T1073" s="31" t="s">
        <v>601</v>
      </c>
      <c r="U1073" s="33">
        <v>46225</v>
      </c>
      <c r="V1073" s="31">
        <v>1011</v>
      </c>
      <c r="W1073" s="30" t="s">
        <v>750</v>
      </c>
    </row>
    <row r="1074" spans="1:23" ht="55.5" customHeight="1" x14ac:dyDescent="0.25">
      <c r="A1074" s="68" t="s">
        <v>1</v>
      </c>
      <c r="B1074" s="68">
        <v>520</v>
      </c>
      <c r="C1074" s="15">
        <v>1</v>
      </c>
      <c r="D1074" s="68" t="s">
        <v>600</v>
      </c>
      <c r="E1074" s="68">
        <v>726942</v>
      </c>
      <c r="F1074" s="69" t="s">
        <v>204</v>
      </c>
      <c r="G1074" s="80"/>
      <c r="H1074" s="29" t="s">
        <v>195</v>
      </c>
      <c r="I1074" s="68" t="s">
        <v>152</v>
      </c>
      <c r="J1074" s="70">
        <v>46062.593009259261</v>
      </c>
      <c r="K1074" s="71"/>
      <c r="L1074" s="72" t="s">
        <v>252</v>
      </c>
      <c r="M1074" s="73" t="s">
        <v>252</v>
      </c>
      <c r="N1074" s="74" t="s">
        <v>252</v>
      </c>
      <c r="O1074" s="75" t="s">
        <v>249</v>
      </c>
      <c r="P1074" s="76" t="s">
        <v>249</v>
      </c>
      <c r="Q1074" s="85">
        <v>16</v>
      </c>
      <c r="R1074" s="17">
        <v>0</v>
      </c>
      <c r="S1074" s="30">
        <v>120001</v>
      </c>
      <c r="T1074" s="31" t="s">
        <v>601</v>
      </c>
      <c r="U1074" s="33">
        <v>46076</v>
      </c>
      <c r="V1074" s="31">
        <v>1000</v>
      </c>
    </row>
    <row r="1075" spans="1:23" ht="55.5" customHeight="1" x14ac:dyDescent="0.25">
      <c r="A1075" s="68" t="s">
        <v>1</v>
      </c>
      <c r="B1075" s="68">
        <v>430</v>
      </c>
      <c r="C1075" s="15">
        <v>1</v>
      </c>
      <c r="D1075" s="68" t="s">
        <v>587</v>
      </c>
      <c r="E1075" s="68">
        <v>593636</v>
      </c>
      <c r="F1075" s="69" t="s">
        <v>144</v>
      </c>
      <c r="G1075" s="80"/>
      <c r="H1075" s="29" t="s">
        <v>43</v>
      </c>
      <c r="I1075" s="68" t="s">
        <v>152</v>
      </c>
      <c r="J1075" s="70">
        <v>46062.592546296299</v>
      </c>
      <c r="K1075" s="71">
        <v>104331401</v>
      </c>
      <c r="L1075" s="72" t="s">
        <v>396</v>
      </c>
      <c r="M1075" s="73">
        <v>0.47</v>
      </c>
      <c r="N1075" s="74" t="s">
        <v>389</v>
      </c>
      <c r="O1075" s="75" t="s">
        <v>153</v>
      </c>
      <c r="P1075" s="76" t="s">
        <v>1</v>
      </c>
      <c r="Q1075" s="85">
        <v>-3</v>
      </c>
      <c r="R1075" s="17">
        <v>0</v>
      </c>
      <c r="S1075" s="30">
        <v>120001</v>
      </c>
      <c r="T1075" s="31" t="s">
        <v>601</v>
      </c>
      <c r="U1075" s="33">
        <v>46034</v>
      </c>
      <c r="V1075" s="31">
        <v>1000</v>
      </c>
      <c r="W1075" s="30" t="s">
        <v>777</v>
      </c>
    </row>
    <row r="1076" spans="1:23" ht="55.5" customHeight="1" x14ac:dyDescent="0.25">
      <c r="A1076" s="68" t="s">
        <v>1</v>
      </c>
      <c r="B1076" s="68">
        <v>428</v>
      </c>
      <c r="C1076" s="15">
        <v>1</v>
      </c>
      <c r="D1076" s="68" t="s">
        <v>232</v>
      </c>
      <c r="E1076" s="68">
        <v>768749</v>
      </c>
      <c r="F1076" s="69" t="s">
        <v>150</v>
      </c>
      <c r="G1076" s="80"/>
      <c r="H1076" s="29" t="s">
        <v>44</v>
      </c>
      <c r="I1076" s="68" t="s">
        <v>152</v>
      </c>
      <c r="J1076" s="70">
        <v>46062.592118055552</v>
      </c>
      <c r="K1076" s="71">
        <v>104331398</v>
      </c>
      <c r="L1076" s="72" t="s">
        <v>396</v>
      </c>
      <c r="M1076" s="73">
        <v>1.5820000000000001</v>
      </c>
      <c r="N1076" s="74" t="s">
        <v>298</v>
      </c>
      <c r="O1076" s="75" t="s">
        <v>349</v>
      </c>
      <c r="P1076" s="76" t="s">
        <v>1</v>
      </c>
      <c r="Q1076" s="85">
        <v>30</v>
      </c>
      <c r="R1076" s="17">
        <v>0</v>
      </c>
      <c r="S1076" s="30">
        <v>1</v>
      </c>
      <c r="T1076" s="31" t="s">
        <v>601</v>
      </c>
      <c r="U1076" s="33">
        <v>46136</v>
      </c>
      <c r="V1076" s="31">
        <v>1000</v>
      </c>
      <c r="W1076" s="30" t="s">
        <v>743</v>
      </c>
    </row>
    <row r="1077" spans="1:23" ht="55.5" customHeight="1" x14ac:dyDescent="0.25">
      <c r="A1077" s="68" t="s">
        <v>1</v>
      </c>
      <c r="B1077" s="68">
        <v>403</v>
      </c>
      <c r="C1077" s="15">
        <v>1</v>
      </c>
      <c r="D1077" s="68">
        <v>0</v>
      </c>
      <c r="E1077" s="68" t="s">
        <v>601</v>
      </c>
      <c r="F1077" s="69" t="s">
        <v>601</v>
      </c>
      <c r="G1077" s="80" t="s">
        <v>602</v>
      </c>
      <c r="H1077" s="29">
        <v>0</v>
      </c>
      <c r="I1077" s="68" t="s">
        <v>152</v>
      </c>
      <c r="J1077" s="70">
        <v>46062.591446759259</v>
      </c>
      <c r="K1077" s="71"/>
      <c r="L1077" s="72" t="s">
        <v>252</v>
      </c>
      <c r="M1077" s="73" t="s">
        <v>252</v>
      </c>
      <c r="N1077" s="74" t="s">
        <v>252</v>
      </c>
      <c r="O1077" s="75" t="s">
        <v>249</v>
      </c>
      <c r="P1077" s="76" t="s">
        <v>141</v>
      </c>
      <c r="Q1077" s="85" t="s">
        <v>141</v>
      </c>
      <c r="R1077" s="17">
        <v>0</v>
      </c>
      <c r="S1077" s="30">
        <v>1</v>
      </c>
      <c r="T1077" s="31" t="s">
        <v>601</v>
      </c>
      <c r="U1077" s="33" t="s">
        <v>141</v>
      </c>
      <c r="V1077" s="31" t="s">
        <v>141</v>
      </c>
    </row>
    <row r="1078" spans="1:23" ht="55.5" customHeight="1" x14ac:dyDescent="0.25">
      <c r="A1078" s="68" t="s">
        <v>1</v>
      </c>
      <c r="B1078" s="68">
        <v>402</v>
      </c>
      <c r="C1078" s="15">
        <v>1</v>
      </c>
      <c r="D1078" s="68" t="s">
        <v>209</v>
      </c>
      <c r="E1078" s="68">
        <v>191908</v>
      </c>
      <c r="F1078" s="69" t="s">
        <v>210</v>
      </c>
      <c r="G1078" s="80"/>
      <c r="H1078" s="29" t="s">
        <v>49</v>
      </c>
      <c r="I1078" s="68" t="s">
        <v>152</v>
      </c>
      <c r="J1078" s="70">
        <v>46062.590740740743</v>
      </c>
      <c r="K1078" s="71">
        <v>104331344</v>
      </c>
      <c r="L1078" s="72" t="s">
        <v>396</v>
      </c>
      <c r="M1078" s="73">
        <v>1.258</v>
      </c>
      <c r="N1078" s="74" t="s">
        <v>211</v>
      </c>
      <c r="O1078" s="75" t="s">
        <v>153</v>
      </c>
      <c r="P1078" s="76" t="s">
        <v>1</v>
      </c>
      <c r="Q1078" s="85">
        <v>-1</v>
      </c>
      <c r="R1078" s="17">
        <v>0</v>
      </c>
      <c r="S1078" s="30">
        <v>10401</v>
      </c>
      <c r="T1078" s="31" t="s">
        <v>601</v>
      </c>
      <c r="U1078" s="33">
        <v>46055</v>
      </c>
      <c r="V1078" s="31">
        <v>1000</v>
      </c>
      <c r="W1078" s="30" t="s">
        <v>738</v>
      </c>
    </row>
    <row r="1079" spans="1:23" ht="55.5" customHeight="1" x14ac:dyDescent="0.25">
      <c r="A1079" s="68" t="s">
        <v>1</v>
      </c>
      <c r="B1079" s="68">
        <v>321</v>
      </c>
      <c r="C1079" s="15">
        <v>1</v>
      </c>
      <c r="D1079" s="68" t="s">
        <v>266</v>
      </c>
      <c r="E1079" s="68">
        <v>410190</v>
      </c>
      <c r="F1079" s="69" t="s">
        <v>219</v>
      </c>
      <c r="G1079" s="80"/>
      <c r="H1079" s="29" t="s">
        <v>81</v>
      </c>
      <c r="I1079" s="68" t="s">
        <v>152</v>
      </c>
      <c r="J1079" s="70">
        <v>46062.589722222219</v>
      </c>
      <c r="K1079" s="71">
        <v>104331360</v>
      </c>
      <c r="L1079" s="72" t="s">
        <v>396</v>
      </c>
      <c r="M1079" s="73">
        <v>1.06</v>
      </c>
      <c r="N1079" s="74" t="s">
        <v>421</v>
      </c>
      <c r="O1079" s="75" t="s">
        <v>153</v>
      </c>
      <c r="P1079" s="76" t="s">
        <v>1</v>
      </c>
      <c r="Q1079" s="85">
        <v>18</v>
      </c>
      <c r="R1079" s="17">
        <v>0</v>
      </c>
      <c r="S1079" s="30">
        <v>10401</v>
      </c>
      <c r="T1079" s="31" t="s">
        <v>601</v>
      </c>
      <c r="U1079" s="33">
        <v>46071</v>
      </c>
      <c r="V1079" s="31">
        <v>1000</v>
      </c>
      <c r="W1079" s="30" t="s">
        <v>758</v>
      </c>
    </row>
    <row r="1080" spans="1:23" ht="55.5" customHeight="1" x14ac:dyDescent="0.25">
      <c r="A1080" s="68" t="s">
        <v>1</v>
      </c>
      <c r="B1080" s="68">
        <v>322</v>
      </c>
      <c r="C1080" s="15">
        <v>1</v>
      </c>
      <c r="D1080" s="68" t="s">
        <v>149</v>
      </c>
      <c r="E1080" s="68">
        <v>768749</v>
      </c>
      <c r="F1080" s="69" t="s">
        <v>150</v>
      </c>
      <c r="G1080" s="80" t="s">
        <v>151</v>
      </c>
      <c r="H1080" s="29" t="s">
        <v>45</v>
      </c>
      <c r="I1080" s="68" t="s">
        <v>152</v>
      </c>
      <c r="J1080" s="70">
        <v>46062.589120370372</v>
      </c>
      <c r="K1080" s="71">
        <v>104331345</v>
      </c>
      <c r="L1080" s="72" t="s">
        <v>396</v>
      </c>
      <c r="M1080" s="73">
        <v>1.536</v>
      </c>
      <c r="N1080" s="74" t="s">
        <v>298</v>
      </c>
      <c r="O1080" s="75" t="s">
        <v>349</v>
      </c>
      <c r="P1080" s="76" t="s">
        <v>1</v>
      </c>
      <c r="Q1080" s="85">
        <v>5</v>
      </c>
      <c r="R1080" s="17">
        <v>0</v>
      </c>
      <c r="S1080" s="30">
        <v>10402</v>
      </c>
      <c r="T1080" s="31" t="s">
        <v>601</v>
      </c>
      <c r="U1080" s="33">
        <v>46094</v>
      </c>
      <c r="V1080" s="31">
        <v>1000</v>
      </c>
      <c r="W1080" s="30" t="s">
        <v>743</v>
      </c>
    </row>
    <row r="1081" spans="1:23" ht="55.5" customHeight="1" x14ac:dyDescent="0.25">
      <c r="A1081" s="68" t="s">
        <v>1</v>
      </c>
      <c r="B1081" s="68">
        <v>214</v>
      </c>
      <c r="C1081" s="15">
        <v>1</v>
      </c>
      <c r="D1081" s="68" t="s">
        <v>422</v>
      </c>
      <c r="E1081" s="68">
        <v>768757</v>
      </c>
      <c r="F1081" s="69" t="s">
        <v>352</v>
      </c>
      <c r="G1081" s="80"/>
      <c r="H1081" s="29" t="s">
        <v>69</v>
      </c>
      <c r="I1081" s="68" t="s">
        <v>152</v>
      </c>
      <c r="J1081" s="70">
        <v>46062.588356481479</v>
      </c>
      <c r="K1081" s="71">
        <v>104331387</v>
      </c>
      <c r="L1081" s="72" t="s">
        <v>396</v>
      </c>
      <c r="M1081" s="73">
        <v>0.76500000000000001</v>
      </c>
      <c r="N1081" s="74" t="s">
        <v>302</v>
      </c>
      <c r="O1081" s="75" t="s">
        <v>153</v>
      </c>
      <c r="P1081" s="76" t="s">
        <v>1</v>
      </c>
      <c r="Q1081" s="85">
        <v>30</v>
      </c>
      <c r="R1081" s="17">
        <v>0</v>
      </c>
      <c r="S1081" s="30">
        <v>1</v>
      </c>
      <c r="T1081" s="31" t="s">
        <v>601</v>
      </c>
      <c r="U1081" s="33">
        <v>45198</v>
      </c>
      <c r="V1081" s="31">
        <v>1000</v>
      </c>
      <c r="W1081" s="30" t="s">
        <v>759</v>
      </c>
    </row>
    <row r="1082" spans="1:23" ht="55.5" customHeight="1" x14ac:dyDescent="0.25">
      <c r="A1082" s="68" t="s">
        <v>1</v>
      </c>
      <c r="B1082" s="68">
        <v>306</v>
      </c>
      <c r="C1082" s="15">
        <v>1</v>
      </c>
      <c r="D1082" s="68" t="s">
        <v>264</v>
      </c>
      <c r="E1082" s="68">
        <v>191908</v>
      </c>
      <c r="F1082" s="69" t="s">
        <v>210</v>
      </c>
      <c r="G1082" s="80"/>
      <c r="H1082" s="29" t="s">
        <v>90</v>
      </c>
      <c r="I1082" s="68" t="s">
        <v>152</v>
      </c>
      <c r="J1082" s="70">
        <v>46062.587743055556</v>
      </c>
      <c r="K1082" s="71">
        <v>104331366</v>
      </c>
      <c r="L1082" s="72" t="s">
        <v>396</v>
      </c>
      <c r="M1082" s="73">
        <v>1.3939999999999999</v>
      </c>
      <c r="N1082" s="74" t="s">
        <v>379</v>
      </c>
      <c r="O1082" s="75" t="s">
        <v>153</v>
      </c>
      <c r="P1082" s="76" t="s">
        <v>1</v>
      </c>
      <c r="Q1082" s="85">
        <v>19</v>
      </c>
      <c r="R1082" s="17">
        <v>0</v>
      </c>
      <c r="S1082" s="30">
        <v>10401</v>
      </c>
      <c r="T1082" s="31" t="s">
        <v>601</v>
      </c>
      <c r="U1082" s="33">
        <v>46162</v>
      </c>
      <c r="V1082" s="31">
        <v>1000</v>
      </c>
      <c r="W1082" s="30" t="s">
        <v>738</v>
      </c>
    </row>
    <row r="1083" spans="1:23" ht="55.5" customHeight="1" x14ac:dyDescent="0.25">
      <c r="A1083" s="68" t="s">
        <v>1</v>
      </c>
      <c r="B1083" s="68">
        <v>301</v>
      </c>
      <c r="C1083" s="15">
        <v>1</v>
      </c>
      <c r="D1083" s="68" t="s">
        <v>160</v>
      </c>
      <c r="E1083" s="68">
        <v>510806</v>
      </c>
      <c r="F1083" s="69" t="s">
        <v>159</v>
      </c>
      <c r="G1083" s="80" t="s">
        <v>388</v>
      </c>
      <c r="H1083" s="29" t="s">
        <v>36</v>
      </c>
      <c r="I1083" s="68" t="s">
        <v>152</v>
      </c>
      <c r="J1083" s="70">
        <v>46062.586192129631</v>
      </c>
      <c r="K1083" s="71">
        <v>104331342</v>
      </c>
      <c r="L1083" s="72" t="s">
        <v>396</v>
      </c>
      <c r="M1083" s="73">
        <v>0.5</v>
      </c>
      <c r="N1083" s="74" t="s">
        <v>162</v>
      </c>
      <c r="O1083" s="75" t="s">
        <v>153</v>
      </c>
      <c r="P1083" s="76" t="s">
        <v>1</v>
      </c>
      <c r="Q1083" s="85">
        <v>6</v>
      </c>
      <c r="R1083" s="17">
        <v>0</v>
      </c>
      <c r="S1083" s="30">
        <v>10402</v>
      </c>
      <c r="T1083" s="31" t="s">
        <v>601</v>
      </c>
      <c r="U1083" s="33">
        <v>46097</v>
      </c>
      <c r="V1083" s="31">
        <v>1000</v>
      </c>
      <c r="W1083" s="30" t="s">
        <v>767</v>
      </c>
    </row>
    <row r="1084" spans="1:23" ht="55.5" customHeight="1" x14ac:dyDescent="0.25">
      <c r="A1084" s="68" t="s">
        <v>1</v>
      </c>
      <c r="B1084" s="68">
        <v>304</v>
      </c>
      <c r="C1084" s="15">
        <v>1</v>
      </c>
      <c r="D1084" s="68" t="s">
        <v>404</v>
      </c>
      <c r="E1084" s="68">
        <v>510806</v>
      </c>
      <c r="F1084" s="69" t="s">
        <v>159</v>
      </c>
      <c r="G1084" s="80" t="s">
        <v>388</v>
      </c>
      <c r="H1084" s="29" t="s">
        <v>51</v>
      </c>
      <c r="I1084" s="68" t="s">
        <v>152</v>
      </c>
      <c r="J1084" s="70">
        <v>46062.584583333337</v>
      </c>
      <c r="K1084" s="71">
        <v>104331421</v>
      </c>
      <c r="L1084" s="72" t="s">
        <v>396</v>
      </c>
      <c r="M1084" s="73">
        <v>0.39600000000000002</v>
      </c>
      <c r="N1084" s="74" t="s">
        <v>499</v>
      </c>
      <c r="O1084" s="75" t="s">
        <v>153</v>
      </c>
      <c r="P1084" s="76" t="s">
        <v>1</v>
      </c>
      <c r="Q1084" s="85">
        <v>2</v>
      </c>
      <c r="R1084" s="17">
        <v>0</v>
      </c>
      <c r="S1084" s="30">
        <v>10401</v>
      </c>
      <c r="T1084" s="31" t="s">
        <v>601</v>
      </c>
      <c r="U1084" s="33">
        <v>46056</v>
      </c>
      <c r="V1084" s="31">
        <v>1000</v>
      </c>
      <c r="W1084" s="30" t="s">
        <v>767</v>
      </c>
    </row>
    <row r="1085" spans="1:23" ht="55.5" customHeight="1" x14ac:dyDescent="0.25">
      <c r="A1085" s="68" t="s">
        <v>1</v>
      </c>
      <c r="B1085" s="68">
        <v>302</v>
      </c>
      <c r="C1085" s="15">
        <v>1</v>
      </c>
      <c r="D1085" s="68" t="s">
        <v>160</v>
      </c>
      <c r="E1085" s="68">
        <v>510806</v>
      </c>
      <c r="F1085" s="69" t="s">
        <v>159</v>
      </c>
      <c r="G1085" s="80" t="s">
        <v>388</v>
      </c>
      <c r="H1085" s="29" t="s">
        <v>70</v>
      </c>
      <c r="I1085" s="68" t="s">
        <v>152</v>
      </c>
      <c r="J1085" s="70">
        <v>46062.582141203704</v>
      </c>
      <c r="K1085" s="71">
        <v>104331343</v>
      </c>
      <c r="L1085" s="72" t="s">
        <v>396</v>
      </c>
      <c r="M1085" s="73">
        <v>0.5</v>
      </c>
      <c r="N1085" s="74" t="s">
        <v>162</v>
      </c>
      <c r="O1085" s="75" t="s">
        <v>153</v>
      </c>
      <c r="P1085" s="76" t="s">
        <v>1</v>
      </c>
      <c r="Q1085" s="85">
        <v>6</v>
      </c>
      <c r="R1085" s="17">
        <v>0</v>
      </c>
      <c r="S1085" s="30">
        <v>10402</v>
      </c>
      <c r="T1085" s="31" t="s">
        <v>601</v>
      </c>
      <c r="U1085" s="33">
        <v>46097</v>
      </c>
      <c r="V1085" s="31">
        <v>1000</v>
      </c>
      <c r="W1085" s="30" t="s">
        <v>767</v>
      </c>
    </row>
    <row r="1086" spans="1:23" ht="55.5" customHeight="1" x14ac:dyDescent="0.25">
      <c r="A1086" s="68" t="s">
        <v>1</v>
      </c>
      <c r="B1086" s="68">
        <v>217</v>
      </c>
      <c r="C1086" s="15">
        <v>1</v>
      </c>
      <c r="D1086" s="68" t="s">
        <v>206</v>
      </c>
      <c r="E1086" s="68">
        <v>766789</v>
      </c>
      <c r="F1086" s="69" t="s">
        <v>207</v>
      </c>
      <c r="G1086" s="80"/>
      <c r="H1086" s="29" t="s">
        <v>49</v>
      </c>
      <c r="I1086" s="68" t="s">
        <v>152</v>
      </c>
      <c r="J1086" s="70">
        <v>46062.581747685188</v>
      </c>
      <c r="K1086" s="71">
        <v>104331341</v>
      </c>
      <c r="L1086" s="72" t="s">
        <v>396</v>
      </c>
      <c r="M1086" s="73">
        <v>1.3859999999999999</v>
      </c>
      <c r="N1086" s="74" t="s">
        <v>245</v>
      </c>
      <c r="O1086" s="75" t="s">
        <v>153</v>
      </c>
      <c r="P1086" s="76" t="s">
        <v>1</v>
      </c>
      <c r="Q1086" s="85">
        <v>12</v>
      </c>
      <c r="R1086" s="17">
        <v>0</v>
      </c>
      <c r="S1086" s="30">
        <v>1</v>
      </c>
      <c r="T1086" s="31" t="s">
        <v>601</v>
      </c>
      <c r="U1086" s="33">
        <v>46071</v>
      </c>
      <c r="V1086" s="31">
        <v>1000</v>
      </c>
      <c r="W1086" s="30" t="s">
        <v>773</v>
      </c>
    </row>
    <row r="1087" spans="1:23" ht="55.5" customHeight="1" x14ac:dyDescent="0.25">
      <c r="A1087" s="68" t="s">
        <v>1</v>
      </c>
      <c r="B1087" s="68">
        <v>203</v>
      </c>
      <c r="C1087" s="15">
        <v>1</v>
      </c>
      <c r="D1087" s="68" t="s">
        <v>513</v>
      </c>
      <c r="E1087" s="68">
        <v>593636</v>
      </c>
      <c r="F1087" s="69" t="s">
        <v>144</v>
      </c>
      <c r="G1087" s="80"/>
      <c r="H1087" s="29" t="s">
        <v>45</v>
      </c>
      <c r="I1087" s="68" t="s">
        <v>152</v>
      </c>
      <c r="J1087" s="70">
        <v>46062.581342592595</v>
      </c>
      <c r="K1087" s="71">
        <v>104331340</v>
      </c>
      <c r="L1087" s="72" t="s">
        <v>396</v>
      </c>
      <c r="M1087" s="73">
        <v>0.53800000000000003</v>
      </c>
      <c r="N1087" s="74" t="s">
        <v>538</v>
      </c>
      <c r="O1087" s="75" t="s">
        <v>153</v>
      </c>
      <c r="P1087" s="76" t="s">
        <v>1</v>
      </c>
      <c r="Q1087" s="85">
        <v>22</v>
      </c>
      <c r="R1087" s="17">
        <v>0</v>
      </c>
      <c r="S1087" s="30">
        <v>10403</v>
      </c>
      <c r="T1087" s="31" t="s">
        <v>601</v>
      </c>
      <c r="U1087" s="33">
        <v>46071</v>
      </c>
      <c r="V1087" s="31">
        <v>1000</v>
      </c>
      <c r="W1087" s="30" t="s">
        <v>760</v>
      </c>
    </row>
    <row r="1088" spans="1:23" ht="55.5" customHeight="1" x14ac:dyDescent="0.25">
      <c r="A1088" s="68" t="s">
        <v>1</v>
      </c>
      <c r="B1088" s="68">
        <v>134</v>
      </c>
      <c r="C1088" s="15">
        <v>1</v>
      </c>
      <c r="D1088" s="68" t="s">
        <v>166</v>
      </c>
      <c r="E1088" s="68">
        <v>593636</v>
      </c>
      <c r="F1088" s="69" t="s">
        <v>144</v>
      </c>
      <c r="G1088" s="80"/>
      <c r="H1088" s="29" t="s">
        <v>70</v>
      </c>
      <c r="I1088" s="68" t="s">
        <v>152</v>
      </c>
      <c r="J1088" s="70">
        <v>46062.580972222226</v>
      </c>
      <c r="K1088" s="71">
        <v>104331337</v>
      </c>
      <c r="L1088" s="72" t="s">
        <v>396</v>
      </c>
      <c r="M1088" s="73">
        <v>0.51600000000000001</v>
      </c>
      <c r="N1088" s="74" t="s">
        <v>168</v>
      </c>
      <c r="O1088" s="75" t="s">
        <v>153</v>
      </c>
      <c r="P1088" s="76" t="s">
        <v>1</v>
      </c>
      <c r="Q1088" s="85">
        <v>4</v>
      </c>
      <c r="R1088" s="17">
        <v>0</v>
      </c>
      <c r="S1088" s="30">
        <v>1</v>
      </c>
      <c r="T1088" s="31" t="s">
        <v>601</v>
      </c>
      <c r="U1088" s="33">
        <v>46057</v>
      </c>
      <c r="V1088" s="31">
        <v>1000</v>
      </c>
      <c r="W1088" s="30" t="s">
        <v>760</v>
      </c>
    </row>
    <row r="1089" spans="1:23" ht="55.5" customHeight="1" x14ac:dyDescent="0.25">
      <c r="A1089" s="68" t="s">
        <v>1</v>
      </c>
      <c r="B1089" s="68">
        <v>133</v>
      </c>
      <c r="C1089" s="15">
        <v>1</v>
      </c>
      <c r="D1089" s="68" t="s">
        <v>169</v>
      </c>
      <c r="E1089" s="68">
        <v>726941</v>
      </c>
      <c r="F1089" s="69" t="s">
        <v>170</v>
      </c>
      <c r="G1089" s="80" t="s">
        <v>151</v>
      </c>
      <c r="H1089" s="29" t="s">
        <v>88</v>
      </c>
      <c r="I1089" s="68" t="s">
        <v>152</v>
      </c>
      <c r="J1089" s="70">
        <v>46062.580555555556</v>
      </c>
      <c r="K1089" s="71">
        <v>104331335</v>
      </c>
      <c r="L1089" s="72" t="s">
        <v>396</v>
      </c>
      <c r="M1089" s="73">
        <v>0.77400000000000002</v>
      </c>
      <c r="N1089" s="74" t="s">
        <v>226</v>
      </c>
      <c r="O1089" s="75" t="s">
        <v>153</v>
      </c>
      <c r="P1089" s="76" t="s">
        <v>1</v>
      </c>
      <c r="Q1089" s="85">
        <v>12</v>
      </c>
      <c r="R1089" s="17">
        <v>0</v>
      </c>
      <c r="S1089" s="30">
        <v>1</v>
      </c>
      <c r="T1089" s="31" t="s">
        <v>601</v>
      </c>
      <c r="U1089" s="33">
        <v>46071</v>
      </c>
      <c r="V1089" s="31">
        <v>1000</v>
      </c>
      <c r="W1089" s="30" t="s">
        <v>775</v>
      </c>
    </row>
    <row r="1090" spans="1:23" ht="55.5" customHeight="1" x14ac:dyDescent="0.25">
      <c r="A1090" s="68" t="s">
        <v>1</v>
      </c>
      <c r="B1090" s="68">
        <v>131</v>
      </c>
      <c r="C1090" s="15">
        <v>1</v>
      </c>
      <c r="D1090" s="68" t="s">
        <v>221</v>
      </c>
      <c r="E1090" s="68">
        <v>796474</v>
      </c>
      <c r="F1090" s="69" t="s">
        <v>222</v>
      </c>
      <c r="G1090" s="80"/>
      <c r="H1090" s="29" t="s">
        <v>89</v>
      </c>
      <c r="I1090" s="68" t="s">
        <v>152</v>
      </c>
      <c r="J1090" s="70">
        <v>46062.580046296294</v>
      </c>
      <c r="K1090" s="71">
        <v>104331334</v>
      </c>
      <c r="L1090" s="72" t="s">
        <v>396</v>
      </c>
      <c r="M1090" s="73">
        <v>1.2230000000000001</v>
      </c>
      <c r="N1090" s="74" t="s">
        <v>223</v>
      </c>
      <c r="O1090" s="75" t="s">
        <v>153</v>
      </c>
      <c r="P1090" s="76" t="s">
        <v>1</v>
      </c>
      <c r="Q1090" s="85">
        <v>4</v>
      </c>
      <c r="R1090" s="17">
        <v>0</v>
      </c>
      <c r="S1090" s="30">
        <v>1</v>
      </c>
      <c r="T1090" s="31" t="s">
        <v>601</v>
      </c>
      <c r="U1090" s="33">
        <v>46066</v>
      </c>
      <c r="V1090" s="31">
        <v>1000</v>
      </c>
      <c r="W1090" s="30" t="s">
        <v>742</v>
      </c>
    </row>
    <row r="1091" spans="1:23" ht="55.5" customHeight="1" x14ac:dyDescent="0.25">
      <c r="A1091" s="68" t="s">
        <v>1</v>
      </c>
      <c r="B1091" s="68">
        <v>129</v>
      </c>
      <c r="C1091" s="15">
        <v>1</v>
      </c>
      <c r="D1091" s="68" t="s">
        <v>227</v>
      </c>
      <c r="E1091" s="68">
        <v>593636</v>
      </c>
      <c r="F1091" s="69" t="s">
        <v>144</v>
      </c>
      <c r="G1091" s="80" t="s">
        <v>541</v>
      </c>
      <c r="H1091" s="29" t="s">
        <v>167</v>
      </c>
      <c r="I1091" s="68" t="s">
        <v>152</v>
      </c>
      <c r="J1091" s="70">
        <v>46062.579675925925</v>
      </c>
      <c r="K1091" s="71">
        <v>104331339</v>
      </c>
      <c r="L1091" s="72" t="s">
        <v>396</v>
      </c>
      <c r="M1091" s="73">
        <v>1.2529999999999999</v>
      </c>
      <c r="N1091" s="74" t="s">
        <v>229</v>
      </c>
      <c r="O1091" s="75" t="s">
        <v>153</v>
      </c>
      <c r="P1091" s="76" t="s">
        <v>1</v>
      </c>
      <c r="Q1091" s="85">
        <v>5</v>
      </c>
      <c r="R1091" s="17">
        <v>0</v>
      </c>
      <c r="S1091" s="30">
        <v>1</v>
      </c>
      <c r="T1091" s="31" t="s">
        <v>601</v>
      </c>
      <c r="U1091" s="33">
        <v>46083</v>
      </c>
      <c r="V1091" s="31">
        <v>1000</v>
      </c>
      <c r="W1091" s="30" t="s">
        <v>760</v>
      </c>
    </row>
    <row r="1092" spans="1:23" ht="55.5" customHeight="1" x14ac:dyDescent="0.25">
      <c r="A1092" s="68" t="s">
        <v>1</v>
      </c>
      <c r="B1092" s="68">
        <v>123</v>
      </c>
      <c r="C1092" s="15">
        <v>1</v>
      </c>
      <c r="D1092" s="68" t="s">
        <v>149</v>
      </c>
      <c r="E1092" s="68">
        <v>768749</v>
      </c>
      <c r="F1092" s="69" t="s">
        <v>150</v>
      </c>
      <c r="G1092" s="80"/>
      <c r="H1092" s="29" t="s">
        <v>433</v>
      </c>
      <c r="I1092" s="68" t="s">
        <v>152</v>
      </c>
      <c r="J1092" s="70">
        <v>46062.579212962963</v>
      </c>
      <c r="K1092" s="71">
        <v>104331333</v>
      </c>
      <c r="L1092" s="72" t="s">
        <v>396</v>
      </c>
      <c r="M1092" s="73">
        <v>1.536</v>
      </c>
      <c r="N1092" s="74" t="s">
        <v>298</v>
      </c>
      <c r="O1092" s="75" t="s">
        <v>349</v>
      </c>
      <c r="P1092" s="76" t="s">
        <v>1</v>
      </c>
      <c r="Q1092" s="85">
        <v>5</v>
      </c>
      <c r="R1092" s="17">
        <v>0</v>
      </c>
      <c r="S1092" s="30">
        <v>1</v>
      </c>
      <c r="T1092" s="31" t="s">
        <v>601</v>
      </c>
      <c r="U1092" s="33">
        <v>46094</v>
      </c>
      <c r="V1092" s="31">
        <v>1000</v>
      </c>
      <c r="W1092" s="30" t="s">
        <v>743</v>
      </c>
    </row>
    <row r="1093" spans="1:23" ht="55.5" customHeight="1" x14ac:dyDescent="0.25">
      <c r="A1093" s="68" t="s">
        <v>1</v>
      </c>
      <c r="B1093" s="68">
        <v>108</v>
      </c>
      <c r="C1093" s="15">
        <v>1</v>
      </c>
      <c r="D1093" s="68" t="s">
        <v>460</v>
      </c>
      <c r="E1093" s="68">
        <v>593636</v>
      </c>
      <c r="F1093" s="69" t="s">
        <v>144</v>
      </c>
      <c r="G1093" s="80" t="s">
        <v>151</v>
      </c>
      <c r="H1093" s="29" t="s">
        <v>433</v>
      </c>
      <c r="I1093" s="68"/>
      <c r="J1093" s="70">
        <v>46062.578657407408</v>
      </c>
      <c r="K1093" s="71">
        <v>104331327</v>
      </c>
      <c r="L1093" s="72" t="s">
        <v>396</v>
      </c>
      <c r="M1093" s="73">
        <v>0.72799999999999998</v>
      </c>
      <c r="N1093" s="74" t="s">
        <v>473</v>
      </c>
      <c r="O1093" s="75" t="s">
        <v>153</v>
      </c>
      <c r="P1093" s="76" t="s">
        <v>1</v>
      </c>
      <c r="Q1093" s="85">
        <v>13</v>
      </c>
      <c r="R1093" s="17">
        <v>0</v>
      </c>
      <c r="S1093" s="30">
        <v>1</v>
      </c>
      <c r="T1093" s="31" t="s">
        <v>601</v>
      </c>
      <c r="U1093" s="33">
        <v>46259</v>
      </c>
      <c r="V1093" s="31">
        <v>1000</v>
      </c>
      <c r="W1093" s="30" t="s">
        <v>760</v>
      </c>
    </row>
    <row r="1094" spans="1:23" ht="55.5" customHeight="1" x14ac:dyDescent="0.25">
      <c r="A1094" s="68" t="s">
        <v>1</v>
      </c>
      <c r="B1094" s="68">
        <v>635</v>
      </c>
      <c r="C1094" s="15">
        <v>1</v>
      </c>
      <c r="D1094" s="68" t="s">
        <v>593</v>
      </c>
      <c r="E1094" s="68">
        <v>593636</v>
      </c>
      <c r="F1094" s="69" t="s">
        <v>144</v>
      </c>
      <c r="G1094" s="80" t="s">
        <v>450</v>
      </c>
      <c r="H1094" s="29" t="s">
        <v>83</v>
      </c>
      <c r="I1094" s="68" t="s">
        <v>152</v>
      </c>
      <c r="J1094" s="70">
        <v>46059.379606481481</v>
      </c>
      <c r="K1094" s="71">
        <v>104330674</v>
      </c>
      <c r="L1094" s="72" t="s">
        <v>396</v>
      </c>
      <c r="M1094" s="73" t="s">
        <v>603</v>
      </c>
      <c r="N1094" s="74">
        <v>1.2450000000000001</v>
      </c>
      <c r="O1094" s="75" t="s">
        <v>153</v>
      </c>
      <c r="P1094" s="76" t="s">
        <v>438</v>
      </c>
      <c r="Q1094" s="85">
        <v>17</v>
      </c>
      <c r="R1094" s="17">
        <v>0</v>
      </c>
      <c r="S1094" s="30">
        <v>120001</v>
      </c>
      <c r="T1094" s="31" t="s">
        <v>601</v>
      </c>
      <c r="U1094" s="33">
        <v>46049</v>
      </c>
      <c r="V1094" s="31">
        <v>1000</v>
      </c>
      <c r="W1094" s="30" t="s">
        <v>778</v>
      </c>
    </row>
    <row r="1095" spans="1:23" ht="55.5" customHeight="1" x14ac:dyDescent="0.25">
      <c r="A1095" s="68" t="s">
        <v>1</v>
      </c>
      <c r="B1095" s="68">
        <v>634</v>
      </c>
      <c r="C1095" s="15">
        <v>1</v>
      </c>
      <c r="D1095" s="68" t="s">
        <v>190</v>
      </c>
      <c r="E1095" s="68">
        <v>743483</v>
      </c>
      <c r="F1095" s="69" t="s">
        <v>191</v>
      </c>
      <c r="G1095" s="80" t="s">
        <v>151</v>
      </c>
      <c r="H1095" s="29" t="s">
        <v>195</v>
      </c>
      <c r="I1095" s="68" t="s">
        <v>152</v>
      </c>
      <c r="J1095" s="70">
        <v>46059.379131944443</v>
      </c>
      <c r="K1095" s="71">
        <v>104330668</v>
      </c>
      <c r="L1095" s="72" t="s">
        <v>396</v>
      </c>
      <c r="M1095" s="73">
        <v>1.3680000000000001</v>
      </c>
      <c r="N1095" s="74" t="s">
        <v>379</v>
      </c>
      <c r="O1095" s="75" t="s">
        <v>153</v>
      </c>
      <c r="P1095" s="76" t="s">
        <v>1</v>
      </c>
      <c r="Q1095" s="85">
        <v>-5</v>
      </c>
      <c r="R1095" s="17">
        <v>0</v>
      </c>
      <c r="S1095" s="30">
        <v>120001</v>
      </c>
      <c r="T1095" s="31" t="s">
        <v>601</v>
      </c>
      <c r="U1095" s="33">
        <v>46043</v>
      </c>
      <c r="V1095" s="31">
        <v>1000</v>
      </c>
      <c r="W1095" s="30" t="s">
        <v>763</v>
      </c>
    </row>
    <row r="1096" spans="1:23" ht="55.5" customHeight="1" x14ac:dyDescent="0.25">
      <c r="A1096" s="68" t="s">
        <v>1</v>
      </c>
      <c r="B1096" s="68">
        <v>631</v>
      </c>
      <c r="C1096" s="15">
        <v>1</v>
      </c>
      <c r="D1096" s="68" t="s">
        <v>559</v>
      </c>
      <c r="E1096" s="68">
        <v>478788</v>
      </c>
      <c r="F1096" s="69" t="s">
        <v>455</v>
      </c>
      <c r="G1096" s="80"/>
      <c r="H1096" s="29" t="s">
        <v>368</v>
      </c>
      <c r="I1096" s="68" t="s">
        <v>152</v>
      </c>
      <c r="J1096" s="70">
        <v>46059.378541666665</v>
      </c>
      <c r="K1096" s="71">
        <v>104330661</v>
      </c>
      <c r="L1096" s="72" t="s">
        <v>396</v>
      </c>
      <c r="M1096" s="73">
        <v>1.2</v>
      </c>
      <c r="N1096" s="74" t="s">
        <v>604</v>
      </c>
      <c r="O1096" s="75" t="s">
        <v>153</v>
      </c>
      <c r="P1096" s="76" t="s">
        <v>35</v>
      </c>
      <c r="Q1096" s="85">
        <v>-10</v>
      </c>
      <c r="R1096" s="17">
        <v>0</v>
      </c>
      <c r="S1096" s="30">
        <v>120001</v>
      </c>
      <c r="T1096" s="31" t="s">
        <v>601</v>
      </c>
      <c r="U1096" s="33">
        <v>46055</v>
      </c>
      <c r="V1096" s="31">
        <v>1000</v>
      </c>
      <c r="W1096" s="30" t="s">
        <v>771</v>
      </c>
    </row>
    <row r="1097" spans="1:23" ht="55.5" customHeight="1" x14ac:dyDescent="0.25">
      <c r="A1097" s="68" t="s">
        <v>1</v>
      </c>
      <c r="B1097" s="68">
        <v>629</v>
      </c>
      <c r="C1097" s="15">
        <v>1</v>
      </c>
      <c r="D1097" s="68" t="s">
        <v>441</v>
      </c>
      <c r="E1097" s="68">
        <v>766789</v>
      </c>
      <c r="F1097" s="69" t="s">
        <v>461</v>
      </c>
      <c r="G1097" s="80"/>
      <c r="H1097" s="29" t="s">
        <v>368</v>
      </c>
      <c r="I1097" s="68" t="s">
        <v>152</v>
      </c>
      <c r="J1097" s="70">
        <v>46059.378125000003</v>
      </c>
      <c r="K1097" s="71">
        <v>104330667</v>
      </c>
      <c r="L1097" s="72" t="s">
        <v>396</v>
      </c>
      <c r="M1097" s="73">
        <v>2.5649999999999999</v>
      </c>
      <c r="N1097" s="74" t="s">
        <v>605</v>
      </c>
      <c r="O1097" s="75" t="s">
        <v>153</v>
      </c>
      <c r="P1097" s="76" t="s">
        <v>1</v>
      </c>
      <c r="Q1097" s="85">
        <v>14</v>
      </c>
      <c r="R1097" s="17">
        <v>0</v>
      </c>
      <c r="S1097" s="30">
        <v>120001</v>
      </c>
      <c r="T1097" s="31" t="s">
        <v>601</v>
      </c>
      <c r="U1097" s="33">
        <v>46181</v>
      </c>
      <c r="V1097" s="31">
        <v>1001</v>
      </c>
      <c r="W1097" s="30" t="s">
        <v>773</v>
      </c>
    </row>
    <row r="1098" spans="1:23" ht="55.5" customHeight="1" x14ac:dyDescent="0.25">
      <c r="A1098" s="68" t="s">
        <v>1</v>
      </c>
      <c r="B1098" s="68">
        <v>625</v>
      </c>
      <c r="C1098" s="15">
        <v>1</v>
      </c>
      <c r="D1098" s="68" t="s">
        <v>203</v>
      </c>
      <c r="E1098" s="68">
        <v>726942</v>
      </c>
      <c r="F1098" s="69" t="s">
        <v>204</v>
      </c>
      <c r="G1098" s="80"/>
      <c r="H1098" s="29" t="s">
        <v>84</v>
      </c>
      <c r="I1098" s="68" t="s">
        <v>152</v>
      </c>
      <c r="J1098" s="70">
        <v>46059.377743055556</v>
      </c>
      <c r="K1098" s="71"/>
      <c r="L1098" s="72" t="s">
        <v>252</v>
      </c>
      <c r="M1098" s="73" t="s">
        <v>252</v>
      </c>
      <c r="N1098" s="74" t="s">
        <v>252</v>
      </c>
      <c r="O1098" s="75" t="s">
        <v>249</v>
      </c>
      <c r="P1098" s="76" t="s">
        <v>1</v>
      </c>
      <c r="Q1098" s="85">
        <v>8</v>
      </c>
      <c r="R1098" s="17">
        <v>0</v>
      </c>
      <c r="S1098" s="30">
        <v>120001</v>
      </c>
      <c r="T1098" s="31" t="s">
        <v>601</v>
      </c>
      <c r="U1098" s="33">
        <v>46132</v>
      </c>
      <c r="V1098" s="31">
        <v>1002</v>
      </c>
    </row>
    <row r="1099" spans="1:23" ht="55.5" customHeight="1" x14ac:dyDescent="0.25">
      <c r="A1099" s="68" t="s">
        <v>1</v>
      </c>
      <c r="B1099" s="68">
        <v>622</v>
      </c>
      <c r="C1099" s="15">
        <v>1</v>
      </c>
      <c r="D1099" s="68" t="s">
        <v>199</v>
      </c>
      <c r="E1099" s="68">
        <v>626416</v>
      </c>
      <c r="F1099" s="69" t="s">
        <v>145</v>
      </c>
      <c r="G1099" s="80"/>
      <c r="H1099" s="29" t="s">
        <v>368</v>
      </c>
      <c r="I1099" s="68" t="s">
        <v>152</v>
      </c>
      <c r="J1099" s="70">
        <v>46059.377303240741</v>
      </c>
      <c r="K1099" s="71">
        <v>104330652</v>
      </c>
      <c r="L1099" s="72" t="s">
        <v>396</v>
      </c>
      <c r="M1099" s="73">
        <v>1.665</v>
      </c>
      <c r="N1099" s="74" t="s">
        <v>200</v>
      </c>
      <c r="O1099" s="75" t="s">
        <v>153</v>
      </c>
      <c r="P1099" s="76" t="s">
        <v>1</v>
      </c>
      <c r="Q1099" s="85">
        <v>9</v>
      </c>
      <c r="R1099" s="17">
        <v>0</v>
      </c>
      <c r="S1099" s="30">
        <v>120003</v>
      </c>
      <c r="T1099" s="31" t="s">
        <v>601</v>
      </c>
      <c r="U1099" s="33">
        <v>46069</v>
      </c>
      <c r="V1099" s="31">
        <v>1000</v>
      </c>
      <c r="W1099" s="30" t="s">
        <v>769</v>
      </c>
    </row>
    <row r="1100" spans="1:23" ht="55.5" customHeight="1" x14ac:dyDescent="0.25">
      <c r="A1100" s="68" t="s">
        <v>1</v>
      </c>
      <c r="B1100" s="68">
        <v>620</v>
      </c>
      <c r="C1100" s="15">
        <v>1</v>
      </c>
      <c r="D1100" s="68" t="s">
        <v>582</v>
      </c>
      <c r="E1100" s="68">
        <v>6205</v>
      </c>
      <c r="F1100" s="69" t="s">
        <v>583</v>
      </c>
      <c r="G1100" s="80"/>
      <c r="H1100" s="29" t="s">
        <v>43</v>
      </c>
      <c r="I1100" s="68" t="s">
        <v>152</v>
      </c>
      <c r="J1100" s="70">
        <v>46059.376886574071</v>
      </c>
      <c r="K1100" s="71">
        <v>104330655</v>
      </c>
      <c r="L1100" s="72" t="s">
        <v>396</v>
      </c>
      <c r="M1100" s="73">
        <v>13.882</v>
      </c>
      <c r="N1100" s="74" t="s">
        <v>606</v>
      </c>
      <c r="O1100" s="75" t="s">
        <v>153</v>
      </c>
      <c r="P1100" s="76" t="s">
        <v>1</v>
      </c>
      <c r="Q1100" s="85">
        <v>30</v>
      </c>
      <c r="R1100" s="17">
        <v>0</v>
      </c>
      <c r="S1100" s="30">
        <v>120003</v>
      </c>
      <c r="T1100" s="31" t="s">
        <v>601</v>
      </c>
      <c r="U1100" s="33">
        <v>46351</v>
      </c>
      <c r="V1100" s="31">
        <v>1000</v>
      </c>
      <c r="W1100" s="30" t="s">
        <v>779</v>
      </c>
    </row>
    <row r="1101" spans="1:23" ht="55.5" customHeight="1" x14ac:dyDescent="0.25">
      <c r="A1101" s="68" t="s">
        <v>1</v>
      </c>
      <c r="B1101" s="68">
        <v>611</v>
      </c>
      <c r="C1101" s="15">
        <v>1</v>
      </c>
      <c r="D1101" s="68" t="s">
        <v>158</v>
      </c>
      <c r="E1101" s="68">
        <v>510806</v>
      </c>
      <c r="F1101" s="69" t="s">
        <v>159</v>
      </c>
      <c r="G1101" s="80"/>
      <c r="H1101" s="29" t="s">
        <v>39</v>
      </c>
      <c r="I1101" s="68" t="s">
        <v>152</v>
      </c>
      <c r="J1101" s="70">
        <v>46059.376539351855</v>
      </c>
      <c r="K1101" s="71">
        <v>104329896</v>
      </c>
      <c r="L1101" s="72" t="s">
        <v>396</v>
      </c>
      <c r="M1101" s="73">
        <v>0.46700000000000003</v>
      </c>
      <c r="N1101" s="74" t="s">
        <v>389</v>
      </c>
      <c r="O1101" s="75" t="s">
        <v>153</v>
      </c>
      <c r="P1101" s="76" t="s">
        <v>1</v>
      </c>
      <c r="Q1101" s="85">
        <v>6</v>
      </c>
      <c r="R1101" s="17">
        <v>0</v>
      </c>
      <c r="S1101" s="30">
        <v>120001</v>
      </c>
      <c r="T1101" s="31" t="s">
        <v>601</v>
      </c>
      <c r="U1101" s="33">
        <v>46059</v>
      </c>
      <c r="V1101" s="31">
        <v>1000</v>
      </c>
      <c r="W1101" s="30" t="s">
        <v>767</v>
      </c>
    </row>
    <row r="1102" spans="1:23" ht="55.5" customHeight="1" x14ac:dyDescent="0.25">
      <c r="A1102" s="68" t="s">
        <v>1</v>
      </c>
      <c r="B1102" s="68">
        <v>519</v>
      </c>
      <c r="C1102" s="15">
        <v>1</v>
      </c>
      <c r="D1102" s="68" t="s">
        <v>337</v>
      </c>
      <c r="E1102" s="68">
        <v>766789</v>
      </c>
      <c r="F1102" s="69" t="s">
        <v>207</v>
      </c>
      <c r="G1102" s="80"/>
      <c r="H1102" s="29" t="s">
        <v>86</v>
      </c>
      <c r="I1102" s="68" t="s">
        <v>152</v>
      </c>
      <c r="J1102" s="70">
        <v>46059.376145833332</v>
      </c>
      <c r="K1102" s="71">
        <v>104330650</v>
      </c>
      <c r="L1102" s="72" t="s">
        <v>396</v>
      </c>
      <c r="M1102" s="73">
        <v>1.1879999999999999</v>
      </c>
      <c r="N1102" s="74" t="s">
        <v>607</v>
      </c>
      <c r="O1102" s="75" t="s">
        <v>153</v>
      </c>
      <c r="P1102" s="76" t="s">
        <v>1</v>
      </c>
      <c r="Q1102" s="85">
        <v>10</v>
      </c>
      <c r="R1102" s="17">
        <v>0</v>
      </c>
      <c r="S1102" s="30">
        <v>120001</v>
      </c>
      <c r="T1102" s="31" t="s">
        <v>601</v>
      </c>
      <c r="U1102" s="33">
        <v>46162</v>
      </c>
      <c r="V1102" s="31">
        <v>1001</v>
      </c>
      <c r="W1102" s="30" t="s">
        <v>773</v>
      </c>
    </row>
    <row r="1103" spans="1:23" ht="55.5" customHeight="1" x14ac:dyDescent="0.25">
      <c r="A1103" s="68" t="s">
        <v>1</v>
      </c>
      <c r="B1103" s="68">
        <v>426</v>
      </c>
      <c r="C1103" s="15">
        <v>1</v>
      </c>
      <c r="D1103" s="68" t="s">
        <v>203</v>
      </c>
      <c r="E1103" s="68">
        <v>726942</v>
      </c>
      <c r="F1103" s="69" t="s">
        <v>204</v>
      </c>
      <c r="G1103" s="80"/>
      <c r="H1103" s="29" t="s">
        <v>47</v>
      </c>
      <c r="I1103" s="68" t="s">
        <v>152</v>
      </c>
      <c r="J1103" s="70">
        <v>46059.374976851854</v>
      </c>
      <c r="K1103" s="71">
        <v>104329892</v>
      </c>
      <c r="L1103" s="72" t="s">
        <v>396</v>
      </c>
      <c r="M1103" s="73">
        <v>0.79200000000000004</v>
      </c>
      <c r="N1103" s="74" t="s">
        <v>500</v>
      </c>
      <c r="O1103" s="75" t="s">
        <v>153</v>
      </c>
      <c r="P1103" s="76" t="s">
        <v>1</v>
      </c>
      <c r="Q1103" s="85">
        <v>8</v>
      </c>
      <c r="R1103" s="17">
        <v>0</v>
      </c>
      <c r="S1103" s="30">
        <v>10402</v>
      </c>
      <c r="T1103" s="31" t="s">
        <v>601</v>
      </c>
      <c r="U1103" s="33">
        <v>46132</v>
      </c>
      <c r="V1103" s="31">
        <v>1000</v>
      </c>
      <c r="W1103" s="30" t="s">
        <v>736</v>
      </c>
    </row>
    <row r="1104" spans="1:23" ht="55.5" customHeight="1" x14ac:dyDescent="0.25">
      <c r="A1104" s="68" t="s">
        <v>1</v>
      </c>
      <c r="B1104" s="68">
        <v>414</v>
      </c>
      <c r="C1104" s="15">
        <v>1</v>
      </c>
      <c r="D1104" s="68" t="s">
        <v>469</v>
      </c>
      <c r="E1104" s="68">
        <v>743482</v>
      </c>
      <c r="F1104" s="69" t="s">
        <v>164</v>
      </c>
      <c r="G1104" s="80"/>
      <c r="H1104" s="29" t="s">
        <v>89</v>
      </c>
      <c r="I1104" s="68" t="s">
        <v>152</v>
      </c>
      <c r="J1104" s="70">
        <v>46059.373773148145</v>
      </c>
      <c r="K1104" s="71">
        <v>104330646</v>
      </c>
      <c r="L1104" s="72" t="s">
        <v>396</v>
      </c>
      <c r="M1104" s="73">
        <v>0.26900000000000002</v>
      </c>
      <c r="N1104" s="74" t="s">
        <v>497</v>
      </c>
      <c r="O1104" s="75" t="s">
        <v>153</v>
      </c>
      <c r="P1104" s="76" t="s">
        <v>1</v>
      </c>
      <c r="Q1104" s="85">
        <v>30</v>
      </c>
      <c r="R1104" s="17">
        <v>0</v>
      </c>
      <c r="S1104" s="30">
        <v>1</v>
      </c>
      <c r="T1104" s="31" t="s">
        <v>601</v>
      </c>
      <c r="U1104" s="33">
        <v>45600</v>
      </c>
      <c r="V1104" s="31">
        <v>1000</v>
      </c>
      <c r="W1104" s="30" t="s">
        <v>730</v>
      </c>
    </row>
    <row r="1105" spans="1:23" ht="55.5" customHeight="1" x14ac:dyDescent="0.25">
      <c r="A1105" s="68" t="s">
        <v>1</v>
      </c>
      <c r="B1105" s="68">
        <v>413</v>
      </c>
      <c r="C1105" s="15">
        <v>1</v>
      </c>
      <c r="D1105" s="68" t="s">
        <v>420</v>
      </c>
      <c r="E1105" s="68">
        <v>743482</v>
      </c>
      <c r="F1105" s="69" t="s">
        <v>164</v>
      </c>
      <c r="G1105" s="80"/>
      <c r="H1105" s="29" t="s">
        <v>37</v>
      </c>
      <c r="I1105" s="68" t="s">
        <v>152</v>
      </c>
      <c r="J1105" s="70">
        <v>46059.372824074075</v>
      </c>
      <c r="K1105" s="71">
        <v>104329894</v>
      </c>
      <c r="L1105" s="72" t="s">
        <v>396</v>
      </c>
      <c r="M1105" s="73">
        <v>0.46500000000000002</v>
      </c>
      <c r="N1105" s="74" t="s">
        <v>279</v>
      </c>
      <c r="O1105" s="75" t="s">
        <v>153</v>
      </c>
      <c r="P1105" s="76" t="s">
        <v>1</v>
      </c>
      <c r="Q1105" s="85">
        <v>2</v>
      </c>
      <c r="R1105" s="17">
        <v>0</v>
      </c>
      <c r="S1105" s="30">
        <v>1</v>
      </c>
      <c r="T1105" s="31" t="s">
        <v>601</v>
      </c>
      <c r="U1105" s="33">
        <v>46084</v>
      </c>
      <c r="V1105" s="31">
        <v>1000</v>
      </c>
      <c r="W1105" s="30" t="s">
        <v>730</v>
      </c>
    </row>
    <row r="1106" spans="1:23" ht="55.5" customHeight="1" x14ac:dyDescent="0.25">
      <c r="A1106" s="68" t="s">
        <v>1</v>
      </c>
      <c r="B1106" s="68">
        <v>410</v>
      </c>
      <c r="C1106" s="15">
        <v>1</v>
      </c>
      <c r="D1106" s="68" t="s">
        <v>261</v>
      </c>
      <c r="E1106" s="68">
        <v>726942</v>
      </c>
      <c r="F1106" s="69" t="s">
        <v>204</v>
      </c>
      <c r="G1106" s="80"/>
      <c r="H1106" s="29" t="s">
        <v>47</v>
      </c>
      <c r="I1106" s="68" t="s">
        <v>152</v>
      </c>
      <c r="J1106" s="70">
        <v>46059.372430555559</v>
      </c>
      <c r="K1106" s="71">
        <v>104329895</v>
      </c>
      <c r="L1106" s="72" t="s">
        <v>396</v>
      </c>
      <c r="M1106" s="73">
        <v>0.34899999999999998</v>
      </c>
      <c r="N1106" s="74" t="s">
        <v>263</v>
      </c>
      <c r="O1106" s="75" t="s">
        <v>153</v>
      </c>
      <c r="P1106" s="76" t="s">
        <v>1</v>
      </c>
      <c r="Q1106" s="85">
        <v>30</v>
      </c>
      <c r="R1106" s="17">
        <v>0</v>
      </c>
      <c r="S1106" s="30">
        <v>1</v>
      </c>
      <c r="T1106" s="31" t="s">
        <v>601</v>
      </c>
      <c r="U1106" s="33">
        <v>46184</v>
      </c>
      <c r="V1106" s="31">
        <v>1000</v>
      </c>
      <c r="W1106" s="30" t="s">
        <v>736</v>
      </c>
    </row>
    <row r="1107" spans="1:23" ht="55.5" customHeight="1" x14ac:dyDescent="0.25">
      <c r="A1107" s="68" t="s">
        <v>1</v>
      </c>
      <c r="B1107" s="68">
        <v>309</v>
      </c>
      <c r="C1107" s="15">
        <v>1</v>
      </c>
      <c r="D1107" s="68" t="s">
        <v>218</v>
      </c>
      <c r="E1107" s="68">
        <v>410190</v>
      </c>
      <c r="F1107" s="69" t="s">
        <v>219</v>
      </c>
      <c r="G1107" s="80"/>
      <c r="H1107" s="29" t="s">
        <v>81</v>
      </c>
      <c r="I1107" s="68" t="s">
        <v>152</v>
      </c>
      <c r="J1107" s="70">
        <v>46059.37195601852</v>
      </c>
      <c r="K1107" s="71">
        <v>104330643</v>
      </c>
      <c r="L1107" s="72" t="s">
        <v>396</v>
      </c>
      <c r="M1107" s="73">
        <v>0.68200000000000005</v>
      </c>
      <c r="N1107" s="74" t="s">
        <v>297</v>
      </c>
      <c r="O1107" s="75" t="s">
        <v>153</v>
      </c>
      <c r="P1107" s="76" t="s">
        <v>1</v>
      </c>
      <c r="Q1107" s="85">
        <v>27</v>
      </c>
      <c r="R1107" s="17">
        <v>0</v>
      </c>
      <c r="S1107" s="30">
        <v>10401</v>
      </c>
      <c r="T1107" s="31" t="s">
        <v>601</v>
      </c>
      <c r="U1107" s="33">
        <v>46309</v>
      </c>
      <c r="V1107" s="31">
        <v>1000</v>
      </c>
      <c r="W1107" s="30" t="s">
        <v>758</v>
      </c>
    </row>
    <row r="1108" spans="1:23" ht="55.5" customHeight="1" x14ac:dyDescent="0.25">
      <c r="A1108" s="68" t="s">
        <v>1</v>
      </c>
      <c r="B1108" s="68">
        <v>225</v>
      </c>
      <c r="C1108" s="15">
        <v>1</v>
      </c>
      <c r="D1108" s="68" t="s">
        <v>555</v>
      </c>
      <c r="E1108" s="68">
        <v>743482</v>
      </c>
      <c r="F1108" s="69" t="s">
        <v>164</v>
      </c>
      <c r="G1108" s="80"/>
      <c r="H1108" s="29" t="s">
        <v>66</v>
      </c>
      <c r="I1108" s="68" t="s">
        <v>152</v>
      </c>
      <c r="J1108" s="70">
        <v>46059.371562499997</v>
      </c>
      <c r="K1108" s="71">
        <v>104329893</v>
      </c>
      <c r="L1108" s="72" t="s">
        <v>396</v>
      </c>
      <c r="M1108" s="73">
        <v>0.47499999999999998</v>
      </c>
      <c r="N1108" s="74" t="s">
        <v>556</v>
      </c>
      <c r="O1108" s="75" t="s">
        <v>153</v>
      </c>
      <c r="P1108" s="76" t="s">
        <v>1</v>
      </c>
      <c r="Q1108" s="85">
        <v>23</v>
      </c>
      <c r="R1108" s="17">
        <v>0</v>
      </c>
      <c r="S1108" s="30">
        <v>1</v>
      </c>
      <c r="T1108" s="31" t="s">
        <v>601</v>
      </c>
      <c r="U1108" s="33">
        <v>46294</v>
      </c>
      <c r="V1108" s="31">
        <v>1000</v>
      </c>
      <c r="W1108" s="30" t="s">
        <v>730</v>
      </c>
    </row>
    <row r="1109" spans="1:23" ht="55.5" customHeight="1" x14ac:dyDescent="0.25">
      <c r="A1109" s="68" t="s">
        <v>1</v>
      </c>
      <c r="B1109" s="68">
        <v>223</v>
      </c>
      <c r="C1109" s="15">
        <v>1</v>
      </c>
      <c r="D1109" s="68" t="s">
        <v>301</v>
      </c>
      <c r="E1109" s="68">
        <v>593636</v>
      </c>
      <c r="F1109" s="69" t="s">
        <v>144</v>
      </c>
      <c r="G1109" s="80"/>
      <c r="H1109" s="29" t="s">
        <v>66</v>
      </c>
      <c r="I1109" s="68" t="s">
        <v>152</v>
      </c>
      <c r="J1109" s="70">
        <v>46059.371111111112</v>
      </c>
      <c r="K1109" s="71">
        <v>104329891</v>
      </c>
      <c r="L1109" s="72" t="s">
        <v>396</v>
      </c>
      <c r="M1109" s="73">
        <v>0.748</v>
      </c>
      <c r="N1109" s="74" t="s">
        <v>445</v>
      </c>
      <c r="O1109" s="75" t="s">
        <v>153</v>
      </c>
      <c r="P1109" s="76" t="s">
        <v>17</v>
      </c>
      <c r="Q1109" s="85">
        <v>11</v>
      </c>
      <c r="R1109" s="17">
        <v>0</v>
      </c>
      <c r="S1109" s="30">
        <v>1</v>
      </c>
      <c r="T1109" s="31" t="s">
        <v>601</v>
      </c>
      <c r="U1109" s="33">
        <v>46188</v>
      </c>
      <c r="V1109" s="31">
        <v>1000</v>
      </c>
      <c r="W1109" s="30" t="s">
        <v>760</v>
      </c>
    </row>
    <row r="1110" spans="1:23" ht="55.5" customHeight="1" x14ac:dyDescent="0.25">
      <c r="A1110" s="68" t="s">
        <v>1</v>
      </c>
      <c r="B1110" s="68">
        <v>219</v>
      </c>
      <c r="C1110" s="15">
        <v>1</v>
      </c>
      <c r="D1110" s="68" t="s">
        <v>271</v>
      </c>
      <c r="E1110" s="68">
        <v>768749</v>
      </c>
      <c r="F1110" s="69" t="s">
        <v>150</v>
      </c>
      <c r="G1110" s="80"/>
      <c r="H1110" s="29" t="s">
        <v>36</v>
      </c>
      <c r="I1110" s="68" t="s">
        <v>152</v>
      </c>
      <c r="J1110" s="70">
        <v>46059.370648148149</v>
      </c>
      <c r="K1110" s="71">
        <v>104329890</v>
      </c>
      <c r="L1110" s="72" t="s">
        <v>396</v>
      </c>
      <c r="M1110" s="73">
        <v>1.3129999999999999</v>
      </c>
      <c r="N1110" s="74" t="s">
        <v>272</v>
      </c>
      <c r="O1110" s="75" t="s">
        <v>153</v>
      </c>
      <c r="P1110" s="76" t="s">
        <v>1</v>
      </c>
      <c r="Q1110" s="85">
        <v>19</v>
      </c>
      <c r="R1110" s="17">
        <v>0</v>
      </c>
      <c r="S1110" s="30">
        <v>1</v>
      </c>
      <c r="T1110" s="31" t="s">
        <v>601</v>
      </c>
      <c r="U1110" s="33">
        <v>46071</v>
      </c>
      <c r="V1110" s="31">
        <v>1000</v>
      </c>
      <c r="W1110" s="30" t="s">
        <v>743</v>
      </c>
    </row>
    <row r="1111" spans="1:23" ht="55.5" customHeight="1" x14ac:dyDescent="0.25">
      <c r="A1111" s="68" t="s">
        <v>1</v>
      </c>
      <c r="B1111" s="68">
        <v>207</v>
      </c>
      <c r="C1111" s="15">
        <v>1</v>
      </c>
      <c r="D1111" s="68" t="s">
        <v>316</v>
      </c>
      <c r="E1111" s="68">
        <v>726942</v>
      </c>
      <c r="F1111" s="69" t="s">
        <v>204</v>
      </c>
      <c r="G1111" s="80" t="s">
        <v>151</v>
      </c>
      <c r="H1111" s="29" t="s">
        <v>47</v>
      </c>
      <c r="I1111" s="68" t="s">
        <v>152</v>
      </c>
      <c r="J1111" s="70">
        <v>46059.370150462964</v>
      </c>
      <c r="K1111" s="71">
        <v>104330640</v>
      </c>
      <c r="L1111" s="72" t="s">
        <v>396</v>
      </c>
      <c r="M1111" s="73">
        <v>0.93</v>
      </c>
      <c r="N1111" s="74" t="s">
        <v>348</v>
      </c>
      <c r="O1111" s="75" t="s">
        <v>153</v>
      </c>
      <c r="P1111" s="76" t="s">
        <v>1</v>
      </c>
      <c r="Q1111" s="85">
        <v>5</v>
      </c>
      <c r="R1111" s="17">
        <v>0</v>
      </c>
      <c r="S1111" s="30">
        <v>10403</v>
      </c>
      <c r="T1111" s="31" t="s">
        <v>601</v>
      </c>
      <c r="U1111" s="33">
        <v>45996</v>
      </c>
      <c r="V1111" s="31">
        <v>1000</v>
      </c>
      <c r="W1111" s="30" t="s">
        <v>736</v>
      </c>
    </row>
    <row r="1112" spans="1:23" ht="55.5" customHeight="1" x14ac:dyDescent="0.25">
      <c r="A1112" s="68" t="s">
        <v>1</v>
      </c>
      <c r="B1112" s="68">
        <v>208</v>
      </c>
      <c r="C1112" s="15">
        <v>1</v>
      </c>
      <c r="D1112" s="68" t="s">
        <v>375</v>
      </c>
      <c r="E1112" s="68">
        <v>768762</v>
      </c>
      <c r="F1112" s="69" t="s">
        <v>357</v>
      </c>
      <c r="G1112" s="80"/>
      <c r="H1112" s="29" t="s">
        <v>88</v>
      </c>
      <c r="I1112" s="68" t="s">
        <v>152</v>
      </c>
      <c r="J1112" s="70">
        <v>46059.369386574072</v>
      </c>
      <c r="K1112" s="71">
        <v>104329889</v>
      </c>
      <c r="L1112" s="72" t="s">
        <v>396</v>
      </c>
      <c r="M1112" s="73">
        <v>1.82</v>
      </c>
      <c r="N1112" s="74" t="s">
        <v>376</v>
      </c>
      <c r="O1112" s="75" t="s">
        <v>349</v>
      </c>
      <c r="P1112" s="76" t="s">
        <v>1</v>
      </c>
      <c r="Q1112" s="85">
        <v>14</v>
      </c>
      <c r="R1112" s="17">
        <v>0</v>
      </c>
      <c r="S1112" s="30">
        <v>10403</v>
      </c>
      <c r="T1112" s="31" t="s">
        <v>601</v>
      </c>
      <c r="U1112" s="33">
        <v>46139</v>
      </c>
      <c r="V1112" s="31">
        <v>1000</v>
      </c>
      <c r="W1112" s="30" t="s">
        <v>755</v>
      </c>
    </row>
    <row r="1113" spans="1:23" ht="55.5" customHeight="1" x14ac:dyDescent="0.25">
      <c r="A1113" s="68" t="s">
        <v>1</v>
      </c>
      <c r="B1113" s="68">
        <v>204</v>
      </c>
      <c r="C1113" s="15">
        <v>1</v>
      </c>
      <c r="D1113" s="68" t="s">
        <v>221</v>
      </c>
      <c r="E1113" s="68">
        <v>796474</v>
      </c>
      <c r="F1113" s="69" t="s">
        <v>222</v>
      </c>
      <c r="G1113" s="80"/>
      <c r="H1113" s="29" t="s">
        <v>89</v>
      </c>
      <c r="I1113" s="68" t="s">
        <v>152</v>
      </c>
      <c r="J1113" s="70">
        <v>46059.367962962962</v>
      </c>
      <c r="K1113" s="71">
        <v>104329884</v>
      </c>
      <c r="L1113" s="72" t="s">
        <v>396</v>
      </c>
      <c r="M1113" s="73">
        <v>1.2230000000000001</v>
      </c>
      <c r="N1113" s="74" t="s">
        <v>223</v>
      </c>
      <c r="O1113" s="75" t="s">
        <v>153</v>
      </c>
      <c r="P1113" s="76" t="s">
        <v>1</v>
      </c>
      <c r="Q1113" s="85">
        <v>4</v>
      </c>
      <c r="R1113" s="17">
        <v>0</v>
      </c>
      <c r="S1113" s="30">
        <v>10403</v>
      </c>
      <c r="T1113" s="31" t="s">
        <v>601</v>
      </c>
      <c r="U1113" s="33">
        <v>46066</v>
      </c>
      <c r="V1113" s="31">
        <v>1000</v>
      </c>
      <c r="W1113" s="30" t="s">
        <v>742</v>
      </c>
    </row>
    <row r="1114" spans="1:23" ht="55.5" customHeight="1" x14ac:dyDescent="0.25">
      <c r="A1114" s="68" t="s">
        <v>1</v>
      </c>
      <c r="B1114" s="68">
        <v>136</v>
      </c>
      <c r="C1114" s="15">
        <v>1</v>
      </c>
      <c r="D1114" s="68" t="s">
        <v>169</v>
      </c>
      <c r="E1114" s="68">
        <v>726941</v>
      </c>
      <c r="F1114" s="69" t="s">
        <v>170</v>
      </c>
      <c r="G1114" s="80" t="s">
        <v>151</v>
      </c>
      <c r="H1114" s="29" t="s">
        <v>88</v>
      </c>
      <c r="I1114" s="68" t="s">
        <v>152</v>
      </c>
      <c r="J1114" s="70">
        <v>46059.366597222222</v>
      </c>
      <c r="K1114" s="71">
        <v>104329886</v>
      </c>
      <c r="L1114" s="72" t="s">
        <v>396</v>
      </c>
      <c r="M1114" s="73">
        <v>0.77400000000000002</v>
      </c>
      <c r="N1114" s="74" t="s">
        <v>171</v>
      </c>
      <c r="O1114" s="75" t="s">
        <v>153</v>
      </c>
      <c r="P1114" s="76" t="s">
        <v>1</v>
      </c>
      <c r="Q1114" s="85">
        <v>12</v>
      </c>
      <c r="R1114" s="17">
        <v>0</v>
      </c>
      <c r="S1114" s="30">
        <v>1</v>
      </c>
      <c r="T1114" s="31" t="s">
        <v>601</v>
      </c>
      <c r="U1114" s="33">
        <v>46071</v>
      </c>
      <c r="V1114" s="31">
        <v>1000</v>
      </c>
      <c r="W1114" s="30" t="s">
        <v>775</v>
      </c>
    </row>
    <row r="1115" spans="1:23" ht="55.5" customHeight="1" x14ac:dyDescent="0.25">
      <c r="A1115" s="68" t="s">
        <v>1</v>
      </c>
      <c r="B1115" s="68">
        <v>122</v>
      </c>
      <c r="C1115" s="15">
        <v>1</v>
      </c>
      <c r="D1115" s="68" t="s">
        <v>259</v>
      </c>
      <c r="E1115" s="68">
        <v>510806</v>
      </c>
      <c r="F1115" s="69" t="s">
        <v>159</v>
      </c>
      <c r="G1115" s="80"/>
      <c r="H1115" s="29" t="s">
        <v>233</v>
      </c>
      <c r="I1115" s="68" t="s">
        <v>152</v>
      </c>
      <c r="J1115" s="70">
        <v>46059.365914351853</v>
      </c>
      <c r="K1115" s="71">
        <v>104330637</v>
      </c>
      <c r="L1115" s="72" t="s">
        <v>396</v>
      </c>
      <c r="M1115" s="73">
        <v>0.81899999999999995</v>
      </c>
      <c r="N1115" s="74" t="s">
        <v>260</v>
      </c>
      <c r="O1115" s="75" t="s">
        <v>153</v>
      </c>
      <c r="P1115" s="76" t="s">
        <v>1</v>
      </c>
      <c r="Q1115" s="85">
        <v>7</v>
      </c>
      <c r="R1115" s="17">
        <v>0</v>
      </c>
      <c r="S1115" s="30">
        <v>1</v>
      </c>
      <c r="T1115" s="31" t="s">
        <v>601</v>
      </c>
      <c r="U1115" s="33">
        <v>46079</v>
      </c>
      <c r="V1115" s="31">
        <v>1000</v>
      </c>
      <c r="W1115" s="30" t="s">
        <v>767</v>
      </c>
    </row>
    <row r="1116" spans="1:23" ht="55.5" customHeight="1" x14ac:dyDescent="0.25">
      <c r="A1116" s="68" t="s">
        <v>1</v>
      </c>
      <c r="B1116" s="68">
        <v>116</v>
      </c>
      <c r="C1116" s="15">
        <v>1</v>
      </c>
      <c r="D1116" s="68" t="s">
        <v>296</v>
      </c>
      <c r="E1116" s="68">
        <v>593636</v>
      </c>
      <c r="F1116" s="69" t="s">
        <v>144</v>
      </c>
      <c r="G1116" s="80"/>
      <c r="H1116" s="29" t="s">
        <v>45</v>
      </c>
      <c r="I1116" s="68" t="s">
        <v>152</v>
      </c>
      <c r="J1116" s="70">
        <v>46059.365520833337</v>
      </c>
      <c r="K1116" s="71">
        <v>104329888</v>
      </c>
      <c r="L1116" s="72" t="s">
        <v>396</v>
      </c>
      <c r="M1116" s="73">
        <v>0.69699999999999995</v>
      </c>
      <c r="N1116" s="74" t="s">
        <v>427</v>
      </c>
      <c r="O1116" s="75" t="s">
        <v>153</v>
      </c>
      <c r="P1116" s="76" t="s">
        <v>1</v>
      </c>
      <c r="Q1116" s="85">
        <v>8</v>
      </c>
      <c r="R1116" s="17">
        <v>0</v>
      </c>
      <c r="S1116" s="30">
        <v>1</v>
      </c>
      <c r="T1116" s="31" t="s">
        <v>601</v>
      </c>
      <c r="U1116" s="33">
        <v>46093</v>
      </c>
      <c r="V1116" s="31">
        <v>1000</v>
      </c>
      <c r="W1116" s="30" t="s">
        <v>760</v>
      </c>
    </row>
    <row r="1117" spans="1:23" ht="55.5" customHeight="1" x14ac:dyDescent="0.25">
      <c r="A1117" s="68" t="s">
        <v>1</v>
      </c>
      <c r="B1117" s="68">
        <v>115</v>
      </c>
      <c r="C1117" s="15">
        <v>1</v>
      </c>
      <c r="D1117" s="68" t="s">
        <v>294</v>
      </c>
      <c r="E1117" s="68">
        <v>5085</v>
      </c>
      <c r="F1117" s="69" t="s">
        <v>269</v>
      </c>
      <c r="G1117" s="80"/>
      <c r="H1117" s="29" t="s">
        <v>81</v>
      </c>
      <c r="I1117" s="68" t="s">
        <v>152</v>
      </c>
      <c r="J1117" s="70">
        <v>46059.365115740744</v>
      </c>
      <c r="K1117" s="71">
        <v>104329887</v>
      </c>
      <c r="L1117" s="72" t="s">
        <v>396</v>
      </c>
      <c r="M1117" s="73">
        <v>2.13</v>
      </c>
      <c r="N1117" s="74" t="s">
        <v>371</v>
      </c>
      <c r="O1117" s="75" t="s">
        <v>349</v>
      </c>
      <c r="P1117" s="76" t="s">
        <v>1</v>
      </c>
      <c r="Q1117" s="85">
        <v>6</v>
      </c>
      <c r="R1117" s="17">
        <v>0</v>
      </c>
      <c r="S1117" s="30">
        <v>1</v>
      </c>
      <c r="T1117" s="31" t="s">
        <v>601</v>
      </c>
      <c r="U1117" s="33">
        <v>46044</v>
      </c>
      <c r="V1117" s="31">
        <v>1000</v>
      </c>
      <c r="W1117" s="30" t="s">
        <v>746</v>
      </c>
    </row>
    <row r="1118" spans="1:23" ht="55.5" customHeight="1" x14ac:dyDescent="0.25">
      <c r="A1118" s="68" t="s">
        <v>1</v>
      </c>
      <c r="B1118" s="68">
        <v>112</v>
      </c>
      <c r="C1118" s="15">
        <v>1</v>
      </c>
      <c r="D1118" s="68" t="s">
        <v>232</v>
      </c>
      <c r="E1118" s="68">
        <v>768749</v>
      </c>
      <c r="F1118" s="69" t="s">
        <v>150</v>
      </c>
      <c r="G1118" s="80" t="s">
        <v>151</v>
      </c>
      <c r="H1118" s="29" t="s">
        <v>233</v>
      </c>
      <c r="I1118" s="68" t="s">
        <v>152</v>
      </c>
      <c r="J1118" s="70">
        <v>46059.364618055559</v>
      </c>
      <c r="K1118" s="71">
        <v>104330636</v>
      </c>
      <c r="L1118" s="72" t="s">
        <v>396</v>
      </c>
      <c r="M1118" s="73">
        <v>1.5820000000000001</v>
      </c>
      <c r="N1118" s="74" t="s">
        <v>298</v>
      </c>
      <c r="O1118" s="75" t="s">
        <v>349</v>
      </c>
      <c r="P1118" s="76" t="s">
        <v>1</v>
      </c>
      <c r="Q1118" s="85">
        <v>30</v>
      </c>
      <c r="R1118" s="17">
        <v>0</v>
      </c>
      <c r="S1118" s="30">
        <v>1</v>
      </c>
      <c r="T1118" s="31" t="s">
        <v>601</v>
      </c>
      <c r="U1118" s="33">
        <v>46136</v>
      </c>
      <c r="V1118" s="31">
        <v>1000</v>
      </c>
      <c r="W1118" s="30" t="s">
        <v>743</v>
      </c>
    </row>
    <row r="1119" spans="1:23" ht="55.5" customHeight="1" x14ac:dyDescent="0.25">
      <c r="A1119" s="68" t="s">
        <v>1</v>
      </c>
      <c r="B1119" s="68">
        <v>109</v>
      </c>
      <c r="C1119" s="15">
        <v>1</v>
      </c>
      <c r="D1119" s="68" t="s">
        <v>174</v>
      </c>
      <c r="E1119" s="68">
        <v>726945</v>
      </c>
      <c r="F1119" s="69" t="s">
        <v>175</v>
      </c>
      <c r="G1119" s="80"/>
      <c r="H1119" s="29" t="s">
        <v>88</v>
      </c>
      <c r="I1119" s="68" t="s">
        <v>152</v>
      </c>
      <c r="J1119" s="70">
        <v>46059.363969907405</v>
      </c>
      <c r="K1119" s="71"/>
      <c r="L1119" s="72" t="s">
        <v>252</v>
      </c>
      <c r="M1119" s="73" t="s">
        <v>252</v>
      </c>
      <c r="N1119" s="74" t="s">
        <v>252</v>
      </c>
      <c r="O1119" s="75" t="s">
        <v>249</v>
      </c>
      <c r="P1119" s="76" t="s">
        <v>249</v>
      </c>
      <c r="Q1119" s="85">
        <v>30</v>
      </c>
      <c r="R1119" s="17">
        <v>0</v>
      </c>
      <c r="S1119" s="30">
        <v>1</v>
      </c>
      <c r="T1119" s="31" t="s">
        <v>601</v>
      </c>
      <c r="U1119" s="33">
        <v>46034</v>
      </c>
      <c r="V1119" s="31">
        <v>1000</v>
      </c>
    </row>
    <row r="1120" spans="1:23" ht="55.5" customHeight="1" x14ac:dyDescent="0.25">
      <c r="A1120" s="68" t="s">
        <v>16</v>
      </c>
      <c r="B1120" s="68">
        <v>218</v>
      </c>
      <c r="C1120" s="15">
        <v>1</v>
      </c>
      <c r="D1120" s="68" t="s">
        <v>608</v>
      </c>
      <c r="E1120" s="68">
        <v>766789</v>
      </c>
      <c r="F1120" s="69" t="s">
        <v>207</v>
      </c>
      <c r="G1120" s="80" t="s">
        <v>609</v>
      </c>
      <c r="H1120" s="29" t="s">
        <v>38</v>
      </c>
      <c r="I1120" s="68" t="s">
        <v>275</v>
      </c>
      <c r="J1120" s="70">
        <v>46058.574004629627</v>
      </c>
      <c r="K1120" s="71">
        <v>104251527</v>
      </c>
      <c r="L1120" s="72" t="s">
        <v>396</v>
      </c>
      <c r="M1120" s="73">
        <v>0.7</v>
      </c>
      <c r="N1120" s="74" t="s">
        <v>610</v>
      </c>
      <c r="O1120" s="75" t="s">
        <v>153</v>
      </c>
      <c r="P1120" s="76" t="s">
        <v>35</v>
      </c>
      <c r="Q1120" s="85">
        <v>-10</v>
      </c>
      <c r="R1120" s="17">
        <v>0</v>
      </c>
      <c r="S1120" s="30">
        <v>1</v>
      </c>
      <c r="T1120" s="31" t="s">
        <v>601</v>
      </c>
      <c r="U1120" s="33">
        <v>46034</v>
      </c>
      <c r="V1120" s="31">
        <v>1000</v>
      </c>
      <c r="W1120" s="30" t="s">
        <v>773</v>
      </c>
    </row>
    <row r="1121" spans="1:23" ht="55.5" customHeight="1" x14ac:dyDescent="0.25">
      <c r="A1121" s="68" t="s">
        <v>16</v>
      </c>
      <c r="B1121" s="68">
        <v>610</v>
      </c>
      <c r="C1121" s="15">
        <v>1</v>
      </c>
      <c r="D1121" s="68">
        <v>780942</v>
      </c>
      <c r="E1121" s="68">
        <v>478788</v>
      </c>
      <c r="F1121" s="69" t="s">
        <v>455</v>
      </c>
      <c r="G1121" s="80" t="s">
        <v>611</v>
      </c>
      <c r="H1121" s="29" t="s">
        <v>91</v>
      </c>
      <c r="I1121" s="68" t="s">
        <v>183</v>
      </c>
      <c r="J1121" s="70">
        <v>46058.271331018521</v>
      </c>
      <c r="K1121" s="71">
        <v>104328822</v>
      </c>
      <c r="L1121" s="72" t="s">
        <v>396</v>
      </c>
      <c r="M1121" s="73">
        <v>2.6669999999999998</v>
      </c>
      <c r="N1121" s="74" t="s">
        <v>599</v>
      </c>
      <c r="O1121" s="75" t="s">
        <v>153</v>
      </c>
      <c r="P1121" s="76" t="s">
        <v>35</v>
      </c>
      <c r="Q1121" s="85">
        <v>-10</v>
      </c>
      <c r="R1121" s="17">
        <v>0</v>
      </c>
      <c r="S1121" s="30">
        <v>120004</v>
      </c>
      <c r="T1121" s="31" t="s">
        <v>601</v>
      </c>
      <c r="U1121" s="33">
        <v>46041</v>
      </c>
      <c r="V1121" s="31">
        <v>1000</v>
      </c>
      <c r="W1121" s="30" t="s">
        <v>771</v>
      </c>
    </row>
    <row r="1122" spans="1:23" ht="55.5" customHeight="1" x14ac:dyDescent="0.25">
      <c r="A1122" s="68" t="s">
        <v>1</v>
      </c>
      <c r="B1122" s="68">
        <v>628</v>
      </c>
      <c r="C1122" s="15">
        <v>1</v>
      </c>
      <c r="D1122" s="68" t="s">
        <v>553</v>
      </c>
      <c r="E1122" s="68">
        <v>593636</v>
      </c>
      <c r="F1122" s="69" t="s">
        <v>144</v>
      </c>
      <c r="G1122" s="80"/>
      <c r="H1122" s="29" t="s">
        <v>86</v>
      </c>
      <c r="I1122" s="68" t="s">
        <v>414</v>
      </c>
      <c r="J1122" s="70">
        <v>46057.629351851851</v>
      </c>
      <c r="K1122" s="71">
        <v>104328821</v>
      </c>
      <c r="L1122" s="72" t="s">
        <v>396</v>
      </c>
      <c r="M1122" s="73">
        <v>0.41499999999999998</v>
      </c>
      <c r="N1122" s="74" t="s">
        <v>597</v>
      </c>
      <c r="O1122" s="75" t="s">
        <v>153</v>
      </c>
      <c r="P1122" s="76" t="s">
        <v>1</v>
      </c>
      <c r="Q1122" s="85">
        <v>13</v>
      </c>
      <c r="R1122" s="17">
        <v>0</v>
      </c>
      <c r="S1122" s="30">
        <v>120001</v>
      </c>
      <c r="T1122" s="31" t="s">
        <v>601</v>
      </c>
      <c r="U1122" s="33">
        <v>46168</v>
      </c>
      <c r="V1122" s="31">
        <v>1001</v>
      </c>
      <c r="W1122" s="30" t="s">
        <v>760</v>
      </c>
    </row>
    <row r="1123" spans="1:23" ht="55.5" customHeight="1" x14ac:dyDescent="0.25">
      <c r="A1123" s="68" t="s">
        <v>1</v>
      </c>
      <c r="B1123" s="68">
        <v>624</v>
      </c>
      <c r="C1123" s="15">
        <v>1</v>
      </c>
      <c r="D1123" s="68" t="s">
        <v>160</v>
      </c>
      <c r="E1123" s="68">
        <v>510806</v>
      </c>
      <c r="F1123" s="69" t="s">
        <v>159</v>
      </c>
      <c r="G1123" s="80"/>
      <c r="H1123" s="29" t="s">
        <v>155</v>
      </c>
      <c r="I1123" s="68" t="s">
        <v>414</v>
      </c>
      <c r="J1123" s="70">
        <v>46057.628460648149</v>
      </c>
      <c r="K1123" s="71">
        <v>104328819</v>
      </c>
      <c r="L1123" s="72" t="s">
        <v>396</v>
      </c>
      <c r="M1123" s="73">
        <v>0.45500000000000002</v>
      </c>
      <c r="N1123" s="74" t="s">
        <v>567</v>
      </c>
      <c r="O1123" s="75" t="s">
        <v>153</v>
      </c>
      <c r="P1123" s="76" t="s">
        <v>338</v>
      </c>
      <c r="Q1123" s="85">
        <v>4</v>
      </c>
      <c r="R1123" s="17">
        <v>0</v>
      </c>
      <c r="S1123" s="30">
        <v>120001</v>
      </c>
      <c r="T1123" s="31" t="s">
        <v>601</v>
      </c>
      <c r="U1123" s="33">
        <v>46084</v>
      </c>
      <c r="V1123" s="31">
        <v>1001</v>
      </c>
      <c r="W1123" s="30" t="s">
        <v>767</v>
      </c>
    </row>
    <row r="1124" spans="1:23" ht="55.5" customHeight="1" x14ac:dyDescent="0.25">
      <c r="A1124" s="68" t="s">
        <v>1</v>
      </c>
      <c r="B1124" s="68">
        <v>612</v>
      </c>
      <c r="C1124" s="15">
        <v>1</v>
      </c>
      <c r="D1124" s="68" t="s">
        <v>344</v>
      </c>
      <c r="E1124" s="68">
        <v>510806</v>
      </c>
      <c r="F1124" s="69" t="s">
        <v>159</v>
      </c>
      <c r="G1124" s="80" t="s">
        <v>151</v>
      </c>
      <c r="H1124" s="29" t="s">
        <v>84</v>
      </c>
      <c r="I1124" s="68" t="s">
        <v>414</v>
      </c>
      <c r="J1124" s="70">
        <v>46057.627986111111</v>
      </c>
      <c r="K1124" s="71">
        <v>104328545</v>
      </c>
      <c r="L1124" s="72" t="s">
        <v>396</v>
      </c>
      <c r="M1124" s="73">
        <v>0.627</v>
      </c>
      <c r="N1124" s="74" t="s">
        <v>345</v>
      </c>
      <c r="O1124" s="75" t="s">
        <v>153</v>
      </c>
      <c r="P1124" s="76" t="s">
        <v>1</v>
      </c>
      <c r="Q1124" s="85">
        <v>23</v>
      </c>
      <c r="R1124" s="17">
        <v>0</v>
      </c>
      <c r="S1124" s="30">
        <v>120001</v>
      </c>
      <c r="T1124" s="31" t="s">
        <v>601</v>
      </c>
      <c r="U1124" s="33">
        <v>46161</v>
      </c>
      <c r="V1124" s="31">
        <v>1000</v>
      </c>
      <c r="W1124" s="30" t="s">
        <v>767</v>
      </c>
    </row>
    <row r="1125" spans="1:23" ht="55.5" customHeight="1" x14ac:dyDescent="0.25">
      <c r="A1125" s="68" t="s">
        <v>1</v>
      </c>
      <c r="B1125" s="68">
        <v>514</v>
      </c>
      <c r="C1125" s="15">
        <v>1</v>
      </c>
      <c r="D1125" s="68" t="s">
        <v>257</v>
      </c>
      <c r="E1125" s="68">
        <v>593636</v>
      </c>
      <c r="F1125" s="69" t="s">
        <v>144</v>
      </c>
      <c r="G1125" s="80"/>
      <c r="H1125" s="29" t="s">
        <v>70</v>
      </c>
      <c r="I1125" s="68" t="s">
        <v>414</v>
      </c>
      <c r="J1125" s="70">
        <v>46057.627418981479</v>
      </c>
      <c r="K1125" s="71">
        <v>104328544</v>
      </c>
      <c r="L1125" s="72" t="s">
        <v>396</v>
      </c>
      <c r="M1125" s="73">
        <v>0.30299999999999999</v>
      </c>
      <c r="N1125" s="74" t="s">
        <v>258</v>
      </c>
      <c r="O1125" s="75" t="s">
        <v>153</v>
      </c>
      <c r="P1125" s="76" t="s">
        <v>1</v>
      </c>
      <c r="Q1125" s="85">
        <v>22</v>
      </c>
      <c r="R1125" s="17">
        <v>0</v>
      </c>
      <c r="S1125" s="30">
        <v>1</v>
      </c>
      <c r="T1125" s="31" t="s">
        <v>601</v>
      </c>
      <c r="U1125" s="33">
        <v>46104</v>
      </c>
      <c r="V1125" s="31">
        <v>1000</v>
      </c>
      <c r="W1125" s="30" t="s">
        <v>760</v>
      </c>
    </row>
    <row r="1126" spans="1:23" ht="55.5" customHeight="1" x14ac:dyDescent="0.25">
      <c r="A1126" s="68" t="s">
        <v>1</v>
      </c>
      <c r="B1126" s="68">
        <v>518</v>
      </c>
      <c r="C1126" s="15">
        <v>1</v>
      </c>
      <c r="D1126" s="68" t="s">
        <v>568</v>
      </c>
      <c r="E1126" s="68">
        <v>593636</v>
      </c>
      <c r="F1126" s="69" t="s">
        <v>144</v>
      </c>
      <c r="G1126" s="80"/>
      <c r="H1126" s="29" t="s">
        <v>87</v>
      </c>
      <c r="I1126" s="68" t="s">
        <v>414</v>
      </c>
      <c r="J1126" s="70">
        <v>46057.626944444448</v>
      </c>
      <c r="K1126" s="71">
        <v>104328817</v>
      </c>
      <c r="L1126" s="72" t="s">
        <v>396</v>
      </c>
      <c r="M1126" s="73">
        <v>0.627</v>
      </c>
      <c r="N1126" s="74" t="s">
        <v>345</v>
      </c>
      <c r="O1126" s="75" t="s">
        <v>153</v>
      </c>
      <c r="P1126" s="76" t="s">
        <v>1</v>
      </c>
      <c r="Q1126" s="85">
        <v>30</v>
      </c>
      <c r="R1126" s="17">
        <v>0</v>
      </c>
      <c r="S1126" s="30">
        <v>1</v>
      </c>
      <c r="T1126" s="31" t="s">
        <v>601</v>
      </c>
      <c r="U1126" s="33">
        <v>45847</v>
      </c>
      <c r="V1126" s="31">
        <v>1000</v>
      </c>
      <c r="W1126" s="30" t="s">
        <v>760</v>
      </c>
    </row>
    <row r="1127" spans="1:23" ht="55.5" customHeight="1" x14ac:dyDescent="0.25">
      <c r="A1127" s="68" t="s">
        <v>1</v>
      </c>
      <c r="B1127" s="68">
        <v>423</v>
      </c>
      <c r="C1127" s="15">
        <v>1</v>
      </c>
      <c r="D1127" s="68" t="s">
        <v>430</v>
      </c>
      <c r="E1127" s="68">
        <v>593636</v>
      </c>
      <c r="F1127" s="69" t="s">
        <v>144</v>
      </c>
      <c r="G1127" s="80"/>
      <c r="H1127" s="29" t="s">
        <v>90</v>
      </c>
      <c r="I1127" s="68" t="s">
        <v>414</v>
      </c>
      <c r="J1127" s="70">
        <v>46057.626469907409</v>
      </c>
      <c r="K1127" s="71">
        <v>104328537</v>
      </c>
      <c r="L1127" s="72" t="s">
        <v>396</v>
      </c>
      <c r="M1127" s="73">
        <v>0.47599999999999998</v>
      </c>
      <c r="N1127" s="74" t="s">
        <v>389</v>
      </c>
      <c r="O1127" s="75" t="s">
        <v>153</v>
      </c>
      <c r="P1127" s="76" t="s">
        <v>1</v>
      </c>
      <c r="Q1127" s="85">
        <v>6</v>
      </c>
      <c r="R1127" s="17">
        <v>0</v>
      </c>
      <c r="S1127" s="30">
        <v>10402</v>
      </c>
      <c r="T1127" s="31" t="s">
        <v>601</v>
      </c>
      <c r="U1127" s="33">
        <v>46084</v>
      </c>
      <c r="V1127" s="31">
        <v>1000</v>
      </c>
      <c r="W1127" s="30" t="s">
        <v>760</v>
      </c>
    </row>
    <row r="1128" spans="1:23" ht="55.5" customHeight="1" x14ac:dyDescent="0.25">
      <c r="A1128" s="68" t="s">
        <v>1</v>
      </c>
      <c r="B1128" s="68">
        <v>401</v>
      </c>
      <c r="C1128" s="15">
        <v>1</v>
      </c>
      <c r="D1128" s="68" t="s">
        <v>271</v>
      </c>
      <c r="E1128" s="68">
        <v>768749</v>
      </c>
      <c r="F1128" s="69" t="s">
        <v>150</v>
      </c>
      <c r="G1128" s="80" t="s">
        <v>612</v>
      </c>
      <c r="H1128" s="29" t="s">
        <v>47</v>
      </c>
      <c r="I1128" s="68" t="s">
        <v>414</v>
      </c>
      <c r="J1128" s="70">
        <v>46057.625810185185</v>
      </c>
      <c r="K1128" s="71">
        <v>104328535</v>
      </c>
      <c r="L1128" s="72" t="s">
        <v>396</v>
      </c>
      <c r="M1128" s="73">
        <v>1.3129999999999999</v>
      </c>
      <c r="N1128" s="74" t="s">
        <v>272</v>
      </c>
      <c r="O1128" s="75" t="s">
        <v>153</v>
      </c>
      <c r="P1128" s="76" t="s">
        <v>1</v>
      </c>
      <c r="Q1128" s="85">
        <v>15</v>
      </c>
      <c r="R1128" s="17">
        <v>0</v>
      </c>
      <c r="S1128" s="30">
        <v>10403</v>
      </c>
      <c r="T1128" s="31" t="s">
        <v>601</v>
      </c>
      <c r="U1128" s="33">
        <v>46181</v>
      </c>
      <c r="V1128" s="31">
        <v>1000</v>
      </c>
      <c r="W1128" s="30" t="s">
        <v>743</v>
      </c>
    </row>
    <row r="1129" spans="1:23" ht="55.5" customHeight="1" x14ac:dyDescent="0.25">
      <c r="A1129" s="68" t="s">
        <v>1</v>
      </c>
      <c r="B1129" s="68">
        <v>310</v>
      </c>
      <c r="C1129" s="15">
        <v>1</v>
      </c>
      <c r="D1129" s="68" t="s">
        <v>266</v>
      </c>
      <c r="E1129" s="68">
        <v>410190</v>
      </c>
      <c r="F1129" s="69" t="s">
        <v>219</v>
      </c>
      <c r="G1129" s="80"/>
      <c r="H1129" s="29" t="s">
        <v>49</v>
      </c>
      <c r="I1129" s="68" t="s">
        <v>414</v>
      </c>
      <c r="J1129" s="70">
        <v>46057.625335648147</v>
      </c>
      <c r="K1129" s="71">
        <v>104328523</v>
      </c>
      <c r="L1129" s="72" t="s">
        <v>396</v>
      </c>
      <c r="M1129" s="73">
        <v>1.06</v>
      </c>
      <c r="N1129" s="74" t="s">
        <v>421</v>
      </c>
      <c r="O1129" s="75" t="s">
        <v>153</v>
      </c>
      <c r="P1129" s="76" t="s">
        <v>1</v>
      </c>
      <c r="Q1129" s="85">
        <v>22</v>
      </c>
      <c r="R1129" s="17">
        <v>0</v>
      </c>
      <c r="S1129" s="30">
        <v>10401</v>
      </c>
      <c r="T1129" s="31" t="s">
        <v>601</v>
      </c>
      <c r="U1129" s="33">
        <v>46133</v>
      </c>
      <c r="V1129" s="31">
        <v>1000</v>
      </c>
      <c r="W1129" s="30" t="s">
        <v>758</v>
      </c>
    </row>
    <row r="1130" spans="1:23" ht="55.5" customHeight="1" x14ac:dyDescent="0.25">
      <c r="A1130" s="68" t="s">
        <v>1</v>
      </c>
      <c r="B1130" s="68">
        <v>228</v>
      </c>
      <c r="C1130" s="15">
        <v>1</v>
      </c>
      <c r="D1130" s="68" t="s">
        <v>268</v>
      </c>
      <c r="E1130" s="68">
        <v>5085</v>
      </c>
      <c r="F1130" s="69" t="s">
        <v>269</v>
      </c>
      <c r="G1130" s="80"/>
      <c r="H1130" s="29" t="s">
        <v>89</v>
      </c>
      <c r="I1130" s="68" t="s">
        <v>414</v>
      </c>
      <c r="J1130" s="70">
        <v>46057.624895833331</v>
      </c>
      <c r="K1130" s="71">
        <v>104328522</v>
      </c>
      <c r="L1130" s="72" t="s">
        <v>396</v>
      </c>
      <c r="M1130" s="73">
        <v>2.38</v>
      </c>
      <c r="N1130" s="74" t="s">
        <v>295</v>
      </c>
      <c r="O1130" s="75" t="s">
        <v>153</v>
      </c>
      <c r="P1130" s="76" t="s">
        <v>1</v>
      </c>
      <c r="Q1130" s="85">
        <v>2</v>
      </c>
      <c r="R1130" s="17">
        <v>0</v>
      </c>
      <c r="S1130" s="30">
        <v>1</v>
      </c>
      <c r="T1130" s="31" t="s">
        <v>601</v>
      </c>
      <c r="U1130" s="33">
        <v>46111</v>
      </c>
      <c r="V1130" s="31">
        <v>1000</v>
      </c>
      <c r="W1130" s="30" t="s">
        <v>746</v>
      </c>
    </row>
    <row r="1131" spans="1:23" ht="55.5" customHeight="1" x14ac:dyDescent="0.25">
      <c r="A1131" s="68" t="s">
        <v>1</v>
      </c>
      <c r="B1131" s="68">
        <v>224</v>
      </c>
      <c r="C1131" s="15">
        <v>1</v>
      </c>
      <c r="D1131" s="68" t="s">
        <v>613</v>
      </c>
      <c r="E1131" s="68">
        <v>768762</v>
      </c>
      <c r="F1131" s="69" t="s">
        <v>357</v>
      </c>
      <c r="G1131" s="80"/>
      <c r="H1131" s="29" t="s">
        <v>433</v>
      </c>
      <c r="I1131" s="68" t="s">
        <v>414</v>
      </c>
      <c r="J1131" s="70">
        <v>46057.624479166669</v>
      </c>
      <c r="K1131" s="71">
        <v>104328521</v>
      </c>
      <c r="L1131" s="72" t="s">
        <v>396</v>
      </c>
      <c r="M1131" s="73">
        <v>1.677</v>
      </c>
      <c r="N1131" s="74">
        <v>1.68</v>
      </c>
      <c r="O1131" s="75" t="s">
        <v>153</v>
      </c>
      <c r="P1131" s="76" t="s">
        <v>50</v>
      </c>
      <c r="Q1131" s="85">
        <v>0</v>
      </c>
      <c r="R1131" s="17">
        <v>0</v>
      </c>
      <c r="S1131" s="30">
        <v>1</v>
      </c>
      <c r="T1131" s="31" t="s">
        <v>601</v>
      </c>
      <c r="U1131" s="33">
        <v>46041</v>
      </c>
      <c r="V1131" s="31">
        <v>1000</v>
      </c>
      <c r="W1131" s="30" t="s">
        <v>755</v>
      </c>
    </row>
    <row r="1132" spans="1:23" ht="55.5" customHeight="1" x14ac:dyDescent="0.25">
      <c r="A1132" s="68" t="s">
        <v>1</v>
      </c>
      <c r="B1132" s="68">
        <v>221</v>
      </c>
      <c r="C1132" s="15">
        <v>1</v>
      </c>
      <c r="D1132" s="68" t="s">
        <v>432</v>
      </c>
      <c r="E1132" s="68">
        <v>593636</v>
      </c>
      <c r="F1132" s="69" t="s">
        <v>144</v>
      </c>
      <c r="G1132" s="80"/>
      <c r="H1132" s="29" t="s">
        <v>433</v>
      </c>
      <c r="I1132" s="68" t="s">
        <v>414</v>
      </c>
      <c r="J1132" s="70">
        <v>46057.623981481483</v>
      </c>
      <c r="K1132" s="71">
        <v>104328520</v>
      </c>
      <c r="L1132" s="72" t="s">
        <v>396</v>
      </c>
      <c r="M1132" s="73">
        <v>0.30299999999999999</v>
      </c>
      <c r="N1132" s="74" t="s">
        <v>258</v>
      </c>
      <c r="O1132" s="75" t="s">
        <v>153</v>
      </c>
      <c r="P1132" s="76" t="s">
        <v>1</v>
      </c>
      <c r="Q1132" s="85">
        <v>13</v>
      </c>
      <c r="R1132" s="17">
        <v>0</v>
      </c>
      <c r="S1132" s="30">
        <v>1</v>
      </c>
      <c r="T1132" s="31" t="s">
        <v>601</v>
      </c>
      <c r="U1132" s="33">
        <v>46087</v>
      </c>
      <c r="V1132" s="31">
        <v>1000</v>
      </c>
      <c r="W1132" s="30" t="s">
        <v>760</v>
      </c>
    </row>
    <row r="1133" spans="1:23" ht="55.5" customHeight="1" x14ac:dyDescent="0.25">
      <c r="A1133" s="68" t="s">
        <v>1</v>
      </c>
      <c r="B1133" s="68">
        <v>209</v>
      </c>
      <c r="C1133" s="15">
        <v>1</v>
      </c>
      <c r="D1133" s="68" t="s">
        <v>169</v>
      </c>
      <c r="E1133" s="68">
        <v>726941</v>
      </c>
      <c r="F1133" s="69" t="s">
        <v>170</v>
      </c>
      <c r="G1133" s="80"/>
      <c r="H1133" s="29" t="s">
        <v>66</v>
      </c>
      <c r="I1133" s="68" t="s">
        <v>414</v>
      </c>
      <c r="J1133" s="70">
        <v>46057.623495370368</v>
      </c>
      <c r="K1133" s="71">
        <v>104328519</v>
      </c>
      <c r="L1133" s="72" t="s">
        <v>396</v>
      </c>
      <c r="M1133" s="73">
        <v>0.77400000000000002</v>
      </c>
      <c r="N1133" s="74" t="s">
        <v>171</v>
      </c>
      <c r="O1133" s="75" t="s">
        <v>153</v>
      </c>
      <c r="P1133" s="76" t="s">
        <v>1</v>
      </c>
      <c r="Q1133" s="85">
        <v>9</v>
      </c>
      <c r="R1133" s="17">
        <v>0</v>
      </c>
      <c r="S1133" s="30">
        <v>1</v>
      </c>
      <c r="T1133" s="31" t="s">
        <v>601</v>
      </c>
      <c r="U1133" s="33">
        <v>46066</v>
      </c>
      <c r="V1133" s="31">
        <v>1000</v>
      </c>
      <c r="W1133" s="30" t="s">
        <v>775</v>
      </c>
    </row>
    <row r="1134" spans="1:23" ht="55.5" customHeight="1" x14ac:dyDescent="0.25">
      <c r="A1134" s="68" t="s">
        <v>1</v>
      </c>
      <c r="B1134" s="68">
        <v>111</v>
      </c>
      <c r="C1134" s="15">
        <v>1</v>
      </c>
      <c r="D1134" s="68" t="s">
        <v>174</v>
      </c>
      <c r="E1134" s="68">
        <v>726945</v>
      </c>
      <c r="F1134" s="69" t="s">
        <v>175</v>
      </c>
      <c r="G1134" s="80"/>
      <c r="H1134" s="29" t="s">
        <v>177</v>
      </c>
      <c r="I1134" s="68" t="s">
        <v>414</v>
      </c>
      <c r="J1134" s="70">
        <v>46057.622986111113</v>
      </c>
      <c r="K1134" s="71"/>
      <c r="L1134" s="72" t="s">
        <v>252</v>
      </c>
      <c r="M1134" s="73" t="s">
        <v>252</v>
      </c>
      <c r="N1134" s="74" t="s">
        <v>252</v>
      </c>
      <c r="O1134" s="75" t="s">
        <v>249</v>
      </c>
      <c r="P1134" s="76" t="s">
        <v>249</v>
      </c>
      <c r="Q1134" s="85">
        <v>5</v>
      </c>
      <c r="R1134" s="17">
        <v>0</v>
      </c>
      <c r="S1134" s="30">
        <v>1</v>
      </c>
      <c r="T1134" s="31" t="s">
        <v>601</v>
      </c>
      <c r="U1134" s="33">
        <v>46162</v>
      </c>
      <c r="V1134" s="31">
        <v>1000</v>
      </c>
    </row>
    <row r="1135" spans="1:23" ht="55.5" customHeight="1" x14ac:dyDescent="0.25">
      <c r="A1135" s="68" t="s">
        <v>1</v>
      </c>
      <c r="B1135" s="68">
        <v>131</v>
      </c>
      <c r="C1135" s="15">
        <v>1</v>
      </c>
      <c r="D1135" s="68" t="s">
        <v>221</v>
      </c>
      <c r="E1135" s="68">
        <v>796474</v>
      </c>
      <c r="F1135" s="69" t="s">
        <v>222</v>
      </c>
      <c r="G1135" s="80"/>
      <c r="H1135" s="29" t="s">
        <v>89</v>
      </c>
      <c r="I1135" s="68" t="s">
        <v>414</v>
      </c>
      <c r="J1135" s="70">
        <v>46057.622557870367</v>
      </c>
      <c r="K1135" s="71">
        <v>104328517</v>
      </c>
      <c r="L1135" s="72" t="s">
        <v>396</v>
      </c>
      <c r="M1135" s="73">
        <v>1.2230000000000001</v>
      </c>
      <c r="N1135" s="74" t="s">
        <v>223</v>
      </c>
      <c r="O1135" s="75" t="s">
        <v>153</v>
      </c>
      <c r="P1135" s="76" t="s">
        <v>1</v>
      </c>
      <c r="Q1135" s="85">
        <v>3</v>
      </c>
      <c r="R1135" s="17">
        <v>0</v>
      </c>
      <c r="S1135" s="30">
        <v>1</v>
      </c>
      <c r="T1135" s="31" t="s">
        <v>601</v>
      </c>
      <c r="U1135" s="33">
        <v>46045</v>
      </c>
      <c r="V1135" s="31">
        <v>1000</v>
      </c>
      <c r="W1135" s="30" t="s">
        <v>742</v>
      </c>
    </row>
    <row r="1136" spans="1:23" ht="55.5" customHeight="1" x14ac:dyDescent="0.25">
      <c r="A1136" s="68" t="s">
        <v>1</v>
      </c>
      <c r="B1136" s="68">
        <v>132</v>
      </c>
      <c r="C1136" s="15">
        <v>1</v>
      </c>
      <c r="D1136" s="68" t="s">
        <v>513</v>
      </c>
      <c r="E1136" s="68">
        <v>593636</v>
      </c>
      <c r="F1136" s="69" t="s">
        <v>144</v>
      </c>
      <c r="G1136" s="80"/>
      <c r="H1136" s="29" t="s">
        <v>45</v>
      </c>
      <c r="I1136" s="68"/>
      <c r="J1136" s="70">
        <v>46057.621539351851</v>
      </c>
      <c r="K1136" s="71">
        <v>104328515</v>
      </c>
      <c r="L1136" s="72" t="s">
        <v>396</v>
      </c>
      <c r="M1136" s="73">
        <v>0.53800000000000003</v>
      </c>
      <c r="N1136" s="74" t="s">
        <v>538</v>
      </c>
      <c r="O1136" s="75" t="s">
        <v>153</v>
      </c>
      <c r="P1136" s="76" t="s">
        <v>1</v>
      </c>
      <c r="Q1136" s="85">
        <v>10</v>
      </c>
      <c r="R1136" s="17">
        <v>0</v>
      </c>
      <c r="S1136" s="30">
        <v>1</v>
      </c>
      <c r="T1136" s="31" t="s">
        <v>601</v>
      </c>
      <c r="U1136" s="33">
        <v>46090</v>
      </c>
      <c r="V1136" s="31">
        <v>1000</v>
      </c>
      <c r="W1136" s="30" t="s">
        <v>760</v>
      </c>
    </row>
    <row r="1137" spans="1:23" ht="55.5" customHeight="1" x14ac:dyDescent="0.25">
      <c r="A1137" s="68" t="s">
        <v>16</v>
      </c>
      <c r="B1137" s="68">
        <v>642</v>
      </c>
      <c r="C1137" s="15">
        <v>1</v>
      </c>
      <c r="D1137" s="68">
        <v>448807</v>
      </c>
      <c r="E1137" s="68">
        <v>766789</v>
      </c>
      <c r="F1137" s="69" t="s">
        <v>207</v>
      </c>
      <c r="G1137" s="80" t="s">
        <v>614</v>
      </c>
      <c r="H1137" s="29" t="s">
        <v>615</v>
      </c>
      <c r="I1137" s="68" t="s">
        <v>532</v>
      </c>
      <c r="J1137" s="70">
        <v>46057.563368055555</v>
      </c>
      <c r="K1137" s="71">
        <v>104328518</v>
      </c>
      <c r="L1137" s="72" t="s">
        <v>396</v>
      </c>
      <c r="M1137" s="73">
        <v>1.3440000000000001</v>
      </c>
      <c r="N1137" s="74" t="s">
        <v>272</v>
      </c>
      <c r="O1137" s="75" t="s">
        <v>153</v>
      </c>
      <c r="P1137" s="76" t="s">
        <v>35</v>
      </c>
      <c r="Q1137" s="85">
        <v>0</v>
      </c>
      <c r="R1137" s="17">
        <v>0</v>
      </c>
      <c r="S1137" s="30">
        <v>120001</v>
      </c>
      <c r="T1137" s="31" t="s">
        <v>601</v>
      </c>
      <c r="U1137" s="33">
        <v>46041</v>
      </c>
      <c r="V1137" s="31">
        <v>1001</v>
      </c>
      <c r="W1137" s="30" t="s">
        <v>737</v>
      </c>
    </row>
    <row r="1138" spans="1:23" ht="55.5" customHeight="1" x14ac:dyDescent="0.25">
      <c r="A1138" s="68" t="s">
        <v>16</v>
      </c>
      <c r="B1138" s="68">
        <v>631</v>
      </c>
      <c r="C1138" s="15">
        <v>1</v>
      </c>
      <c r="D1138" s="68">
        <v>860563</v>
      </c>
      <c r="E1138" s="68">
        <v>478788</v>
      </c>
      <c r="F1138" s="69" t="s">
        <v>455</v>
      </c>
      <c r="G1138" s="80" t="s">
        <v>616</v>
      </c>
      <c r="H1138" s="29" t="s">
        <v>480</v>
      </c>
      <c r="I1138" s="68" t="s">
        <v>183</v>
      </c>
      <c r="J1138" s="70">
        <v>46057.473032407404</v>
      </c>
      <c r="K1138" s="71">
        <v>104328261</v>
      </c>
      <c r="L1138" s="72" t="s">
        <v>396</v>
      </c>
      <c r="M1138" s="73">
        <v>0.91400000000000003</v>
      </c>
      <c r="N1138" s="74" t="s">
        <v>617</v>
      </c>
      <c r="O1138" s="75" t="s">
        <v>153</v>
      </c>
      <c r="P1138" s="76" t="s">
        <v>35</v>
      </c>
      <c r="Q1138" s="85">
        <v>-10</v>
      </c>
      <c r="R1138" s="17">
        <v>0</v>
      </c>
      <c r="S1138" s="30">
        <v>120001</v>
      </c>
      <c r="T1138" s="31" t="s">
        <v>601</v>
      </c>
      <c r="U1138" s="33">
        <v>46041</v>
      </c>
      <c r="V1138" s="31">
        <v>1000</v>
      </c>
      <c r="W1138" s="30" t="s">
        <v>771</v>
      </c>
    </row>
    <row r="1139" spans="1:23" ht="55.5" customHeight="1" x14ac:dyDescent="0.25">
      <c r="A1139" s="68" t="s">
        <v>1</v>
      </c>
      <c r="B1139" s="68">
        <v>517</v>
      </c>
      <c r="C1139" s="15">
        <v>1</v>
      </c>
      <c r="D1139" s="68" t="s">
        <v>312</v>
      </c>
      <c r="E1139" s="68">
        <v>6599</v>
      </c>
      <c r="F1139" s="69" t="s">
        <v>147</v>
      </c>
      <c r="G1139" s="80"/>
      <c r="H1139" s="29" t="s">
        <v>70</v>
      </c>
      <c r="I1139" s="68" t="s">
        <v>152</v>
      </c>
      <c r="J1139" s="70">
        <v>46057.348287037035</v>
      </c>
      <c r="K1139" s="71">
        <v>104328100</v>
      </c>
      <c r="L1139" s="72" t="s">
        <v>396</v>
      </c>
      <c r="M1139" s="73">
        <v>1.667</v>
      </c>
      <c r="N1139" s="74" t="s">
        <v>569</v>
      </c>
      <c r="O1139" s="75" t="s">
        <v>153</v>
      </c>
      <c r="P1139" s="76" t="s">
        <v>1</v>
      </c>
      <c r="Q1139" s="85">
        <v>26</v>
      </c>
      <c r="R1139" s="17">
        <v>0</v>
      </c>
      <c r="S1139" s="30">
        <v>2</v>
      </c>
      <c r="T1139" s="31" t="s">
        <v>601</v>
      </c>
      <c r="U1139" s="33">
        <v>46141</v>
      </c>
      <c r="V1139" s="31">
        <v>1000</v>
      </c>
      <c r="W1139" s="30" t="s">
        <v>774</v>
      </c>
    </row>
    <row r="1140" spans="1:23" ht="55.5" customHeight="1" x14ac:dyDescent="0.25">
      <c r="A1140" s="68" t="s">
        <v>1</v>
      </c>
      <c r="B1140" s="68">
        <v>638</v>
      </c>
      <c r="C1140" s="15">
        <v>1</v>
      </c>
      <c r="D1140" s="68" t="s">
        <v>244</v>
      </c>
      <c r="E1140" s="68">
        <v>743482</v>
      </c>
      <c r="F1140" s="69" t="s">
        <v>164</v>
      </c>
      <c r="G1140" s="80"/>
      <c r="H1140" s="29" t="s">
        <v>39</v>
      </c>
      <c r="I1140" s="68" t="s">
        <v>152</v>
      </c>
      <c r="J1140" s="70">
        <v>46057.34784722222</v>
      </c>
      <c r="K1140" s="71">
        <v>104328114</v>
      </c>
      <c r="L1140" s="72" t="s">
        <v>396</v>
      </c>
      <c r="M1140" s="73">
        <v>0.69299999999999995</v>
      </c>
      <c r="N1140" s="74" t="s">
        <v>241</v>
      </c>
      <c r="O1140" s="75" t="s">
        <v>153</v>
      </c>
      <c r="P1140" s="76" t="s">
        <v>1</v>
      </c>
      <c r="Q1140" s="85">
        <v>-3</v>
      </c>
      <c r="R1140" s="17">
        <v>0</v>
      </c>
      <c r="S1140" s="30">
        <v>120001</v>
      </c>
      <c r="T1140" s="31" t="s">
        <v>601</v>
      </c>
      <c r="U1140" s="33">
        <v>46041</v>
      </c>
      <c r="V1140" s="31">
        <v>1001</v>
      </c>
      <c r="W1140" s="30" t="s">
        <v>730</v>
      </c>
    </row>
    <row r="1141" spans="1:23" ht="55.5" customHeight="1" x14ac:dyDescent="0.25">
      <c r="A1141" s="68" t="s">
        <v>1</v>
      </c>
      <c r="B1141" s="68">
        <v>618</v>
      </c>
      <c r="C1141" s="15">
        <v>1</v>
      </c>
      <c r="D1141" s="68" t="s">
        <v>246</v>
      </c>
      <c r="E1141" s="68">
        <v>768753</v>
      </c>
      <c r="F1141" s="69" t="s">
        <v>247</v>
      </c>
      <c r="G1141" s="80"/>
      <c r="H1141" s="29" t="s">
        <v>39</v>
      </c>
      <c r="I1141" s="68" t="s">
        <v>152</v>
      </c>
      <c r="J1141" s="70">
        <v>46057.34746527778</v>
      </c>
      <c r="K1141" s="71">
        <v>104328101</v>
      </c>
      <c r="L1141" s="72" t="s">
        <v>396</v>
      </c>
      <c r="M1141" s="73">
        <v>1.351</v>
      </c>
      <c r="N1141" s="74" t="s">
        <v>248</v>
      </c>
      <c r="O1141" s="75" t="s">
        <v>153</v>
      </c>
      <c r="P1141" s="76" t="s">
        <v>1</v>
      </c>
      <c r="Q1141" s="85">
        <v>0</v>
      </c>
      <c r="R1141" s="17">
        <v>0</v>
      </c>
      <c r="S1141" s="30">
        <v>120004</v>
      </c>
      <c r="T1141" s="31" t="s">
        <v>601</v>
      </c>
      <c r="U1141" s="33">
        <v>46079</v>
      </c>
      <c r="V1141" s="31">
        <v>1000</v>
      </c>
      <c r="W1141" s="30" t="s">
        <v>745</v>
      </c>
    </row>
    <row r="1142" spans="1:23" ht="55.5" customHeight="1" x14ac:dyDescent="0.25">
      <c r="A1142" s="68" t="s">
        <v>1</v>
      </c>
      <c r="B1142" s="68">
        <v>616</v>
      </c>
      <c r="C1142" s="15">
        <v>1</v>
      </c>
      <c r="D1142" s="68" t="s">
        <v>467</v>
      </c>
      <c r="E1142" s="68">
        <v>726945</v>
      </c>
      <c r="F1142" s="69" t="s">
        <v>175</v>
      </c>
      <c r="G1142" s="80"/>
      <c r="H1142" s="29" t="s">
        <v>308</v>
      </c>
      <c r="I1142" s="68" t="s">
        <v>152</v>
      </c>
      <c r="J1142" s="70">
        <v>46057.347002314818</v>
      </c>
      <c r="K1142" s="71">
        <v>104328112</v>
      </c>
      <c r="L1142" s="72" t="s">
        <v>396</v>
      </c>
      <c r="M1142" s="73">
        <v>1.071</v>
      </c>
      <c r="N1142" s="74" t="s">
        <v>284</v>
      </c>
      <c r="O1142" s="75" t="s">
        <v>153</v>
      </c>
      <c r="P1142" s="76" t="s">
        <v>16</v>
      </c>
      <c r="Q1142" s="85">
        <v>-3</v>
      </c>
      <c r="R1142" s="17">
        <v>0</v>
      </c>
      <c r="S1142" s="30">
        <v>120004</v>
      </c>
      <c r="T1142" s="31" t="s">
        <v>601</v>
      </c>
      <c r="U1142" s="33">
        <v>46041</v>
      </c>
      <c r="V1142" s="31">
        <v>1001</v>
      </c>
      <c r="W1142" s="30" t="s">
        <v>732</v>
      </c>
    </row>
    <row r="1143" spans="1:23" ht="55.5" customHeight="1" x14ac:dyDescent="0.25">
      <c r="A1143" s="68" t="s">
        <v>1</v>
      </c>
      <c r="B1143" s="68">
        <v>613</v>
      </c>
      <c r="C1143" s="15">
        <v>1</v>
      </c>
      <c r="D1143" s="68" t="s">
        <v>250</v>
      </c>
      <c r="E1143" s="68">
        <v>593636</v>
      </c>
      <c r="F1143" s="69" t="s">
        <v>144</v>
      </c>
      <c r="G1143" s="80"/>
      <c r="H1143" s="29" t="s">
        <v>39</v>
      </c>
      <c r="I1143" s="68" t="s">
        <v>152</v>
      </c>
      <c r="J1143" s="70">
        <v>46057.346550925926</v>
      </c>
      <c r="K1143" s="71">
        <v>104328099</v>
      </c>
      <c r="L1143" s="72" t="s">
        <v>396</v>
      </c>
      <c r="M1143" s="73">
        <v>0.29099999999999998</v>
      </c>
      <c r="N1143" s="74" t="s">
        <v>258</v>
      </c>
      <c r="O1143" s="75" t="s">
        <v>153</v>
      </c>
      <c r="P1143" s="76" t="s">
        <v>423</v>
      </c>
      <c r="Q1143" s="85">
        <v>30</v>
      </c>
      <c r="R1143" s="17">
        <v>0</v>
      </c>
      <c r="S1143" s="30">
        <v>120001</v>
      </c>
      <c r="T1143" s="31" t="s">
        <v>601</v>
      </c>
      <c r="U1143" s="33">
        <v>46045</v>
      </c>
      <c r="V1143" s="31">
        <v>1000</v>
      </c>
      <c r="W1143" s="30" t="s">
        <v>760</v>
      </c>
    </row>
    <row r="1144" spans="1:23" ht="55.5" customHeight="1" x14ac:dyDescent="0.25">
      <c r="A1144" s="68" t="s">
        <v>1</v>
      </c>
      <c r="B1144" s="68">
        <v>602</v>
      </c>
      <c r="C1144" s="15">
        <v>1</v>
      </c>
      <c r="D1144" s="68" t="s">
        <v>586</v>
      </c>
      <c r="E1144" s="68">
        <v>726945</v>
      </c>
      <c r="F1144" s="69" t="s">
        <v>175</v>
      </c>
      <c r="G1144" s="80"/>
      <c r="H1144" s="29" t="s">
        <v>86</v>
      </c>
      <c r="I1144" s="68" t="s">
        <v>152</v>
      </c>
      <c r="J1144" s="70">
        <v>46057.345972222225</v>
      </c>
      <c r="K1144" s="71">
        <v>104328097</v>
      </c>
      <c r="L1144" s="72" t="s">
        <v>396</v>
      </c>
      <c r="M1144" s="73">
        <v>1.6970000000000001</v>
      </c>
      <c r="N1144" s="74" t="s">
        <v>181</v>
      </c>
      <c r="O1144" s="75" t="s">
        <v>153</v>
      </c>
      <c r="P1144" s="76" t="s">
        <v>1</v>
      </c>
      <c r="Q1144" s="85">
        <v>1</v>
      </c>
      <c r="R1144" s="17">
        <v>0</v>
      </c>
      <c r="S1144" s="30">
        <v>120004</v>
      </c>
      <c r="T1144" s="31" t="s">
        <v>601</v>
      </c>
      <c r="U1144" s="33">
        <v>46041</v>
      </c>
      <c r="V1144" s="31">
        <v>1001</v>
      </c>
      <c r="W1144" s="30" t="s">
        <v>732</v>
      </c>
    </row>
    <row r="1145" spans="1:23" ht="55.5" customHeight="1" x14ac:dyDescent="0.25">
      <c r="A1145" s="68" t="s">
        <v>1</v>
      </c>
      <c r="B1145" s="68">
        <v>525</v>
      </c>
      <c r="C1145" s="15">
        <v>1</v>
      </c>
      <c r="D1145" s="68" t="s">
        <v>462</v>
      </c>
      <c r="E1145" s="68">
        <v>510806</v>
      </c>
      <c r="F1145" s="69" t="s">
        <v>159</v>
      </c>
      <c r="G1145" s="80"/>
      <c r="H1145" s="29" t="s">
        <v>368</v>
      </c>
      <c r="I1145" s="68" t="s">
        <v>152</v>
      </c>
      <c r="J1145" s="70">
        <v>46057.345532407409</v>
      </c>
      <c r="K1145" s="71">
        <v>104328088</v>
      </c>
      <c r="L1145" s="72" t="s">
        <v>396</v>
      </c>
      <c r="M1145" s="73">
        <v>0.374</v>
      </c>
      <c r="N1145" s="74" t="s">
        <v>315</v>
      </c>
      <c r="O1145" s="75" t="s">
        <v>153</v>
      </c>
      <c r="P1145" s="76" t="s">
        <v>1</v>
      </c>
      <c r="Q1145" s="85">
        <v>10</v>
      </c>
      <c r="R1145" s="17">
        <v>0</v>
      </c>
      <c r="S1145" s="30">
        <v>120001</v>
      </c>
      <c r="T1145" s="31" t="s">
        <v>601</v>
      </c>
      <c r="U1145" s="33">
        <v>46134</v>
      </c>
      <c r="V1145" s="31">
        <v>1000</v>
      </c>
      <c r="W1145" s="30" t="s">
        <v>767</v>
      </c>
    </row>
    <row r="1146" spans="1:23" ht="55.5" customHeight="1" x14ac:dyDescent="0.25">
      <c r="A1146" s="68" t="s">
        <v>1</v>
      </c>
      <c r="B1146" s="68">
        <v>512</v>
      </c>
      <c r="C1146" s="15">
        <v>1</v>
      </c>
      <c r="D1146" s="68" t="s">
        <v>285</v>
      </c>
      <c r="E1146" s="68">
        <v>593636</v>
      </c>
      <c r="F1146" s="69" t="s">
        <v>144</v>
      </c>
      <c r="G1146" s="80" t="s">
        <v>286</v>
      </c>
      <c r="H1146" s="29" t="s">
        <v>262</v>
      </c>
      <c r="I1146" s="68" t="s">
        <v>152</v>
      </c>
      <c r="J1146" s="70">
        <v>46057.345092592594</v>
      </c>
      <c r="K1146" s="71">
        <v>104328086</v>
      </c>
      <c r="L1146" s="72" t="s">
        <v>396</v>
      </c>
      <c r="M1146" s="73">
        <v>1.1719999999999999</v>
      </c>
      <c r="N1146" s="74" t="s">
        <v>485</v>
      </c>
      <c r="O1146" s="75" t="s">
        <v>153</v>
      </c>
      <c r="P1146" s="76" t="s">
        <v>1</v>
      </c>
      <c r="Q1146" s="85">
        <v>4</v>
      </c>
      <c r="R1146" s="17">
        <v>0</v>
      </c>
      <c r="S1146" s="30">
        <v>10402</v>
      </c>
      <c r="T1146" s="31" t="s">
        <v>601</v>
      </c>
      <c r="U1146" s="33">
        <v>46076</v>
      </c>
      <c r="V1146" s="31">
        <v>1000</v>
      </c>
      <c r="W1146" s="30" t="s">
        <v>760</v>
      </c>
    </row>
    <row r="1147" spans="1:23" ht="55.5" customHeight="1" x14ac:dyDescent="0.25">
      <c r="A1147" s="68" t="s">
        <v>1</v>
      </c>
      <c r="B1147" s="68">
        <v>424</v>
      </c>
      <c r="C1147" s="15">
        <v>1</v>
      </c>
      <c r="D1147" s="68" t="s">
        <v>494</v>
      </c>
      <c r="E1147" s="68">
        <v>410190</v>
      </c>
      <c r="F1147" s="69" t="s">
        <v>219</v>
      </c>
      <c r="G1147" s="80"/>
      <c r="H1147" s="29" t="s">
        <v>90</v>
      </c>
      <c r="I1147" s="68" t="s">
        <v>178</v>
      </c>
      <c r="J1147" s="70">
        <v>46057.344143518516</v>
      </c>
      <c r="K1147" s="71">
        <v>104328083</v>
      </c>
      <c r="L1147" s="72" t="s">
        <v>396</v>
      </c>
      <c r="M1147" s="73">
        <v>0.69499999999999995</v>
      </c>
      <c r="N1147" s="74" t="s">
        <v>297</v>
      </c>
      <c r="O1147" s="75" t="s">
        <v>153</v>
      </c>
      <c r="P1147" s="76" t="s">
        <v>50</v>
      </c>
      <c r="Q1147" s="85">
        <v>11</v>
      </c>
      <c r="R1147" s="17">
        <v>0</v>
      </c>
      <c r="S1147" s="30">
        <v>10402</v>
      </c>
      <c r="T1147" s="31" t="s">
        <v>601</v>
      </c>
      <c r="U1147" s="33">
        <v>46080</v>
      </c>
      <c r="V1147" s="31">
        <v>1000</v>
      </c>
      <c r="W1147" s="30" t="s">
        <v>758</v>
      </c>
    </row>
    <row r="1148" spans="1:23" ht="55.5" customHeight="1" x14ac:dyDescent="0.25">
      <c r="A1148" s="68" t="s">
        <v>1</v>
      </c>
      <c r="B1148" s="68">
        <v>418</v>
      </c>
      <c r="C1148" s="15">
        <v>1</v>
      </c>
      <c r="D1148" s="68" t="s">
        <v>418</v>
      </c>
      <c r="E1148" s="68">
        <v>768538</v>
      </c>
      <c r="F1148" s="69" t="s">
        <v>293</v>
      </c>
      <c r="G1148" s="80"/>
      <c r="H1148" s="29" t="s">
        <v>87</v>
      </c>
      <c r="I1148" s="68" t="s">
        <v>178</v>
      </c>
      <c r="J1148" s="70">
        <v>46057.343807870369</v>
      </c>
      <c r="K1148" s="71">
        <v>104328082</v>
      </c>
      <c r="L1148" s="72" t="s">
        <v>396</v>
      </c>
      <c r="M1148" s="73">
        <v>1.9239999999999999</v>
      </c>
      <c r="N1148" s="74" t="s">
        <v>419</v>
      </c>
      <c r="O1148" s="75" t="s">
        <v>153</v>
      </c>
      <c r="P1148" s="76" t="s">
        <v>1</v>
      </c>
      <c r="Q1148" s="85">
        <v>30</v>
      </c>
      <c r="R1148" s="17">
        <v>0</v>
      </c>
      <c r="S1148" s="30">
        <v>1</v>
      </c>
      <c r="T1148" s="31" t="s">
        <v>601</v>
      </c>
      <c r="U1148" s="33">
        <v>46203</v>
      </c>
      <c r="V1148" s="31">
        <v>1000</v>
      </c>
      <c r="W1148" s="30" t="s">
        <v>749</v>
      </c>
    </row>
    <row r="1149" spans="1:23" ht="55.5" customHeight="1" x14ac:dyDescent="0.25">
      <c r="A1149" s="68" t="s">
        <v>1</v>
      </c>
      <c r="B1149" s="68">
        <v>318</v>
      </c>
      <c r="C1149" s="15">
        <v>1</v>
      </c>
      <c r="D1149" s="68" t="s">
        <v>290</v>
      </c>
      <c r="E1149" s="68">
        <v>768759</v>
      </c>
      <c r="F1149" s="69" t="s">
        <v>273</v>
      </c>
      <c r="G1149" s="80"/>
      <c r="H1149" s="29" t="s">
        <v>69</v>
      </c>
      <c r="I1149" s="68" t="s">
        <v>178</v>
      </c>
      <c r="J1149" s="70">
        <v>46057.343368055554</v>
      </c>
      <c r="K1149" s="71">
        <v>104328081</v>
      </c>
      <c r="L1149" s="72" t="s">
        <v>396</v>
      </c>
      <c r="M1149" s="73">
        <v>0.97</v>
      </c>
      <c r="N1149" s="74" t="s">
        <v>291</v>
      </c>
      <c r="O1149" s="75" t="s">
        <v>153</v>
      </c>
      <c r="P1149" s="76" t="s">
        <v>17</v>
      </c>
      <c r="Q1149" s="85">
        <v>30</v>
      </c>
      <c r="R1149" s="17">
        <v>0</v>
      </c>
      <c r="S1149" s="30">
        <v>10401</v>
      </c>
      <c r="T1149" s="31" t="s">
        <v>601</v>
      </c>
      <c r="U1149" s="33">
        <v>46162</v>
      </c>
      <c r="V1149" s="31">
        <v>1000</v>
      </c>
      <c r="W1149" s="30" t="s">
        <v>747</v>
      </c>
    </row>
    <row r="1150" spans="1:23" ht="55.5" customHeight="1" x14ac:dyDescent="0.25">
      <c r="A1150" s="68" t="s">
        <v>1</v>
      </c>
      <c r="B1150" s="68">
        <v>306</v>
      </c>
      <c r="C1150" s="15">
        <v>1</v>
      </c>
      <c r="D1150" s="68" t="s">
        <v>264</v>
      </c>
      <c r="E1150" s="68">
        <v>191908</v>
      </c>
      <c r="F1150" s="69" t="s">
        <v>210</v>
      </c>
      <c r="G1150" s="80"/>
      <c r="H1150" s="29" t="s">
        <v>90</v>
      </c>
      <c r="I1150" s="68" t="s">
        <v>178</v>
      </c>
      <c r="J1150" s="70">
        <v>46057.342916666668</v>
      </c>
      <c r="K1150" s="71">
        <v>104328080</v>
      </c>
      <c r="L1150" s="72" t="s">
        <v>396</v>
      </c>
      <c r="M1150" s="73">
        <v>1.3939999999999999</v>
      </c>
      <c r="N1150" s="74" t="s">
        <v>379</v>
      </c>
      <c r="O1150" s="75" t="s">
        <v>153</v>
      </c>
      <c r="P1150" s="76" t="s">
        <v>1</v>
      </c>
      <c r="Q1150" s="85">
        <v>15</v>
      </c>
      <c r="R1150" s="17">
        <v>0</v>
      </c>
      <c r="S1150" s="30">
        <v>10401</v>
      </c>
      <c r="T1150" s="31" t="s">
        <v>601</v>
      </c>
      <c r="U1150" s="33">
        <v>46133</v>
      </c>
      <c r="V1150" s="31">
        <v>1000</v>
      </c>
      <c r="W1150" s="30" t="s">
        <v>738</v>
      </c>
    </row>
    <row r="1151" spans="1:23" ht="55.5" customHeight="1" x14ac:dyDescent="0.25">
      <c r="A1151" s="68" t="s">
        <v>1</v>
      </c>
      <c r="B1151" s="68">
        <v>312</v>
      </c>
      <c r="C1151" s="15">
        <v>1</v>
      </c>
      <c r="D1151" s="68" t="s">
        <v>264</v>
      </c>
      <c r="E1151" s="68">
        <v>191908</v>
      </c>
      <c r="F1151" s="69" t="s">
        <v>210</v>
      </c>
      <c r="G1151" s="80"/>
      <c r="H1151" s="29" t="s">
        <v>49</v>
      </c>
      <c r="I1151" s="68" t="s">
        <v>178</v>
      </c>
      <c r="J1151" s="70">
        <v>46057.342476851853</v>
      </c>
      <c r="K1151" s="71">
        <v>104328078</v>
      </c>
      <c r="L1151" s="72" t="s">
        <v>396</v>
      </c>
      <c r="M1151" s="73">
        <v>1.3939999999999999</v>
      </c>
      <c r="N1151" s="74" t="s">
        <v>379</v>
      </c>
      <c r="O1151" s="75" t="s">
        <v>153</v>
      </c>
      <c r="P1151" s="76" t="s">
        <v>1</v>
      </c>
      <c r="Q1151" s="85">
        <v>15</v>
      </c>
      <c r="R1151" s="17">
        <v>0</v>
      </c>
      <c r="S1151" s="30">
        <v>10401</v>
      </c>
      <c r="T1151" s="31" t="s">
        <v>601</v>
      </c>
      <c r="U1151" s="33">
        <v>46133</v>
      </c>
      <c r="V1151" s="31">
        <v>1000</v>
      </c>
      <c r="W1151" s="30" t="s">
        <v>738</v>
      </c>
    </row>
    <row r="1152" spans="1:23" ht="55.5" customHeight="1" x14ac:dyDescent="0.25">
      <c r="A1152" s="68" t="s">
        <v>1</v>
      </c>
      <c r="B1152" s="68">
        <v>135</v>
      </c>
      <c r="C1152" s="15">
        <v>1</v>
      </c>
      <c r="D1152" s="68" t="s">
        <v>261</v>
      </c>
      <c r="E1152" s="68">
        <v>726942</v>
      </c>
      <c r="F1152" s="69" t="s">
        <v>204</v>
      </c>
      <c r="G1152" s="80"/>
      <c r="H1152" s="29" t="s">
        <v>36</v>
      </c>
      <c r="I1152" s="68" t="s">
        <v>178</v>
      </c>
      <c r="J1152" s="70">
        <v>46057.341504629629</v>
      </c>
      <c r="K1152" s="71">
        <v>104328077</v>
      </c>
      <c r="L1152" s="72">
        <v>0.35</v>
      </c>
      <c r="M1152" s="73">
        <v>0.34899999999999998</v>
      </c>
      <c r="N1152" s="74" t="s">
        <v>566</v>
      </c>
      <c r="O1152" s="75" t="s">
        <v>153</v>
      </c>
      <c r="P1152" s="76" t="s">
        <v>1</v>
      </c>
      <c r="Q1152" s="85">
        <v>30</v>
      </c>
      <c r="R1152" s="17">
        <v>0</v>
      </c>
      <c r="S1152" s="30">
        <v>1</v>
      </c>
      <c r="T1152" s="31" t="s">
        <v>601</v>
      </c>
      <c r="U1152" s="33">
        <v>46134</v>
      </c>
      <c r="V1152" s="31">
        <v>1000</v>
      </c>
      <c r="W1152" s="30" t="s">
        <v>736</v>
      </c>
    </row>
    <row r="1153" spans="1:23" ht="55.5" customHeight="1" x14ac:dyDescent="0.25">
      <c r="A1153" s="68" t="s">
        <v>16</v>
      </c>
      <c r="B1153" s="68">
        <v>421</v>
      </c>
      <c r="C1153" s="15">
        <v>1</v>
      </c>
      <c r="D1153" s="68">
        <v>768897</v>
      </c>
      <c r="E1153" s="68">
        <v>410190</v>
      </c>
      <c r="F1153" s="69" t="s">
        <v>219</v>
      </c>
      <c r="G1153" s="80" t="s">
        <v>618</v>
      </c>
      <c r="H1153" s="29" t="s">
        <v>505</v>
      </c>
      <c r="I1153" s="68" t="s">
        <v>187</v>
      </c>
      <c r="J1153" s="70">
        <v>46057.33148148148</v>
      </c>
      <c r="K1153" s="71">
        <v>104328064</v>
      </c>
      <c r="L1153" s="72" t="s">
        <v>396</v>
      </c>
      <c r="M1153" s="73">
        <v>1.0509999999999999</v>
      </c>
      <c r="N1153" s="74" t="s">
        <v>421</v>
      </c>
      <c r="O1153" s="75" t="s">
        <v>153</v>
      </c>
      <c r="P1153" s="76" t="s">
        <v>35</v>
      </c>
      <c r="Q1153" s="85">
        <v>8</v>
      </c>
      <c r="R1153" s="17">
        <v>0</v>
      </c>
      <c r="S1153" s="30">
        <v>10401</v>
      </c>
      <c r="T1153" s="31" t="s">
        <v>601</v>
      </c>
      <c r="U1153" s="33">
        <v>46079</v>
      </c>
      <c r="V1153" s="31">
        <v>1000</v>
      </c>
      <c r="W1153" s="30" t="s">
        <v>758</v>
      </c>
    </row>
    <row r="1154" spans="1:23" ht="55.5" customHeight="1" x14ac:dyDescent="0.25">
      <c r="A1154" s="68" t="s">
        <v>1</v>
      </c>
      <c r="B1154" s="68">
        <v>603</v>
      </c>
      <c r="C1154" s="15">
        <v>1</v>
      </c>
      <c r="D1154" s="68" t="s">
        <v>309</v>
      </c>
      <c r="E1154" s="68">
        <v>834789</v>
      </c>
      <c r="F1154" s="69" t="s">
        <v>310</v>
      </c>
      <c r="G1154" s="80"/>
      <c r="H1154" s="29" t="s">
        <v>195</v>
      </c>
      <c r="I1154" s="68" t="s">
        <v>152</v>
      </c>
      <c r="J1154" s="70">
        <v>46055.600763888891</v>
      </c>
      <c r="K1154" s="71">
        <v>104326714</v>
      </c>
      <c r="L1154" s="72" t="s">
        <v>396</v>
      </c>
      <c r="M1154" s="73">
        <v>0.83199999999999996</v>
      </c>
      <c r="N1154" s="74" t="s">
        <v>619</v>
      </c>
      <c r="O1154" s="75" t="s">
        <v>153</v>
      </c>
      <c r="P1154" s="76" t="s">
        <v>1</v>
      </c>
      <c r="Q1154" s="85">
        <v>9</v>
      </c>
      <c r="R1154" s="17">
        <v>0</v>
      </c>
      <c r="S1154" s="30">
        <v>120004</v>
      </c>
      <c r="T1154" s="31" t="s">
        <v>601</v>
      </c>
      <c r="U1154" s="33">
        <v>46112</v>
      </c>
      <c r="V1154" s="31">
        <v>1011</v>
      </c>
      <c r="W1154" s="30" t="s">
        <v>750</v>
      </c>
    </row>
    <row r="1155" spans="1:23" ht="55.5" customHeight="1" x14ac:dyDescent="0.25">
      <c r="A1155" s="68" t="s">
        <v>1</v>
      </c>
      <c r="B1155" s="68">
        <v>606</v>
      </c>
      <c r="C1155" s="15">
        <v>1</v>
      </c>
      <c r="D1155" s="68" t="s">
        <v>490</v>
      </c>
      <c r="E1155" s="68">
        <v>726945</v>
      </c>
      <c r="F1155" s="69" t="s">
        <v>175</v>
      </c>
      <c r="G1155" s="80"/>
      <c r="H1155" s="29" t="s">
        <v>195</v>
      </c>
      <c r="I1155" s="68" t="s">
        <v>152</v>
      </c>
      <c r="J1155" s="70">
        <v>46055.600358796299</v>
      </c>
      <c r="K1155" s="71">
        <v>104326694</v>
      </c>
      <c r="L1155" s="72" t="s">
        <v>396</v>
      </c>
      <c r="M1155" s="73">
        <v>3.2120000000000002</v>
      </c>
      <c r="N1155" s="74" t="s">
        <v>403</v>
      </c>
      <c r="O1155" s="75" t="s">
        <v>153</v>
      </c>
      <c r="P1155" s="76" t="s">
        <v>1</v>
      </c>
      <c r="Q1155" s="85">
        <v>-5</v>
      </c>
      <c r="R1155" s="17">
        <v>0</v>
      </c>
      <c r="S1155" s="30">
        <v>120004</v>
      </c>
      <c r="T1155" s="31" t="s">
        <v>601</v>
      </c>
      <c r="U1155" s="33">
        <v>46085</v>
      </c>
      <c r="V1155" s="31">
        <v>1000</v>
      </c>
      <c r="W1155" s="30" t="s">
        <v>732</v>
      </c>
    </row>
    <row r="1156" spans="1:23" ht="55.5" customHeight="1" x14ac:dyDescent="0.25">
      <c r="A1156" s="68" t="s">
        <v>1</v>
      </c>
      <c r="B1156" s="68">
        <v>630</v>
      </c>
      <c r="C1156" s="15">
        <v>1</v>
      </c>
      <c r="D1156" s="68" t="s">
        <v>382</v>
      </c>
      <c r="E1156" s="68">
        <v>510806</v>
      </c>
      <c r="F1156" s="69" t="s">
        <v>159</v>
      </c>
      <c r="G1156" s="80"/>
      <c r="H1156" s="29" t="s">
        <v>86</v>
      </c>
      <c r="I1156" s="68" t="s">
        <v>152</v>
      </c>
      <c r="J1156" s="70">
        <v>46055.599027777775</v>
      </c>
      <c r="K1156" s="71">
        <v>104326709</v>
      </c>
      <c r="L1156" s="72" t="s">
        <v>396</v>
      </c>
      <c r="M1156" s="73">
        <v>0.53100000000000003</v>
      </c>
      <c r="N1156" s="74" t="s">
        <v>538</v>
      </c>
      <c r="O1156" s="75" t="s">
        <v>153</v>
      </c>
      <c r="P1156" s="76" t="s">
        <v>1</v>
      </c>
      <c r="Q1156" s="85">
        <v>17</v>
      </c>
      <c r="R1156" s="17">
        <v>0</v>
      </c>
      <c r="S1156" s="30">
        <v>120001</v>
      </c>
      <c r="T1156" s="31" t="s">
        <v>601</v>
      </c>
      <c r="U1156" s="33">
        <v>46182</v>
      </c>
      <c r="V1156" s="31">
        <v>1000</v>
      </c>
      <c r="W1156" s="30" t="s">
        <v>767</v>
      </c>
    </row>
    <row r="1157" spans="1:23" ht="55.5" customHeight="1" x14ac:dyDescent="0.25">
      <c r="A1157" s="68" t="s">
        <v>1</v>
      </c>
      <c r="B1157" s="68">
        <v>627</v>
      </c>
      <c r="C1157" s="15">
        <v>1</v>
      </c>
      <c r="D1157" s="68" t="s">
        <v>197</v>
      </c>
      <c r="E1157" s="68">
        <v>422691</v>
      </c>
      <c r="F1157" s="69" t="s">
        <v>194</v>
      </c>
      <c r="G1157" s="80"/>
      <c r="H1157" s="29" t="s">
        <v>39</v>
      </c>
      <c r="I1157" s="68" t="s">
        <v>152</v>
      </c>
      <c r="J1157" s="70">
        <v>46055.598310185182</v>
      </c>
      <c r="K1157" s="71">
        <v>104326696</v>
      </c>
      <c r="L1157" s="72" t="s">
        <v>396</v>
      </c>
      <c r="M1157" s="73">
        <v>0.48499999999999999</v>
      </c>
      <c r="N1157" s="74" t="s">
        <v>198</v>
      </c>
      <c r="O1157" s="75" t="s">
        <v>153</v>
      </c>
      <c r="P1157" s="76" t="s">
        <v>1</v>
      </c>
      <c r="Q1157" s="85">
        <v>3</v>
      </c>
      <c r="R1157" s="17">
        <v>0</v>
      </c>
      <c r="S1157" s="30">
        <v>120001</v>
      </c>
      <c r="T1157" s="31" t="s">
        <v>601</v>
      </c>
      <c r="U1157" s="33">
        <v>46059</v>
      </c>
      <c r="V1157" s="31">
        <v>1000</v>
      </c>
      <c r="W1157" s="30" t="s">
        <v>734</v>
      </c>
    </row>
    <row r="1158" spans="1:23" ht="55.5" customHeight="1" x14ac:dyDescent="0.25">
      <c r="A1158" s="68" t="s">
        <v>1</v>
      </c>
      <c r="B1158" s="68">
        <v>625</v>
      </c>
      <c r="C1158" s="15">
        <v>1</v>
      </c>
      <c r="D1158" s="68" t="s">
        <v>203</v>
      </c>
      <c r="E1158" s="68">
        <v>726942</v>
      </c>
      <c r="F1158" s="69" t="s">
        <v>204</v>
      </c>
      <c r="G1158" s="80"/>
      <c r="H1158" s="29" t="s">
        <v>84</v>
      </c>
      <c r="I1158" s="68" t="s">
        <v>152</v>
      </c>
      <c r="J1158" s="70">
        <v>46055.597881944443</v>
      </c>
      <c r="K1158" s="71">
        <v>104326706</v>
      </c>
      <c r="L1158" s="72" t="s">
        <v>396</v>
      </c>
      <c r="M1158" s="73">
        <v>0.24</v>
      </c>
      <c r="N1158" s="74" t="s">
        <v>336</v>
      </c>
      <c r="O1158" s="75" t="s">
        <v>153</v>
      </c>
      <c r="P1158" s="76" t="s">
        <v>1</v>
      </c>
      <c r="Q1158" s="85">
        <v>5</v>
      </c>
      <c r="R1158" s="17">
        <v>0</v>
      </c>
      <c r="S1158" s="30">
        <v>120001</v>
      </c>
      <c r="T1158" s="31" t="s">
        <v>601</v>
      </c>
      <c r="U1158" s="33">
        <v>46112</v>
      </c>
      <c r="V1158" s="31">
        <v>1002</v>
      </c>
      <c r="W1158" s="30" t="s">
        <v>736</v>
      </c>
    </row>
    <row r="1159" spans="1:23" ht="55.5" customHeight="1" x14ac:dyDescent="0.25">
      <c r="A1159" s="68" t="s">
        <v>1</v>
      </c>
      <c r="B1159" s="68">
        <v>521</v>
      </c>
      <c r="C1159" s="15">
        <v>1</v>
      </c>
      <c r="D1159" s="68" t="s">
        <v>330</v>
      </c>
      <c r="E1159" s="68">
        <v>593636</v>
      </c>
      <c r="F1159" s="69" t="s">
        <v>144</v>
      </c>
      <c r="G1159" s="80"/>
      <c r="H1159" s="29" t="s">
        <v>84</v>
      </c>
      <c r="I1159" s="68" t="s">
        <v>152</v>
      </c>
      <c r="J1159" s="70">
        <v>46055.597488425927</v>
      </c>
      <c r="K1159" s="71">
        <v>104326700</v>
      </c>
      <c r="L1159" s="72" t="s">
        <v>396</v>
      </c>
      <c r="M1159" s="73">
        <v>0.379</v>
      </c>
      <c r="N1159" s="74" t="s">
        <v>315</v>
      </c>
      <c r="O1159" s="75" t="s">
        <v>153</v>
      </c>
      <c r="P1159" s="76" t="s">
        <v>1</v>
      </c>
      <c r="Q1159" s="85">
        <v>16</v>
      </c>
      <c r="R1159" s="17">
        <v>0</v>
      </c>
      <c r="S1159" s="30">
        <v>120001</v>
      </c>
      <c r="T1159" s="31" t="s">
        <v>601</v>
      </c>
      <c r="U1159" s="33">
        <v>46198</v>
      </c>
      <c r="V1159" s="31">
        <v>1001</v>
      </c>
      <c r="W1159" s="30" t="s">
        <v>760</v>
      </c>
    </row>
    <row r="1160" spans="1:23" ht="55.5" customHeight="1" x14ac:dyDescent="0.25">
      <c r="A1160" s="68" t="s">
        <v>1</v>
      </c>
      <c r="B1160" s="68">
        <v>428</v>
      </c>
      <c r="C1160" s="15">
        <v>1</v>
      </c>
      <c r="D1160" s="68" t="s">
        <v>232</v>
      </c>
      <c r="E1160" s="68">
        <v>768749</v>
      </c>
      <c r="F1160" s="69" t="s">
        <v>150</v>
      </c>
      <c r="G1160" s="80"/>
      <c r="H1160" s="29" t="s">
        <v>44</v>
      </c>
      <c r="I1160" s="68" t="s">
        <v>152</v>
      </c>
      <c r="J1160" s="70">
        <v>46055.597002314818</v>
      </c>
      <c r="K1160" s="71">
        <v>104326690</v>
      </c>
      <c r="L1160" s="72" t="s">
        <v>396</v>
      </c>
      <c r="M1160" s="73">
        <v>1.5820000000000001</v>
      </c>
      <c r="N1160" s="74" t="s">
        <v>234</v>
      </c>
      <c r="O1160" s="75" t="s">
        <v>153</v>
      </c>
      <c r="P1160" s="76" t="s">
        <v>1</v>
      </c>
      <c r="Q1160" s="85">
        <v>30</v>
      </c>
      <c r="R1160" s="17">
        <v>0</v>
      </c>
      <c r="S1160" s="30">
        <v>1</v>
      </c>
      <c r="T1160" s="31" t="s">
        <v>601</v>
      </c>
      <c r="U1160" s="33">
        <v>46085</v>
      </c>
      <c r="V1160" s="31">
        <v>1000</v>
      </c>
      <c r="W1160" s="30" t="s">
        <v>743</v>
      </c>
    </row>
    <row r="1161" spans="1:23" ht="55.5" customHeight="1" x14ac:dyDescent="0.25">
      <c r="A1161" s="68" t="s">
        <v>1</v>
      </c>
      <c r="B1161" s="68">
        <v>314</v>
      </c>
      <c r="C1161" s="15">
        <v>1</v>
      </c>
      <c r="D1161" s="68" t="s">
        <v>209</v>
      </c>
      <c r="E1161" s="68">
        <v>191908</v>
      </c>
      <c r="F1161" s="69" t="s">
        <v>210</v>
      </c>
      <c r="G1161" s="80"/>
      <c r="H1161" s="29" t="s">
        <v>49</v>
      </c>
      <c r="I1161" s="68" t="s">
        <v>152</v>
      </c>
      <c r="J1161" s="70">
        <v>46055.596597222226</v>
      </c>
      <c r="K1161" s="71">
        <v>104326688</v>
      </c>
      <c r="L1161" s="72" t="s">
        <v>396</v>
      </c>
      <c r="M1161" s="73">
        <v>1.258</v>
      </c>
      <c r="N1161" s="74" t="s">
        <v>211</v>
      </c>
      <c r="O1161" s="75" t="s">
        <v>153</v>
      </c>
      <c r="P1161" s="76" t="s">
        <v>1</v>
      </c>
      <c r="Q1161" s="85">
        <v>2</v>
      </c>
      <c r="R1161" s="17">
        <v>0</v>
      </c>
      <c r="S1161" s="30">
        <v>10401</v>
      </c>
      <c r="T1161" s="31" t="s">
        <v>601</v>
      </c>
      <c r="U1161" s="33">
        <v>46041</v>
      </c>
      <c r="V1161" s="31">
        <v>1000</v>
      </c>
      <c r="W1161" s="30" t="s">
        <v>738</v>
      </c>
    </row>
    <row r="1162" spans="1:23" ht="55.5" customHeight="1" x14ac:dyDescent="0.25">
      <c r="A1162" s="68" t="s">
        <v>1</v>
      </c>
      <c r="B1162" s="68">
        <v>227</v>
      </c>
      <c r="C1162" s="15">
        <v>1</v>
      </c>
      <c r="D1162" s="68" t="s">
        <v>257</v>
      </c>
      <c r="E1162" s="68">
        <v>593636</v>
      </c>
      <c r="F1162" s="69" t="s">
        <v>144</v>
      </c>
      <c r="G1162" s="80"/>
      <c r="H1162" s="29" t="s">
        <v>36</v>
      </c>
      <c r="I1162" s="68" t="s">
        <v>152</v>
      </c>
      <c r="J1162" s="70">
        <v>46055.596215277779</v>
      </c>
      <c r="K1162" s="71">
        <v>104326685</v>
      </c>
      <c r="L1162" s="72" t="s">
        <v>396</v>
      </c>
      <c r="M1162" s="73">
        <v>0.30299999999999999</v>
      </c>
      <c r="N1162" s="74" t="s">
        <v>258</v>
      </c>
      <c r="O1162" s="75" t="s">
        <v>153</v>
      </c>
      <c r="P1162" s="76" t="s">
        <v>1</v>
      </c>
      <c r="Q1162" s="85">
        <v>22</v>
      </c>
      <c r="R1162" s="17">
        <v>0</v>
      </c>
      <c r="S1162" s="30">
        <v>1</v>
      </c>
      <c r="T1162" s="31" t="s">
        <v>601</v>
      </c>
      <c r="U1162" s="33">
        <v>46104</v>
      </c>
      <c r="V1162" s="31">
        <v>1000</v>
      </c>
      <c r="W1162" s="30" t="s">
        <v>760</v>
      </c>
    </row>
    <row r="1163" spans="1:23" ht="55.5" customHeight="1" x14ac:dyDescent="0.25">
      <c r="A1163" s="68" t="s">
        <v>1</v>
      </c>
      <c r="B1163" s="68">
        <v>217</v>
      </c>
      <c r="C1163" s="15">
        <v>1</v>
      </c>
      <c r="D1163" s="68" t="s">
        <v>206</v>
      </c>
      <c r="E1163" s="68">
        <v>766789</v>
      </c>
      <c r="F1163" s="69" t="s">
        <v>207</v>
      </c>
      <c r="G1163" s="80"/>
      <c r="H1163" s="29" t="s">
        <v>49</v>
      </c>
      <c r="I1163" s="68" t="s">
        <v>152</v>
      </c>
      <c r="J1163" s="70">
        <v>46055.595833333333</v>
      </c>
      <c r="K1163" s="71">
        <v>104326684</v>
      </c>
      <c r="L1163" s="72" t="s">
        <v>396</v>
      </c>
      <c r="M1163" s="73">
        <v>1.3859999999999999</v>
      </c>
      <c r="N1163" s="74" t="s">
        <v>379</v>
      </c>
      <c r="O1163" s="75" t="s">
        <v>153</v>
      </c>
      <c r="P1163" s="76" t="s">
        <v>1</v>
      </c>
      <c r="Q1163" s="85">
        <v>10</v>
      </c>
      <c r="R1163" s="17">
        <v>0</v>
      </c>
      <c r="S1163" s="30">
        <v>1</v>
      </c>
      <c r="T1163" s="31" t="s">
        <v>601</v>
      </c>
      <c r="U1163" s="33">
        <v>46058</v>
      </c>
      <c r="V1163" s="31">
        <v>1000</v>
      </c>
      <c r="W1163" s="30" t="s">
        <v>773</v>
      </c>
    </row>
    <row r="1164" spans="1:23" ht="55.5" customHeight="1" x14ac:dyDescent="0.25">
      <c r="A1164" s="68" t="s">
        <v>1</v>
      </c>
      <c r="B1164" s="68">
        <v>215</v>
      </c>
      <c r="C1164" s="15">
        <v>1</v>
      </c>
      <c r="D1164" s="68" t="s">
        <v>576</v>
      </c>
      <c r="E1164" s="68">
        <v>668844</v>
      </c>
      <c r="F1164" s="69" t="s">
        <v>577</v>
      </c>
      <c r="G1164" s="80"/>
      <c r="H1164" s="29" t="s">
        <v>66</v>
      </c>
      <c r="I1164" s="68" t="s">
        <v>152</v>
      </c>
      <c r="J1164" s="70">
        <v>46055.595451388886</v>
      </c>
      <c r="K1164" s="71">
        <v>104326717</v>
      </c>
      <c r="L1164" s="72" t="s">
        <v>396</v>
      </c>
      <c r="M1164" s="73">
        <v>2.4</v>
      </c>
      <c r="N1164" s="74" t="s">
        <v>578</v>
      </c>
      <c r="O1164" s="75" t="s">
        <v>153</v>
      </c>
      <c r="P1164" s="76" t="s">
        <v>1</v>
      </c>
      <c r="Q1164" s="85">
        <v>30</v>
      </c>
      <c r="R1164" s="17">
        <v>0</v>
      </c>
      <c r="S1164" s="30">
        <v>1</v>
      </c>
      <c r="T1164" s="31" t="s">
        <v>601</v>
      </c>
      <c r="U1164" s="33">
        <v>46392</v>
      </c>
      <c r="V1164" s="31">
        <v>1000</v>
      </c>
      <c r="W1164" s="30" t="s">
        <v>776</v>
      </c>
    </row>
    <row r="1165" spans="1:23" ht="55.5" customHeight="1" x14ac:dyDescent="0.25">
      <c r="A1165" s="68" t="s">
        <v>1</v>
      </c>
      <c r="B1165" s="68">
        <v>201</v>
      </c>
      <c r="C1165" s="15">
        <v>1</v>
      </c>
      <c r="D1165" s="68" t="s">
        <v>620</v>
      </c>
      <c r="E1165" s="68">
        <v>700611</v>
      </c>
      <c r="F1165" s="69" t="s">
        <v>621</v>
      </c>
      <c r="G1165" s="80"/>
      <c r="H1165" s="29" t="s">
        <v>262</v>
      </c>
      <c r="I1165" s="68" t="s">
        <v>152</v>
      </c>
      <c r="J1165" s="70">
        <v>46055.595092592594</v>
      </c>
      <c r="K1165" s="71"/>
      <c r="L1165" s="72" t="s">
        <v>252</v>
      </c>
      <c r="M1165" s="73" t="s">
        <v>252</v>
      </c>
      <c r="N1165" s="74" t="s">
        <v>252</v>
      </c>
      <c r="O1165" s="75" t="s">
        <v>249</v>
      </c>
      <c r="P1165" s="76" t="s">
        <v>16</v>
      </c>
      <c r="Q1165" s="85">
        <v>0</v>
      </c>
      <c r="R1165" s="17">
        <v>0</v>
      </c>
      <c r="S1165" s="30">
        <v>10403</v>
      </c>
      <c r="T1165" s="31" t="s">
        <v>601</v>
      </c>
      <c r="U1165" s="33">
        <v>46041</v>
      </c>
      <c r="V1165" s="31">
        <v>1000</v>
      </c>
    </row>
    <row r="1166" spans="1:23" ht="55.5" customHeight="1" x14ac:dyDescent="0.25">
      <c r="A1166" s="68" t="s">
        <v>1</v>
      </c>
      <c r="B1166" s="68">
        <v>133</v>
      </c>
      <c r="C1166" s="15">
        <v>1</v>
      </c>
      <c r="D1166" s="68" t="s">
        <v>169</v>
      </c>
      <c r="E1166" s="68">
        <v>726941</v>
      </c>
      <c r="F1166" s="69" t="s">
        <v>170</v>
      </c>
      <c r="G1166" s="80" t="s">
        <v>151</v>
      </c>
      <c r="H1166" s="29" t="s">
        <v>88</v>
      </c>
      <c r="I1166" s="68" t="s">
        <v>152</v>
      </c>
      <c r="J1166" s="70">
        <v>46055.594629629632</v>
      </c>
      <c r="K1166" s="71">
        <v>104326682</v>
      </c>
      <c r="L1166" s="72" t="s">
        <v>396</v>
      </c>
      <c r="M1166" s="73">
        <v>0.77400000000000002</v>
      </c>
      <c r="N1166" s="74" t="s">
        <v>171</v>
      </c>
      <c r="O1166" s="75" t="s">
        <v>153</v>
      </c>
      <c r="P1166" s="76" t="s">
        <v>1</v>
      </c>
      <c r="Q1166" s="85">
        <v>9</v>
      </c>
      <c r="R1166" s="17">
        <v>0</v>
      </c>
      <c r="S1166" s="30">
        <v>1</v>
      </c>
      <c r="T1166" s="31" t="s">
        <v>601</v>
      </c>
      <c r="U1166" s="33">
        <v>46066</v>
      </c>
      <c r="V1166" s="31">
        <v>1000</v>
      </c>
      <c r="W1166" s="30" t="s">
        <v>775</v>
      </c>
    </row>
    <row r="1167" spans="1:23" ht="55.5" customHeight="1" x14ac:dyDescent="0.25">
      <c r="A1167" s="68" t="s">
        <v>1</v>
      </c>
      <c r="B1167" s="68">
        <v>114</v>
      </c>
      <c r="C1167" s="15">
        <v>1</v>
      </c>
      <c r="D1167" s="68" t="s">
        <v>268</v>
      </c>
      <c r="E1167" s="68">
        <v>5085</v>
      </c>
      <c r="F1167" s="69" t="s">
        <v>269</v>
      </c>
      <c r="G1167" s="80"/>
      <c r="H1167" s="29" t="s">
        <v>36</v>
      </c>
      <c r="I1167" s="68" t="s">
        <v>152</v>
      </c>
      <c r="J1167" s="70">
        <v>46055.594212962962</v>
      </c>
      <c r="K1167" s="71">
        <v>104326681</v>
      </c>
      <c r="L1167" s="72" t="s">
        <v>396</v>
      </c>
      <c r="M1167" s="73">
        <v>2.38</v>
      </c>
      <c r="N1167" s="74" t="s">
        <v>295</v>
      </c>
      <c r="O1167" s="75" t="s">
        <v>153</v>
      </c>
      <c r="P1167" s="76" t="s">
        <v>1</v>
      </c>
      <c r="Q1167" s="85">
        <v>2</v>
      </c>
      <c r="R1167" s="17">
        <v>0</v>
      </c>
      <c r="S1167" s="30">
        <v>1</v>
      </c>
      <c r="T1167" s="31" t="s">
        <v>601</v>
      </c>
      <c r="U1167" s="33">
        <v>46111</v>
      </c>
      <c r="V1167" s="31">
        <v>1000</v>
      </c>
      <c r="W1167" s="30" t="s">
        <v>746</v>
      </c>
    </row>
    <row r="1168" spans="1:23" ht="55.5" customHeight="1" x14ac:dyDescent="0.25">
      <c r="A1168" s="68" t="s">
        <v>1</v>
      </c>
      <c r="B1168" s="68">
        <v>127</v>
      </c>
      <c r="C1168" s="15">
        <v>1</v>
      </c>
      <c r="D1168" s="68" t="s">
        <v>476</v>
      </c>
      <c r="E1168" s="68">
        <v>766789</v>
      </c>
      <c r="F1168" s="69" t="s">
        <v>207</v>
      </c>
      <c r="G1168" s="80"/>
      <c r="H1168" s="29" t="s">
        <v>90</v>
      </c>
      <c r="I1168" s="68" t="s">
        <v>152</v>
      </c>
      <c r="J1168" s="70">
        <v>46055.593819444446</v>
      </c>
      <c r="K1168" s="71">
        <v>104326674</v>
      </c>
      <c r="L1168" s="72" t="s">
        <v>396</v>
      </c>
      <c r="M1168" s="73">
        <v>1.647</v>
      </c>
      <c r="N1168" s="74" t="s">
        <v>397</v>
      </c>
      <c r="O1168" s="75" t="s">
        <v>153</v>
      </c>
      <c r="P1168" s="76" t="s">
        <v>1</v>
      </c>
      <c r="Q1168" s="85">
        <v>8</v>
      </c>
      <c r="R1168" s="17">
        <v>0</v>
      </c>
      <c r="S1168" s="30">
        <v>1</v>
      </c>
      <c r="T1168" s="31" t="s">
        <v>601</v>
      </c>
      <c r="U1168" s="33">
        <v>46009</v>
      </c>
      <c r="V1168" s="31">
        <v>1000</v>
      </c>
      <c r="W1168" s="30" t="s">
        <v>773</v>
      </c>
    </row>
    <row r="1169" spans="1:23" ht="55.5" customHeight="1" x14ac:dyDescent="0.25">
      <c r="A1169" s="68" t="s">
        <v>1</v>
      </c>
      <c r="B1169" s="68">
        <v>119</v>
      </c>
      <c r="C1169" s="15">
        <v>1</v>
      </c>
      <c r="D1169" s="68" t="s">
        <v>288</v>
      </c>
      <c r="E1169" s="68">
        <v>743483</v>
      </c>
      <c r="F1169" s="69" t="s">
        <v>191</v>
      </c>
      <c r="G1169" s="80"/>
      <c r="H1169" s="29" t="s">
        <v>433</v>
      </c>
      <c r="I1169" s="68" t="s">
        <v>152</v>
      </c>
      <c r="J1169" s="70">
        <v>46055.593425925923</v>
      </c>
      <c r="K1169" s="71">
        <v>104326669</v>
      </c>
      <c r="L1169" s="72" t="s">
        <v>396</v>
      </c>
      <c r="M1169" s="73">
        <v>0.58599999999999997</v>
      </c>
      <c r="N1169" s="74" t="s">
        <v>551</v>
      </c>
      <c r="O1169" s="75" t="s">
        <v>153</v>
      </c>
      <c r="P1169" s="76" t="s">
        <v>423</v>
      </c>
      <c r="Q1169" s="85">
        <v>1</v>
      </c>
      <c r="R1169" s="17">
        <v>0</v>
      </c>
      <c r="S1169" s="30">
        <v>2</v>
      </c>
      <c r="T1169" s="31" t="s">
        <v>601</v>
      </c>
      <c r="U1169" s="33">
        <v>46041</v>
      </c>
      <c r="V1169" s="31">
        <v>1000</v>
      </c>
      <c r="W1169" s="30" t="s">
        <v>763</v>
      </c>
    </row>
    <row r="1170" spans="1:23" ht="55.5" customHeight="1" x14ac:dyDescent="0.25">
      <c r="A1170" s="68" t="s">
        <v>16</v>
      </c>
      <c r="B1170" s="68">
        <v>522</v>
      </c>
      <c r="C1170" s="15">
        <v>1</v>
      </c>
      <c r="D1170" s="68">
        <v>785791</v>
      </c>
      <c r="E1170" s="68">
        <v>727937</v>
      </c>
      <c r="F1170" s="69" t="s">
        <v>148</v>
      </c>
      <c r="G1170" s="80" t="s">
        <v>622</v>
      </c>
      <c r="H1170" s="29" t="s">
        <v>452</v>
      </c>
      <c r="I1170" s="68" t="s">
        <v>183</v>
      </c>
      <c r="J1170" s="70">
        <v>46055.431354166663</v>
      </c>
      <c r="K1170" s="71">
        <v>104326663</v>
      </c>
      <c r="L1170" s="72" t="s">
        <v>396</v>
      </c>
      <c r="M1170" s="73">
        <v>0.26500000000000001</v>
      </c>
      <c r="N1170" s="74" t="s">
        <v>540</v>
      </c>
      <c r="O1170" s="75" t="s">
        <v>153</v>
      </c>
      <c r="P1170" s="76" t="s">
        <v>35</v>
      </c>
      <c r="Q1170" s="85">
        <v>28</v>
      </c>
      <c r="R1170" s="17">
        <v>0</v>
      </c>
      <c r="S1170" s="30">
        <v>120001</v>
      </c>
      <c r="T1170" s="31" t="s">
        <v>601</v>
      </c>
      <c r="U1170" s="33">
        <v>46041</v>
      </c>
      <c r="V1170" s="31">
        <v>1000</v>
      </c>
      <c r="W1170" s="30" t="s">
        <v>770</v>
      </c>
    </row>
    <row r="1171" spans="1:23" ht="55.5" customHeight="1" x14ac:dyDescent="0.25">
      <c r="A1171" s="68" t="s">
        <v>1</v>
      </c>
      <c r="B1171" s="68">
        <v>224</v>
      </c>
      <c r="C1171" s="15">
        <v>1</v>
      </c>
      <c r="D1171" s="68" t="s">
        <v>613</v>
      </c>
      <c r="E1171" s="68">
        <v>768762</v>
      </c>
      <c r="F1171" s="69" t="s">
        <v>357</v>
      </c>
      <c r="G1171" s="80"/>
      <c r="H1171" s="29" t="s">
        <v>433</v>
      </c>
      <c r="I1171" s="68" t="s">
        <v>275</v>
      </c>
      <c r="J1171" s="70">
        <v>46055.344155092593</v>
      </c>
      <c r="K1171" s="71">
        <v>104325836</v>
      </c>
      <c r="L1171" s="72" t="s">
        <v>396</v>
      </c>
      <c r="M1171" s="73">
        <v>1.677</v>
      </c>
      <c r="N1171" s="74" t="s">
        <v>356</v>
      </c>
      <c r="O1171" s="75" t="s">
        <v>153</v>
      </c>
      <c r="P1171" s="76" t="s">
        <v>50</v>
      </c>
      <c r="Q1171" s="85">
        <v>0</v>
      </c>
      <c r="R1171" s="17">
        <v>1048245</v>
      </c>
      <c r="S1171" s="30">
        <v>1</v>
      </c>
      <c r="T1171" s="31" t="s">
        <v>601</v>
      </c>
      <c r="U1171" s="33">
        <v>46041</v>
      </c>
      <c r="V1171" s="31">
        <v>1000</v>
      </c>
      <c r="W1171" s="30" t="s">
        <v>755</v>
      </c>
    </row>
    <row r="1172" spans="1:23" ht="55.5" customHeight="1" x14ac:dyDescent="0.25">
      <c r="A1172" s="68" t="s">
        <v>1</v>
      </c>
      <c r="B1172" s="68">
        <v>641</v>
      </c>
      <c r="C1172" s="15">
        <v>1</v>
      </c>
      <c r="D1172" s="68" t="s">
        <v>190</v>
      </c>
      <c r="E1172" s="68">
        <v>743483</v>
      </c>
      <c r="F1172" s="69" t="s">
        <v>191</v>
      </c>
      <c r="G1172" s="80"/>
      <c r="H1172" s="29" t="s">
        <v>84</v>
      </c>
      <c r="I1172" s="68" t="s">
        <v>152</v>
      </c>
      <c r="J1172" s="70">
        <v>46052.630474537036</v>
      </c>
      <c r="K1172" s="71">
        <v>104325857</v>
      </c>
      <c r="L1172" s="72" t="s">
        <v>396</v>
      </c>
      <c r="M1172" s="73">
        <v>1.3680000000000001</v>
      </c>
      <c r="N1172" s="74" t="s">
        <v>379</v>
      </c>
      <c r="O1172" s="75" t="s">
        <v>153</v>
      </c>
      <c r="P1172" s="76" t="s">
        <v>1</v>
      </c>
      <c r="Q1172" s="85">
        <v>-3</v>
      </c>
      <c r="R1172" s="17">
        <v>0</v>
      </c>
      <c r="S1172" s="30">
        <v>120001</v>
      </c>
      <c r="T1172" s="31" t="s">
        <v>601</v>
      </c>
      <c r="U1172" s="33">
        <v>46041</v>
      </c>
      <c r="V1172" s="31">
        <v>1000</v>
      </c>
      <c r="W1172" s="30" t="s">
        <v>763</v>
      </c>
    </row>
    <row r="1173" spans="1:23" ht="55.5" customHeight="1" x14ac:dyDescent="0.25">
      <c r="A1173" s="68" t="s">
        <v>1</v>
      </c>
      <c r="B1173" s="68">
        <v>640</v>
      </c>
      <c r="C1173" s="15">
        <v>2</v>
      </c>
      <c r="D1173" s="68" t="s">
        <v>242</v>
      </c>
      <c r="E1173" s="68">
        <v>726945</v>
      </c>
      <c r="F1173" s="69" t="s">
        <v>175</v>
      </c>
      <c r="G1173" s="80"/>
      <c r="H1173" s="29" t="s">
        <v>86</v>
      </c>
      <c r="I1173" s="68" t="s">
        <v>152</v>
      </c>
      <c r="J1173" s="70">
        <v>46052.628807870373</v>
      </c>
      <c r="K1173" s="71">
        <v>104325467</v>
      </c>
      <c r="L1173" s="72" t="s">
        <v>396</v>
      </c>
      <c r="M1173" s="73">
        <v>2.15</v>
      </c>
      <c r="N1173" s="74" t="s">
        <v>415</v>
      </c>
      <c r="O1173" s="75" t="s">
        <v>153</v>
      </c>
      <c r="P1173" s="76" t="s">
        <v>1</v>
      </c>
      <c r="Q1173" s="85">
        <v>4</v>
      </c>
      <c r="R1173" s="17">
        <v>0</v>
      </c>
      <c r="S1173" s="30">
        <v>120001</v>
      </c>
      <c r="T1173" s="31" t="s">
        <v>601</v>
      </c>
      <c r="U1173" s="33">
        <v>46084</v>
      </c>
      <c r="V1173" s="31">
        <v>1000</v>
      </c>
      <c r="W1173" s="30" t="s">
        <v>732</v>
      </c>
    </row>
    <row r="1174" spans="1:23" ht="55.5" customHeight="1" x14ac:dyDescent="0.25">
      <c r="A1174" s="68" t="s">
        <v>1</v>
      </c>
      <c r="B1174" s="68">
        <v>637</v>
      </c>
      <c r="C1174" s="15">
        <v>1</v>
      </c>
      <c r="D1174" s="68" t="s">
        <v>206</v>
      </c>
      <c r="E1174" s="68">
        <v>726945</v>
      </c>
      <c r="F1174" s="69" t="s">
        <v>175</v>
      </c>
      <c r="G1174" s="80"/>
      <c r="H1174" s="29" t="s">
        <v>84</v>
      </c>
      <c r="I1174" s="68" t="s">
        <v>152</v>
      </c>
      <c r="J1174" s="70">
        <v>46052.62736111111</v>
      </c>
      <c r="K1174" s="71">
        <v>104325852</v>
      </c>
      <c r="L1174" s="72" t="s">
        <v>396</v>
      </c>
      <c r="M1174" s="73">
        <v>1.98</v>
      </c>
      <c r="N1174" s="74" t="s">
        <v>243</v>
      </c>
      <c r="O1174" s="75" t="s">
        <v>153</v>
      </c>
      <c r="P1174" s="76" t="s">
        <v>1</v>
      </c>
      <c r="Q1174" s="85">
        <v>10</v>
      </c>
      <c r="R1174" s="17">
        <v>0</v>
      </c>
      <c r="S1174" s="30">
        <v>120001</v>
      </c>
      <c r="T1174" s="31" t="s">
        <v>601</v>
      </c>
      <c r="U1174" s="33">
        <v>46058</v>
      </c>
      <c r="V1174" s="31">
        <v>1001</v>
      </c>
      <c r="W1174" s="30" t="s">
        <v>732</v>
      </c>
    </row>
    <row r="1175" spans="1:23" ht="55.5" customHeight="1" x14ac:dyDescent="0.25">
      <c r="A1175" s="68" t="s">
        <v>1</v>
      </c>
      <c r="B1175" s="68">
        <v>626</v>
      </c>
      <c r="C1175" s="15">
        <v>1</v>
      </c>
      <c r="D1175" s="68" t="s">
        <v>146</v>
      </c>
      <c r="E1175" s="68">
        <v>6599</v>
      </c>
      <c r="F1175" s="69" t="s">
        <v>147</v>
      </c>
      <c r="G1175" s="80"/>
      <c r="H1175" s="29" t="s">
        <v>83</v>
      </c>
      <c r="I1175" s="68" t="s">
        <v>152</v>
      </c>
      <c r="J1175" s="70">
        <v>46052.626145833332</v>
      </c>
      <c r="K1175" s="71">
        <v>104325847</v>
      </c>
      <c r="L1175" s="72" t="s">
        <v>396</v>
      </c>
      <c r="M1175" s="73">
        <v>0.72199999999999998</v>
      </c>
      <c r="N1175" s="74" t="s">
        <v>610</v>
      </c>
      <c r="O1175" s="75" t="s">
        <v>153</v>
      </c>
      <c r="P1175" s="76" t="s">
        <v>1</v>
      </c>
      <c r="Q1175" s="85">
        <v>8</v>
      </c>
      <c r="R1175" s="17">
        <v>0</v>
      </c>
      <c r="S1175" s="30">
        <v>120001</v>
      </c>
      <c r="T1175" s="31" t="s">
        <v>601</v>
      </c>
      <c r="U1175" s="33">
        <v>46134</v>
      </c>
      <c r="V1175" s="31">
        <v>1001</v>
      </c>
      <c r="W1175" s="30" t="s">
        <v>774</v>
      </c>
    </row>
    <row r="1176" spans="1:23" ht="55.5" customHeight="1" x14ac:dyDescent="0.25">
      <c r="A1176" s="68" t="s">
        <v>1</v>
      </c>
      <c r="B1176" s="68">
        <v>619</v>
      </c>
      <c r="C1176" s="15">
        <v>1</v>
      </c>
      <c r="D1176" s="68" t="s">
        <v>199</v>
      </c>
      <c r="E1176" s="68">
        <v>626416</v>
      </c>
      <c r="F1176" s="69" t="s">
        <v>145</v>
      </c>
      <c r="G1176" s="80"/>
      <c r="H1176" s="29" t="s">
        <v>195</v>
      </c>
      <c r="I1176" s="68" t="s">
        <v>152</v>
      </c>
      <c r="J1176" s="70">
        <v>46052.625694444447</v>
      </c>
      <c r="K1176" s="71">
        <v>104325460</v>
      </c>
      <c r="L1176" s="72" t="s">
        <v>396</v>
      </c>
      <c r="M1176" s="73">
        <v>1.665</v>
      </c>
      <c r="N1176" s="74" t="s">
        <v>200</v>
      </c>
      <c r="O1176" s="75" t="s">
        <v>153</v>
      </c>
      <c r="P1176" s="76" t="s">
        <v>1</v>
      </c>
      <c r="Q1176" s="85">
        <v>6</v>
      </c>
      <c r="R1176" s="17">
        <v>0</v>
      </c>
      <c r="S1176" s="30">
        <v>120003</v>
      </c>
      <c r="T1176" s="31" t="s">
        <v>601</v>
      </c>
      <c r="U1176" s="33">
        <v>46059</v>
      </c>
      <c r="V1176" s="31">
        <v>1000</v>
      </c>
      <c r="W1176" s="30" t="s">
        <v>769</v>
      </c>
    </row>
    <row r="1177" spans="1:23" ht="55.5" customHeight="1" x14ac:dyDescent="0.25">
      <c r="A1177" s="68" t="s">
        <v>1</v>
      </c>
      <c r="B1177" s="68">
        <v>513</v>
      </c>
      <c r="C1177" s="15">
        <v>1</v>
      </c>
      <c r="D1177" s="68" t="s">
        <v>203</v>
      </c>
      <c r="E1177" s="68">
        <v>726942</v>
      </c>
      <c r="F1177" s="69" t="s">
        <v>204</v>
      </c>
      <c r="G1177" s="80" t="s">
        <v>151</v>
      </c>
      <c r="H1177" s="29" t="s">
        <v>47</v>
      </c>
      <c r="I1177" s="68" t="s">
        <v>152</v>
      </c>
      <c r="J1177" s="70">
        <v>46052.62462962963</v>
      </c>
      <c r="K1177" s="71">
        <v>104325457</v>
      </c>
      <c r="L1177" s="72" t="s">
        <v>396</v>
      </c>
      <c r="M1177" s="73">
        <v>0.79200000000000004</v>
      </c>
      <c r="N1177" s="74" t="s">
        <v>500</v>
      </c>
      <c r="O1177" s="75" t="s">
        <v>153</v>
      </c>
      <c r="P1177" s="76" t="s">
        <v>1</v>
      </c>
      <c r="Q1177" s="85">
        <v>5</v>
      </c>
      <c r="R1177" s="17">
        <v>0</v>
      </c>
      <c r="S1177" s="30">
        <v>10402</v>
      </c>
      <c r="T1177" s="31" t="s">
        <v>601</v>
      </c>
      <c r="U1177" s="33">
        <v>46112</v>
      </c>
      <c r="V1177" s="31">
        <v>1000</v>
      </c>
      <c r="W1177" s="30" t="s">
        <v>736</v>
      </c>
    </row>
    <row r="1178" spans="1:23" ht="55.5" customHeight="1" x14ac:dyDescent="0.25">
      <c r="A1178" s="68" t="s">
        <v>1</v>
      </c>
      <c r="B1178" s="68">
        <v>416</v>
      </c>
      <c r="C1178" s="15">
        <v>1</v>
      </c>
      <c r="D1178" s="68" t="s">
        <v>271</v>
      </c>
      <c r="E1178" s="68">
        <v>768749</v>
      </c>
      <c r="F1178" s="69" t="s">
        <v>150</v>
      </c>
      <c r="G1178" s="80"/>
      <c r="H1178" s="29" t="s">
        <v>69</v>
      </c>
      <c r="I1178" s="68" t="s">
        <v>152</v>
      </c>
      <c r="J1178" s="70">
        <v>46052.624108796299</v>
      </c>
      <c r="K1178" s="71">
        <v>104325454</v>
      </c>
      <c r="L1178" s="72" t="s">
        <v>396</v>
      </c>
      <c r="M1178" s="73">
        <v>1.3129999999999999</v>
      </c>
      <c r="N1178" s="74" t="s">
        <v>272</v>
      </c>
      <c r="O1178" s="75" t="s">
        <v>153</v>
      </c>
      <c r="P1178" s="76" t="s">
        <v>1</v>
      </c>
      <c r="Q1178" s="85">
        <v>15</v>
      </c>
      <c r="R1178" s="17">
        <v>0</v>
      </c>
      <c r="S1178" s="30">
        <v>1</v>
      </c>
      <c r="T1178" s="31" t="s">
        <v>601</v>
      </c>
      <c r="U1178" s="33">
        <v>46181</v>
      </c>
      <c r="V1178" s="31">
        <v>1000</v>
      </c>
      <c r="W1178" s="30" t="s">
        <v>743</v>
      </c>
    </row>
    <row r="1179" spans="1:23" ht="55.5" customHeight="1" x14ac:dyDescent="0.25">
      <c r="A1179" s="68" t="s">
        <v>1</v>
      </c>
      <c r="B1179" s="68">
        <v>321</v>
      </c>
      <c r="C1179" s="15">
        <v>1</v>
      </c>
      <c r="D1179" s="68" t="s">
        <v>266</v>
      </c>
      <c r="E1179" s="68">
        <v>410190</v>
      </c>
      <c r="F1179" s="69" t="s">
        <v>219</v>
      </c>
      <c r="G1179" s="80"/>
      <c r="H1179" s="29" t="s">
        <v>81</v>
      </c>
      <c r="I1179" s="68" t="s">
        <v>152</v>
      </c>
      <c r="J1179" s="70">
        <v>46052.623738425929</v>
      </c>
      <c r="K1179" s="71">
        <v>104325453</v>
      </c>
      <c r="L1179" s="72" t="s">
        <v>396</v>
      </c>
      <c r="M1179" s="73">
        <v>1.06</v>
      </c>
      <c r="N1179" s="74" t="s">
        <v>421</v>
      </c>
      <c r="O1179" s="75" t="s">
        <v>153</v>
      </c>
      <c r="P1179" s="76" t="s">
        <v>1</v>
      </c>
      <c r="Q1179" s="85">
        <v>22</v>
      </c>
      <c r="R1179" s="17">
        <v>0</v>
      </c>
      <c r="S1179" s="30">
        <v>10401</v>
      </c>
      <c r="T1179" s="31" t="s">
        <v>601</v>
      </c>
      <c r="U1179" s="33">
        <v>46133</v>
      </c>
      <c r="V1179" s="31">
        <v>1000</v>
      </c>
      <c r="W1179" s="30" t="s">
        <v>758</v>
      </c>
    </row>
    <row r="1180" spans="1:23" ht="55.5" customHeight="1" x14ac:dyDescent="0.25">
      <c r="A1180" s="68" t="s">
        <v>1</v>
      </c>
      <c r="B1180" s="68">
        <v>302</v>
      </c>
      <c r="C1180" s="15">
        <v>1</v>
      </c>
      <c r="D1180" s="68" t="s">
        <v>160</v>
      </c>
      <c r="E1180" s="68">
        <v>510806</v>
      </c>
      <c r="F1180" s="69" t="s">
        <v>159</v>
      </c>
      <c r="G1180" s="80" t="s">
        <v>388</v>
      </c>
      <c r="H1180" s="29" t="s">
        <v>70</v>
      </c>
      <c r="I1180" s="68" t="s">
        <v>152</v>
      </c>
      <c r="J1180" s="70">
        <v>46052.623148148145</v>
      </c>
      <c r="K1180" s="71">
        <v>104325448</v>
      </c>
      <c r="L1180" s="72" t="s">
        <v>396</v>
      </c>
      <c r="M1180" s="73">
        <v>0.5</v>
      </c>
      <c r="N1180" s="74" t="s">
        <v>162</v>
      </c>
      <c r="O1180" s="75" t="s">
        <v>153</v>
      </c>
      <c r="P1180" s="76" t="s">
        <v>1</v>
      </c>
      <c r="Q1180" s="85">
        <v>4</v>
      </c>
      <c r="R1180" s="17">
        <v>0</v>
      </c>
      <c r="S1180" s="30">
        <v>10402</v>
      </c>
      <c r="T1180" s="31" t="s">
        <v>601</v>
      </c>
      <c r="U1180" s="33">
        <v>46084</v>
      </c>
      <c r="V1180" s="31">
        <v>1000</v>
      </c>
      <c r="W1180" s="30" t="s">
        <v>767</v>
      </c>
    </row>
    <row r="1181" spans="1:23" ht="55.5" customHeight="1" x14ac:dyDescent="0.25">
      <c r="A1181" s="68" t="s">
        <v>1</v>
      </c>
      <c r="B1181" s="68">
        <v>225</v>
      </c>
      <c r="C1181" s="15">
        <v>1</v>
      </c>
      <c r="D1181" s="68" t="s">
        <v>555</v>
      </c>
      <c r="E1181" s="68">
        <v>743482</v>
      </c>
      <c r="F1181" s="69" t="s">
        <v>164</v>
      </c>
      <c r="G1181" s="80"/>
      <c r="H1181" s="29" t="s">
        <v>66</v>
      </c>
      <c r="I1181" s="68" t="s">
        <v>152</v>
      </c>
      <c r="J1181" s="70">
        <v>46052.622523148151</v>
      </c>
      <c r="K1181" s="71">
        <v>104325446</v>
      </c>
      <c r="L1181" s="72" t="s">
        <v>396</v>
      </c>
      <c r="M1181" s="73">
        <v>0.47499999999999998</v>
      </c>
      <c r="N1181" s="74" t="s">
        <v>556</v>
      </c>
      <c r="O1181" s="75" t="s">
        <v>153</v>
      </c>
      <c r="P1181" s="76" t="s">
        <v>1</v>
      </c>
      <c r="Q1181" s="85">
        <v>19</v>
      </c>
      <c r="R1181" s="17">
        <v>0</v>
      </c>
      <c r="S1181" s="30">
        <v>1</v>
      </c>
      <c r="T1181" s="31" t="s">
        <v>601</v>
      </c>
      <c r="U1181" s="33">
        <v>46288</v>
      </c>
      <c r="V1181" s="31">
        <v>1000</v>
      </c>
      <c r="W1181" s="30" t="s">
        <v>730</v>
      </c>
    </row>
    <row r="1182" spans="1:23" ht="55.5" customHeight="1" x14ac:dyDescent="0.25">
      <c r="A1182" s="68" t="s">
        <v>1</v>
      </c>
      <c r="B1182" s="68">
        <v>221</v>
      </c>
      <c r="C1182" s="15">
        <v>1</v>
      </c>
      <c r="D1182" s="68" t="s">
        <v>432</v>
      </c>
      <c r="E1182" s="68">
        <v>593636</v>
      </c>
      <c r="F1182" s="69" t="s">
        <v>144</v>
      </c>
      <c r="G1182" s="80"/>
      <c r="H1182" s="29" t="s">
        <v>433</v>
      </c>
      <c r="I1182" s="68" t="s">
        <v>152</v>
      </c>
      <c r="J1182" s="70">
        <v>46052.622175925928</v>
      </c>
      <c r="K1182" s="71">
        <v>104325443</v>
      </c>
      <c r="L1182" s="72" t="s">
        <v>396</v>
      </c>
      <c r="M1182" s="73">
        <v>0.30299999999999999</v>
      </c>
      <c r="N1182" s="74" t="s">
        <v>258</v>
      </c>
      <c r="O1182" s="75" t="s">
        <v>153</v>
      </c>
      <c r="P1182" s="76" t="s">
        <v>1</v>
      </c>
      <c r="Q1182" s="85">
        <v>13</v>
      </c>
      <c r="R1182" s="17">
        <v>0</v>
      </c>
      <c r="S1182" s="30">
        <v>1</v>
      </c>
      <c r="T1182" s="31" t="s">
        <v>601</v>
      </c>
      <c r="U1182" s="33">
        <v>46087</v>
      </c>
      <c r="V1182" s="31">
        <v>1000</v>
      </c>
      <c r="W1182" s="30" t="s">
        <v>760</v>
      </c>
    </row>
    <row r="1183" spans="1:23" ht="55.5" customHeight="1" x14ac:dyDescent="0.25">
      <c r="A1183" s="68" t="s">
        <v>1</v>
      </c>
      <c r="B1183" s="68">
        <v>203</v>
      </c>
      <c r="C1183" s="15">
        <v>1</v>
      </c>
      <c r="D1183" s="68" t="s">
        <v>513</v>
      </c>
      <c r="E1183" s="68">
        <v>593636</v>
      </c>
      <c r="F1183" s="69" t="s">
        <v>144</v>
      </c>
      <c r="G1183" s="80"/>
      <c r="H1183" s="29" t="s">
        <v>45</v>
      </c>
      <c r="I1183" s="68" t="s">
        <v>152</v>
      </c>
      <c r="J1183" s="70">
        <v>46052.621724537035</v>
      </c>
      <c r="K1183" s="71">
        <v>104325444</v>
      </c>
      <c r="L1183" s="72" t="s">
        <v>396</v>
      </c>
      <c r="M1183" s="73">
        <v>0.53800000000000003</v>
      </c>
      <c r="N1183" s="74" t="s">
        <v>538</v>
      </c>
      <c r="O1183" s="75" t="s">
        <v>153</v>
      </c>
      <c r="P1183" s="76" t="s">
        <v>1</v>
      </c>
      <c r="Q1183" s="85">
        <v>10</v>
      </c>
      <c r="R1183" s="17">
        <v>0</v>
      </c>
      <c r="S1183" s="30">
        <v>10403</v>
      </c>
      <c r="T1183" s="31" t="s">
        <v>601</v>
      </c>
      <c r="U1183" s="33">
        <v>46090</v>
      </c>
      <c r="V1183" s="31">
        <v>1000</v>
      </c>
      <c r="W1183" s="30" t="s">
        <v>760</v>
      </c>
    </row>
    <row r="1184" spans="1:23" ht="55.5" customHeight="1" x14ac:dyDescent="0.25">
      <c r="A1184" s="68" t="s">
        <v>1</v>
      </c>
      <c r="B1184" s="68">
        <v>510</v>
      </c>
      <c r="C1184" s="15">
        <v>7</v>
      </c>
      <c r="D1184" s="68" t="s">
        <v>623</v>
      </c>
      <c r="E1184" s="68">
        <v>743481</v>
      </c>
      <c r="F1184" s="69" t="s">
        <v>624</v>
      </c>
      <c r="G1184" s="80"/>
      <c r="H1184" s="29" t="s">
        <v>48</v>
      </c>
      <c r="I1184" s="68" t="s">
        <v>275</v>
      </c>
      <c r="J1184" s="70">
        <v>46052.621203703704</v>
      </c>
      <c r="K1184" s="71"/>
      <c r="L1184" s="72" t="s">
        <v>252</v>
      </c>
      <c r="M1184" s="73" t="s">
        <v>252</v>
      </c>
      <c r="N1184" s="74" t="s">
        <v>252</v>
      </c>
      <c r="O1184" s="75" t="s">
        <v>249</v>
      </c>
      <c r="P1184" s="76" t="s">
        <v>17</v>
      </c>
      <c r="Q1184" s="85">
        <v>30</v>
      </c>
      <c r="R1184" s="17">
        <v>1048243</v>
      </c>
      <c r="S1184" s="30">
        <v>30001</v>
      </c>
      <c r="T1184" s="31" t="s">
        <v>601</v>
      </c>
      <c r="U1184" s="33">
        <v>46034</v>
      </c>
      <c r="V1184" s="31">
        <v>1000</v>
      </c>
    </row>
    <row r="1185" spans="1:23" ht="55.5" customHeight="1" x14ac:dyDescent="0.25">
      <c r="A1185" s="68" t="s">
        <v>1</v>
      </c>
      <c r="B1185" s="68">
        <v>134</v>
      </c>
      <c r="C1185" s="15">
        <v>1</v>
      </c>
      <c r="D1185" s="68" t="s">
        <v>166</v>
      </c>
      <c r="E1185" s="68">
        <v>593636</v>
      </c>
      <c r="F1185" s="69" t="s">
        <v>144</v>
      </c>
      <c r="G1185" s="80"/>
      <c r="H1185" s="29" t="s">
        <v>70</v>
      </c>
      <c r="I1185" s="68" t="s">
        <v>152</v>
      </c>
      <c r="J1185" s="70">
        <v>46052.621157407404</v>
      </c>
      <c r="K1185" s="71">
        <v>104325440</v>
      </c>
      <c r="L1185" s="72" t="s">
        <v>396</v>
      </c>
      <c r="M1185" s="73">
        <v>0.51600000000000001</v>
      </c>
      <c r="N1185" s="74" t="s">
        <v>168</v>
      </c>
      <c r="O1185" s="75" t="s">
        <v>153</v>
      </c>
      <c r="P1185" s="76" t="s">
        <v>1</v>
      </c>
      <c r="Q1185" s="85">
        <v>3</v>
      </c>
      <c r="R1185" s="17">
        <v>0</v>
      </c>
      <c r="S1185" s="30">
        <v>1</v>
      </c>
      <c r="T1185" s="31" t="s">
        <v>601</v>
      </c>
      <c r="U1185" s="33">
        <v>46041</v>
      </c>
      <c r="V1185" s="31">
        <v>1000</v>
      </c>
      <c r="W1185" s="30" t="s">
        <v>760</v>
      </c>
    </row>
    <row r="1186" spans="1:23" ht="55.5" customHeight="1" x14ac:dyDescent="0.25">
      <c r="A1186" s="68" t="s">
        <v>1</v>
      </c>
      <c r="B1186" s="68">
        <v>508</v>
      </c>
      <c r="C1186" s="15"/>
      <c r="D1186" s="68" t="s">
        <v>623</v>
      </c>
      <c r="E1186" s="68">
        <v>743481</v>
      </c>
      <c r="F1186" s="69" t="s">
        <v>624</v>
      </c>
      <c r="G1186" s="80"/>
      <c r="H1186" s="29" t="s">
        <v>48</v>
      </c>
      <c r="I1186" s="68" t="s">
        <v>275</v>
      </c>
      <c r="J1186" s="70">
        <v>46052.620937500003</v>
      </c>
      <c r="K1186" s="71"/>
      <c r="L1186" s="72" t="s">
        <v>252</v>
      </c>
      <c r="M1186" s="73" t="s">
        <v>252</v>
      </c>
      <c r="N1186" s="74" t="s">
        <v>252</v>
      </c>
      <c r="O1186" s="75" t="s">
        <v>249</v>
      </c>
      <c r="P1186" s="76" t="s">
        <v>17</v>
      </c>
      <c r="Q1186" s="85">
        <v>30</v>
      </c>
      <c r="R1186" s="17">
        <v>1048243</v>
      </c>
      <c r="S1186" s="30">
        <v>30001</v>
      </c>
      <c r="T1186" s="31" t="s">
        <v>601</v>
      </c>
      <c r="U1186" s="33">
        <v>46034</v>
      </c>
      <c r="V1186" s="31">
        <v>1000</v>
      </c>
    </row>
    <row r="1187" spans="1:23" ht="55.5" customHeight="1" x14ac:dyDescent="0.25">
      <c r="A1187" s="68" t="s">
        <v>1</v>
      </c>
      <c r="B1187" s="68">
        <v>211</v>
      </c>
      <c r="C1187" s="15">
        <v>1</v>
      </c>
      <c r="D1187" s="68" t="s">
        <v>261</v>
      </c>
      <c r="E1187" s="68">
        <v>726942</v>
      </c>
      <c r="F1187" s="69" t="s">
        <v>204</v>
      </c>
      <c r="G1187" s="80"/>
      <c r="H1187" s="29" t="s">
        <v>40</v>
      </c>
      <c r="I1187" s="68" t="s">
        <v>275</v>
      </c>
      <c r="J1187" s="70">
        <v>46051.630902777775</v>
      </c>
      <c r="K1187" s="71"/>
      <c r="L1187" s="72" t="s">
        <v>252</v>
      </c>
      <c r="M1187" s="73" t="s">
        <v>252</v>
      </c>
      <c r="N1187" s="74" t="s">
        <v>252</v>
      </c>
      <c r="O1187" s="75" t="s">
        <v>215</v>
      </c>
      <c r="P1187" s="76" t="s">
        <v>423</v>
      </c>
      <c r="Q1187" s="85">
        <v>30</v>
      </c>
      <c r="R1187" s="17">
        <v>0</v>
      </c>
      <c r="S1187" s="30">
        <v>1</v>
      </c>
      <c r="T1187" s="31" t="s">
        <v>601</v>
      </c>
      <c r="U1187" s="33">
        <v>46134</v>
      </c>
      <c r="V1187" s="31">
        <v>1000</v>
      </c>
    </row>
    <row r="1188" spans="1:23" ht="55.5" customHeight="1" x14ac:dyDescent="0.25">
      <c r="A1188" s="68" t="s">
        <v>16</v>
      </c>
      <c r="B1188" s="68">
        <v>632</v>
      </c>
      <c r="C1188" s="15">
        <v>1</v>
      </c>
      <c r="D1188" s="68">
        <v>520943</v>
      </c>
      <c r="E1188" s="68">
        <v>274245</v>
      </c>
      <c r="F1188" s="69" t="s">
        <v>440</v>
      </c>
      <c r="G1188" s="80" t="s">
        <v>625</v>
      </c>
      <c r="H1188" s="29" t="s">
        <v>412</v>
      </c>
      <c r="I1188" s="68" t="s">
        <v>183</v>
      </c>
      <c r="J1188" s="70">
        <v>46051.574652777781</v>
      </c>
      <c r="K1188" s="71">
        <v>104324708</v>
      </c>
      <c r="L1188" s="72" t="s">
        <v>396</v>
      </c>
      <c r="M1188" s="73">
        <v>1.2</v>
      </c>
      <c r="N1188" s="74" t="s">
        <v>282</v>
      </c>
      <c r="O1188" s="75" t="s">
        <v>153</v>
      </c>
      <c r="P1188" s="76" t="s">
        <v>35</v>
      </c>
      <c r="Q1188" s="85">
        <v>-10</v>
      </c>
      <c r="R1188" s="17">
        <v>1048242</v>
      </c>
      <c r="S1188" s="30">
        <v>120001</v>
      </c>
      <c r="T1188" s="31" t="s">
        <v>601</v>
      </c>
      <c r="U1188" s="33">
        <v>46041</v>
      </c>
      <c r="V1188" s="31">
        <v>1000</v>
      </c>
      <c r="W1188" s="30" t="s">
        <v>765</v>
      </c>
    </row>
    <row r="1189" spans="1:23" ht="55.5" customHeight="1" x14ac:dyDescent="0.25">
      <c r="A1189" s="68" t="s">
        <v>16</v>
      </c>
      <c r="B1189" s="68">
        <v>608</v>
      </c>
      <c r="C1189" s="15">
        <v>1</v>
      </c>
      <c r="D1189" s="68">
        <v>766773</v>
      </c>
      <c r="E1189" s="68">
        <v>726945</v>
      </c>
      <c r="F1189" s="69" t="s">
        <v>175</v>
      </c>
      <c r="G1189" s="80" t="s">
        <v>588</v>
      </c>
      <c r="H1189" s="29" t="s">
        <v>43</v>
      </c>
      <c r="I1189" s="68" t="s">
        <v>183</v>
      </c>
      <c r="J1189" s="70">
        <v>46051.574166666665</v>
      </c>
      <c r="K1189" s="71">
        <v>104324698</v>
      </c>
      <c r="L1189" s="72" t="s">
        <v>396</v>
      </c>
      <c r="M1189" s="73">
        <v>1.889</v>
      </c>
      <c r="N1189" s="74" t="s">
        <v>626</v>
      </c>
      <c r="O1189" s="75" t="s">
        <v>153</v>
      </c>
      <c r="P1189" s="76" t="s">
        <v>35</v>
      </c>
      <c r="Q1189" s="85">
        <v>-5</v>
      </c>
      <c r="R1189" s="17">
        <v>0</v>
      </c>
      <c r="S1189" s="30">
        <v>120004</v>
      </c>
      <c r="T1189" s="31" t="s">
        <v>601</v>
      </c>
      <c r="U1189" s="33">
        <v>46041</v>
      </c>
      <c r="V1189" s="31">
        <v>1000</v>
      </c>
      <c r="W1189" s="30" t="s">
        <v>732</v>
      </c>
    </row>
    <row r="1190" spans="1:23" ht="55.5" customHeight="1" x14ac:dyDescent="0.25">
      <c r="A1190" s="68" t="s">
        <v>1</v>
      </c>
      <c r="B1190" s="68">
        <v>631</v>
      </c>
      <c r="C1190" s="15">
        <v>1</v>
      </c>
      <c r="D1190" s="68" t="s">
        <v>386</v>
      </c>
      <c r="E1190" s="68">
        <v>726945</v>
      </c>
      <c r="F1190" s="69" t="s">
        <v>175</v>
      </c>
      <c r="G1190" s="80"/>
      <c r="H1190" s="29" t="s">
        <v>39</v>
      </c>
      <c r="I1190" s="68" t="s">
        <v>414</v>
      </c>
      <c r="J1190" s="70">
        <v>46051.563344907408</v>
      </c>
      <c r="K1190" s="71"/>
      <c r="L1190" s="72" t="s">
        <v>252</v>
      </c>
      <c r="M1190" s="73" t="s">
        <v>252</v>
      </c>
      <c r="N1190" s="74" t="s">
        <v>252</v>
      </c>
      <c r="O1190" s="75" t="s">
        <v>249</v>
      </c>
      <c r="P1190" s="76" t="s">
        <v>1</v>
      </c>
      <c r="Q1190" s="85">
        <v>1</v>
      </c>
      <c r="R1190" s="17">
        <v>0</v>
      </c>
      <c r="S1190" s="30">
        <v>120001</v>
      </c>
      <c r="T1190" s="31" t="s">
        <v>601</v>
      </c>
      <c r="U1190" s="33">
        <v>46044</v>
      </c>
      <c r="V1190" s="31">
        <v>1000</v>
      </c>
    </row>
    <row r="1191" spans="1:23" ht="55.5" customHeight="1" x14ac:dyDescent="0.25">
      <c r="A1191" s="68" t="s">
        <v>1</v>
      </c>
      <c r="B1191" s="68">
        <v>626</v>
      </c>
      <c r="C1191" s="15">
        <v>1</v>
      </c>
      <c r="D1191" s="68" t="s">
        <v>146</v>
      </c>
      <c r="E1191" s="68">
        <v>6599</v>
      </c>
      <c r="F1191" s="69" t="s">
        <v>147</v>
      </c>
      <c r="G1191" s="80"/>
      <c r="H1191" s="29" t="s">
        <v>83</v>
      </c>
      <c r="I1191" s="68" t="s">
        <v>414</v>
      </c>
      <c r="J1191" s="70">
        <v>46051.562800925924</v>
      </c>
      <c r="K1191" s="71">
        <v>104324692</v>
      </c>
      <c r="L1191" s="72" t="s">
        <v>396</v>
      </c>
      <c r="M1191" s="73">
        <v>0.72199999999999998</v>
      </c>
      <c r="N1191" s="74" t="s">
        <v>610</v>
      </c>
      <c r="O1191" s="75" t="s">
        <v>153</v>
      </c>
      <c r="P1191" s="76" t="s">
        <v>1</v>
      </c>
      <c r="Q1191" s="85">
        <v>8</v>
      </c>
      <c r="R1191" s="17">
        <v>0</v>
      </c>
      <c r="S1191" s="30">
        <v>120001</v>
      </c>
      <c r="T1191" s="31" t="s">
        <v>601</v>
      </c>
      <c r="U1191" s="33">
        <v>46134</v>
      </c>
      <c r="V1191" s="31">
        <v>1001</v>
      </c>
      <c r="W1191" s="30" t="s">
        <v>774</v>
      </c>
    </row>
    <row r="1192" spans="1:23" ht="55.5" customHeight="1" x14ac:dyDescent="0.25">
      <c r="A1192" s="68" t="s">
        <v>1</v>
      </c>
      <c r="B1192" s="68">
        <v>622</v>
      </c>
      <c r="C1192" s="15">
        <v>1</v>
      </c>
      <c r="D1192" s="68" t="s">
        <v>199</v>
      </c>
      <c r="E1192" s="68">
        <v>626416</v>
      </c>
      <c r="F1192" s="69" t="s">
        <v>145</v>
      </c>
      <c r="G1192" s="80"/>
      <c r="H1192" s="29" t="s">
        <v>368</v>
      </c>
      <c r="I1192" s="68" t="s">
        <v>414</v>
      </c>
      <c r="J1192" s="70">
        <v>46051.562349537038</v>
      </c>
      <c r="K1192" s="71">
        <v>104324664</v>
      </c>
      <c r="L1192" s="72" t="s">
        <v>396</v>
      </c>
      <c r="M1192" s="73">
        <v>1.665</v>
      </c>
      <c r="N1192" s="74" t="s">
        <v>200</v>
      </c>
      <c r="O1192" s="75" t="s">
        <v>153</v>
      </c>
      <c r="P1192" s="76" t="s">
        <v>1</v>
      </c>
      <c r="Q1192" s="85">
        <v>6</v>
      </c>
      <c r="R1192" s="17">
        <v>0</v>
      </c>
      <c r="S1192" s="30">
        <v>120003</v>
      </c>
      <c r="T1192" s="31" t="s">
        <v>601</v>
      </c>
      <c r="U1192" s="33">
        <v>46059</v>
      </c>
      <c r="V1192" s="31">
        <v>1000</v>
      </c>
      <c r="W1192" s="30" t="s">
        <v>769</v>
      </c>
    </row>
    <row r="1193" spans="1:23" ht="55.5" customHeight="1" x14ac:dyDescent="0.25">
      <c r="A1193" s="68" t="s">
        <v>1</v>
      </c>
      <c r="B1193" s="68">
        <v>516</v>
      </c>
      <c r="C1193" s="15">
        <v>1</v>
      </c>
      <c r="D1193" s="68" t="s">
        <v>463</v>
      </c>
      <c r="E1193" s="68">
        <v>6587</v>
      </c>
      <c r="F1193" s="69" t="s">
        <v>464</v>
      </c>
      <c r="G1193" s="80"/>
      <c r="H1193" s="29" t="s">
        <v>70</v>
      </c>
      <c r="I1193" s="68" t="s">
        <v>414</v>
      </c>
      <c r="J1193" s="70">
        <v>46051.561747685184</v>
      </c>
      <c r="K1193" s="71">
        <v>104324666</v>
      </c>
      <c r="L1193" s="72" t="s">
        <v>396</v>
      </c>
      <c r="M1193" s="73">
        <v>1.0309999999999999</v>
      </c>
      <c r="N1193" s="74" t="s">
        <v>465</v>
      </c>
      <c r="O1193" s="75" t="s">
        <v>153</v>
      </c>
      <c r="P1193" s="76" t="s">
        <v>466</v>
      </c>
      <c r="Q1193" s="85">
        <v>14</v>
      </c>
      <c r="R1193" s="17">
        <v>0</v>
      </c>
      <c r="S1193" s="30">
        <v>2</v>
      </c>
      <c r="T1193" s="31" t="s">
        <v>601</v>
      </c>
      <c r="U1193" s="33">
        <v>46127</v>
      </c>
      <c r="V1193" s="31">
        <v>1000</v>
      </c>
      <c r="W1193" s="30" t="s">
        <v>761</v>
      </c>
    </row>
    <row r="1194" spans="1:23" ht="55.5" customHeight="1" x14ac:dyDescent="0.25">
      <c r="A1194" s="68" t="s">
        <v>1</v>
      </c>
      <c r="B1194" s="68">
        <v>519</v>
      </c>
      <c r="C1194" s="15">
        <v>1</v>
      </c>
      <c r="D1194" s="68" t="s">
        <v>337</v>
      </c>
      <c r="E1194" s="68">
        <v>766789</v>
      </c>
      <c r="F1194" s="69" t="s">
        <v>207</v>
      </c>
      <c r="G1194" s="80"/>
      <c r="H1194" s="29" t="s">
        <v>86</v>
      </c>
      <c r="I1194" s="68" t="s">
        <v>414</v>
      </c>
      <c r="J1194" s="70">
        <v>46051.561296296299</v>
      </c>
      <c r="K1194" s="71">
        <v>104324690</v>
      </c>
      <c r="L1194" s="72" t="s">
        <v>396</v>
      </c>
      <c r="M1194" s="73">
        <v>1.1879999999999999</v>
      </c>
      <c r="N1194" s="74" t="s">
        <v>223</v>
      </c>
      <c r="O1194" s="75" t="s">
        <v>153</v>
      </c>
      <c r="P1194" s="76" t="s">
        <v>1</v>
      </c>
      <c r="Q1194" s="85">
        <v>8</v>
      </c>
      <c r="R1194" s="17">
        <v>0</v>
      </c>
      <c r="S1194" s="30">
        <v>120001</v>
      </c>
      <c r="T1194" s="31" t="s">
        <v>601</v>
      </c>
      <c r="U1194" s="33">
        <v>46170</v>
      </c>
      <c r="V1194" s="31">
        <v>1001</v>
      </c>
      <c r="W1194" s="30" t="s">
        <v>773</v>
      </c>
    </row>
    <row r="1195" spans="1:23" ht="55.5" customHeight="1" x14ac:dyDescent="0.25">
      <c r="A1195" s="68" t="s">
        <v>1</v>
      </c>
      <c r="B1195" s="68">
        <v>419</v>
      </c>
      <c r="C1195" s="15">
        <v>1</v>
      </c>
      <c r="D1195" s="68" t="s">
        <v>163</v>
      </c>
      <c r="E1195" s="68">
        <v>743482</v>
      </c>
      <c r="F1195" s="69" t="s">
        <v>164</v>
      </c>
      <c r="G1195" s="80" t="s">
        <v>612</v>
      </c>
      <c r="H1195" s="29" t="s">
        <v>45</v>
      </c>
      <c r="I1195" s="68" t="s">
        <v>414</v>
      </c>
      <c r="J1195" s="70">
        <v>46051.560567129629</v>
      </c>
      <c r="K1195" s="71">
        <v>104324663</v>
      </c>
      <c r="L1195" s="72" t="s">
        <v>396</v>
      </c>
      <c r="M1195" s="73">
        <v>0.53100000000000003</v>
      </c>
      <c r="N1195" s="74" t="s">
        <v>165</v>
      </c>
      <c r="O1195" s="75" t="s">
        <v>153</v>
      </c>
      <c r="P1195" s="76" t="s">
        <v>1</v>
      </c>
      <c r="Q1195" s="85">
        <v>30</v>
      </c>
      <c r="R1195" s="17">
        <v>0</v>
      </c>
      <c r="S1195" s="30">
        <v>10402</v>
      </c>
      <c r="T1195" s="31" t="s">
        <v>601</v>
      </c>
      <c r="U1195" s="33">
        <v>46197</v>
      </c>
      <c r="V1195" s="31">
        <v>1000</v>
      </c>
      <c r="W1195" s="30" t="s">
        <v>730</v>
      </c>
    </row>
    <row r="1196" spans="1:23" ht="55.5" customHeight="1" x14ac:dyDescent="0.25">
      <c r="A1196" s="68" t="s">
        <v>1</v>
      </c>
      <c r="B1196" s="68">
        <v>415</v>
      </c>
      <c r="C1196" s="15">
        <v>1</v>
      </c>
      <c r="D1196" s="68" t="s">
        <v>268</v>
      </c>
      <c r="E1196" s="68">
        <v>5085</v>
      </c>
      <c r="F1196" s="69" t="s">
        <v>269</v>
      </c>
      <c r="G1196" s="80"/>
      <c r="H1196" s="29" t="s">
        <v>69</v>
      </c>
      <c r="I1196" s="68" t="s">
        <v>414</v>
      </c>
      <c r="J1196" s="70">
        <v>46051.56013888889</v>
      </c>
      <c r="K1196" s="71">
        <v>104324655</v>
      </c>
      <c r="L1196" s="72" t="s">
        <v>396</v>
      </c>
      <c r="M1196" s="73">
        <v>2.38</v>
      </c>
      <c r="N1196" s="74" t="s">
        <v>295</v>
      </c>
      <c r="O1196" s="75" t="s">
        <v>153</v>
      </c>
      <c r="P1196" s="76" t="s">
        <v>1</v>
      </c>
      <c r="Q1196" s="85">
        <v>2</v>
      </c>
      <c r="R1196" s="17">
        <v>0</v>
      </c>
      <c r="S1196" s="30">
        <v>1</v>
      </c>
      <c r="T1196" s="31" t="s">
        <v>601</v>
      </c>
      <c r="U1196" s="33">
        <v>46111</v>
      </c>
      <c r="V1196" s="31">
        <v>1000</v>
      </c>
      <c r="W1196" s="30" t="s">
        <v>746</v>
      </c>
    </row>
    <row r="1197" spans="1:23" ht="55.5" customHeight="1" x14ac:dyDescent="0.25">
      <c r="A1197" s="68" t="s">
        <v>1</v>
      </c>
      <c r="B1197" s="68">
        <v>301</v>
      </c>
      <c r="C1197" s="15">
        <v>1</v>
      </c>
      <c r="D1197" s="68" t="s">
        <v>160</v>
      </c>
      <c r="E1197" s="68">
        <v>510806</v>
      </c>
      <c r="F1197" s="69" t="s">
        <v>159</v>
      </c>
      <c r="G1197" s="80" t="s">
        <v>627</v>
      </c>
      <c r="H1197" s="29" t="s">
        <v>36</v>
      </c>
      <c r="I1197" s="68" t="s">
        <v>414</v>
      </c>
      <c r="J1197" s="70">
        <v>46051.559652777774</v>
      </c>
      <c r="K1197" s="71">
        <v>104324638</v>
      </c>
      <c r="L1197" s="72" t="s">
        <v>396</v>
      </c>
      <c r="M1197" s="73">
        <v>0.5</v>
      </c>
      <c r="N1197" s="74" t="s">
        <v>162</v>
      </c>
      <c r="O1197" s="75" t="s">
        <v>153</v>
      </c>
      <c r="P1197" s="76" t="s">
        <v>1</v>
      </c>
      <c r="Q1197" s="85">
        <v>4</v>
      </c>
      <c r="R1197" s="17">
        <v>0</v>
      </c>
      <c r="S1197" s="30">
        <v>10402</v>
      </c>
      <c r="T1197" s="31" t="s">
        <v>601</v>
      </c>
      <c r="U1197" s="33">
        <v>46084</v>
      </c>
      <c r="V1197" s="31">
        <v>1000</v>
      </c>
      <c r="W1197" s="30" t="s">
        <v>767</v>
      </c>
    </row>
    <row r="1198" spans="1:23" ht="55.5" customHeight="1" x14ac:dyDescent="0.25">
      <c r="A1198" s="68" t="s">
        <v>1</v>
      </c>
      <c r="B1198" s="68">
        <v>309</v>
      </c>
      <c r="C1198" s="15">
        <v>1</v>
      </c>
      <c r="D1198" s="68" t="s">
        <v>218</v>
      </c>
      <c r="E1198" s="68">
        <v>410190</v>
      </c>
      <c r="F1198" s="69" t="s">
        <v>219</v>
      </c>
      <c r="G1198" s="80"/>
      <c r="H1198" s="29" t="s">
        <v>81</v>
      </c>
      <c r="I1198" s="68" t="s">
        <v>414</v>
      </c>
      <c r="J1198" s="70">
        <v>46051.559236111112</v>
      </c>
      <c r="K1198" s="71">
        <v>104324656</v>
      </c>
      <c r="L1198" s="72" t="s">
        <v>396</v>
      </c>
      <c r="M1198" s="73">
        <v>0.68200000000000005</v>
      </c>
      <c r="N1198" s="74" t="s">
        <v>297</v>
      </c>
      <c r="O1198" s="75" t="s">
        <v>153</v>
      </c>
      <c r="P1198" s="76" t="s">
        <v>1</v>
      </c>
      <c r="Q1198" s="85">
        <v>23</v>
      </c>
      <c r="R1198" s="17">
        <v>0</v>
      </c>
      <c r="S1198" s="30">
        <v>10401</v>
      </c>
      <c r="T1198" s="31" t="s">
        <v>601</v>
      </c>
      <c r="U1198" s="33">
        <v>46254</v>
      </c>
      <c r="V1198" s="31">
        <v>1000</v>
      </c>
      <c r="W1198" s="30" t="s">
        <v>758</v>
      </c>
    </row>
    <row r="1199" spans="1:23" ht="55.5" customHeight="1" x14ac:dyDescent="0.25">
      <c r="A1199" s="68" t="s">
        <v>1</v>
      </c>
      <c r="B1199" s="68">
        <v>316</v>
      </c>
      <c r="C1199" s="15">
        <v>1</v>
      </c>
      <c r="D1199" s="68" t="s">
        <v>320</v>
      </c>
      <c r="E1199" s="68">
        <v>834821</v>
      </c>
      <c r="F1199" s="69" t="s">
        <v>321</v>
      </c>
      <c r="G1199" s="80"/>
      <c r="H1199" s="29" t="s">
        <v>38</v>
      </c>
      <c r="I1199" s="68" t="s">
        <v>414</v>
      </c>
      <c r="J1199" s="70">
        <v>46051.558761574073</v>
      </c>
      <c r="K1199" s="71">
        <v>104324651</v>
      </c>
      <c r="L1199" s="72" t="s">
        <v>396</v>
      </c>
      <c r="M1199" s="73">
        <v>0.91500000000000004</v>
      </c>
      <c r="N1199" s="74" t="s">
        <v>628</v>
      </c>
      <c r="O1199" s="75" t="s">
        <v>349</v>
      </c>
      <c r="P1199" s="76" t="s">
        <v>1</v>
      </c>
      <c r="Q1199" s="85">
        <v>10</v>
      </c>
      <c r="R1199" s="17">
        <v>0</v>
      </c>
      <c r="S1199" s="30">
        <v>10402</v>
      </c>
      <c r="T1199" s="31" t="s">
        <v>601</v>
      </c>
      <c r="U1199" s="33">
        <v>46154</v>
      </c>
      <c r="V1199" s="31">
        <v>1011</v>
      </c>
      <c r="W1199" s="30" t="s">
        <v>762</v>
      </c>
    </row>
    <row r="1200" spans="1:23" ht="55.5" customHeight="1" x14ac:dyDescent="0.25">
      <c r="A1200" s="68" t="s">
        <v>1</v>
      </c>
      <c r="B1200" s="68">
        <v>212</v>
      </c>
      <c r="C1200" s="15">
        <v>2</v>
      </c>
      <c r="D1200" s="68" t="s">
        <v>399</v>
      </c>
      <c r="E1200" s="68">
        <v>768749</v>
      </c>
      <c r="F1200" s="69" t="s">
        <v>150</v>
      </c>
      <c r="G1200" s="80"/>
      <c r="H1200" s="29" t="s">
        <v>51</v>
      </c>
      <c r="I1200" s="68" t="s">
        <v>414</v>
      </c>
      <c r="J1200" s="70">
        <v>46051.558298611111</v>
      </c>
      <c r="K1200" s="71">
        <v>104324636</v>
      </c>
      <c r="L1200" s="72" t="s">
        <v>396</v>
      </c>
      <c r="M1200" s="73">
        <v>1.71</v>
      </c>
      <c r="N1200" s="74" t="s">
        <v>458</v>
      </c>
      <c r="O1200" s="75" t="s">
        <v>153</v>
      </c>
      <c r="P1200" s="76" t="s">
        <v>1</v>
      </c>
      <c r="Q1200" s="85">
        <v>8</v>
      </c>
      <c r="R1200" s="17">
        <v>0</v>
      </c>
      <c r="S1200" s="30">
        <v>10403</v>
      </c>
      <c r="T1200" s="31" t="s">
        <v>601</v>
      </c>
      <c r="U1200" s="33">
        <v>46066</v>
      </c>
      <c r="V1200" s="31">
        <v>1000</v>
      </c>
      <c r="W1200" s="30" t="s">
        <v>743</v>
      </c>
    </row>
    <row r="1201" spans="1:23" ht="55.5" customHeight="1" x14ac:dyDescent="0.25">
      <c r="A1201" s="68" t="s">
        <v>1</v>
      </c>
      <c r="B1201" s="68">
        <v>207</v>
      </c>
      <c r="C1201" s="15">
        <v>1</v>
      </c>
      <c r="D1201" s="68" t="s">
        <v>316</v>
      </c>
      <c r="E1201" s="68">
        <v>726942</v>
      </c>
      <c r="F1201" s="69" t="s">
        <v>204</v>
      </c>
      <c r="G1201" s="80" t="s">
        <v>151</v>
      </c>
      <c r="H1201" s="29" t="s">
        <v>47</v>
      </c>
      <c r="I1201" s="68" t="s">
        <v>414</v>
      </c>
      <c r="J1201" s="70">
        <v>46051.557939814818</v>
      </c>
      <c r="K1201" s="71">
        <v>104324641</v>
      </c>
      <c r="L1201" s="72" t="s">
        <v>396</v>
      </c>
      <c r="M1201" s="73">
        <v>0.93</v>
      </c>
      <c r="N1201" s="74" t="s">
        <v>629</v>
      </c>
      <c r="O1201" s="75" t="s">
        <v>153</v>
      </c>
      <c r="P1201" s="76" t="s">
        <v>1</v>
      </c>
      <c r="Q1201" s="85">
        <v>4</v>
      </c>
      <c r="R1201" s="17">
        <v>0</v>
      </c>
      <c r="S1201" s="30">
        <v>10403</v>
      </c>
      <c r="T1201" s="31" t="s">
        <v>601</v>
      </c>
      <c r="U1201" s="33">
        <v>45989</v>
      </c>
      <c r="V1201" s="31">
        <v>1000</v>
      </c>
      <c r="W1201" s="30" t="s">
        <v>736</v>
      </c>
    </row>
    <row r="1202" spans="1:23" ht="55.5" customHeight="1" x14ac:dyDescent="0.25">
      <c r="A1202" s="68" t="s">
        <v>1</v>
      </c>
      <c r="B1202" s="68">
        <v>204</v>
      </c>
      <c r="C1202" s="15">
        <v>1</v>
      </c>
      <c r="D1202" s="68" t="s">
        <v>221</v>
      </c>
      <c r="E1202" s="68">
        <v>796474</v>
      </c>
      <c r="F1202" s="69" t="s">
        <v>222</v>
      </c>
      <c r="G1202" s="80"/>
      <c r="H1202" s="29" t="s">
        <v>89</v>
      </c>
      <c r="I1202" s="68" t="s">
        <v>414</v>
      </c>
      <c r="J1202" s="70">
        <v>46051.557442129626</v>
      </c>
      <c r="K1202" s="71">
        <v>104324602</v>
      </c>
      <c r="L1202" s="72" t="s">
        <v>396</v>
      </c>
      <c r="M1202" s="73">
        <v>1.2230000000000001</v>
      </c>
      <c r="N1202" s="74" t="s">
        <v>223</v>
      </c>
      <c r="O1202" s="75" t="s">
        <v>153</v>
      </c>
      <c r="P1202" s="76" t="s">
        <v>1</v>
      </c>
      <c r="Q1202" s="85">
        <v>3</v>
      </c>
      <c r="R1202" s="17">
        <v>0</v>
      </c>
      <c r="S1202" s="30">
        <v>10403</v>
      </c>
      <c r="T1202" s="31" t="s">
        <v>601</v>
      </c>
      <c r="U1202" s="33">
        <v>46045</v>
      </c>
      <c r="V1202" s="31">
        <v>1000</v>
      </c>
      <c r="W1202" s="30" t="s">
        <v>742</v>
      </c>
    </row>
    <row r="1203" spans="1:23" ht="55.5" customHeight="1" x14ac:dyDescent="0.25">
      <c r="A1203" s="68" t="s">
        <v>1</v>
      </c>
      <c r="B1203" s="68">
        <v>109</v>
      </c>
      <c r="C1203" s="15">
        <v>1</v>
      </c>
      <c r="D1203" s="68" t="s">
        <v>174</v>
      </c>
      <c r="E1203" s="68">
        <v>726945</v>
      </c>
      <c r="F1203" s="69" t="s">
        <v>175</v>
      </c>
      <c r="G1203" s="80"/>
      <c r="H1203" s="29" t="s">
        <v>88</v>
      </c>
      <c r="I1203" s="68" t="s">
        <v>414</v>
      </c>
      <c r="J1203" s="70">
        <v>46051.557106481479</v>
      </c>
      <c r="K1203" s="71" t="s">
        <v>630</v>
      </c>
      <c r="L1203" s="72" t="s">
        <v>396</v>
      </c>
      <c r="M1203" s="73">
        <v>1.546</v>
      </c>
      <c r="N1203" s="74" t="s">
        <v>179</v>
      </c>
      <c r="O1203" s="75" t="s">
        <v>153</v>
      </c>
      <c r="P1203" s="76" t="s">
        <v>17</v>
      </c>
      <c r="Q1203" s="85">
        <v>5</v>
      </c>
      <c r="R1203" s="17">
        <v>0</v>
      </c>
      <c r="S1203" s="30">
        <v>1</v>
      </c>
      <c r="T1203" s="31" t="s">
        <v>601</v>
      </c>
      <c r="U1203" s="33">
        <v>46162</v>
      </c>
      <c r="V1203" s="31">
        <v>1000</v>
      </c>
      <c r="W1203" s="30" t="s">
        <v>732</v>
      </c>
    </row>
    <row r="1204" spans="1:23" ht="55.5" customHeight="1" x14ac:dyDescent="0.25">
      <c r="A1204" s="68" t="s">
        <v>1</v>
      </c>
      <c r="B1204" s="68">
        <v>108</v>
      </c>
      <c r="C1204" s="15">
        <v>1</v>
      </c>
      <c r="D1204" s="68" t="s">
        <v>460</v>
      </c>
      <c r="E1204" s="68">
        <v>593636</v>
      </c>
      <c r="F1204" s="69" t="s">
        <v>144</v>
      </c>
      <c r="G1204" s="80" t="s">
        <v>151</v>
      </c>
      <c r="H1204" s="29" t="s">
        <v>433</v>
      </c>
      <c r="I1204" s="68" t="s">
        <v>414</v>
      </c>
      <c r="J1204" s="70">
        <v>46051.556666666664</v>
      </c>
      <c r="K1204" s="71">
        <v>104324601</v>
      </c>
      <c r="L1204" s="72" t="s">
        <v>396</v>
      </c>
      <c r="M1204" s="73">
        <v>0.72799999999999998</v>
      </c>
      <c r="N1204" s="74" t="s">
        <v>610</v>
      </c>
      <c r="O1204" s="75" t="s">
        <v>153</v>
      </c>
      <c r="P1204" s="76" t="s">
        <v>1</v>
      </c>
      <c r="Q1204" s="85">
        <v>9</v>
      </c>
      <c r="R1204" s="17">
        <v>0</v>
      </c>
      <c r="S1204" s="30">
        <v>1</v>
      </c>
      <c r="T1204" s="31" t="s">
        <v>601</v>
      </c>
      <c r="U1204" s="33">
        <v>46120</v>
      </c>
      <c r="V1204" s="31">
        <v>1000</v>
      </c>
      <c r="W1204" s="30" t="s">
        <v>760</v>
      </c>
    </row>
    <row r="1205" spans="1:23" ht="55.5" customHeight="1" x14ac:dyDescent="0.25">
      <c r="A1205" s="68" t="s">
        <v>1</v>
      </c>
      <c r="B1205" s="68">
        <v>131</v>
      </c>
      <c r="C1205" s="15">
        <v>1</v>
      </c>
      <c r="D1205" s="68" t="s">
        <v>221</v>
      </c>
      <c r="E1205" s="68">
        <v>796474</v>
      </c>
      <c r="F1205" s="69" t="s">
        <v>222</v>
      </c>
      <c r="G1205" s="80"/>
      <c r="H1205" s="29" t="s">
        <v>89</v>
      </c>
      <c r="I1205" s="68" t="s">
        <v>414</v>
      </c>
      <c r="J1205" s="70">
        <v>46051.556226851855</v>
      </c>
      <c r="K1205" s="71">
        <v>104324598</v>
      </c>
      <c r="L1205" s="72" t="s">
        <v>396</v>
      </c>
      <c r="M1205" s="73">
        <v>1.2230000000000001</v>
      </c>
      <c r="N1205" s="74" t="s">
        <v>223</v>
      </c>
      <c r="O1205" s="75" t="s">
        <v>153</v>
      </c>
      <c r="P1205" s="76" t="s">
        <v>1</v>
      </c>
      <c r="Q1205" s="85">
        <v>3</v>
      </c>
      <c r="R1205" s="17">
        <v>0</v>
      </c>
      <c r="S1205" s="30">
        <v>1</v>
      </c>
      <c r="T1205" s="31" t="s">
        <v>601</v>
      </c>
      <c r="U1205" s="33">
        <v>46045</v>
      </c>
      <c r="V1205" s="31">
        <v>1000</v>
      </c>
      <c r="W1205" s="30" t="s">
        <v>742</v>
      </c>
    </row>
    <row r="1206" spans="1:23" ht="55.5" customHeight="1" x14ac:dyDescent="0.25">
      <c r="A1206" s="68" t="s">
        <v>1</v>
      </c>
      <c r="B1206" s="68">
        <v>628</v>
      </c>
      <c r="C1206" s="15">
        <v>1</v>
      </c>
      <c r="D1206" s="68" t="s">
        <v>553</v>
      </c>
      <c r="E1206" s="68">
        <v>593636</v>
      </c>
      <c r="F1206" s="69" t="s">
        <v>144</v>
      </c>
      <c r="G1206" s="80"/>
      <c r="H1206" s="29" t="s">
        <v>86</v>
      </c>
      <c r="I1206" s="68" t="s">
        <v>178</v>
      </c>
      <c r="J1206" s="70">
        <v>46050.631006944444</v>
      </c>
      <c r="K1206" s="71">
        <v>104324158</v>
      </c>
      <c r="L1206" s="72" t="s">
        <v>396</v>
      </c>
      <c r="M1206" s="73">
        <v>0.41499999999999998</v>
      </c>
      <c r="N1206" s="74" t="s">
        <v>325</v>
      </c>
      <c r="O1206" s="75" t="s">
        <v>153</v>
      </c>
      <c r="P1206" s="76" t="s">
        <v>1</v>
      </c>
      <c r="Q1206" s="85">
        <v>13</v>
      </c>
      <c r="R1206" s="17">
        <v>0</v>
      </c>
      <c r="S1206" s="30">
        <v>120001</v>
      </c>
      <c r="T1206" s="31" t="s">
        <v>601</v>
      </c>
      <c r="U1206" s="33">
        <v>46168</v>
      </c>
      <c r="V1206" s="31">
        <v>1001</v>
      </c>
      <c r="W1206" s="30" t="s">
        <v>760</v>
      </c>
    </row>
    <row r="1207" spans="1:23" ht="55.5" customHeight="1" x14ac:dyDescent="0.25">
      <c r="A1207" s="68" t="s">
        <v>1</v>
      </c>
      <c r="B1207" s="68">
        <v>605</v>
      </c>
      <c r="C1207" s="15">
        <v>1</v>
      </c>
      <c r="D1207" s="68" t="s">
        <v>373</v>
      </c>
      <c r="E1207" s="68">
        <v>766789</v>
      </c>
      <c r="F1207" s="69" t="s">
        <v>461</v>
      </c>
      <c r="G1207" s="80" t="s">
        <v>631</v>
      </c>
      <c r="H1207" s="29" t="s">
        <v>368</v>
      </c>
      <c r="I1207" s="68" t="s">
        <v>178</v>
      </c>
      <c r="J1207" s="70">
        <v>46050.630520833336</v>
      </c>
      <c r="K1207" s="71">
        <v>104324152</v>
      </c>
      <c r="L1207" s="72" t="s">
        <v>396</v>
      </c>
      <c r="M1207" s="73">
        <v>2.99</v>
      </c>
      <c r="N1207" s="74" t="s">
        <v>632</v>
      </c>
      <c r="O1207" s="75" t="s">
        <v>349</v>
      </c>
      <c r="P1207" s="76" t="s">
        <v>16</v>
      </c>
      <c r="Q1207" s="85">
        <v>1</v>
      </c>
      <c r="R1207" s="17">
        <v>0</v>
      </c>
      <c r="S1207" s="30">
        <v>120004</v>
      </c>
      <c r="T1207" s="31" t="s">
        <v>601</v>
      </c>
      <c r="U1207" s="33">
        <v>46041</v>
      </c>
      <c r="V1207" s="31">
        <v>1000</v>
      </c>
      <c r="W1207" s="30" t="s">
        <v>732</v>
      </c>
    </row>
    <row r="1208" spans="1:23" ht="55.5" customHeight="1" x14ac:dyDescent="0.25">
      <c r="A1208" s="68" t="s">
        <v>1</v>
      </c>
      <c r="B1208" s="68">
        <v>518</v>
      </c>
      <c r="C1208" s="15">
        <v>1</v>
      </c>
      <c r="D1208" s="68" t="s">
        <v>568</v>
      </c>
      <c r="E1208" s="68">
        <v>593636</v>
      </c>
      <c r="F1208" s="69" t="s">
        <v>144</v>
      </c>
      <c r="G1208" s="80"/>
      <c r="H1208" s="29" t="s">
        <v>87</v>
      </c>
      <c r="I1208" s="68" t="s">
        <v>178</v>
      </c>
      <c r="J1208" s="70">
        <v>46050.62940972222</v>
      </c>
      <c r="K1208" s="71">
        <v>104324143</v>
      </c>
      <c r="L1208" s="72" t="s">
        <v>396</v>
      </c>
      <c r="M1208" s="73">
        <v>0.627</v>
      </c>
      <c r="N1208" s="74" t="s">
        <v>633</v>
      </c>
      <c r="O1208" s="75" t="s">
        <v>153</v>
      </c>
      <c r="P1208" s="76" t="s">
        <v>1</v>
      </c>
      <c r="Q1208" s="85">
        <v>30</v>
      </c>
      <c r="R1208" s="17">
        <v>0</v>
      </c>
      <c r="S1208" s="30">
        <v>1</v>
      </c>
      <c r="T1208" s="31" t="s">
        <v>601</v>
      </c>
      <c r="U1208" s="33">
        <v>45847</v>
      </c>
      <c r="V1208" s="31">
        <v>1000</v>
      </c>
      <c r="W1208" s="30" t="s">
        <v>760</v>
      </c>
    </row>
    <row r="1209" spans="1:23" ht="55.5" customHeight="1" x14ac:dyDescent="0.25">
      <c r="A1209" s="68" t="s">
        <v>1</v>
      </c>
      <c r="B1209" s="68">
        <v>326</v>
      </c>
      <c r="C1209" s="15">
        <v>6</v>
      </c>
      <c r="D1209" s="68" t="s">
        <v>212</v>
      </c>
      <c r="E1209" s="68">
        <v>71250</v>
      </c>
      <c r="F1209" s="69" t="s">
        <v>213</v>
      </c>
      <c r="G1209" s="80" t="s">
        <v>634</v>
      </c>
      <c r="H1209" s="29" t="s">
        <v>44</v>
      </c>
      <c r="I1209" s="68" t="s">
        <v>152</v>
      </c>
      <c r="J1209" s="70">
        <v>46050.628368055557</v>
      </c>
      <c r="K1209" s="71">
        <v>104324204</v>
      </c>
      <c r="L1209" s="72" t="s">
        <v>396</v>
      </c>
      <c r="M1209" s="73">
        <v>53.268000000000001</v>
      </c>
      <c r="N1209" s="74" t="s">
        <v>635</v>
      </c>
      <c r="O1209" s="75" t="s">
        <v>153</v>
      </c>
      <c r="P1209" s="76" t="s">
        <v>1</v>
      </c>
      <c r="Q1209" s="85">
        <v>13</v>
      </c>
      <c r="R1209" s="17">
        <v>0</v>
      </c>
      <c r="S1209" s="30">
        <v>4</v>
      </c>
      <c r="T1209" s="31" t="s">
        <v>601</v>
      </c>
      <c r="U1209" s="33">
        <v>46136</v>
      </c>
      <c r="V1209" s="31">
        <v>1000</v>
      </c>
      <c r="W1209" s="30" t="s">
        <v>739</v>
      </c>
    </row>
    <row r="1210" spans="1:23" ht="55.5" customHeight="1" x14ac:dyDescent="0.25">
      <c r="A1210" s="68" t="s">
        <v>1</v>
      </c>
      <c r="B1210" s="68">
        <v>322</v>
      </c>
      <c r="C1210" s="15">
        <v>1</v>
      </c>
      <c r="D1210" s="68" t="s">
        <v>149</v>
      </c>
      <c r="E1210" s="68">
        <v>768749</v>
      </c>
      <c r="F1210" s="69" t="s">
        <v>150</v>
      </c>
      <c r="G1210" s="80" t="s">
        <v>151</v>
      </c>
      <c r="H1210" s="29" t="s">
        <v>45</v>
      </c>
      <c r="I1210" s="68" t="s">
        <v>152</v>
      </c>
      <c r="J1210" s="70">
        <v>46050.627789351849</v>
      </c>
      <c r="K1210" s="71">
        <v>104324142</v>
      </c>
      <c r="L1210" s="72" t="s">
        <v>396</v>
      </c>
      <c r="M1210" s="73">
        <v>1.536</v>
      </c>
      <c r="N1210" s="74" t="s">
        <v>298</v>
      </c>
      <c r="O1210" s="75" t="s">
        <v>153</v>
      </c>
      <c r="P1210" s="76" t="s">
        <v>1</v>
      </c>
      <c r="Q1210" s="85">
        <v>5</v>
      </c>
      <c r="R1210" s="17">
        <v>0</v>
      </c>
      <c r="S1210" s="30">
        <v>10402</v>
      </c>
      <c r="T1210" s="31" t="s">
        <v>601</v>
      </c>
      <c r="U1210" s="33">
        <v>46105</v>
      </c>
      <c r="V1210" s="31">
        <v>1000</v>
      </c>
      <c r="W1210" s="30" t="s">
        <v>743</v>
      </c>
    </row>
    <row r="1211" spans="1:23" ht="55.5" customHeight="1" x14ac:dyDescent="0.25">
      <c r="A1211" s="68" t="s">
        <v>1</v>
      </c>
      <c r="B1211" s="68">
        <v>310</v>
      </c>
      <c r="C1211" s="15">
        <v>1</v>
      </c>
      <c r="D1211" s="68" t="s">
        <v>266</v>
      </c>
      <c r="E1211" s="68">
        <v>410190</v>
      </c>
      <c r="F1211" s="69" t="s">
        <v>219</v>
      </c>
      <c r="G1211" s="80"/>
      <c r="H1211" s="29" t="s">
        <v>49</v>
      </c>
      <c r="I1211" s="68" t="s">
        <v>152</v>
      </c>
      <c r="J1211" s="70">
        <v>46050.627372685187</v>
      </c>
      <c r="K1211" s="71">
        <v>104324135</v>
      </c>
      <c r="L1211" s="72" t="s">
        <v>396</v>
      </c>
      <c r="M1211" s="73">
        <v>1.06</v>
      </c>
      <c r="N1211" s="74" t="s">
        <v>421</v>
      </c>
      <c r="O1211" s="75" t="s">
        <v>153</v>
      </c>
      <c r="P1211" s="76" t="s">
        <v>1</v>
      </c>
      <c r="Q1211" s="85">
        <v>22</v>
      </c>
      <c r="R1211" s="17">
        <v>0</v>
      </c>
      <c r="S1211" s="30">
        <v>10401</v>
      </c>
      <c r="T1211" s="31" t="s">
        <v>601</v>
      </c>
      <c r="U1211" s="33">
        <v>46133</v>
      </c>
      <c r="V1211" s="31">
        <v>1000</v>
      </c>
      <c r="W1211" s="30" t="s">
        <v>758</v>
      </c>
    </row>
    <row r="1212" spans="1:23" ht="55.5" customHeight="1" x14ac:dyDescent="0.25">
      <c r="A1212" s="68" t="s">
        <v>1</v>
      </c>
      <c r="B1212" s="68">
        <v>214</v>
      </c>
      <c r="C1212" s="15">
        <v>1</v>
      </c>
      <c r="D1212" s="68" t="s">
        <v>422</v>
      </c>
      <c r="E1212" s="68">
        <v>768757</v>
      </c>
      <c r="F1212" s="69" t="s">
        <v>352</v>
      </c>
      <c r="G1212" s="80"/>
      <c r="H1212" s="29" t="s">
        <v>69</v>
      </c>
      <c r="I1212" s="68" t="s">
        <v>152</v>
      </c>
      <c r="J1212" s="70">
        <v>46050.626759259256</v>
      </c>
      <c r="K1212" s="71">
        <v>104324151</v>
      </c>
      <c r="L1212" s="72" t="s">
        <v>396</v>
      </c>
      <c r="M1212" s="73">
        <v>0.76500000000000001</v>
      </c>
      <c r="N1212" s="74" t="s">
        <v>302</v>
      </c>
      <c r="O1212" s="75" t="s">
        <v>153</v>
      </c>
      <c r="P1212" s="76" t="s">
        <v>1</v>
      </c>
      <c r="Q1212" s="85">
        <v>30</v>
      </c>
      <c r="R1212" s="17">
        <v>0</v>
      </c>
      <c r="S1212" s="30">
        <v>1</v>
      </c>
      <c r="T1212" s="31" t="s">
        <v>601</v>
      </c>
      <c r="U1212" s="33">
        <v>46386</v>
      </c>
      <c r="V1212" s="31">
        <v>1000</v>
      </c>
      <c r="W1212" s="30" t="s">
        <v>759</v>
      </c>
    </row>
    <row r="1213" spans="1:23" ht="55.5" customHeight="1" x14ac:dyDescent="0.25">
      <c r="A1213" s="68" t="s">
        <v>1</v>
      </c>
      <c r="B1213" s="68">
        <v>136</v>
      </c>
      <c r="C1213" s="15">
        <v>1</v>
      </c>
      <c r="D1213" s="68" t="s">
        <v>169</v>
      </c>
      <c r="E1213" s="68">
        <v>726941</v>
      </c>
      <c r="F1213" s="69" t="s">
        <v>170</v>
      </c>
      <c r="G1213" s="80" t="s">
        <v>151</v>
      </c>
      <c r="H1213" s="29" t="s">
        <v>88</v>
      </c>
      <c r="I1213" s="68" t="s">
        <v>152</v>
      </c>
      <c r="J1213" s="70">
        <v>46050.626296296294</v>
      </c>
      <c r="K1213" s="71">
        <v>104323811</v>
      </c>
      <c r="L1213" s="72" t="s">
        <v>396</v>
      </c>
      <c r="M1213" s="73">
        <v>0.77400000000000002</v>
      </c>
      <c r="N1213" s="74" t="s">
        <v>171</v>
      </c>
      <c r="O1213" s="75" t="s">
        <v>153</v>
      </c>
      <c r="P1213" s="76" t="s">
        <v>1</v>
      </c>
      <c r="Q1213" s="85">
        <v>9</v>
      </c>
      <c r="R1213" s="17">
        <v>0</v>
      </c>
      <c r="S1213" s="30">
        <v>1</v>
      </c>
      <c r="T1213" s="31" t="s">
        <v>601</v>
      </c>
      <c r="U1213" s="33">
        <v>46066</v>
      </c>
      <c r="V1213" s="31">
        <v>1000</v>
      </c>
      <c r="W1213" s="30" t="s">
        <v>775</v>
      </c>
    </row>
    <row r="1214" spans="1:23" ht="55.5" customHeight="1" x14ac:dyDescent="0.25">
      <c r="A1214" s="68" t="s">
        <v>1</v>
      </c>
      <c r="B1214" s="68">
        <v>129</v>
      </c>
      <c r="C1214" s="15">
        <v>1</v>
      </c>
      <c r="D1214" s="68" t="s">
        <v>227</v>
      </c>
      <c r="E1214" s="68">
        <v>593636</v>
      </c>
      <c r="F1214" s="69" t="s">
        <v>144</v>
      </c>
      <c r="G1214" s="80" t="s">
        <v>541</v>
      </c>
      <c r="H1214" s="29" t="s">
        <v>167</v>
      </c>
      <c r="I1214" s="68" t="s">
        <v>152</v>
      </c>
      <c r="J1214" s="70">
        <v>46050.625925925924</v>
      </c>
      <c r="K1214" s="71">
        <v>104324136</v>
      </c>
      <c r="L1214" s="72" t="s">
        <v>396</v>
      </c>
      <c r="M1214" s="73">
        <v>1.2529999999999999</v>
      </c>
      <c r="N1214" s="74" t="s">
        <v>229</v>
      </c>
      <c r="O1214" s="75" t="s">
        <v>153</v>
      </c>
      <c r="P1214" s="76" t="s">
        <v>1</v>
      </c>
      <c r="Q1214" s="85">
        <v>-1</v>
      </c>
      <c r="R1214" s="17">
        <v>0</v>
      </c>
      <c r="S1214" s="30">
        <v>1</v>
      </c>
      <c r="T1214" s="31" t="s">
        <v>601</v>
      </c>
      <c r="U1214" s="33">
        <v>46041</v>
      </c>
      <c r="V1214" s="31">
        <v>1000</v>
      </c>
      <c r="W1214" s="30" t="s">
        <v>760</v>
      </c>
    </row>
    <row r="1215" spans="1:23" ht="55.5" customHeight="1" x14ac:dyDescent="0.25">
      <c r="A1215" s="68" t="s">
        <v>1</v>
      </c>
      <c r="B1215" s="68">
        <v>123</v>
      </c>
      <c r="C1215" s="15">
        <v>1</v>
      </c>
      <c r="D1215" s="68" t="s">
        <v>149</v>
      </c>
      <c r="E1215" s="68">
        <v>768749</v>
      </c>
      <c r="F1215" s="69" t="s">
        <v>150</v>
      </c>
      <c r="G1215" s="80"/>
      <c r="H1215" s="29" t="s">
        <v>433</v>
      </c>
      <c r="I1215" s="68" t="s">
        <v>152</v>
      </c>
      <c r="J1215" s="70">
        <v>46050.625439814816</v>
      </c>
      <c r="K1215" s="71">
        <v>104323810</v>
      </c>
      <c r="L1215" s="72" t="s">
        <v>396</v>
      </c>
      <c r="M1215" s="73">
        <v>1.536</v>
      </c>
      <c r="N1215" s="74" t="s">
        <v>298</v>
      </c>
      <c r="O1215" s="75" t="s">
        <v>153</v>
      </c>
      <c r="P1215" s="76" t="s">
        <v>1</v>
      </c>
      <c r="Q1215" s="85">
        <v>5</v>
      </c>
      <c r="R1215" s="17">
        <v>0</v>
      </c>
      <c r="S1215" s="30">
        <v>1</v>
      </c>
      <c r="T1215" s="31" t="s">
        <v>601</v>
      </c>
      <c r="U1215" s="33">
        <v>46105</v>
      </c>
      <c r="V1215" s="31">
        <v>1000</v>
      </c>
      <c r="W1215" s="30" t="s">
        <v>743</v>
      </c>
    </row>
    <row r="1216" spans="1:23" ht="55.5" customHeight="1" x14ac:dyDescent="0.25">
      <c r="A1216" s="68" t="s">
        <v>1</v>
      </c>
      <c r="B1216" s="68">
        <v>122</v>
      </c>
      <c r="C1216" s="15">
        <v>1</v>
      </c>
      <c r="D1216" s="68" t="s">
        <v>259</v>
      </c>
      <c r="E1216" s="68">
        <v>510806</v>
      </c>
      <c r="F1216" s="69" t="s">
        <v>159</v>
      </c>
      <c r="G1216" s="80" t="s">
        <v>636</v>
      </c>
      <c r="H1216" s="29" t="s">
        <v>233</v>
      </c>
      <c r="I1216" s="68" t="s">
        <v>152</v>
      </c>
      <c r="J1216" s="70">
        <v>46050.625092592592</v>
      </c>
      <c r="K1216" s="71">
        <v>104324138</v>
      </c>
      <c r="L1216" s="72" t="s">
        <v>396</v>
      </c>
      <c r="M1216" s="73">
        <v>0.81899999999999995</v>
      </c>
      <c r="N1216" s="74" t="s">
        <v>260</v>
      </c>
      <c r="O1216" s="75" t="s">
        <v>153</v>
      </c>
      <c r="P1216" s="76" t="s">
        <v>1</v>
      </c>
      <c r="Q1216" s="85">
        <v>8</v>
      </c>
      <c r="R1216" s="17">
        <v>0</v>
      </c>
      <c r="S1216" s="30">
        <v>1</v>
      </c>
      <c r="T1216" s="31" t="s">
        <v>601</v>
      </c>
      <c r="U1216" s="33">
        <v>46065</v>
      </c>
      <c r="V1216" s="31">
        <v>1000</v>
      </c>
      <c r="W1216" s="30" t="s">
        <v>767</v>
      </c>
    </row>
    <row r="1217" spans="1:23" ht="55.5" customHeight="1" x14ac:dyDescent="0.25">
      <c r="A1217" s="68" t="s">
        <v>1</v>
      </c>
      <c r="B1217" s="68">
        <v>119</v>
      </c>
      <c r="C1217" s="15">
        <v>1</v>
      </c>
      <c r="D1217" s="68" t="s">
        <v>288</v>
      </c>
      <c r="E1217" s="68">
        <v>743483</v>
      </c>
      <c r="F1217" s="69" t="s">
        <v>191</v>
      </c>
      <c r="G1217" s="80"/>
      <c r="H1217" s="29" t="s">
        <v>433</v>
      </c>
      <c r="I1217" s="68" t="s">
        <v>152</v>
      </c>
      <c r="J1217" s="70">
        <v>46050.6247337963</v>
      </c>
      <c r="K1217" s="71">
        <v>104324161</v>
      </c>
      <c r="L1217" s="72" t="s">
        <v>396</v>
      </c>
      <c r="M1217" s="73">
        <v>0.58599999999999997</v>
      </c>
      <c r="N1217" s="74" t="s">
        <v>551</v>
      </c>
      <c r="O1217" s="75" t="s">
        <v>153</v>
      </c>
      <c r="P1217" s="76" t="s">
        <v>423</v>
      </c>
      <c r="Q1217" s="85">
        <v>1</v>
      </c>
      <c r="R1217" s="17">
        <v>0</v>
      </c>
      <c r="S1217" s="30">
        <v>2</v>
      </c>
      <c r="T1217" s="31" t="s">
        <v>601</v>
      </c>
      <c r="U1217" s="33">
        <v>46041</v>
      </c>
      <c r="V1217" s="31">
        <v>1000</v>
      </c>
      <c r="W1217" s="30" t="s">
        <v>763</v>
      </c>
    </row>
    <row r="1218" spans="1:23" ht="55.5" customHeight="1" x14ac:dyDescent="0.25">
      <c r="A1218" s="68" t="s">
        <v>1</v>
      </c>
      <c r="B1218" s="68">
        <v>118</v>
      </c>
      <c r="C1218" s="15">
        <v>1</v>
      </c>
      <c r="D1218" s="68" t="s">
        <v>232</v>
      </c>
      <c r="E1218" s="68">
        <v>768749</v>
      </c>
      <c r="F1218" s="69" t="s">
        <v>150</v>
      </c>
      <c r="G1218" s="80"/>
      <c r="H1218" s="29" t="s">
        <v>262</v>
      </c>
      <c r="I1218" s="68" t="s">
        <v>152</v>
      </c>
      <c r="J1218" s="70">
        <v>46050.624155092592</v>
      </c>
      <c r="K1218" s="71">
        <v>104323807</v>
      </c>
      <c r="L1218" s="72" t="s">
        <v>396</v>
      </c>
      <c r="M1218" s="73">
        <v>1.5820000000000001</v>
      </c>
      <c r="N1218" s="74" t="s">
        <v>234</v>
      </c>
      <c r="O1218" s="75" t="s">
        <v>153</v>
      </c>
      <c r="P1218" s="76" t="s">
        <v>1</v>
      </c>
      <c r="Q1218" s="85">
        <v>30</v>
      </c>
      <c r="R1218" s="17">
        <v>0</v>
      </c>
      <c r="S1218" s="30">
        <v>1</v>
      </c>
      <c r="T1218" s="31" t="s">
        <v>601</v>
      </c>
      <c r="U1218" s="33">
        <v>46085</v>
      </c>
      <c r="V1218" s="31">
        <v>1000</v>
      </c>
      <c r="W1218" s="30" t="s">
        <v>743</v>
      </c>
    </row>
    <row r="1219" spans="1:23" ht="55.5" customHeight="1" x14ac:dyDescent="0.25">
      <c r="A1219" s="68" t="s">
        <v>1</v>
      </c>
      <c r="B1219" s="68">
        <v>112</v>
      </c>
      <c r="C1219" s="15">
        <v>1</v>
      </c>
      <c r="D1219" s="68" t="s">
        <v>232</v>
      </c>
      <c r="E1219" s="68">
        <v>768749</v>
      </c>
      <c r="F1219" s="69" t="s">
        <v>150</v>
      </c>
      <c r="G1219" s="80" t="s">
        <v>151</v>
      </c>
      <c r="H1219" s="29" t="s">
        <v>233</v>
      </c>
      <c r="I1219" s="68" t="s">
        <v>152</v>
      </c>
      <c r="J1219" s="70">
        <v>46050.623298611114</v>
      </c>
      <c r="K1219" s="71">
        <v>104323806</v>
      </c>
      <c r="L1219" s="72" t="s">
        <v>396</v>
      </c>
      <c r="M1219" s="73">
        <v>1.5820000000000001</v>
      </c>
      <c r="N1219" s="74" t="s">
        <v>234</v>
      </c>
      <c r="O1219" s="75" t="s">
        <v>153</v>
      </c>
      <c r="P1219" s="76" t="s">
        <v>1</v>
      </c>
      <c r="Q1219" s="85">
        <v>30</v>
      </c>
      <c r="R1219" s="17">
        <v>0</v>
      </c>
      <c r="S1219" s="30">
        <v>1</v>
      </c>
      <c r="T1219" s="31" t="s">
        <v>601</v>
      </c>
      <c r="U1219" s="33">
        <v>46085</v>
      </c>
      <c r="V1219" s="31">
        <v>1000</v>
      </c>
      <c r="W1219" s="30" t="s">
        <v>743</v>
      </c>
    </row>
    <row r="1220" spans="1:23" ht="55.5" customHeight="1" x14ac:dyDescent="0.25">
      <c r="A1220" s="68" t="s">
        <v>16</v>
      </c>
      <c r="B1220" s="68">
        <v>616</v>
      </c>
      <c r="C1220" s="15">
        <v>1</v>
      </c>
      <c r="D1220" s="68">
        <v>793025</v>
      </c>
      <c r="E1220" s="68">
        <v>726945</v>
      </c>
      <c r="F1220" s="69" t="s">
        <v>175</v>
      </c>
      <c r="G1220" s="80"/>
      <c r="H1220" s="29" t="s">
        <v>308</v>
      </c>
      <c r="I1220" s="68" t="s">
        <v>275</v>
      </c>
      <c r="J1220" s="70">
        <v>46050.620798611111</v>
      </c>
      <c r="K1220" s="71">
        <v>104323802</v>
      </c>
      <c r="L1220" s="72" t="s">
        <v>396</v>
      </c>
      <c r="M1220" s="73">
        <v>1.03</v>
      </c>
      <c r="N1220" s="74" t="s">
        <v>157</v>
      </c>
      <c r="O1220" s="75" t="s">
        <v>153</v>
      </c>
      <c r="P1220" s="76" t="s">
        <v>35</v>
      </c>
      <c r="Q1220" s="85">
        <v>-3</v>
      </c>
      <c r="R1220" s="17">
        <v>0</v>
      </c>
      <c r="S1220" s="30">
        <v>120004</v>
      </c>
      <c r="T1220" s="31" t="s">
        <v>601</v>
      </c>
      <c r="U1220" s="33">
        <v>46041</v>
      </c>
      <c r="V1220" s="31">
        <v>1001</v>
      </c>
      <c r="W1220" s="30" t="s">
        <v>732</v>
      </c>
    </row>
    <row r="1221" spans="1:23" ht="55.5" customHeight="1" x14ac:dyDescent="0.25">
      <c r="A1221" s="68" t="s">
        <v>1</v>
      </c>
      <c r="B1221" s="68">
        <v>638</v>
      </c>
      <c r="C1221" s="15" t="s">
        <v>637</v>
      </c>
      <c r="D1221" s="68" t="s">
        <v>244</v>
      </c>
      <c r="E1221" s="68">
        <v>743482</v>
      </c>
      <c r="F1221" s="69" t="s">
        <v>164</v>
      </c>
      <c r="G1221" s="80"/>
      <c r="H1221" s="29" t="s">
        <v>39</v>
      </c>
      <c r="I1221" s="68" t="s">
        <v>152</v>
      </c>
      <c r="J1221" s="70">
        <v>46049.597037037034</v>
      </c>
      <c r="K1221" s="71">
        <v>104323517</v>
      </c>
      <c r="L1221" s="72" t="s">
        <v>408</v>
      </c>
      <c r="M1221" s="73">
        <v>0.69299999999999995</v>
      </c>
      <c r="N1221" s="74" t="s">
        <v>241</v>
      </c>
      <c r="O1221" s="75" t="s">
        <v>153</v>
      </c>
      <c r="P1221" s="76" t="s">
        <v>1</v>
      </c>
      <c r="Q1221" s="85">
        <v>-3</v>
      </c>
      <c r="R1221" s="17">
        <v>0</v>
      </c>
      <c r="S1221" s="30">
        <v>120001</v>
      </c>
      <c r="T1221" s="31" t="s">
        <v>601</v>
      </c>
      <c r="U1221" s="33">
        <v>46041</v>
      </c>
      <c r="V1221" s="31">
        <v>1001</v>
      </c>
      <c r="W1221" s="30" t="s">
        <v>730</v>
      </c>
    </row>
    <row r="1222" spans="1:23" ht="55.5" customHeight="1" x14ac:dyDescent="0.25">
      <c r="A1222" s="68" t="s">
        <v>1</v>
      </c>
      <c r="B1222" s="68">
        <v>634</v>
      </c>
      <c r="C1222" s="15" t="s">
        <v>637</v>
      </c>
      <c r="D1222" s="68" t="s">
        <v>190</v>
      </c>
      <c r="E1222" s="68">
        <v>743483</v>
      </c>
      <c r="F1222" s="69" t="s">
        <v>191</v>
      </c>
      <c r="G1222" s="80" t="s">
        <v>151</v>
      </c>
      <c r="H1222" s="29" t="s">
        <v>195</v>
      </c>
      <c r="I1222" s="68" t="s">
        <v>152</v>
      </c>
      <c r="J1222" s="70">
        <v>46049.596620370372</v>
      </c>
      <c r="K1222" s="71">
        <v>104323710</v>
      </c>
      <c r="L1222" s="72" t="s">
        <v>408</v>
      </c>
      <c r="M1222" s="73">
        <v>1.3680000000000001</v>
      </c>
      <c r="N1222" s="74" t="s">
        <v>379</v>
      </c>
      <c r="O1222" s="75" t="s">
        <v>153</v>
      </c>
      <c r="P1222" s="76" t="s">
        <v>1</v>
      </c>
      <c r="Q1222" s="85">
        <v>-3</v>
      </c>
      <c r="R1222" s="17">
        <v>0</v>
      </c>
      <c r="S1222" s="30">
        <v>120001</v>
      </c>
      <c r="T1222" s="31" t="s">
        <v>601</v>
      </c>
      <c r="U1222" s="33">
        <v>46041</v>
      </c>
      <c r="V1222" s="31">
        <v>1000</v>
      </c>
      <c r="W1222" s="30" t="s">
        <v>763</v>
      </c>
    </row>
    <row r="1223" spans="1:23" ht="55.5" customHeight="1" x14ac:dyDescent="0.25">
      <c r="A1223" s="68" t="s">
        <v>1</v>
      </c>
      <c r="B1223" s="68">
        <v>632</v>
      </c>
      <c r="C1223" s="15" t="s">
        <v>637</v>
      </c>
      <c r="D1223" s="68" t="s">
        <v>638</v>
      </c>
      <c r="E1223" s="68">
        <v>510806</v>
      </c>
      <c r="F1223" s="69" t="s">
        <v>159</v>
      </c>
      <c r="G1223" s="80"/>
      <c r="H1223" s="29" t="s">
        <v>368</v>
      </c>
      <c r="I1223" s="68" t="s">
        <v>152</v>
      </c>
      <c r="J1223" s="70">
        <v>46049.596030092594</v>
      </c>
      <c r="K1223" s="71">
        <v>104323439</v>
      </c>
      <c r="L1223" s="72" t="s">
        <v>408</v>
      </c>
      <c r="M1223" s="73">
        <v>0.24299999999999999</v>
      </c>
      <c r="N1223" s="74" t="s">
        <v>639</v>
      </c>
      <c r="O1223" s="75" t="s">
        <v>153</v>
      </c>
      <c r="P1223" s="76" t="s">
        <v>249</v>
      </c>
      <c r="Q1223" s="85">
        <v>30</v>
      </c>
      <c r="R1223" s="17">
        <v>0</v>
      </c>
      <c r="S1223" s="30">
        <v>120001</v>
      </c>
      <c r="T1223" s="31" t="s">
        <v>601</v>
      </c>
      <c r="U1223" s="33">
        <v>46680</v>
      </c>
      <c r="V1223" s="31">
        <v>1000</v>
      </c>
      <c r="W1223" s="30" t="s">
        <v>767</v>
      </c>
    </row>
    <row r="1224" spans="1:23" ht="55.5" customHeight="1" x14ac:dyDescent="0.25">
      <c r="A1224" s="68" t="s">
        <v>1</v>
      </c>
      <c r="B1224" s="68">
        <v>629</v>
      </c>
      <c r="C1224" s="15" t="s">
        <v>637</v>
      </c>
      <c r="D1224" s="68" t="s">
        <v>441</v>
      </c>
      <c r="E1224" s="68">
        <v>766789</v>
      </c>
      <c r="F1224" s="69" t="s">
        <v>640</v>
      </c>
      <c r="G1224" s="80"/>
      <c r="H1224" s="29" t="s">
        <v>368</v>
      </c>
      <c r="I1224" s="68" t="s">
        <v>152</v>
      </c>
      <c r="J1224" s="70">
        <v>46049.595312500001</v>
      </c>
      <c r="K1224" s="71">
        <v>104323495</v>
      </c>
      <c r="L1224" s="72" t="s">
        <v>396</v>
      </c>
      <c r="M1224" s="73">
        <v>2.0710000000000002</v>
      </c>
      <c r="N1224" s="74" t="s">
        <v>605</v>
      </c>
      <c r="O1224" s="75" t="s">
        <v>153</v>
      </c>
      <c r="P1224" s="76" t="s">
        <v>1</v>
      </c>
      <c r="Q1224" s="85">
        <v>15</v>
      </c>
      <c r="R1224" s="17">
        <v>0</v>
      </c>
      <c r="S1224" s="30">
        <v>120001</v>
      </c>
      <c r="T1224" s="31" t="s">
        <v>601</v>
      </c>
      <c r="U1224" s="33">
        <v>46184</v>
      </c>
      <c r="V1224" s="31">
        <v>1001</v>
      </c>
      <c r="W1224" s="30" t="s">
        <v>773</v>
      </c>
    </row>
    <row r="1225" spans="1:23" ht="55.5" customHeight="1" x14ac:dyDescent="0.25">
      <c r="A1225" s="68" t="s">
        <v>1</v>
      </c>
      <c r="B1225" s="68">
        <v>627</v>
      </c>
      <c r="C1225" s="15" t="s">
        <v>637</v>
      </c>
      <c r="D1225" s="68" t="s">
        <v>197</v>
      </c>
      <c r="E1225" s="68">
        <v>422691</v>
      </c>
      <c r="F1225" s="69" t="s">
        <v>194</v>
      </c>
      <c r="G1225" s="80"/>
      <c r="H1225" s="29" t="s">
        <v>39</v>
      </c>
      <c r="I1225" s="68" t="s">
        <v>152</v>
      </c>
      <c r="J1225" s="70">
        <v>46049.594953703701</v>
      </c>
      <c r="K1225" s="71">
        <v>104323437</v>
      </c>
      <c r="L1225" s="72" t="s">
        <v>408</v>
      </c>
      <c r="M1225" s="73">
        <v>0.48499999999999999</v>
      </c>
      <c r="N1225" s="74" t="s">
        <v>198</v>
      </c>
      <c r="O1225" s="75" t="s">
        <v>153</v>
      </c>
      <c r="P1225" s="76" t="s">
        <v>1</v>
      </c>
      <c r="Q1225" s="85">
        <v>3</v>
      </c>
      <c r="R1225" s="17">
        <v>0</v>
      </c>
      <c r="S1225" s="30">
        <v>120001</v>
      </c>
      <c r="T1225" s="31" t="s">
        <v>601</v>
      </c>
      <c r="U1225" s="33">
        <v>46059</v>
      </c>
      <c r="V1225" s="31">
        <v>1000</v>
      </c>
      <c r="W1225" s="30" t="s">
        <v>734</v>
      </c>
    </row>
    <row r="1226" spans="1:23" ht="55.5" customHeight="1" x14ac:dyDescent="0.25">
      <c r="A1226" s="68" t="s">
        <v>1</v>
      </c>
      <c r="B1226" s="68">
        <v>621</v>
      </c>
      <c r="C1226" s="15" t="s">
        <v>637</v>
      </c>
      <c r="D1226" s="68" t="s">
        <v>641</v>
      </c>
      <c r="E1226" s="68">
        <v>626416</v>
      </c>
      <c r="F1226" s="69" t="s">
        <v>145</v>
      </c>
      <c r="G1226" s="80"/>
      <c r="H1226" s="29" t="s">
        <v>43</v>
      </c>
      <c r="I1226" s="68" t="s">
        <v>152</v>
      </c>
      <c r="J1226" s="70">
        <v>46049.594583333332</v>
      </c>
      <c r="K1226" s="71"/>
      <c r="L1226" s="72" t="s">
        <v>252</v>
      </c>
      <c r="M1226" s="73" t="s">
        <v>252</v>
      </c>
      <c r="N1226" s="74" t="s">
        <v>252</v>
      </c>
      <c r="O1226" s="75" t="s">
        <v>249</v>
      </c>
      <c r="P1226" s="76" t="s">
        <v>1</v>
      </c>
      <c r="Q1226" s="85">
        <v>0</v>
      </c>
      <c r="R1226" s="17">
        <v>0</v>
      </c>
      <c r="S1226" s="30">
        <v>120003</v>
      </c>
      <c r="T1226" s="31" t="s">
        <v>601</v>
      </c>
      <c r="U1226" s="33">
        <v>46006</v>
      </c>
      <c r="V1226" s="31">
        <v>0</v>
      </c>
    </row>
    <row r="1227" spans="1:23" ht="55.5" customHeight="1" x14ac:dyDescent="0.25">
      <c r="A1227" s="68" t="s">
        <v>1</v>
      </c>
      <c r="B1227" s="68">
        <v>613</v>
      </c>
      <c r="C1227" s="15" t="s">
        <v>637</v>
      </c>
      <c r="D1227" s="68" t="s">
        <v>250</v>
      </c>
      <c r="E1227" s="68">
        <v>593636</v>
      </c>
      <c r="F1227" s="69" t="s">
        <v>144</v>
      </c>
      <c r="G1227" s="80"/>
      <c r="H1227" s="29" t="s">
        <v>39</v>
      </c>
      <c r="I1227" s="68" t="s">
        <v>152</v>
      </c>
      <c r="J1227" s="70">
        <v>46049.594212962962</v>
      </c>
      <c r="K1227" s="71">
        <v>104323448</v>
      </c>
      <c r="L1227" s="72" t="s">
        <v>408</v>
      </c>
      <c r="M1227" s="73">
        <v>0.29099999999999998</v>
      </c>
      <c r="N1227" s="74" t="s">
        <v>540</v>
      </c>
      <c r="O1227" s="75" t="s">
        <v>153</v>
      </c>
      <c r="P1227" s="76" t="s">
        <v>423</v>
      </c>
      <c r="Q1227" s="85">
        <v>30</v>
      </c>
      <c r="R1227" s="17">
        <v>0</v>
      </c>
      <c r="S1227" s="30">
        <v>120001</v>
      </c>
      <c r="T1227" s="31" t="s">
        <v>601</v>
      </c>
      <c r="U1227" s="33">
        <v>46045</v>
      </c>
      <c r="V1227" s="31">
        <v>1000</v>
      </c>
      <c r="W1227" s="30" t="s">
        <v>760</v>
      </c>
    </row>
    <row r="1228" spans="1:23" ht="55.5" customHeight="1" x14ac:dyDescent="0.25">
      <c r="A1228" s="68" t="s">
        <v>1</v>
      </c>
      <c r="B1228" s="68">
        <v>514</v>
      </c>
      <c r="C1228" s="15" t="s">
        <v>637</v>
      </c>
      <c r="D1228" s="68" t="s">
        <v>257</v>
      </c>
      <c r="E1228" s="68">
        <v>593636</v>
      </c>
      <c r="F1228" s="69" t="s">
        <v>144</v>
      </c>
      <c r="G1228" s="80"/>
      <c r="H1228" s="29" t="s">
        <v>70</v>
      </c>
      <c r="I1228" s="68" t="s">
        <v>152</v>
      </c>
      <c r="J1228" s="70">
        <v>46049.593206018515</v>
      </c>
      <c r="K1228" s="71">
        <v>104323431</v>
      </c>
      <c r="L1228" s="72" t="s">
        <v>408</v>
      </c>
      <c r="M1228" s="73">
        <v>0.30299999999999999</v>
      </c>
      <c r="N1228" s="74" t="s">
        <v>434</v>
      </c>
      <c r="O1228" s="75" t="s">
        <v>153</v>
      </c>
      <c r="P1228" s="76" t="s">
        <v>1</v>
      </c>
      <c r="Q1228" s="85">
        <v>22</v>
      </c>
      <c r="R1228" s="17">
        <v>0</v>
      </c>
      <c r="S1228" s="30">
        <v>1</v>
      </c>
      <c r="T1228" s="31" t="s">
        <v>601</v>
      </c>
      <c r="U1228" s="33">
        <v>46104</v>
      </c>
      <c r="V1228" s="31">
        <v>1000</v>
      </c>
      <c r="W1228" s="30" t="s">
        <v>760</v>
      </c>
    </row>
    <row r="1229" spans="1:23" ht="55.5" customHeight="1" x14ac:dyDescent="0.25">
      <c r="A1229" s="68" t="s">
        <v>1</v>
      </c>
      <c r="B1229" s="68">
        <v>426</v>
      </c>
      <c r="C1229" s="15" t="s">
        <v>637</v>
      </c>
      <c r="D1229" s="68" t="s">
        <v>203</v>
      </c>
      <c r="E1229" s="68">
        <v>726942</v>
      </c>
      <c r="F1229" s="69" t="s">
        <v>204</v>
      </c>
      <c r="G1229" s="80"/>
      <c r="H1229" s="29" t="s">
        <v>47</v>
      </c>
      <c r="I1229" s="68" t="s">
        <v>152</v>
      </c>
      <c r="J1229" s="70">
        <v>46049.59270833333</v>
      </c>
      <c r="K1229" s="71">
        <v>104323393</v>
      </c>
      <c r="L1229" s="72" t="s">
        <v>408</v>
      </c>
      <c r="M1229" s="73">
        <v>0.79200000000000004</v>
      </c>
      <c r="N1229" s="74" t="s">
        <v>500</v>
      </c>
      <c r="O1229" s="75" t="s">
        <v>153</v>
      </c>
      <c r="P1229" s="76" t="s">
        <v>1</v>
      </c>
      <c r="Q1229" s="85">
        <v>5</v>
      </c>
      <c r="R1229" s="17">
        <v>0</v>
      </c>
      <c r="S1229" s="30">
        <v>10402</v>
      </c>
      <c r="T1229" s="31" t="s">
        <v>601</v>
      </c>
      <c r="U1229" s="33">
        <v>46112</v>
      </c>
      <c r="V1229" s="31">
        <v>1000</v>
      </c>
      <c r="W1229" s="30" t="s">
        <v>736</v>
      </c>
    </row>
    <row r="1230" spans="1:23" ht="55.5" customHeight="1" x14ac:dyDescent="0.25">
      <c r="A1230" s="68" t="s">
        <v>1</v>
      </c>
      <c r="B1230" s="68">
        <v>414</v>
      </c>
      <c r="C1230" s="15" t="s">
        <v>637</v>
      </c>
      <c r="D1230" s="68" t="s">
        <v>469</v>
      </c>
      <c r="E1230" s="68">
        <v>743482</v>
      </c>
      <c r="F1230" s="69" t="s">
        <v>164</v>
      </c>
      <c r="G1230" s="80"/>
      <c r="H1230" s="29" t="s">
        <v>89</v>
      </c>
      <c r="I1230" s="68" t="s">
        <v>152</v>
      </c>
      <c r="J1230" s="70">
        <v>46049.591956018521</v>
      </c>
      <c r="K1230" s="71">
        <v>104323384</v>
      </c>
      <c r="L1230" s="72" t="s">
        <v>408</v>
      </c>
      <c r="M1230" s="73">
        <v>0.26900000000000002</v>
      </c>
      <c r="N1230" s="74" t="s">
        <v>497</v>
      </c>
      <c r="O1230" s="75" t="s">
        <v>153</v>
      </c>
      <c r="P1230" s="76" t="s">
        <v>1</v>
      </c>
      <c r="Q1230" s="85">
        <v>26</v>
      </c>
      <c r="R1230" s="17">
        <v>0</v>
      </c>
      <c r="S1230" s="30">
        <v>1</v>
      </c>
      <c r="T1230" s="31" t="s">
        <v>601</v>
      </c>
      <c r="U1230" s="33">
        <v>45600</v>
      </c>
      <c r="V1230" s="31">
        <v>1000</v>
      </c>
      <c r="W1230" s="30" t="s">
        <v>730</v>
      </c>
    </row>
    <row r="1231" spans="1:23" ht="55.5" customHeight="1" x14ac:dyDescent="0.25">
      <c r="A1231" s="68" t="s">
        <v>1</v>
      </c>
      <c r="B1231" s="68">
        <v>318</v>
      </c>
      <c r="C1231" s="15" t="s">
        <v>637</v>
      </c>
      <c r="D1231" s="68" t="s">
        <v>290</v>
      </c>
      <c r="E1231" s="68">
        <v>768759</v>
      </c>
      <c r="F1231" s="69" t="s">
        <v>273</v>
      </c>
      <c r="G1231" s="80"/>
      <c r="H1231" s="29" t="s">
        <v>69</v>
      </c>
      <c r="I1231" s="68" t="s">
        <v>152</v>
      </c>
      <c r="J1231" s="70">
        <v>46049.591469907406</v>
      </c>
      <c r="K1231" s="71">
        <v>104323376</v>
      </c>
      <c r="L1231" s="72" t="s">
        <v>408</v>
      </c>
      <c r="M1231" s="73">
        <v>0.97</v>
      </c>
      <c r="N1231" s="74" t="s">
        <v>291</v>
      </c>
      <c r="O1231" s="75" t="s">
        <v>153</v>
      </c>
      <c r="P1231" s="76" t="s">
        <v>17</v>
      </c>
      <c r="Q1231" s="85">
        <v>30</v>
      </c>
      <c r="R1231" s="17">
        <v>0</v>
      </c>
      <c r="S1231" s="30">
        <v>10401</v>
      </c>
      <c r="T1231" s="31" t="s">
        <v>601</v>
      </c>
      <c r="U1231" s="33">
        <v>46162</v>
      </c>
      <c r="V1231" s="31">
        <v>1000</v>
      </c>
      <c r="W1231" s="30" t="s">
        <v>747</v>
      </c>
    </row>
    <row r="1232" spans="1:23" ht="55.5" customHeight="1" x14ac:dyDescent="0.25">
      <c r="A1232" s="68" t="s">
        <v>1</v>
      </c>
      <c r="B1232" s="68">
        <v>306</v>
      </c>
      <c r="C1232" s="15" t="s">
        <v>637</v>
      </c>
      <c r="D1232" s="68" t="s">
        <v>264</v>
      </c>
      <c r="E1232" s="68">
        <v>191908</v>
      </c>
      <c r="F1232" s="69" t="s">
        <v>210</v>
      </c>
      <c r="G1232" s="80"/>
      <c r="H1232" s="29" t="s">
        <v>90</v>
      </c>
      <c r="I1232" s="68" t="s">
        <v>152</v>
      </c>
      <c r="J1232" s="70">
        <v>46049.590717592589</v>
      </c>
      <c r="K1232" s="71">
        <v>104323371</v>
      </c>
      <c r="L1232" s="72" t="s">
        <v>408</v>
      </c>
      <c r="M1232" s="73">
        <v>1.3939999999999999</v>
      </c>
      <c r="N1232" s="74" t="s">
        <v>265</v>
      </c>
      <c r="O1232" s="75" t="s">
        <v>153</v>
      </c>
      <c r="P1232" s="76" t="s">
        <v>1</v>
      </c>
      <c r="Q1232" s="85">
        <v>15</v>
      </c>
      <c r="R1232" s="17">
        <v>0</v>
      </c>
      <c r="S1232" s="30">
        <v>10401</v>
      </c>
      <c r="T1232" s="31" t="s">
        <v>601</v>
      </c>
      <c r="U1232" s="33">
        <v>46133</v>
      </c>
      <c r="V1232" s="31">
        <v>1000</v>
      </c>
      <c r="W1232" s="30" t="s">
        <v>738</v>
      </c>
    </row>
    <row r="1233" spans="1:23" ht="55.5" customHeight="1" x14ac:dyDescent="0.25">
      <c r="A1233" s="68" t="s">
        <v>1</v>
      </c>
      <c r="B1233" s="68">
        <v>307</v>
      </c>
      <c r="C1233" s="15" t="s">
        <v>637</v>
      </c>
      <c r="D1233" s="68" t="s">
        <v>290</v>
      </c>
      <c r="E1233" s="68">
        <v>768759</v>
      </c>
      <c r="F1233" s="69" t="s">
        <v>273</v>
      </c>
      <c r="G1233" s="80"/>
      <c r="H1233" s="29" t="s">
        <v>89</v>
      </c>
      <c r="I1233" s="68" t="s">
        <v>152</v>
      </c>
      <c r="J1233" s="70">
        <v>46049.590358796297</v>
      </c>
      <c r="K1233" s="71">
        <v>104323366</v>
      </c>
      <c r="L1233" s="72" t="s">
        <v>408</v>
      </c>
      <c r="M1233" s="73">
        <v>0.97</v>
      </c>
      <c r="N1233" s="74" t="s">
        <v>291</v>
      </c>
      <c r="O1233" s="75" t="s">
        <v>153</v>
      </c>
      <c r="P1233" s="76" t="s">
        <v>17</v>
      </c>
      <c r="Q1233" s="85">
        <v>30</v>
      </c>
      <c r="R1233" s="17">
        <v>0</v>
      </c>
      <c r="S1233" s="30">
        <v>10401</v>
      </c>
      <c r="T1233" s="31" t="s">
        <v>601</v>
      </c>
      <c r="U1233" s="33">
        <v>46162</v>
      </c>
      <c r="V1233" s="31">
        <v>1000</v>
      </c>
      <c r="W1233" s="30" t="s">
        <v>747</v>
      </c>
    </row>
    <row r="1234" spans="1:23" ht="55.5" customHeight="1" x14ac:dyDescent="0.25">
      <c r="A1234" s="68" t="s">
        <v>1</v>
      </c>
      <c r="B1234" s="68">
        <v>219</v>
      </c>
      <c r="C1234" s="15" t="s">
        <v>637</v>
      </c>
      <c r="D1234" s="68" t="s">
        <v>271</v>
      </c>
      <c r="E1234" s="68">
        <v>768749</v>
      </c>
      <c r="F1234" s="69" t="s">
        <v>150</v>
      </c>
      <c r="G1234" s="80"/>
      <c r="H1234" s="29" t="s">
        <v>36</v>
      </c>
      <c r="I1234" s="68" t="s">
        <v>152</v>
      </c>
      <c r="J1234" s="70">
        <v>46049.589907407404</v>
      </c>
      <c r="K1234" s="71">
        <v>104323361</v>
      </c>
      <c r="L1234" s="72" t="s">
        <v>408</v>
      </c>
      <c r="M1234" s="73">
        <v>1.3129999999999999</v>
      </c>
      <c r="N1234" s="74" t="s">
        <v>272</v>
      </c>
      <c r="O1234" s="75" t="s">
        <v>153</v>
      </c>
      <c r="P1234" s="76" t="s">
        <v>1</v>
      </c>
      <c r="Q1234" s="85">
        <v>15</v>
      </c>
      <c r="R1234" s="17">
        <v>0</v>
      </c>
      <c r="S1234" s="30">
        <v>1</v>
      </c>
      <c r="T1234" s="31" t="s">
        <v>601</v>
      </c>
      <c r="U1234" s="33">
        <v>46181</v>
      </c>
      <c r="V1234" s="31">
        <v>1000</v>
      </c>
      <c r="W1234" s="30" t="s">
        <v>743</v>
      </c>
    </row>
    <row r="1235" spans="1:23" ht="55.5" customHeight="1" x14ac:dyDescent="0.25">
      <c r="A1235" s="68" t="s">
        <v>1</v>
      </c>
      <c r="B1235" s="68">
        <v>228</v>
      </c>
      <c r="C1235" s="15" t="s">
        <v>637</v>
      </c>
      <c r="D1235" s="68" t="s">
        <v>268</v>
      </c>
      <c r="E1235" s="68">
        <v>5085</v>
      </c>
      <c r="F1235" s="69" t="s">
        <v>269</v>
      </c>
      <c r="G1235" s="80"/>
      <c r="H1235" s="29" t="s">
        <v>89</v>
      </c>
      <c r="I1235" s="68" t="s">
        <v>152</v>
      </c>
      <c r="J1235" s="70">
        <v>46049.589375000003</v>
      </c>
      <c r="K1235" s="71">
        <v>104323356</v>
      </c>
      <c r="L1235" s="72" t="s">
        <v>396</v>
      </c>
      <c r="M1235" s="73">
        <v>2.38</v>
      </c>
      <c r="N1235" s="74" t="s">
        <v>295</v>
      </c>
      <c r="O1235" s="75" t="s">
        <v>153</v>
      </c>
      <c r="P1235" s="76" t="s">
        <v>1</v>
      </c>
      <c r="Q1235" s="85">
        <v>2</v>
      </c>
      <c r="R1235" s="17">
        <v>0</v>
      </c>
      <c r="S1235" s="30">
        <v>1</v>
      </c>
      <c r="T1235" s="31" t="s">
        <v>601</v>
      </c>
      <c r="U1235" s="33">
        <v>46111</v>
      </c>
      <c r="V1235" s="31">
        <v>1000</v>
      </c>
      <c r="W1235" s="30" t="s">
        <v>746</v>
      </c>
    </row>
    <row r="1236" spans="1:23" ht="55.5" customHeight="1" x14ac:dyDescent="0.25">
      <c r="A1236" s="68" t="s">
        <v>1</v>
      </c>
      <c r="B1236" s="68">
        <v>226</v>
      </c>
      <c r="C1236" s="15" t="s">
        <v>637</v>
      </c>
      <c r="D1236" s="68" t="s">
        <v>163</v>
      </c>
      <c r="E1236" s="68">
        <v>743482</v>
      </c>
      <c r="F1236" s="69" t="s">
        <v>164</v>
      </c>
      <c r="G1236" s="80" t="s">
        <v>151</v>
      </c>
      <c r="H1236" s="29" t="s">
        <v>40</v>
      </c>
      <c r="I1236" s="68" t="s">
        <v>152</v>
      </c>
      <c r="J1236" s="70">
        <v>46049.588865740741</v>
      </c>
      <c r="K1236" s="71">
        <v>104323353</v>
      </c>
      <c r="L1236" s="72" t="s">
        <v>408</v>
      </c>
      <c r="M1236" s="73">
        <v>0.53100000000000003</v>
      </c>
      <c r="N1236" s="74" t="s">
        <v>165</v>
      </c>
      <c r="O1236" s="75" t="s">
        <v>153</v>
      </c>
      <c r="P1236" s="76" t="s">
        <v>1</v>
      </c>
      <c r="Q1236" s="85">
        <v>30</v>
      </c>
      <c r="R1236" s="17">
        <v>0</v>
      </c>
      <c r="S1236" s="30">
        <v>1</v>
      </c>
      <c r="T1236" s="31" t="s">
        <v>601</v>
      </c>
      <c r="U1236" s="33">
        <v>46197</v>
      </c>
      <c r="V1236" s="31">
        <v>1000</v>
      </c>
      <c r="W1236" s="30" t="s">
        <v>730</v>
      </c>
    </row>
    <row r="1237" spans="1:23" ht="55.5" customHeight="1" x14ac:dyDescent="0.25">
      <c r="A1237" s="68" t="s">
        <v>1</v>
      </c>
      <c r="B1237" s="68">
        <v>210</v>
      </c>
      <c r="C1237" s="15" t="s">
        <v>637</v>
      </c>
      <c r="D1237" s="68" t="s">
        <v>377</v>
      </c>
      <c r="E1237" s="68">
        <v>593636</v>
      </c>
      <c r="F1237" s="69" t="s">
        <v>144</v>
      </c>
      <c r="G1237" s="80"/>
      <c r="H1237" s="29" t="s">
        <v>167</v>
      </c>
      <c r="I1237" s="68" t="s">
        <v>152</v>
      </c>
      <c r="J1237" s="70">
        <v>46049.588217592594</v>
      </c>
      <c r="K1237" s="71">
        <v>104323345</v>
      </c>
      <c r="L1237" s="72" t="s">
        <v>396</v>
      </c>
      <c r="M1237" s="73">
        <v>0.45500000000000002</v>
      </c>
      <c r="N1237" s="74" t="s">
        <v>642</v>
      </c>
      <c r="O1237" s="75" t="s">
        <v>153</v>
      </c>
      <c r="P1237" s="76" t="s">
        <v>16</v>
      </c>
      <c r="Q1237" s="85">
        <v>6</v>
      </c>
      <c r="R1237" s="17">
        <v>0</v>
      </c>
      <c r="S1237" s="30">
        <v>1</v>
      </c>
      <c r="T1237" s="31" t="s">
        <v>601</v>
      </c>
      <c r="U1237" s="33">
        <v>46168</v>
      </c>
      <c r="V1237" s="31">
        <v>1000</v>
      </c>
      <c r="W1237" s="30" t="s">
        <v>728</v>
      </c>
    </row>
    <row r="1238" spans="1:23" ht="55.5" customHeight="1" x14ac:dyDescent="0.25">
      <c r="A1238" s="68" t="s">
        <v>1</v>
      </c>
      <c r="B1238" s="68">
        <v>204</v>
      </c>
      <c r="C1238" s="15" t="s">
        <v>637</v>
      </c>
      <c r="D1238" s="68" t="s">
        <v>221</v>
      </c>
      <c r="E1238" s="68">
        <v>796474</v>
      </c>
      <c r="F1238" s="69" t="s">
        <v>222</v>
      </c>
      <c r="G1238" s="80"/>
      <c r="H1238" s="29" t="s">
        <v>89</v>
      </c>
      <c r="I1238" s="68" t="s">
        <v>152</v>
      </c>
      <c r="J1238" s="70">
        <v>46049.587777777779</v>
      </c>
      <c r="K1238" s="71">
        <v>104323344</v>
      </c>
      <c r="L1238" s="72" t="s">
        <v>396</v>
      </c>
      <c r="M1238" s="73">
        <v>1.2230000000000001</v>
      </c>
      <c r="N1238" s="74" t="s">
        <v>223</v>
      </c>
      <c r="O1238" s="75" t="s">
        <v>153</v>
      </c>
      <c r="P1238" s="76" t="s">
        <v>1</v>
      </c>
      <c r="Q1238" s="85">
        <v>3</v>
      </c>
      <c r="R1238" s="17">
        <v>0</v>
      </c>
      <c r="S1238" s="30">
        <v>10403</v>
      </c>
      <c r="T1238" s="31" t="s">
        <v>601</v>
      </c>
      <c r="U1238" s="33">
        <v>46045</v>
      </c>
      <c r="V1238" s="31">
        <v>1000</v>
      </c>
      <c r="W1238" s="30" t="s">
        <v>742</v>
      </c>
    </row>
    <row r="1239" spans="1:23" ht="55.5" customHeight="1" x14ac:dyDescent="0.25">
      <c r="A1239" s="68" t="s">
        <v>1</v>
      </c>
      <c r="B1239" s="68">
        <v>135</v>
      </c>
      <c r="C1239" s="15" t="s">
        <v>637</v>
      </c>
      <c r="D1239" s="68" t="s">
        <v>261</v>
      </c>
      <c r="E1239" s="68">
        <v>726942</v>
      </c>
      <c r="F1239" s="69" t="s">
        <v>204</v>
      </c>
      <c r="G1239" s="80"/>
      <c r="H1239" s="29" t="s">
        <v>36</v>
      </c>
      <c r="I1239" s="68" t="s">
        <v>152</v>
      </c>
      <c r="J1239" s="70">
        <v>46049.587187500001</v>
      </c>
      <c r="K1239" s="71">
        <v>104323402</v>
      </c>
      <c r="L1239" s="72" t="s">
        <v>396</v>
      </c>
      <c r="M1239" s="73">
        <v>0.34899999999999998</v>
      </c>
      <c r="N1239" s="74" t="s">
        <v>263</v>
      </c>
      <c r="O1239" s="75" t="s">
        <v>153</v>
      </c>
      <c r="P1239" s="76" t="s">
        <v>17</v>
      </c>
      <c r="Q1239" s="85">
        <v>30</v>
      </c>
      <c r="R1239" s="17">
        <v>0</v>
      </c>
      <c r="S1239" s="30">
        <v>1</v>
      </c>
      <c r="T1239" s="31" t="s">
        <v>601</v>
      </c>
      <c r="U1239" s="33">
        <v>46134</v>
      </c>
      <c r="V1239" s="31">
        <v>1000</v>
      </c>
      <c r="W1239" s="30" t="s">
        <v>736</v>
      </c>
    </row>
    <row r="1240" spans="1:23" ht="55.5" customHeight="1" x14ac:dyDescent="0.25">
      <c r="A1240" s="68" t="s">
        <v>1</v>
      </c>
      <c r="B1240" s="68">
        <v>132</v>
      </c>
      <c r="C1240" s="15" t="s">
        <v>637</v>
      </c>
      <c r="D1240" s="68" t="s">
        <v>513</v>
      </c>
      <c r="E1240" s="68">
        <v>593636</v>
      </c>
      <c r="F1240" s="69" t="s">
        <v>144</v>
      </c>
      <c r="G1240" s="80"/>
      <c r="H1240" s="29" t="s">
        <v>45</v>
      </c>
      <c r="I1240" s="68" t="s">
        <v>152</v>
      </c>
      <c r="J1240" s="70">
        <v>46049.586747685185</v>
      </c>
      <c r="K1240" s="71">
        <v>104323342</v>
      </c>
      <c r="L1240" s="72" t="s">
        <v>396</v>
      </c>
      <c r="M1240" s="73">
        <v>0.53800000000000003</v>
      </c>
      <c r="N1240" s="74" t="s">
        <v>165</v>
      </c>
      <c r="O1240" s="75" t="s">
        <v>153</v>
      </c>
      <c r="P1240" s="76" t="s">
        <v>1</v>
      </c>
      <c r="Q1240" s="85">
        <v>10</v>
      </c>
      <c r="R1240" s="17">
        <v>0</v>
      </c>
      <c r="S1240" s="30">
        <v>1</v>
      </c>
      <c r="T1240" s="31" t="s">
        <v>601</v>
      </c>
      <c r="U1240" s="33">
        <v>46090</v>
      </c>
      <c r="V1240" s="31">
        <v>1000</v>
      </c>
      <c r="W1240" s="30" t="s">
        <v>728</v>
      </c>
    </row>
    <row r="1241" spans="1:23" ht="55.5" customHeight="1" x14ac:dyDescent="0.25">
      <c r="A1241" s="68" t="s">
        <v>1</v>
      </c>
      <c r="B1241" s="68">
        <v>128</v>
      </c>
      <c r="C1241" s="15" t="s">
        <v>637</v>
      </c>
      <c r="D1241" s="68" t="s">
        <v>472</v>
      </c>
      <c r="E1241" s="68">
        <v>768759</v>
      </c>
      <c r="F1241" s="69" t="s">
        <v>273</v>
      </c>
      <c r="G1241" s="80"/>
      <c r="H1241" s="29" t="s">
        <v>44</v>
      </c>
      <c r="I1241" s="68" t="s">
        <v>152</v>
      </c>
      <c r="J1241" s="70">
        <v>46049.586099537039</v>
      </c>
      <c r="K1241" s="71">
        <v>104323351</v>
      </c>
      <c r="L1241" s="72" t="s">
        <v>396</v>
      </c>
      <c r="M1241" s="73">
        <v>0.98499999999999999</v>
      </c>
      <c r="N1241" s="74" t="s">
        <v>291</v>
      </c>
      <c r="O1241" s="75" t="s">
        <v>153</v>
      </c>
      <c r="P1241" s="76" t="s">
        <v>423</v>
      </c>
      <c r="Q1241" s="85">
        <v>0</v>
      </c>
      <c r="R1241" s="17">
        <v>0</v>
      </c>
      <c r="S1241" s="30">
        <v>1</v>
      </c>
      <c r="T1241" s="31" t="s">
        <v>601</v>
      </c>
      <c r="U1241" s="33">
        <v>46041</v>
      </c>
      <c r="V1241" s="31">
        <v>1000</v>
      </c>
      <c r="W1241" s="30" t="s">
        <v>747</v>
      </c>
    </row>
    <row r="1242" spans="1:23" ht="55.5" customHeight="1" x14ac:dyDescent="0.25">
      <c r="A1242" s="68" t="s">
        <v>1</v>
      </c>
      <c r="B1242" s="68">
        <v>127</v>
      </c>
      <c r="C1242" s="15" t="s">
        <v>637</v>
      </c>
      <c r="D1242" s="68" t="s">
        <v>476</v>
      </c>
      <c r="E1242" s="68">
        <v>766789</v>
      </c>
      <c r="F1242" s="69" t="s">
        <v>207</v>
      </c>
      <c r="G1242" s="80"/>
      <c r="H1242" s="29" t="s">
        <v>90</v>
      </c>
      <c r="I1242" s="68" t="s">
        <v>152</v>
      </c>
      <c r="J1242" s="70">
        <v>46049.585729166669</v>
      </c>
      <c r="K1242" s="71">
        <v>104323338</v>
      </c>
      <c r="L1242" s="72" t="s">
        <v>396</v>
      </c>
      <c r="M1242" s="73">
        <v>1.647</v>
      </c>
      <c r="N1242" s="74" t="s">
        <v>179</v>
      </c>
      <c r="O1242" s="75" t="s">
        <v>349</v>
      </c>
      <c r="P1242" s="76" t="s">
        <v>1</v>
      </c>
      <c r="Q1242" s="85">
        <v>8</v>
      </c>
      <c r="R1242" s="17">
        <v>0</v>
      </c>
      <c r="S1242" s="30">
        <v>1</v>
      </c>
      <c r="T1242" s="31" t="s">
        <v>601</v>
      </c>
      <c r="U1242" s="33">
        <v>46009</v>
      </c>
      <c r="V1242" s="31">
        <v>1000</v>
      </c>
      <c r="W1242" s="30" t="s">
        <v>773</v>
      </c>
    </row>
    <row r="1243" spans="1:23" ht="55.5" customHeight="1" x14ac:dyDescent="0.25">
      <c r="A1243" s="68" t="s">
        <v>1</v>
      </c>
      <c r="B1243" s="68">
        <v>126</v>
      </c>
      <c r="C1243" s="15" t="s">
        <v>637</v>
      </c>
      <c r="D1243" s="68" t="s">
        <v>296</v>
      </c>
      <c r="E1243" s="68">
        <v>593636</v>
      </c>
      <c r="F1243" s="69" t="s">
        <v>144</v>
      </c>
      <c r="G1243" s="80"/>
      <c r="H1243" s="29" t="s">
        <v>87</v>
      </c>
      <c r="I1243" s="68" t="s">
        <v>152</v>
      </c>
      <c r="J1243" s="70">
        <v>46049.583761574075</v>
      </c>
      <c r="K1243" s="71">
        <v>104323336</v>
      </c>
      <c r="L1243" s="72" t="s">
        <v>396</v>
      </c>
      <c r="M1243" s="73">
        <v>0.69699999999999995</v>
      </c>
      <c r="N1243" s="74" t="s">
        <v>241</v>
      </c>
      <c r="O1243" s="75" t="s">
        <v>153</v>
      </c>
      <c r="P1243" s="76" t="s">
        <v>1</v>
      </c>
      <c r="Q1243" s="85">
        <v>7</v>
      </c>
      <c r="R1243" s="17">
        <v>0</v>
      </c>
      <c r="S1243" s="30">
        <v>1</v>
      </c>
      <c r="T1243" s="31" t="s">
        <v>601</v>
      </c>
      <c r="U1243" s="33">
        <v>46073</v>
      </c>
      <c r="V1243" s="31">
        <v>1000</v>
      </c>
      <c r="W1243" s="30" t="s">
        <v>728</v>
      </c>
    </row>
    <row r="1244" spans="1:23" ht="55.5" customHeight="1" x14ac:dyDescent="0.25">
      <c r="A1244" s="68" t="s">
        <v>1</v>
      </c>
      <c r="B1244" s="68">
        <v>115</v>
      </c>
      <c r="C1244" s="15" t="s">
        <v>637</v>
      </c>
      <c r="D1244" s="68" t="s">
        <v>294</v>
      </c>
      <c r="E1244" s="68">
        <v>5085</v>
      </c>
      <c r="F1244" s="69" t="s">
        <v>269</v>
      </c>
      <c r="G1244" s="80"/>
      <c r="H1244" s="29" t="s">
        <v>81</v>
      </c>
      <c r="I1244" s="68" t="s">
        <v>152</v>
      </c>
      <c r="J1244" s="70">
        <v>46049.582916666666</v>
      </c>
      <c r="K1244" s="71">
        <v>104323335</v>
      </c>
      <c r="L1244" s="72" t="s">
        <v>396</v>
      </c>
      <c r="M1244" s="73">
        <v>2.13</v>
      </c>
      <c r="N1244" s="74" t="s">
        <v>243</v>
      </c>
      <c r="O1244" s="75" t="s">
        <v>153</v>
      </c>
      <c r="P1244" s="76" t="s">
        <v>1</v>
      </c>
      <c r="Q1244" s="85">
        <v>11</v>
      </c>
      <c r="R1244" s="17">
        <v>0</v>
      </c>
      <c r="S1244" s="30">
        <v>1</v>
      </c>
      <c r="T1244" s="31" t="s">
        <v>601</v>
      </c>
      <c r="U1244" s="33">
        <v>46078</v>
      </c>
      <c r="V1244" s="31">
        <v>1000</v>
      </c>
      <c r="W1244" s="30" t="s">
        <v>746</v>
      </c>
    </row>
    <row r="1245" spans="1:23" ht="55.5" customHeight="1" x14ac:dyDescent="0.25">
      <c r="A1245" s="68" t="s">
        <v>1</v>
      </c>
      <c r="B1245" s="68">
        <v>120</v>
      </c>
      <c r="C1245" s="15" t="s">
        <v>637</v>
      </c>
      <c r="D1245" s="68" t="s">
        <v>143</v>
      </c>
      <c r="E1245" s="68">
        <v>593636</v>
      </c>
      <c r="F1245" s="69" t="s">
        <v>144</v>
      </c>
      <c r="G1245" s="80"/>
      <c r="H1245" s="29" t="s">
        <v>40</v>
      </c>
      <c r="I1245" s="68" t="s">
        <v>152</v>
      </c>
      <c r="J1245" s="70">
        <v>46049.582199074073</v>
      </c>
      <c r="K1245" s="71">
        <v>104323334</v>
      </c>
      <c r="L1245" s="72" t="s">
        <v>396</v>
      </c>
      <c r="M1245" s="73">
        <v>0.69699999999999995</v>
      </c>
      <c r="N1245" s="74" t="s">
        <v>220</v>
      </c>
      <c r="O1245" s="75" t="s">
        <v>153</v>
      </c>
      <c r="P1245" s="76" t="s">
        <v>1</v>
      </c>
      <c r="Q1245" s="85">
        <v>23</v>
      </c>
      <c r="R1245" s="17">
        <v>0</v>
      </c>
      <c r="S1245" s="30">
        <v>1</v>
      </c>
      <c r="T1245" s="31" t="s">
        <v>601</v>
      </c>
      <c r="U1245" s="33">
        <v>46188</v>
      </c>
      <c r="V1245" s="31">
        <v>1000</v>
      </c>
      <c r="W1245" s="30" t="s">
        <v>760</v>
      </c>
    </row>
    <row r="1246" spans="1:23" ht="55.5" customHeight="1" x14ac:dyDescent="0.25">
      <c r="A1246" s="68" t="s">
        <v>1</v>
      </c>
      <c r="B1246" s="68">
        <v>103</v>
      </c>
      <c r="C1246" s="15" t="s">
        <v>643</v>
      </c>
      <c r="D1246" s="68" t="s">
        <v>316</v>
      </c>
      <c r="E1246" s="68">
        <v>726942</v>
      </c>
      <c r="F1246" s="69" t="s">
        <v>204</v>
      </c>
      <c r="G1246" s="80"/>
      <c r="H1246" s="29" t="s">
        <v>87</v>
      </c>
      <c r="I1246" s="68" t="s">
        <v>152</v>
      </c>
      <c r="J1246" s="70">
        <v>46049.581701388888</v>
      </c>
      <c r="K1246" s="71">
        <v>104323332</v>
      </c>
      <c r="L1246" s="72" t="s">
        <v>396</v>
      </c>
      <c r="M1246" s="73">
        <v>0.93</v>
      </c>
      <c r="N1246" s="74" t="s">
        <v>410</v>
      </c>
      <c r="O1246" s="75" t="s">
        <v>153</v>
      </c>
      <c r="P1246" s="76" t="s">
        <v>1</v>
      </c>
      <c r="Q1246" s="85">
        <v>4</v>
      </c>
      <c r="R1246" s="17">
        <v>0</v>
      </c>
      <c r="S1246" s="30">
        <v>1</v>
      </c>
      <c r="T1246" s="31" t="s">
        <v>601</v>
      </c>
      <c r="U1246" s="33">
        <v>45989</v>
      </c>
      <c r="V1246" s="31">
        <v>1000</v>
      </c>
      <c r="W1246" s="30" t="s">
        <v>736</v>
      </c>
    </row>
    <row r="1247" spans="1:23" ht="55.5" customHeight="1" x14ac:dyDescent="0.25">
      <c r="A1247" s="68" t="s">
        <v>1</v>
      </c>
      <c r="B1247" s="68">
        <v>524</v>
      </c>
      <c r="C1247" s="15">
        <v>1</v>
      </c>
      <c r="D1247" s="68" t="s">
        <v>644</v>
      </c>
      <c r="E1247" s="68">
        <v>768759</v>
      </c>
      <c r="F1247" s="69" t="s">
        <v>273</v>
      </c>
      <c r="G1247" s="80" t="s">
        <v>644</v>
      </c>
      <c r="H1247" s="29" t="s">
        <v>97</v>
      </c>
      <c r="I1247" s="68" t="s">
        <v>275</v>
      </c>
      <c r="J1247" s="70">
        <v>46049.507187499999</v>
      </c>
      <c r="K1247" s="71">
        <v>104322734</v>
      </c>
      <c r="L1247" s="72" t="s">
        <v>396</v>
      </c>
      <c r="M1247" s="73">
        <v>0.5</v>
      </c>
      <c r="N1247" s="74" t="s">
        <v>162</v>
      </c>
      <c r="O1247" s="75" t="s">
        <v>153</v>
      </c>
      <c r="P1247" s="76" t="s">
        <v>1</v>
      </c>
      <c r="Q1247" s="85">
        <v>0</v>
      </c>
      <c r="R1247" s="17">
        <v>0</v>
      </c>
      <c r="S1247" s="30">
        <v>120001</v>
      </c>
      <c r="T1247" s="31" t="s">
        <v>601</v>
      </c>
      <c r="U1247" s="33">
        <v>45992</v>
      </c>
      <c r="V1247" s="31">
        <v>1000</v>
      </c>
      <c r="W1247" s="30" t="s">
        <v>747</v>
      </c>
    </row>
    <row r="1248" spans="1:23" ht="55.5" customHeight="1" x14ac:dyDescent="0.25">
      <c r="A1248" s="68" t="s">
        <v>17</v>
      </c>
      <c r="B1248" s="68">
        <v>202</v>
      </c>
      <c r="C1248" s="15">
        <v>1</v>
      </c>
      <c r="D1248" s="68">
        <v>859354</v>
      </c>
      <c r="E1248" s="68">
        <v>768759</v>
      </c>
      <c r="F1248" s="69" t="s">
        <v>273</v>
      </c>
      <c r="G1248" s="80" t="s">
        <v>645</v>
      </c>
      <c r="H1248" s="29" t="s">
        <v>459</v>
      </c>
      <c r="I1248" s="68" t="s">
        <v>275</v>
      </c>
      <c r="J1248" s="70">
        <v>46049.341134259259</v>
      </c>
      <c r="K1248" s="71">
        <v>104322446</v>
      </c>
      <c r="L1248" s="72" t="s">
        <v>396</v>
      </c>
      <c r="M1248" s="73">
        <v>0.98499999999999999</v>
      </c>
      <c r="N1248" s="74" t="s">
        <v>291</v>
      </c>
      <c r="O1248" s="75" t="s">
        <v>153</v>
      </c>
      <c r="P1248" s="76" t="s">
        <v>423</v>
      </c>
      <c r="Q1248" s="85">
        <v>0</v>
      </c>
      <c r="R1248" s="17">
        <v>0</v>
      </c>
      <c r="S1248" s="30">
        <v>10403</v>
      </c>
      <c r="T1248" s="31" t="s">
        <v>601</v>
      </c>
      <c r="U1248" s="33">
        <v>46041</v>
      </c>
      <c r="V1248" s="31">
        <v>1000</v>
      </c>
      <c r="W1248" s="30" t="s">
        <v>747</v>
      </c>
    </row>
    <row r="1249" spans="1:23" ht="55.5" customHeight="1" x14ac:dyDescent="0.25">
      <c r="A1249" s="68" t="s">
        <v>16</v>
      </c>
      <c r="B1249" s="68">
        <v>522</v>
      </c>
      <c r="C1249" s="15">
        <v>1</v>
      </c>
      <c r="D1249" s="68">
        <v>785791</v>
      </c>
      <c r="E1249" s="68">
        <v>727937</v>
      </c>
      <c r="F1249" s="69" t="s">
        <v>148</v>
      </c>
      <c r="G1249" s="80" t="s">
        <v>646</v>
      </c>
      <c r="H1249" s="29" t="s">
        <v>647</v>
      </c>
      <c r="I1249" s="68" t="s">
        <v>532</v>
      </c>
      <c r="J1249" s="70">
        <v>46048.562731481485</v>
      </c>
      <c r="K1249" s="71"/>
      <c r="L1249" s="72" t="s">
        <v>252</v>
      </c>
      <c r="M1249" s="73" t="s">
        <v>252</v>
      </c>
      <c r="N1249" s="74" t="s">
        <v>252</v>
      </c>
      <c r="O1249" s="75" t="s">
        <v>648</v>
      </c>
      <c r="P1249" s="76" t="s">
        <v>35</v>
      </c>
      <c r="Q1249" s="85">
        <v>28</v>
      </c>
      <c r="R1249" s="17">
        <v>0</v>
      </c>
      <c r="S1249" s="30">
        <v>120001</v>
      </c>
      <c r="T1249" s="31" t="s">
        <v>601</v>
      </c>
      <c r="U1249" s="33">
        <v>46041</v>
      </c>
      <c r="V1249" s="31">
        <v>1000</v>
      </c>
    </row>
    <row r="1250" spans="1:23" ht="55.5" customHeight="1" x14ac:dyDescent="0.25">
      <c r="A1250" s="68" t="s">
        <v>1</v>
      </c>
      <c r="B1250" s="68">
        <v>618</v>
      </c>
      <c r="C1250" s="15" t="s">
        <v>637</v>
      </c>
      <c r="D1250" s="68" t="s">
        <v>246</v>
      </c>
      <c r="E1250" s="68">
        <v>768753</v>
      </c>
      <c r="F1250" s="69" t="s">
        <v>247</v>
      </c>
      <c r="G1250" s="80" t="s">
        <v>649</v>
      </c>
      <c r="H1250" s="29" t="s">
        <v>39</v>
      </c>
      <c r="I1250" s="68" t="s">
        <v>152</v>
      </c>
      <c r="J1250" s="70">
        <v>46048.492604166669</v>
      </c>
      <c r="K1250" s="71">
        <v>104321798</v>
      </c>
      <c r="L1250" s="72" t="s">
        <v>252</v>
      </c>
      <c r="M1250" s="73" t="s">
        <v>252</v>
      </c>
      <c r="N1250" s="74" t="s">
        <v>74</v>
      </c>
      <c r="O1250" s="75" t="s">
        <v>153</v>
      </c>
      <c r="P1250" s="76" t="s">
        <v>17</v>
      </c>
      <c r="Q1250" s="85">
        <v>0</v>
      </c>
      <c r="R1250" s="17">
        <v>0</v>
      </c>
      <c r="S1250" s="30">
        <v>120004</v>
      </c>
      <c r="T1250" s="31" t="s">
        <v>601</v>
      </c>
      <c r="U1250" s="33">
        <v>46079</v>
      </c>
      <c r="V1250" s="31">
        <v>1000</v>
      </c>
    </row>
    <row r="1251" spans="1:23" ht="55.5" customHeight="1" x14ac:dyDescent="0.25">
      <c r="A1251" s="68" t="s">
        <v>1</v>
      </c>
      <c r="B1251" s="68">
        <v>635</v>
      </c>
      <c r="C1251" s="15" t="s">
        <v>637</v>
      </c>
      <c r="D1251" s="68" t="s">
        <v>593</v>
      </c>
      <c r="E1251" s="68">
        <v>593636</v>
      </c>
      <c r="F1251" s="69" t="s">
        <v>144</v>
      </c>
      <c r="G1251" s="80" t="s">
        <v>450</v>
      </c>
      <c r="H1251" s="29" t="s">
        <v>83</v>
      </c>
      <c r="I1251" s="68" t="s">
        <v>152</v>
      </c>
      <c r="J1251" s="70">
        <v>46048.491493055553</v>
      </c>
      <c r="K1251" s="71">
        <v>104321903</v>
      </c>
      <c r="L1251" s="72" t="s">
        <v>396</v>
      </c>
      <c r="M1251" s="73">
        <v>1.232</v>
      </c>
      <c r="N1251" s="74" t="s">
        <v>607</v>
      </c>
      <c r="O1251" s="75" t="s">
        <v>153</v>
      </c>
      <c r="P1251" s="76" t="s">
        <v>1</v>
      </c>
      <c r="Q1251" s="85">
        <v>12</v>
      </c>
      <c r="R1251" s="17">
        <v>0</v>
      </c>
      <c r="S1251" s="30">
        <v>120001</v>
      </c>
      <c r="T1251" s="31" t="s">
        <v>601</v>
      </c>
      <c r="U1251" s="33">
        <v>45985</v>
      </c>
      <c r="V1251" s="31">
        <v>1000</v>
      </c>
      <c r="W1251" s="30" t="s">
        <v>728</v>
      </c>
    </row>
    <row r="1252" spans="1:23" ht="55.5" customHeight="1" x14ac:dyDescent="0.25">
      <c r="A1252" s="68" t="s">
        <v>1</v>
      </c>
      <c r="B1252" s="68">
        <v>625</v>
      </c>
      <c r="C1252" s="15" t="s">
        <v>637</v>
      </c>
      <c r="D1252" s="68" t="s">
        <v>203</v>
      </c>
      <c r="E1252" s="68">
        <v>726942</v>
      </c>
      <c r="F1252" s="69" t="s">
        <v>204</v>
      </c>
      <c r="G1252" s="80"/>
      <c r="H1252" s="29" t="s">
        <v>84</v>
      </c>
      <c r="I1252" s="68" t="s">
        <v>152</v>
      </c>
      <c r="J1252" s="70">
        <v>46048.490752314814</v>
      </c>
      <c r="K1252" s="71">
        <v>104321897</v>
      </c>
      <c r="L1252" s="72" t="s">
        <v>396</v>
      </c>
      <c r="M1252" s="73">
        <v>0.24</v>
      </c>
      <c r="N1252" s="74" t="s">
        <v>650</v>
      </c>
      <c r="O1252" s="75" t="s">
        <v>153</v>
      </c>
      <c r="P1252" s="76" t="s">
        <v>1</v>
      </c>
      <c r="Q1252" s="85">
        <v>5</v>
      </c>
      <c r="R1252" s="17">
        <v>0</v>
      </c>
      <c r="S1252" s="30">
        <v>120001</v>
      </c>
      <c r="T1252" s="31" t="s">
        <v>601</v>
      </c>
      <c r="U1252" s="33">
        <v>46112</v>
      </c>
      <c r="V1252" s="31">
        <v>1002</v>
      </c>
      <c r="W1252" s="30" t="s">
        <v>736</v>
      </c>
    </row>
    <row r="1253" spans="1:23" ht="55.5" customHeight="1" x14ac:dyDescent="0.25">
      <c r="A1253" s="68" t="s">
        <v>1</v>
      </c>
      <c r="B1253" s="68">
        <v>611</v>
      </c>
      <c r="C1253" s="15" t="s">
        <v>637</v>
      </c>
      <c r="D1253" s="68" t="s">
        <v>158</v>
      </c>
      <c r="E1253" s="68">
        <v>510806</v>
      </c>
      <c r="F1253" s="69" t="s">
        <v>159</v>
      </c>
      <c r="G1253" s="80"/>
      <c r="H1253" s="29" t="s">
        <v>39</v>
      </c>
      <c r="I1253" s="68" t="s">
        <v>152</v>
      </c>
      <c r="J1253" s="70">
        <v>46048.490312499998</v>
      </c>
      <c r="K1253" s="71">
        <v>104321796</v>
      </c>
      <c r="L1253" s="72" t="s">
        <v>396</v>
      </c>
      <c r="M1253" s="73">
        <v>0.46700000000000003</v>
      </c>
      <c r="N1253" s="74" t="s">
        <v>389</v>
      </c>
      <c r="O1253" s="75" t="s">
        <v>349</v>
      </c>
      <c r="P1253" s="76" t="s">
        <v>1</v>
      </c>
      <c r="Q1253" s="85">
        <v>4</v>
      </c>
      <c r="R1253" s="17">
        <v>0</v>
      </c>
      <c r="S1253" s="30">
        <v>120001</v>
      </c>
      <c r="T1253" s="31" t="s">
        <v>601</v>
      </c>
      <c r="U1253" s="33">
        <v>46042</v>
      </c>
      <c r="V1253" s="31">
        <v>1000</v>
      </c>
      <c r="W1253" s="30" t="s">
        <v>767</v>
      </c>
    </row>
    <row r="1254" spans="1:23" ht="55.5" customHeight="1" x14ac:dyDescent="0.25">
      <c r="A1254" s="68" t="s">
        <v>1</v>
      </c>
      <c r="B1254" s="68">
        <v>517</v>
      </c>
      <c r="C1254" s="15" t="s">
        <v>637</v>
      </c>
      <c r="D1254" s="68" t="s">
        <v>312</v>
      </c>
      <c r="E1254" s="68">
        <v>6599</v>
      </c>
      <c r="F1254" s="69" t="s">
        <v>147</v>
      </c>
      <c r="G1254" s="80"/>
      <c r="H1254" s="29" t="s">
        <v>70</v>
      </c>
      <c r="I1254" s="68" t="s">
        <v>152</v>
      </c>
      <c r="J1254" s="70">
        <v>46048.487546296295</v>
      </c>
      <c r="K1254" s="71">
        <v>104321795</v>
      </c>
      <c r="L1254" s="72" t="s">
        <v>396</v>
      </c>
      <c r="M1254" s="73">
        <v>1.667</v>
      </c>
      <c r="N1254" s="74" t="s">
        <v>569</v>
      </c>
      <c r="O1254" s="75" t="s">
        <v>153</v>
      </c>
      <c r="P1254" s="76" t="s">
        <v>1</v>
      </c>
      <c r="Q1254" s="85">
        <v>26</v>
      </c>
      <c r="R1254" s="17">
        <v>0</v>
      </c>
      <c r="S1254" s="30">
        <v>2</v>
      </c>
      <c r="T1254" s="31" t="s">
        <v>601</v>
      </c>
      <c r="U1254" s="33">
        <v>46141</v>
      </c>
      <c r="V1254" s="31">
        <v>1000</v>
      </c>
      <c r="W1254" s="30" t="s">
        <v>774</v>
      </c>
    </row>
    <row r="1255" spans="1:23" ht="55.5" customHeight="1" x14ac:dyDescent="0.25">
      <c r="A1255" s="68" t="s">
        <v>1</v>
      </c>
      <c r="B1255" s="68">
        <v>512</v>
      </c>
      <c r="C1255" s="15" t="s">
        <v>637</v>
      </c>
      <c r="D1255" s="68" t="s">
        <v>285</v>
      </c>
      <c r="E1255" s="68">
        <v>593636</v>
      </c>
      <c r="F1255" s="69" t="s">
        <v>144</v>
      </c>
      <c r="G1255" s="80" t="s">
        <v>286</v>
      </c>
      <c r="H1255" s="29" t="s">
        <v>262</v>
      </c>
      <c r="I1255" s="68" t="s">
        <v>152</v>
      </c>
      <c r="J1255" s="70">
        <v>46048.487210648149</v>
      </c>
      <c r="K1255" s="71">
        <v>104321794</v>
      </c>
      <c r="L1255" s="72" t="s">
        <v>396</v>
      </c>
      <c r="M1255" s="73">
        <v>1.1719999999999999</v>
      </c>
      <c r="N1255" s="74" t="s">
        <v>287</v>
      </c>
      <c r="O1255" s="75" t="s">
        <v>349</v>
      </c>
      <c r="P1255" s="76" t="s">
        <v>1</v>
      </c>
      <c r="Q1255" s="85">
        <v>4</v>
      </c>
      <c r="R1255" s="17">
        <v>0</v>
      </c>
      <c r="S1255" s="30">
        <v>10402</v>
      </c>
      <c r="T1255" s="31" t="s">
        <v>601</v>
      </c>
      <c r="U1255" s="33">
        <v>46076</v>
      </c>
      <c r="V1255" s="31">
        <v>1000</v>
      </c>
      <c r="W1255" s="30" t="s">
        <v>728</v>
      </c>
    </row>
    <row r="1256" spans="1:23" ht="55.5" customHeight="1" x14ac:dyDescent="0.25">
      <c r="A1256" s="68" t="s">
        <v>1</v>
      </c>
      <c r="B1256" s="68">
        <v>430</v>
      </c>
      <c r="C1256" s="15" t="s">
        <v>637</v>
      </c>
      <c r="D1256" s="68" t="s">
        <v>587</v>
      </c>
      <c r="E1256" s="68">
        <v>593636</v>
      </c>
      <c r="F1256" s="69" t="s">
        <v>144</v>
      </c>
      <c r="G1256" s="80"/>
      <c r="H1256" s="29" t="s">
        <v>43</v>
      </c>
      <c r="I1256" s="68" t="s">
        <v>152</v>
      </c>
      <c r="J1256" s="70">
        <v>46048.486759259256</v>
      </c>
      <c r="K1256" s="71">
        <v>104321793</v>
      </c>
      <c r="L1256" s="72" t="s">
        <v>396</v>
      </c>
      <c r="M1256" s="73">
        <v>0.47</v>
      </c>
      <c r="N1256" s="74" t="s">
        <v>389</v>
      </c>
      <c r="O1256" s="75" t="s">
        <v>349</v>
      </c>
      <c r="P1256" s="76" t="s">
        <v>1</v>
      </c>
      <c r="Q1256" s="85">
        <v>-3</v>
      </c>
      <c r="R1256" s="17">
        <v>0</v>
      </c>
      <c r="S1256" s="30">
        <v>120001</v>
      </c>
      <c r="T1256" s="31" t="s">
        <v>601</v>
      </c>
      <c r="U1256" s="33">
        <v>46041</v>
      </c>
      <c r="V1256" s="31">
        <v>1000</v>
      </c>
      <c r="W1256" s="30" t="s">
        <v>777</v>
      </c>
    </row>
    <row r="1257" spans="1:23" ht="55.5" customHeight="1" x14ac:dyDescent="0.25">
      <c r="A1257" s="68" t="s">
        <v>1</v>
      </c>
      <c r="B1257" s="68">
        <v>428</v>
      </c>
      <c r="C1257" s="15" t="s">
        <v>637</v>
      </c>
      <c r="D1257" s="68" t="s">
        <v>232</v>
      </c>
      <c r="E1257" s="68">
        <v>768749</v>
      </c>
      <c r="F1257" s="69" t="s">
        <v>150</v>
      </c>
      <c r="G1257" s="80"/>
      <c r="H1257" s="29" t="s">
        <v>44</v>
      </c>
      <c r="I1257" s="68" t="s">
        <v>152</v>
      </c>
      <c r="J1257" s="70">
        <v>46048.486331018517</v>
      </c>
      <c r="K1257" s="71">
        <v>104321792</v>
      </c>
      <c r="L1257" s="72" t="s">
        <v>396</v>
      </c>
      <c r="M1257" s="73">
        <v>1.5820000000000001</v>
      </c>
      <c r="N1257" s="74" t="s">
        <v>313</v>
      </c>
      <c r="O1257" s="75" t="s">
        <v>349</v>
      </c>
      <c r="P1257" s="76" t="s">
        <v>1</v>
      </c>
      <c r="Q1257" s="85">
        <v>30</v>
      </c>
      <c r="R1257" s="17">
        <v>0</v>
      </c>
      <c r="S1257" s="30">
        <v>1</v>
      </c>
      <c r="T1257" s="31" t="s">
        <v>601</v>
      </c>
      <c r="U1257" s="33">
        <v>46085</v>
      </c>
      <c r="V1257" s="31">
        <v>1000</v>
      </c>
      <c r="W1257" s="30" t="s">
        <v>743</v>
      </c>
    </row>
    <row r="1258" spans="1:23" ht="55.5" customHeight="1" x14ac:dyDescent="0.25">
      <c r="A1258" s="68" t="s">
        <v>1</v>
      </c>
      <c r="B1258" s="68">
        <v>401</v>
      </c>
      <c r="C1258" s="15" t="s">
        <v>637</v>
      </c>
      <c r="D1258" s="68" t="s">
        <v>271</v>
      </c>
      <c r="E1258" s="68">
        <v>768749</v>
      </c>
      <c r="F1258" s="69" t="s">
        <v>150</v>
      </c>
      <c r="G1258" s="80"/>
      <c r="H1258" s="29" t="s">
        <v>47</v>
      </c>
      <c r="I1258" s="68" t="s">
        <v>152</v>
      </c>
      <c r="J1258" s="70">
        <v>46048.485937500001</v>
      </c>
      <c r="K1258" s="71">
        <v>104321791</v>
      </c>
      <c r="L1258" s="72" t="s">
        <v>396</v>
      </c>
      <c r="M1258" s="73">
        <v>1.3129999999999999</v>
      </c>
      <c r="N1258" s="74" t="s">
        <v>272</v>
      </c>
      <c r="O1258" s="75" t="s">
        <v>349</v>
      </c>
      <c r="P1258" s="76" t="s">
        <v>1</v>
      </c>
      <c r="Q1258" s="85">
        <v>15</v>
      </c>
      <c r="R1258" s="17">
        <v>0</v>
      </c>
      <c r="S1258" s="30">
        <v>10403</v>
      </c>
      <c r="T1258" s="31" t="s">
        <v>601</v>
      </c>
      <c r="U1258" s="33">
        <v>46181</v>
      </c>
      <c r="V1258" s="31">
        <v>1000</v>
      </c>
      <c r="W1258" s="30" t="s">
        <v>743</v>
      </c>
    </row>
    <row r="1259" spans="1:23" ht="55.5" customHeight="1" x14ac:dyDescent="0.25">
      <c r="A1259" s="68" t="s">
        <v>1</v>
      </c>
      <c r="B1259" s="68">
        <v>314</v>
      </c>
      <c r="C1259" s="15" t="s">
        <v>637</v>
      </c>
      <c r="D1259" s="68" t="s">
        <v>209</v>
      </c>
      <c r="E1259" s="68">
        <v>191908</v>
      </c>
      <c r="F1259" s="69" t="s">
        <v>210</v>
      </c>
      <c r="G1259" s="80"/>
      <c r="H1259" s="29" t="s">
        <v>49</v>
      </c>
      <c r="I1259" s="68" t="s">
        <v>152</v>
      </c>
      <c r="J1259" s="70">
        <v>46048.485381944447</v>
      </c>
      <c r="K1259" s="71">
        <v>104321790</v>
      </c>
      <c r="L1259" s="72" t="s">
        <v>396</v>
      </c>
      <c r="M1259" s="73">
        <v>1.258</v>
      </c>
      <c r="N1259" s="74" t="s">
        <v>211</v>
      </c>
      <c r="O1259" s="75" t="s">
        <v>153</v>
      </c>
      <c r="P1259" s="76" t="s">
        <v>1</v>
      </c>
      <c r="Q1259" s="85">
        <v>2</v>
      </c>
      <c r="R1259" s="17">
        <v>0</v>
      </c>
      <c r="S1259" s="30">
        <v>10401</v>
      </c>
      <c r="T1259" s="31" t="s">
        <v>601</v>
      </c>
      <c r="U1259" s="33">
        <v>46041</v>
      </c>
      <c r="V1259" s="31">
        <v>1000</v>
      </c>
      <c r="W1259" s="30" t="s">
        <v>738</v>
      </c>
    </row>
    <row r="1260" spans="1:23" ht="55.5" customHeight="1" x14ac:dyDescent="0.25">
      <c r="A1260" s="68" t="s">
        <v>1</v>
      </c>
      <c r="B1260" s="68">
        <v>312</v>
      </c>
      <c r="C1260" s="15" t="s">
        <v>637</v>
      </c>
      <c r="D1260" s="68" t="s">
        <v>264</v>
      </c>
      <c r="E1260" s="68">
        <v>191908</v>
      </c>
      <c r="F1260" s="69" t="s">
        <v>210</v>
      </c>
      <c r="G1260" s="80"/>
      <c r="H1260" s="29" t="s">
        <v>49</v>
      </c>
      <c r="I1260" s="68" t="s">
        <v>152</v>
      </c>
      <c r="J1260" s="70">
        <v>46048.485000000001</v>
      </c>
      <c r="K1260" s="71">
        <v>104321789</v>
      </c>
      <c r="L1260" s="72" t="s">
        <v>396</v>
      </c>
      <c r="M1260" s="73">
        <v>1.3939999999999999</v>
      </c>
      <c r="N1260" s="74" t="s">
        <v>379</v>
      </c>
      <c r="O1260" s="75" t="s">
        <v>153</v>
      </c>
      <c r="P1260" s="76" t="s">
        <v>1</v>
      </c>
      <c r="Q1260" s="85">
        <v>15</v>
      </c>
      <c r="R1260" s="17">
        <v>0</v>
      </c>
      <c r="S1260" s="30">
        <v>10401</v>
      </c>
      <c r="T1260" s="31" t="s">
        <v>601</v>
      </c>
      <c r="U1260" s="33">
        <v>46133</v>
      </c>
      <c r="V1260" s="31">
        <v>1000</v>
      </c>
      <c r="W1260" s="30" t="s">
        <v>738</v>
      </c>
    </row>
    <row r="1261" spans="1:23" ht="55.5" customHeight="1" x14ac:dyDescent="0.25">
      <c r="A1261" s="68" t="s">
        <v>1</v>
      </c>
      <c r="B1261" s="68">
        <v>221</v>
      </c>
      <c r="C1261" s="15" t="s">
        <v>637</v>
      </c>
      <c r="D1261" s="68" t="s">
        <v>432</v>
      </c>
      <c r="E1261" s="68">
        <v>593636</v>
      </c>
      <c r="F1261" s="69" t="s">
        <v>144</v>
      </c>
      <c r="G1261" s="80"/>
      <c r="H1261" s="29" t="s">
        <v>433</v>
      </c>
      <c r="I1261" s="68" t="s">
        <v>152</v>
      </c>
      <c r="J1261" s="70">
        <v>46048.484351851854</v>
      </c>
      <c r="K1261" s="71">
        <v>104321788</v>
      </c>
      <c r="L1261" s="72" t="s">
        <v>396</v>
      </c>
      <c r="M1261" s="73">
        <v>0.30299999999999999</v>
      </c>
      <c r="N1261" s="74" t="s">
        <v>258</v>
      </c>
      <c r="O1261" s="75" t="s">
        <v>349</v>
      </c>
      <c r="P1261" s="76" t="s">
        <v>1</v>
      </c>
      <c r="Q1261" s="85">
        <v>13</v>
      </c>
      <c r="R1261" s="17">
        <v>0</v>
      </c>
      <c r="S1261" s="30">
        <v>1</v>
      </c>
      <c r="T1261" s="31" t="s">
        <v>601</v>
      </c>
      <c r="U1261" s="33">
        <v>46087</v>
      </c>
      <c r="V1261" s="31">
        <v>1000</v>
      </c>
      <c r="W1261" s="30" t="s">
        <v>777</v>
      </c>
    </row>
    <row r="1262" spans="1:23" ht="55.5" customHeight="1" x14ac:dyDescent="0.25">
      <c r="A1262" s="68" t="s">
        <v>1</v>
      </c>
      <c r="B1262" s="68">
        <v>217</v>
      </c>
      <c r="C1262" s="15" t="s">
        <v>637</v>
      </c>
      <c r="D1262" s="68" t="s">
        <v>206</v>
      </c>
      <c r="E1262" s="68">
        <v>766789</v>
      </c>
      <c r="F1262" s="69" t="s">
        <v>207</v>
      </c>
      <c r="G1262" s="80"/>
      <c r="H1262" s="29" t="s">
        <v>49</v>
      </c>
      <c r="I1262" s="68" t="s">
        <v>152</v>
      </c>
      <c r="J1262" s="70">
        <v>46048.483206018522</v>
      </c>
      <c r="K1262" s="71">
        <v>104321784</v>
      </c>
      <c r="L1262" s="72" t="s">
        <v>396</v>
      </c>
      <c r="M1262" s="73">
        <v>1.3859999999999999</v>
      </c>
      <c r="N1262" s="74" t="s">
        <v>379</v>
      </c>
      <c r="O1262" s="75" t="s">
        <v>349</v>
      </c>
      <c r="P1262" s="76" t="s">
        <v>1</v>
      </c>
      <c r="Q1262" s="85">
        <v>10</v>
      </c>
      <c r="R1262" s="17">
        <v>0</v>
      </c>
      <c r="S1262" s="30">
        <v>1</v>
      </c>
      <c r="T1262" s="31" t="s">
        <v>601</v>
      </c>
      <c r="U1262" s="33">
        <v>46058</v>
      </c>
      <c r="V1262" s="31">
        <v>1000</v>
      </c>
      <c r="W1262" s="30" t="s">
        <v>773</v>
      </c>
    </row>
    <row r="1263" spans="1:23" ht="55.5" customHeight="1" x14ac:dyDescent="0.25">
      <c r="A1263" s="68" t="s">
        <v>1</v>
      </c>
      <c r="B1263" s="68">
        <v>203</v>
      </c>
      <c r="C1263" s="15" t="s">
        <v>637</v>
      </c>
      <c r="D1263" s="68" t="s">
        <v>513</v>
      </c>
      <c r="E1263" s="68">
        <v>593636</v>
      </c>
      <c r="F1263" s="69" t="s">
        <v>144</v>
      </c>
      <c r="G1263" s="80"/>
      <c r="H1263" s="29" t="s">
        <v>45</v>
      </c>
      <c r="I1263" s="68" t="s">
        <v>152</v>
      </c>
      <c r="J1263" s="70">
        <v>46048.482627314814</v>
      </c>
      <c r="K1263" s="71">
        <v>104321783</v>
      </c>
      <c r="L1263" s="72" t="s">
        <v>396</v>
      </c>
      <c r="M1263" s="73">
        <v>0.53800000000000003</v>
      </c>
      <c r="N1263" s="74" t="s">
        <v>165</v>
      </c>
      <c r="O1263" s="75" t="s">
        <v>349</v>
      </c>
      <c r="P1263" s="76" t="s">
        <v>1</v>
      </c>
      <c r="Q1263" s="85">
        <v>10</v>
      </c>
      <c r="R1263" s="17">
        <v>0</v>
      </c>
      <c r="S1263" s="30">
        <v>10403</v>
      </c>
      <c r="T1263" s="31" t="s">
        <v>601</v>
      </c>
      <c r="U1263" s="33">
        <v>46090</v>
      </c>
      <c r="V1263" s="31">
        <v>1000</v>
      </c>
      <c r="W1263" s="30" t="s">
        <v>728</v>
      </c>
    </row>
    <row r="1264" spans="1:23" ht="55.5" customHeight="1" x14ac:dyDescent="0.25">
      <c r="A1264" s="68" t="s">
        <v>1</v>
      </c>
      <c r="B1264" s="68">
        <v>131</v>
      </c>
      <c r="C1264" s="15" t="s">
        <v>637</v>
      </c>
      <c r="D1264" s="68" t="s">
        <v>221</v>
      </c>
      <c r="E1264" s="68">
        <v>796474</v>
      </c>
      <c r="F1264" s="69" t="s">
        <v>222</v>
      </c>
      <c r="G1264" s="80"/>
      <c r="H1264" s="29" t="s">
        <v>89</v>
      </c>
      <c r="I1264" s="68" t="s">
        <v>152</v>
      </c>
      <c r="J1264" s="70">
        <v>46048.481851851851</v>
      </c>
      <c r="K1264" s="71">
        <v>104321782</v>
      </c>
      <c r="L1264" s="72" t="s">
        <v>396</v>
      </c>
      <c r="M1264" s="73">
        <v>1.2230000000000001</v>
      </c>
      <c r="N1264" s="74" t="s">
        <v>223</v>
      </c>
      <c r="O1264" s="75" t="s">
        <v>153</v>
      </c>
      <c r="P1264" s="76" t="s">
        <v>1</v>
      </c>
      <c r="Q1264" s="85">
        <v>3</v>
      </c>
      <c r="R1264" s="17">
        <v>0</v>
      </c>
      <c r="S1264" s="30">
        <v>1</v>
      </c>
      <c r="T1264" s="31" t="s">
        <v>601</v>
      </c>
      <c r="U1264" s="33">
        <v>46045</v>
      </c>
      <c r="V1264" s="31">
        <v>1000</v>
      </c>
      <c r="W1264" s="30" t="s">
        <v>742</v>
      </c>
    </row>
    <row r="1265" spans="1:23" ht="55.5" customHeight="1" x14ac:dyDescent="0.25">
      <c r="A1265" s="68" t="s">
        <v>1</v>
      </c>
      <c r="B1265" s="68">
        <v>628</v>
      </c>
      <c r="C1265" s="15" t="s">
        <v>637</v>
      </c>
      <c r="D1265" s="68" t="s">
        <v>553</v>
      </c>
      <c r="E1265" s="68">
        <v>593636</v>
      </c>
      <c r="F1265" s="69" t="s">
        <v>144</v>
      </c>
      <c r="G1265" s="80"/>
      <c r="H1265" s="29" t="s">
        <v>86</v>
      </c>
      <c r="I1265" s="68" t="s">
        <v>152</v>
      </c>
      <c r="J1265" s="70">
        <v>46045.611574074072</v>
      </c>
      <c r="K1265" s="71">
        <v>104320923</v>
      </c>
      <c r="L1265" s="72" t="s">
        <v>396</v>
      </c>
      <c r="M1265" s="73">
        <v>0.41499999999999998</v>
      </c>
      <c r="N1265" s="74" t="s">
        <v>597</v>
      </c>
      <c r="O1265" s="75" t="s">
        <v>153</v>
      </c>
      <c r="P1265" s="76" t="s">
        <v>1</v>
      </c>
      <c r="Q1265" s="85">
        <v>13</v>
      </c>
      <c r="R1265" s="17">
        <v>0</v>
      </c>
      <c r="S1265" s="30">
        <v>120001</v>
      </c>
      <c r="T1265" s="31" t="s">
        <v>601</v>
      </c>
      <c r="U1265" s="33">
        <v>46168</v>
      </c>
      <c r="V1265" s="31">
        <v>1001</v>
      </c>
      <c r="W1265" s="30" t="s">
        <v>777</v>
      </c>
    </row>
    <row r="1266" spans="1:23" ht="55.5" customHeight="1" x14ac:dyDescent="0.25">
      <c r="A1266" s="68" t="s">
        <v>1</v>
      </c>
      <c r="B1266" s="68">
        <v>612</v>
      </c>
      <c r="C1266" s="15" t="s">
        <v>637</v>
      </c>
      <c r="D1266" s="68" t="s">
        <v>344</v>
      </c>
      <c r="E1266" s="68">
        <v>510806</v>
      </c>
      <c r="F1266" s="69" t="s">
        <v>159</v>
      </c>
      <c r="G1266" s="80" t="s">
        <v>151</v>
      </c>
      <c r="H1266" s="29" t="s">
        <v>84</v>
      </c>
      <c r="I1266" s="68" t="s">
        <v>152</v>
      </c>
      <c r="J1266" s="70">
        <v>46045.611168981479</v>
      </c>
      <c r="K1266" s="71">
        <v>104321422</v>
      </c>
      <c r="L1266" s="72" t="s">
        <v>396</v>
      </c>
      <c r="M1266" s="73">
        <v>0.627</v>
      </c>
      <c r="N1266" s="74" t="s">
        <v>345</v>
      </c>
      <c r="O1266" s="75" t="s">
        <v>349</v>
      </c>
      <c r="P1266" s="76" t="s">
        <v>1</v>
      </c>
      <c r="Q1266" s="85">
        <v>23</v>
      </c>
      <c r="R1266" s="17">
        <v>0</v>
      </c>
      <c r="S1266" s="30">
        <v>120001</v>
      </c>
      <c r="T1266" s="31" t="s">
        <v>601</v>
      </c>
      <c r="U1266" s="33">
        <v>46161</v>
      </c>
      <c r="V1266" s="31">
        <v>1000</v>
      </c>
      <c r="W1266" s="30" t="s">
        <v>767</v>
      </c>
    </row>
    <row r="1267" spans="1:23" ht="55.5" customHeight="1" x14ac:dyDescent="0.25">
      <c r="A1267" s="68" t="s">
        <v>1</v>
      </c>
      <c r="B1267" s="68">
        <v>523</v>
      </c>
      <c r="C1267" s="15" t="s">
        <v>637</v>
      </c>
      <c r="D1267" s="68" t="s">
        <v>651</v>
      </c>
      <c r="E1267" s="68">
        <v>726945</v>
      </c>
      <c r="F1267" s="69" t="s">
        <v>175</v>
      </c>
      <c r="G1267" s="80" t="s">
        <v>652</v>
      </c>
      <c r="H1267" s="29" t="s">
        <v>195</v>
      </c>
      <c r="I1267" s="68" t="s">
        <v>152</v>
      </c>
      <c r="J1267" s="70">
        <v>46045.610034722224</v>
      </c>
      <c r="K1267" s="71"/>
      <c r="L1267" s="72"/>
      <c r="M1267" s="73"/>
      <c r="N1267" s="74"/>
      <c r="O1267" s="75" t="s">
        <v>215</v>
      </c>
      <c r="P1267" s="76" t="s">
        <v>141</v>
      </c>
      <c r="Q1267" s="85" t="s">
        <v>141</v>
      </c>
      <c r="R1267" s="17">
        <v>0</v>
      </c>
      <c r="S1267" s="30">
        <v>120001</v>
      </c>
      <c r="T1267" s="31" t="s">
        <v>601</v>
      </c>
      <c r="U1267" s="33" t="s">
        <v>141</v>
      </c>
      <c r="V1267" s="31" t="s">
        <v>141</v>
      </c>
    </row>
    <row r="1268" spans="1:23" ht="55.5" customHeight="1" x14ac:dyDescent="0.25">
      <c r="A1268" s="68" t="s">
        <v>1</v>
      </c>
      <c r="B1268" s="68">
        <v>424</v>
      </c>
      <c r="C1268" s="15" t="s">
        <v>637</v>
      </c>
      <c r="D1268" s="68" t="s">
        <v>494</v>
      </c>
      <c r="E1268" s="68">
        <v>410190</v>
      </c>
      <c r="F1268" s="69" t="s">
        <v>219</v>
      </c>
      <c r="G1268" s="80"/>
      <c r="H1268" s="29" t="s">
        <v>90</v>
      </c>
      <c r="I1268" s="68" t="s">
        <v>152</v>
      </c>
      <c r="J1268" s="70">
        <v>46045.609606481485</v>
      </c>
      <c r="K1268" s="71">
        <v>104321424</v>
      </c>
      <c r="L1268" s="72" t="s">
        <v>396</v>
      </c>
      <c r="M1268" s="73">
        <v>0.69499999999999995</v>
      </c>
      <c r="N1268" s="74" t="s">
        <v>297</v>
      </c>
      <c r="O1268" s="75" t="s">
        <v>153</v>
      </c>
      <c r="P1268" s="76" t="s">
        <v>50</v>
      </c>
      <c r="Q1268" s="85">
        <v>11</v>
      </c>
      <c r="R1268" s="17">
        <v>0</v>
      </c>
      <c r="S1268" s="30">
        <v>10402</v>
      </c>
      <c r="T1268" s="31" t="s">
        <v>601</v>
      </c>
      <c r="U1268" s="33">
        <v>46080</v>
      </c>
      <c r="V1268" s="31">
        <v>1000</v>
      </c>
      <c r="W1268" s="30" t="s">
        <v>758</v>
      </c>
    </row>
    <row r="1269" spans="1:23" ht="55.5" customHeight="1" x14ac:dyDescent="0.25">
      <c r="A1269" s="68" t="s">
        <v>1</v>
      </c>
      <c r="B1269" s="68">
        <v>407</v>
      </c>
      <c r="C1269" s="15" t="s">
        <v>637</v>
      </c>
      <c r="D1269" s="68" t="s">
        <v>469</v>
      </c>
      <c r="E1269" s="68">
        <v>743482</v>
      </c>
      <c r="F1269" s="69" t="s">
        <v>164</v>
      </c>
      <c r="G1269" s="80"/>
      <c r="H1269" s="29" t="s">
        <v>40</v>
      </c>
      <c r="I1269" s="68" t="s">
        <v>152</v>
      </c>
      <c r="J1269" s="70">
        <v>46045.609201388892</v>
      </c>
      <c r="K1269" s="71">
        <v>104320919</v>
      </c>
      <c r="L1269" s="72" t="s">
        <v>396</v>
      </c>
      <c r="M1269" s="73">
        <v>0.26900000000000002</v>
      </c>
      <c r="N1269" s="74" t="s">
        <v>497</v>
      </c>
      <c r="O1269" s="75" t="s">
        <v>349</v>
      </c>
      <c r="P1269" s="76" t="s">
        <v>1</v>
      </c>
      <c r="Q1269" s="85">
        <v>26</v>
      </c>
      <c r="R1269" s="17">
        <v>0</v>
      </c>
      <c r="S1269" s="30">
        <v>1</v>
      </c>
      <c r="T1269" s="31" t="s">
        <v>601</v>
      </c>
      <c r="U1269" s="33">
        <v>45516</v>
      </c>
      <c r="V1269" s="31">
        <v>1000</v>
      </c>
      <c r="W1269" s="30" t="s">
        <v>730</v>
      </c>
    </row>
    <row r="1270" spans="1:23" ht="55.5" customHeight="1" x14ac:dyDescent="0.25">
      <c r="A1270" s="68" t="s">
        <v>1</v>
      </c>
      <c r="B1270" s="68">
        <v>321</v>
      </c>
      <c r="C1270" s="15" t="s">
        <v>637</v>
      </c>
      <c r="D1270" s="68" t="s">
        <v>266</v>
      </c>
      <c r="E1270" s="68">
        <v>410190</v>
      </c>
      <c r="F1270" s="69" t="s">
        <v>219</v>
      </c>
      <c r="G1270" s="80"/>
      <c r="H1270" s="29" t="s">
        <v>81</v>
      </c>
      <c r="I1270" s="68" t="s">
        <v>152</v>
      </c>
      <c r="J1270" s="70">
        <v>46045.608773148146</v>
      </c>
      <c r="K1270" s="71">
        <v>104320897</v>
      </c>
      <c r="L1270" s="72" t="s">
        <v>396</v>
      </c>
      <c r="M1270" s="73">
        <v>1.06</v>
      </c>
      <c r="N1270" s="74" t="s">
        <v>421</v>
      </c>
      <c r="O1270" s="75" t="s">
        <v>153</v>
      </c>
      <c r="P1270" s="76" t="s">
        <v>1</v>
      </c>
      <c r="Q1270" s="85">
        <v>22</v>
      </c>
      <c r="R1270" s="17">
        <v>0</v>
      </c>
      <c r="S1270" s="30">
        <v>10401</v>
      </c>
      <c r="T1270" s="31" t="s">
        <v>601</v>
      </c>
      <c r="U1270" s="33">
        <v>46133</v>
      </c>
      <c r="V1270" s="31">
        <v>1000</v>
      </c>
      <c r="W1270" s="30" t="s">
        <v>758</v>
      </c>
    </row>
    <row r="1271" spans="1:23" ht="55.5" customHeight="1" x14ac:dyDescent="0.25">
      <c r="A1271" s="68" t="s">
        <v>1</v>
      </c>
      <c r="B1271" s="68">
        <v>211</v>
      </c>
      <c r="C1271" s="15" t="s">
        <v>637</v>
      </c>
      <c r="D1271" s="68" t="s">
        <v>261</v>
      </c>
      <c r="E1271" s="68">
        <v>726942</v>
      </c>
      <c r="F1271" s="69" t="s">
        <v>204</v>
      </c>
      <c r="G1271" s="80"/>
      <c r="H1271" s="29" t="s">
        <v>40</v>
      </c>
      <c r="I1271" s="68" t="s">
        <v>152</v>
      </c>
      <c r="J1271" s="70">
        <v>46045.608402777776</v>
      </c>
      <c r="K1271" s="71">
        <v>104320895</v>
      </c>
      <c r="L1271" s="72" t="s">
        <v>396</v>
      </c>
      <c r="M1271" s="73">
        <v>0.34899999999999998</v>
      </c>
      <c r="N1271" s="74" t="s">
        <v>263</v>
      </c>
      <c r="O1271" s="75" t="s">
        <v>153</v>
      </c>
      <c r="P1271" s="76" t="s">
        <v>423</v>
      </c>
      <c r="Q1271" s="85">
        <v>30</v>
      </c>
      <c r="R1271" s="17">
        <v>0</v>
      </c>
      <c r="S1271" s="30">
        <v>1</v>
      </c>
      <c r="T1271" s="31" t="s">
        <v>601</v>
      </c>
      <c r="U1271" s="33">
        <v>46134</v>
      </c>
      <c r="V1271" s="31">
        <v>1000</v>
      </c>
      <c r="W1271" s="30" t="s">
        <v>736</v>
      </c>
    </row>
    <row r="1272" spans="1:23" ht="55.5" customHeight="1" x14ac:dyDescent="0.25">
      <c r="A1272" s="68" t="s">
        <v>1</v>
      </c>
      <c r="B1272" s="68">
        <v>209</v>
      </c>
      <c r="C1272" s="15" t="s">
        <v>637</v>
      </c>
      <c r="D1272" s="68" t="s">
        <v>169</v>
      </c>
      <c r="E1272" s="68">
        <v>726941</v>
      </c>
      <c r="F1272" s="69" t="s">
        <v>170</v>
      </c>
      <c r="G1272" s="80"/>
      <c r="H1272" s="29" t="s">
        <v>66</v>
      </c>
      <c r="I1272" s="68" t="s">
        <v>152</v>
      </c>
      <c r="J1272" s="70">
        <v>46045.608055555553</v>
      </c>
      <c r="K1272" s="71">
        <v>104320893</v>
      </c>
      <c r="L1272" s="72" t="s">
        <v>396</v>
      </c>
      <c r="M1272" s="73">
        <v>0.77400000000000002</v>
      </c>
      <c r="N1272" s="74" t="s">
        <v>171</v>
      </c>
      <c r="O1272" s="75" t="s">
        <v>153</v>
      </c>
      <c r="P1272" s="76" t="s">
        <v>1</v>
      </c>
      <c r="Q1272" s="85">
        <v>9</v>
      </c>
      <c r="R1272" s="17">
        <v>0</v>
      </c>
      <c r="S1272" s="30">
        <v>1</v>
      </c>
      <c r="T1272" s="31" t="s">
        <v>601</v>
      </c>
      <c r="U1272" s="33">
        <v>46066</v>
      </c>
      <c r="V1272" s="31">
        <v>1000</v>
      </c>
      <c r="W1272" s="30" t="s">
        <v>775</v>
      </c>
    </row>
    <row r="1273" spans="1:23" ht="55.5" customHeight="1" x14ac:dyDescent="0.25">
      <c r="A1273" s="68" t="s">
        <v>1</v>
      </c>
      <c r="B1273" s="68">
        <v>114</v>
      </c>
      <c r="C1273" s="15" t="s">
        <v>637</v>
      </c>
      <c r="D1273" s="68" t="s">
        <v>268</v>
      </c>
      <c r="E1273" s="68">
        <v>5085</v>
      </c>
      <c r="F1273" s="69" t="s">
        <v>269</v>
      </c>
      <c r="G1273" s="80"/>
      <c r="H1273" s="29" t="s">
        <v>36</v>
      </c>
      <c r="I1273" s="68" t="s">
        <v>152</v>
      </c>
      <c r="J1273" s="70">
        <v>46045.60769675926</v>
      </c>
      <c r="K1273" s="71">
        <v>104320891</v>
      </c>
      <c r="L1273" s="72" t="s">
        <v>396</v>
      </c>
      <c r="M1273" s="73">
        <v>2.38</v>
      </c>
      <c r="N1273" s="74" t="s">
        <v>331</v>
      </c>
      <c r="O1273" s="75" t="s">
        <v>153</v>
      </c>
      <c r="P1273" s="76" t="s">
        <v>1</v>
      </c>
      <c r="Q1273" s="85">
        <v>2</v>
      </c>
      <c r="R1273" s="17">
        <v>0</v>
      </c>
      <c r="S1273" s="30">
        <v>1</v>
      </c>
      <c r="T1273" s="31" t="s">
        <v>601</v>
      </c>
      <c r="U1273" s="33">
        <v>46111</v>
      </c>
      <c r="V1273" s="31">
        <v>1000</v>
      </c>
      <c r="W1273" s="30" t="s">
        <v>746</v>
      </c>
    </row>
    <row r="1274" spans="1:23" ht="55.5" customHeight="1" x14ac:dyDescent="0.25">
      <c r="A1274" s="68" t="s">
        <v>1</v>
      </c>
      <c r="B1274" s="68">
        <v>133</v>
      </c>
      <c r="C1274" s="15">
        <v>1</v>
      </c>
      <c r="D1274" s="68" t="s">
        <v>169</v>
      </c>
      <c r="E1274" s="68">
        <v>726941</v>
      </c>
      <c r="F1274" s="69" t="s">
        <v>170</v>
      </c>
      <c r="G1274" s="80" t="s">
        <v>151</v>
      </c>
      <c r="H1274" s="29" t="s">
        <v>88</v>
      </c>
      <c r="I1274" s="68" t="s">
        <v>152</v>
      </c>
      <c r="J1274" s="70">
        <v>46045.607187499998</v>
      </c>
      <c r="K1274" s="71">
        <v>104320887</v>
      </c>
      <c r="L1274" s="72" t="s">
        <v>396</v>
      </c>
      <c r="M1274" s="73">
        <v>0.77400000000000002</v>
      </c>
      <c r="N1274" s="74" t="s">
        <v>171</v>
      </c>
      <c r="O1274" s="75" t="s">
        <v>153</v>
      </c>
      <c r="P1274" s="76" t="s">
        <v>1</v>
      </c>
      <c r="Q1274" s="85">
        <v>9</v>
      </c>
      <c r="R1274" s="17">
        <v>0</v>
      </c>
      <c r="S1274" s="30">
        <v>1</v>
      </c>
      <c r="T1274" s="31" t="s">
        <v>601</v>
      </c>
      <c r="U1274" s="33">
        <v>46066</v>
      </c>
      <c r="V1274" s="31">
        <v>1000</v>
      </c>
      <c r="W1274" s="30" t="s">
        <v>775</v>
      </c>
    </row>
    <row r="1275" spans="1:23" ht="55.5" customHeight="1" x14ac:dyDescent="0.25">
      <c r="A1275" s="68" t="s">
        <v>1</v>
      </c>
      <c r="B1275" s="68">
        <v>134</v>
      </c>
      <c r="C1275" s="15">
        <v>1</v>
      </c>
      <c r="D1275" s="68" t="s">
        <v>166</v>
      </c>
      <c r="E1275" s="68">
        <v>593636</v>
      </c>
      <c r="F1275" s="69" t="s">
        <v>144</v>
      </c>
      <c r="G1275" s="80"/>
      <c r="H1275" s="29" t="s">
        <v>70</v>
      </c>
      <c r="I1275" s="68" t="s">
        <v>152</v>
      </c>
      <c r="J1275" s="70">
        <v>46045.606828703705</v>
      </c>
      <c r="K1275" s="71">
        <v>104321527</v>
      </c>
      <c r="L1275" s="72" t="s">
        <v>396</v>
      </c>
      <c r="M1275" s="73">
        <v>0.51600000000000001</v>
      </c>
      <c r="N1275" s="74" t="s">
        <v>168</v>
      </c>
      <c r="O1275" s="75" t="s">
        <v>349</v>
      </c>
      <c r="P1275" s="76" t="s">
        <v>1</v>
      </c>
      <c r="Q1275" s="85">
        <v>3</v>
      </c>
      <c r="R1275" s="17">
        <v>0</v>
      </c>
      <c r="S1275" s="30">
        <v>1</v>
      </c>
      <c r="T1275" s="31" t="s">
        <v>601</v>
      </c>
      <c r="U1275" s="33">
        <v>46041</v>
      </c>
      <c r="V1275" s="31">
        <v>1000</v>
      </c>
      <c r="W1275" s="30" t="s">
        <v>777</v>
      </c>
    </row>
    <row r="1276" spans="1:23" ht="55.5" customHeight="1" x14ac:dyDescent="0.25">
      <c r="A1276" s="68" t="s">
        <v>16</v>
      </c>
      <c r="B1276" s="68">
        <v>409</v>
      </c>
      <c r="C1276" s="15">
        <v>1</v>
      </c>
      <c r="D1276" s="68">
        <v>116127</v>
      </c>
      <c r="E1276" s="68">
        <v>593636</v>
      </c>
      <c r="F1276" s="69" t="s">
        <v>144</v>
      </c>
      <c r="G1276" s="80" t="s">
        <v>303</v>
      </c>
      <c r="H1276" s="29" t="s">
        <v>436</v>
      </c>
      <c r="I1276" s="68" t="s">
        <v>187</v>
      </c>
      <c r="J1276" s="70">
        <v>46045.46435185185</v>
      </c>
      <c r="K1276" s="71">
        <v>104320630</v>
      </c>
      <c r="L1276" s="72" t="s">
        <v>396</v>
      </c>
      <c r="M1276" s="73">
        <v>0.748</v>
      </c>
      <c r="N1276" s="74" t="s">
        <v>302</v>
      </c>
      <c r="O1276" s="75" t="s">
        <v>153</v>
      </c>
      <c r="P1276" s="76" t="s">
        <v>438</v>
      </c>
      <c r="Q1276" s="85">
        <v>10</v>
      </c>
      <c r="R1276" s="17">
        <v>0</v>
      </c>
      <c r="S1276" s="30">
        <v>1</v>
      </c>
      <c r="T1276" s="31" t="s">
        <v>601</v>
      </c>
      <c r="U1276" s="33">
        <v>46226</v>
      </c>
      <c r="V1276" s="31">
        <v>1000</v>
      </c>
      <c r="W1276" s="30" t="s">
        <v>777</v>
      </c>
    </row>
    <row r="1277" spans="1:23" ht="55.5" customHeight="1" x14ac:dyDescent="0.25">
      <c r="A1277" s="68" t="s">
        <v>17</v>
      </c>
      <c r="B1277" s="68">
        <v>607</v>
      </c>
      <c r="C1277" s="15" t="s">
        <v>637</v>
      </c>
      <c r="D1277" s="68">
        <v>859500</v>
      </c>
      <c r="E1277" s="68">
        <v>6198</v>
      </c>
      <c r="F1277" s="69" t="s">
        <v>486</v>
      </c>
      <c r="G1277" s="80" t="s">
        <v>653</v>
      </c>
      <c r="H1277" s="29" t="s">
        <v>43</v>
      </c>
      <c r="I1277" s="68" t="s">
        <v>275</v>
      </c>
      <c r="J1277" s="70">
        <v>46045.347673611112</v>
      </c>
      <c r="K1277" s="71">
        <v>104345473</v>
      </c>
      <c r="L1277" s="72"/>
      <c r="M1277" s="73"/>
      <c r="N1277" s="74"/>
      <c r="O1277" s="75" t="s">
        <v>349</v>
      </c>
      <c r="P1277" s="76" t="s">
        <v>423</v>
      </c>
      <c r="Q1277" s="85">
        <v>0</v>
      </c>
      <c r="R1277" s="17">
        <v>0</v>
      </c>
      <c r="S1277" s="30">
        <v>120004</v>
      </c>
      <c r="T1277" s="31" t="s">
        <v>601</v>
      </c>
      <c r="U1277" s="33">
        <v>46076</v>
      </c>
      <c r="V1277" s="31">
        <v>1011</v>
      </c>
    </row>
    <row r="1278" spans="1:23" ht="55.5" customHeight="1" x14ac:dyDescent="0.25">
      <c r="A1278" s="68" t="s">
        <v>17</v>
      </c>
      <c r="B1278" s="68">
        <v>410</v>
      </c>
      <c r="C1278" s="15" t="s">
        <v>637</v>
      </c>
      <c r="D1278" s="68">
        <v>859305</v>
      </c>
      <c r="E1278" s="68">
        <v>726942</v>
      </c>
      <c r="F1278" s="69" t="s">
        <v>204</v>
      </c>
      <c r="G1278" s="80" t="s">
        <v>654</v>
      </c>
      <c r="H1278" s="29" t="s">
        <v>47</v>
      </c>
      <c r="I1278" s="68" t="s">
        <v>275</v>
      </c>
      <c r="J1278" s="70">
        <v>46045.345902777779</v>
      </c>
      <c r="K1278" s="71">
        <v>104320400</v>
      </c>
      <c r="L1278" s="72" t="s">
        <v>396</v>
      </c>
      <c r="M1278" s="73">
        <v>0.34899999999999998</v>
      </c>
      <c r="N1278" s="74" t="s">
        <v>263</v>
      </c>
      <c r="O1278" s="75" t="s">
        <v>153</v>
      </c>
      <c r="P1278" s="76" t="s">
        <v>423</v>
      </c>
      <c r="Q1278" s="85">
        <v>30</v>
      </c>
      <c r="R1278" s="17">
        <v>0</v>
      </c>
      <c r="S1278" s="30">
        <v>1</v>
      </c>
      <c r="T1278" s="31" t="s">
        <v>601</v>
      </c>
      <c r="U1278" s="33">
        <v>46134</v>
      </c>
      <c r="V1278" s="31">
        <v>1000</v>
      </c>
      <c r="W1278" s="30" t="s">
        <v>736</v>
      </c>
    </row>
    <row r="1279" spans="1:23" ht="55.5" customHeight="1" x14ac:dyDescent="0.25">
      <c r="A1279" s="68" t="s">
        <v>17</v>
      </c>
      <c r="B1279" s="68">
        <v>318</v>
      </c>
      <c r="C1279" s="15">
        <v>1</v>
      </c>
      <c r="D1279" s="68">
        <v>860202</v>
      </c>
      <c r="E1279" s="68">
        <v>768759</v>
      </c>
      <c r="F1279" s="69" t="s">
        <v>273</v>
      </c>
      <c r="G1279" s="80" t="s">
        <v>655</v>
      </c>
      <c r="H1279" s="29" t="s">
        <v>69</v>
      </c>
      <c r="I1279" s="68" t="s">
        <v>275</v>
      </c>
      <c r="J1279" s="70">
        <v>46045.344293981485</v>
      </c>
      <c r="K1279" s="71">
        <v>104320398</v>
      </c>
      <c r="L1279" s="72" t="s">
        <v>396</v>
      </c>
      <c r="M1279" s="73">
        <v>0.97</v>
      </c>
      <c r="N1279" s="74" t="s">
        <v>291</v>
      </c>
      <c r="O1279" s="75" t="s">
        <v>153</v>
      </c>
      <c r="P1279" s="76" t="s">
        <v>423</v>
      </c>
      <c r="Q1279" s="85">
        <v>30</v>
      </c>
      <c r="R1279" s="17">
        <v>0</v>
      </c>
      <c r="S1279" s="30">
        <v>10401</v>
      </c>
      <c r="T1279" s="31" t="s">
        <v>601</v>
      </c>
      <c r="U1279" s="33">
        <v>46162</v>
      </c>
      <c r="V1279" s="31">
        <v>1000</v>
      </c>
      <c r="W1279" s="30" t="s">
        <v>747</v>
      </c>
    </row>
    <row r="1280" spans="1:23" ht="55.5" customHeight="1" x14ac:dyDescent="0.25">
      <c r="A1280" s="68" t="s">
        <v>1</v>
      </c>
      <c r="B1280" s="68">
        <v>326</v>
      </c>
      <c r="C1280" s="15">
        <v>6</v>
      </c>
      <c r="D1280" s="68" t="s">
        <v>212</v>
      </c>
      <c r="E1280" s="68">
        <v>71250</v>
      </c>
      <c r="F1280" s="69" t="s">
        <v>213</v>
      </c>
      <c r="G1280" s="80" t="s">
        <v>634</v>
      </c>
      <c r="H1280" s="29" t="s">
        <v>44</v>
      </c>
      <c r="I1280" s="68" t="s">
        <v>275</v>
      </c>
      <c r="J1280" s="70">
        <v>46045.32402777778</v>
      </c>
      <c r="K1280" s="71">
        <v>104320317</v>
      </c>
      <c r="L1280" s="72" t="s">
        <v>396</v>
      </c>
      <c r="M1280" s="73">
        <v>53.268000000000001</v>
      </c>
      <c r="N1280" s="74" t="s">
        <v>635</v>
      </c>
      <c r="O1280" s="75" t="s">
        <v>153</v>
      </c>
      <c r="P1280" s="76" t="s">
        <v>1</v>
      </c>
      <c r="Q1280" s="85">
        <v>13</v>
      </c>
      <c r="R1280" s="17">
        <v>1048242</v>
      </c>
      <c r="S1280" s="30">
        <v>4</v>
      </c>
      <c r="T1280" s="31" t="s">
        <v>601</v>
      </c>
      <c r="U1280" s="33">
        <v>46136</v>
      </c>
      <c r="V1280" s="31">
        <v>1000</v>
      </c>
      <c r="W1280" s="30" t="s">
        <v>739</v>
      </c>
    </row>
    <row r="1281" spans="1:23" ht="55.5" customHeight="1" x14ac:dyDescent="0.25">
      <c r="A1281" s="68" t="s">
        <v>16</v>
      </c>
      <c r="B1281" s="68">
        <v>128</v>
      </c>
      <c r="C1281" s="15">
        <v>1</v>
      </c>
      <c r="D1281" s="68">
        <v>859354</v>
      </c>
      <c r="E1281" s="68">
        <v>768759</v>
      </c>
      <c r="F1281" s="69" t="s">
        <v>273</v>
      </c>
      <c r="G1281" s="80" t="s">
        <v>645</v>
      </c>
      <c r="H1281" s="29" t="s">
        <v>44</v>
      </c>
      <c r="I1281" s="68" t="s">
        <v>275</v>
      </c>
      <c r="J1281" s="70">
        <v>46044.638761574075</v>
      </c>
      <c r="K1281" s="71">
        <v>104319994</v>
      </c>
      <c r="L1281" s="72" t="s">
        <v>396</v>
      </c>
      <c r="M1281" s="73">
        <v>0.98499999999999999</v>
      </c>
      <c r="N1281" s="74" t="s">
        <v>291</v>
      </c>
      <c r="O1281" s="75" t="s">
        <v>153</v>
      </c>
      <c r="P1281" s="76" t="s">
        <v>423</v>
      </c>
      <c r="Q1281" s="85">
        <v>0</v>
      </c>
      <c r="R1281" s="17">
        <v>0</v>
      </c>
      <c r="S1281" s="30">
        <v>1</v>
      </c>
      <c r="T1281" s="31" t="s">
        <v>601</v>
      </c>
      <c r="U1281" s="33">
        <v>46041</v>
      </c>
      <c r="V1281" s="31">
        <v>1000</v>
      </c>
      <c r="W1281" s="30" t="s">
        <v>747</v>
      </c>
    </row>
    <row r="1282" spans="1:23" ht="55.5" customHeight="1" x14ac:dyDescent="0.25">
      <c r="A1282" s="68" t="s">
        <v>1</v>
      </c>
      <c r="B1282" s="68">
        <v>319</v>
      </c>
      <c r="C1282" s="15" t="s">
        <v>637</v>
      </c>
      <c r="D1282" s="68" t="s">
        <v>266</v>
      </c>
      <c r="E1282" s="68">
        <v>410190</v>
      </c>
      <c r="F1282" s="69" t="s">
        <v>219</v>
      </c>
      <c r="G1282" s="80" t="s">
        <v>656</v>
      </c>
      <c r="H1282" s="29" t="s">
        <v>44</v>
      </c>
      <c r="I1282" s="68" t="s">
        <v>152</v>
      </c>
      <c r="J1282" s="70">
        <v>46044.615300925929</v>
      </c>
      <c r="K1282" s="71"/>
      <c r="L1282" s="72" t="s">
        <v>252</v>
      </c>
      <c r="M1282" s="73" t="s">
        <v>252</v>
      </c>
      <c r="N1282" s="74" t="s">
        <v>252</v>
      </c>
      <c r="O1282" s="75" t="s">
        <v>656</v>
      </c>
      <c r="P1282" s="76" t="s">
        <v>1</v>
      </c>
      <c r="Q1282" s="85">
        <v>22</v>
      </c>
      <c r="R1282" s="17">
        <v>0</v>
      </c>
      <c r="S1282" s="30">
        <v>10401</v>
      </c>
      <c r="T1282" s="31" t="s">
        <v>601</v>
      </c>
      <c r="U1282" s="33">
        <v>46133</v>
      </c>
      <c r="V1282" s="31">
        <v>1000</v>
      </c>
    </row>
    <row r="1283" spans="1:23" ht="55.5" customHeight="1" x14ac:dyDescent="0.25">
      <c r="A1283" s="68" t="s">
        <v>1</v>
      </c>
      <c r="B1283" s="68">
        <v>510</v>
      </c>
      <c r="C1283" s="15" t="s">
        <v>657</v>
      </c>
      <c r="D1283" s="68" t="s">
        <v>623</v>
      </c>
      <c r="E1283" s="68">
        <v>743481</v>
      </c>
      <c r="F1283" s="69" t="s">
        <v>624</v>
      </c>
      <c r="G1283" s="80" t="s">
        <v>658</v>
      </c>
      <c r="H1283" s="29" t="s">
        <v>48</v>
      </c>
      <c r="I1283" s="68" t="s">
        <v>152</v>
      </c>
      <c r="J1283" s="70">
        <v>46044.614490740743</v>
      </c>
      <c r="K1283" s="71"/>
      <c r="L1283" s="72" t="s">
        <v>252</v>
      </c>
      <c r="M1283" s="73" t="s">
        <v>252</v>
      </c>
      <c r="N1283" s="74" t="s">
        <v>252</v>
      </c>
      <c r="O1283" s="75" t="s">
        <v>249</v>
      </c>
      <c r="P1283" s="76" t="s">
        <v>17</v>
      </c>
      <c r="Q1283" s="85">
        <v>30</v>
      </c>
      <c r="R1283" s="17">
        <v>0</v>
      </c>
      <c r="S1283" s="30">
        <v>30001</v>
      </c>
      <c r="T1283" s="31" t="s">
        <v>601</v>
      </c>
      <c r="U1283" s="33">
        <v>46034</v>
      </c>
      <c r="V1283" s="31">
        <v>1000</v>
      </c>
    </row>
    <row r="1284" spans="1:23" ht="55.5" customHeight="1" x14ac:dyDescent="0.25">
      <c r="A1284" s="68" t="s">
        <v>1</v>
      </c>
      <c r="B1284" s="68">
        <v>508</v>
      </c>
      <c r="C1284" s="15" t="s">
        <v>657</v>
      </c>
      <c r="D1284" s="68" t="s">
        <v>623</v>
      </c>
      <c r="E1284" s="68">
        <v>743481</v>
      </c>
      <c r="F1284" s="69" t="s">
        <v>624</v>
      </c>
      <c r="G1284" s="80"/>
      <c r="H1284" s="29" t="s">
        <v>48</v>
      </c>
      <c r="I1284" s="68" t="s">
        <v>152</v>
      </c>
      <c r="J1284" s="70">
        <v>46044.614027777781</v>
      </c>
      <c r="K1284" s="71">
        <v>104320019</v>
      </c>
      <c r="L1284" s="72" t="s">
        <v>396</v>
      </c>
      <c r="M1284" s="73">
        <v>2.5619999999999998</v>
      </c>
      <c r="N1284" s="74" t="s">
        <v>659</v>
      </c>
      <c r="O1284" s="75" t="s">
        <v>153</v>
      </c>
      <c r="P1284" s="76" t="s">
        <v>17</v>
      </c>
      <c r="Q1284" s="85">
        <v>30</v>
      </c>
      <c r="R1284" s="17">
        <v>0</v>
      </c>
      <c r="S1284" s="30">
        <v>30001</v>
      </c>
      <c r="T1284" s="31" t="s">
        <v>601</v>
      </c>
      <c r="U1284" s="33">
        <v>46034</v>
      </c>
      <c r="V1284" s="31">
        <v>1000</v>
      </c>
      <c r="W1284" s="30" t="s">
        <v>780</v>
      </c>
    </row>
    <row r="1285" spans="1:23" ht="55.5" customHeight="1" x14ac:dyDescent="0.25">
      <c r="A1285" s="68" t="s">
        <v>1</v>
      </c>
      <c r="B1285" s="68">
        <v>120</v>
      </c>
      <c r="C1285" s="15" t="s">
        <v>637</v>
      </c>
      <c r="D1285" s="68" t="s">
        <v>143</v>
      </c>
      <c r="E1285" s="68">
        <v>593636</v>
      </c>
      <c r="F1285" s="69" t="s">
        <v>144</v>
      </c>
      <c r="G1285" s="80"/>
      <c r="H1285" s="29" t="s">
        <v>40</v>
      </c>
      <c r="I1285" s="68" t="s">
        <v>152</v>
      </c>
      <c r="J1285" s="70">
        <v>46044.609664351854</v>
      </c>
      <c r="K1285" s="71">
        <v>104320014</v>
      </c>
      <c r="L1285" s="72" t="s">
        <v>396</v>
      </c>
      <c r="M1285" s="73">
        <v>0.69699999999999995</v>
      </c>
      <c r="N1285" s="74" t="s">
        <v>297</v>
      </c>
      <c r="O1285" s="75" t="s">
        <v>153</v>
      </c>
      <c r="P1285" s="76" t="s">
        <v>1</v>
      </c>
      <c r="Q1285" s="85">
        <v>23</v>
      </c>
      <c r="R1285" s="17">
        <v>0</v>
      </c>
      <c r="S1285" s="30">
        <v>1</v>
      </c>
      <c r="T1285" s="31" t="s">
        <v>601</v>
      </c>
      <c r="U1285" s="33">
        <v>46188</v>
      </c>
      <c r="V1285" s="31">
        <v>1000</v>
      </c>
      <c r="W1285" s="30" t="s">
        <v>777</v>
      </c>
    </row>
    <row r="1286" spans="1:23" ht="55.5" customHeight="1" x14ac:dyDescent="0.25">
      <c r="A1286" s="68" t="s">
        <v>1</v>
      </c>
      <c r="B1286" s="68">
        <v>640</v>
      </c>
      <c r="C1286" s="15" t="s">
        <v>643</v>
      </c>
      <c r="D1286" s="68" t="s">
        <v>242</v>
      </c>
      <c r="E1286" s="68">
        <v>726945</v>
      </c>
      <c r="F1286" s="69" t="s">
        <v>175</v>
      </c>
      <c r="G1286" s="80"/>
      <c r="H1286" s="29" t="s">
        <v>86</v>
      </c>
      <c r="I1286" s="68" t="s">
        <v>152</v>
      </c>
      <c r="J1286" s="70">
        <v>46044.595868055556</v>
      </c>
      <c r="K1286" s="71">
        <v>104320016</v>
      </c>
      <c r="L1286" s="72" t="s">
        <v>396</v>
      </c>
      <c r="M1286" s="73">
        <v>2.15</v>
      </c>
      <c r="N1286" s="74" t="s">
        <v>243</v>
      </c>
      <c r="O1286" s="75" t="s">
        <v>349</v>
      </c>
      <c r="P1286" s="76" t="s">
        <v>1</v>
      </c>
      <c r="Q1286" s="85">
        <v>4</v>
      </c>
      <c r="R1286" s="17">
        <v>0</v>
      </c>
      <c r="S1286" s="30">
        <v>120001</v>
      </c>
      <c r="T1286" s="31" t="s">
        <v>601</v>
      </c>
      <c r="U1286" s="33">
        <v>46084</v>
      </c>
      <c r="V1286" s="31">
        <v>1000</v>
      </c>
      <c r="W1286" s="30" t="s">
        <v>732</v>
      </c>
    </row>
    <row r="1287" spans="1:23" ht="55.5" customHeight="1" x14ac:dyDescent="0.25">
      <c r="A1287" s="68" t="s">
        <v>1</v>
      </c>
      <c r="B1287" s="68">
        <v>606</v>
      </c>
      <c r="C1287" s="15" t="s">
        <v>637</v>
      </c>
      <c r="D1287" s="68" t="s">
        <v>490</v>
      </c>
      <c r="E1287" s="68">
        <v>726945</v>
      </c>
      <c r="F1287" s="69" t="s">
        <v>175</v>
      </c>
      <c r="G1287" s="80"/>
      <c r="H1287" s="29" t="s">
        <v>195</v>
      </c>
      <c r="I1287" s="68" t="s">
        <v>152</v>
      </c>
      <c r="J1287" s="70">
        <v>46044.594710648147</v>
      </c>
      <c r="K1287" s="71">
        <v>104320009</v>
      </c>
      <c r="L1287" s="72" t="s">
        <v>396</v>
      </c>
      <c r="M1287" s="73">
        <v>3.2120000000000002</v>
      </c>
      <c r="N1287" s="74" t="s">
        <v>403</v>
      </c>
      <c r="O1287" s="75" t="s">
        <v>153</v>
      </c>
      <c r="P1287" s="76" t="s">
        <v>1</v>
      </c>
      <c r="Q1287" s="85">
        <v>-5</v>
      </c>
      <c r="R1287" s="17">
        <v>0</v>
      </c>
      <c r="S1287" s="30">
        <v>120004</v>
      </c>
      <c r="T1287" s="31" t="s">
        <v>601</v>
      </c>
      <c r="U1287" s="33">
        <v>46085</v>
      </c>
      <c r="V1287" s="31">
        <v>1000</v>
      </c>
      <c r="W1287" s="30" t="s">
        <v>732</v>
      </c>
    </row>
    <row r="1288" spans="1:23" ht="55.5" customHeight="1" x14ac:dyDescent="0.25">
      <c r="A1288" s="68" t="s">
        <v>1</v>
      </c>
      <c r="B1288" s="68">
        <v>423</v>
      </c>
      <c r="C1288" s="15" t="s">
        <v>637</v>
      </c>
      <c r="D1288" s="68" t="s">
        <v>430</v>
      </c>
      <c r="E1288" s="68">
        <v>593636</v>
      </c>
      <c r="F1288" s="69" t="s">
        <v>144</v>
      </c>
      <c r="G1288" s="80"/>
      <c r="H1288" s="29" t="s">
        <v>90</v>
      </c>
      <c r="I1288" s="68" t="s">
        <v>152</v>
      </c>
      <c r="J1288" s="70">
        <v>46044.594108796293</v>
      </c>
      <c r="K1288" s="71">
        <v>104320007</v>
      </c>
      <c r="L1288" s="72" t="s">
        <v>396</v>
      </c>
      <c r="M1288" s="73">
        <v>0.47599999999999998</v>
      </c>
      <c r="N1288" s="74" t="s">
        <v>389</v>
      </c>
      <c r="O1288" s="75" t="s">
        <v>153</v>
      </c>
      <c r="P1288" s="76" t="s">
        <v>1</v>
      </c>
      <c r="Q1288" s="85">
        <v>6</v>
      </c>
      <c r="R1288" s="17">
        <v>0</v>
      </c>
      <c r="S1288" s="30">
        <v>10402</v>
      </c>
      <c r="T1288" s="31" t="s">
        <v>601</v>
      </c>
      <c r="U1288" s="33">
        <v>46084</v>
      </c>
      <c r="V1288" s="31">
        <v>1000</v>
      </c>
      <c r="W1288" s="30" t="s">
        <v>777</v>
      </c>
    </row>
    <row r="1289" spans="1:23" ht="55.5" customHeight="1" x14ac:dyDescent="0.25">
      <c r="A1289" s="68" t="s">
        <v>1</v>
      </c>
      <c r="B1289" s="68">
        <v>309</v>
      </c>
      <c r="C1289" s="15" t="s">
        <v>637</v>
      </c>
      <c r="D1289" s="68" t="s">
        <v>218</v>
      </c>
      <c r="E1289" s="68">
        <v>410190</v>
      </c>
      <c r="F1289" s="69" t="s">
        <v>219</v>
      </c>
      <c r="G1289" s="80"/>
      <c r="H1289" s="29" t="s">
        <v>81</v>
      </c>
      <c r="I1289" s="68" t="s">
        <v>152</v>
      </c>
      <c r="J1289" s="70">
        <v>46044.593078703707</v>
      </c>
      <c r="K1289" s="71">
        <v>104320003</v>
      </c>
      <c r="L1289" s="72" t="s">
        <v>396</v>
      </c>
      <c r="M1289" s="73">
        <v>0.68200000000000005</v>
      </c>
      <c r="N1289" s="74" t="s">
        <v>297</v>
      </c>
      <c r="O1289" s="75" t="s">
        <v>153</v>
      </c>
      <c r="P1289" s="76" t="s">
        <v>1</v>
      </c>
      <c r="Q1289" s="85">
        <v>23</v>
      </c>
      <c r="R1289" s="17">
        <v>0</v>
      </c>
      <c r="S1289" s="30">
        <v>10401</v>
      </c>
      <c r="T1289" s="31" t="s">
        <v>601</v>
      </c>
      <c r="U1289" s="33">
        <v>46254</v>
      </c>
      <c r="V1289" s="31">
        <v>1000</v>
      </c>
      <c r="W1289" s="30" t="s">
        <v>758</v>
      </c>
    </row>
    <row r="1290" spans="1:23" ht="55.5" customHeight="1" x14ac:dyDescent="0.25">
      <c r="A1290" s="68" t="s">
        <v>1</v>
      </c>
      <c r="B1290" s="68">
        <v>301</v>
      </c>
      <c r="C1290" s="15" t="s">
        <v>637</v>
      </c>
      <c r="D1290" s="68" t="s">
        <v>160</v>
      </c>
      <c r="E1290" s="68">
        <v>510806</v>
      </c>
      <c r="F1290" s="69" t="s">
        <v>159</v>
      </c>
      <c r="G1290" s="80" t="s">
        <v>326</v>
      </c>
      <c r="H1290" s="29" t="s">
        <v>36</v>
      </c>
      <c r="I1290" s="68" t="s">
        <v>152</v>
      </c>
      <c r="J1290" s="70">
        <v>46044.592199074075</v>
      </c>
      <c r="K1290" s="71">
        <v>104319999</v>
      </c>
      <c r="L1290" s="72" t="s">
        <v>396</v>
      </c>
      <c r="M1290" s="73">
        <v>0.5</v>
      </c>
      <c r="N1290" s="74" t="s">
        <v>162</v>
      </c>
      <c r="O1290" s="75" t="s">
        <v>349</v>
      </c>
      <c r="P1290" s="76" t="s">
        <v>1</v>
      </c>
      <c r="Q1290" s="85">
        <v>4</v>
      </c>
      <c r="R1290" s="17">
        <v>0</v>
      </c>
      <c r="S1290" s="30">
        <v>10402</v>
      </c>
      <c r="T1290" s="31" t="s">
        <v>601</v>
      </c>
      <c r="U1290" s="33">
        <v>46084</v>
      </c>
      <c r="V1290" s="31">
        <v>1000</v>
      </c>
      <c r="W1290" s="30" t="s">
        <v>767</v>
      </c>
    </row>
    <row r="1291" spans="1:23" ht="55.5" customHeight="1" x14ac:dyDescent="0.25">
      <c r="A1291" s="68" t="s">
        <v>1</v>
      </c>
      <c r="B1291" s="68">
        <v>208</v>
      </c>
      <c r="C1291" s="15" t="s">
        <v>637</v>
      </c>
      <c r="D1291" s="68" t="s">
        <v>375</v>
      </c>
      <c r="E1291" s="68">
        <v>768762</v>
      </c>
      <c r="F1291" s="69" t="s">
        <v>357</v>
      </c>
      <c r="G1291" s="80"/>
      <c r="H1291" s="29" t="s">
        <v>88</v>
      </c>
      <c r="I1291" s="68" t="s">
        <v>152</v>
      </c>
      <c r="J1291" s="70">
        <v>46044.591527777775</v>
      </c>
      <c r="K1291" s="71">
        <v>104319997</v>
      </c>
      <c r="L1291" s="72" t="s">
        <v>396</v>
      </c>
      <c r="M1291" s="73">
        <v>1.82</v>
      </c>
      <c r="N1291" s="74" t="s">
        <v>376</v>
      </c>
      <c r="O1291" s="75" t="s">
        <v>153</v>
      </c>
      <c r="P1291" s="76" t="s">
        <v>1</v>
      </c>
      <c r="Q1291" s="85">
        <v>9</v>
      </c>
      <c r="R1291" s="17">
        <v>0</v>
      </c>
      <c r="S1291" s="30">
        <v>10403</v>
      </c>
      <c r="T1291" s="31" t="s">
        <v>601</v>
      </c>
      <c r="U1291" s="33">
        <v>46086</v>
      </c>
      <c r="V1291" s="31">
        <v>1000</v>
      </c>
      <c r="W1291" s="30" t="s">
        <v>755</v>
      </c>
    </row>
    <row r="1292" spans="1:23" ht="55.5" customHeight="1" x14ac:dyDescent="0.25">
      <c r="A1292" s="68" t="s">
        <v>1</v>
      </c>
      <c r="B1292" s="68">
        <v>132</v>
      </c>
      <c r="C1292" s="15" t="s">
        <v>637</v>
      </c>
      <c r="D1292" s="68" t="s">
        <v>513</v>
      </c>
      <c r="E1292" s="68">
        <v>593636</v>
      </c>
      <c r="F1292" s="69" t="s">
        <v>144</v>
      </c>
      <c r="G1292" s="80"/>
      <c r="H1292" s="29" t="s">
        <v>45</v>
      </c>
      <c r="I1292" s="68" t="s">
        <v>152</v>
      </c>
      <c r="J1292" s="70">
        <v>46044.59107638889</v>
      </c>
      <c r="K1292" s="71">
        <v>104320017</v>
      </c>
      <c r="L1292" s="72" t="s">
        <v>396</v>
      </c>
      <c r="M1292" s="73">
        <v>0.53800000000000003</v>
      </c>
      <c r="N1292" s="74" t="s">
        <v>506</v>
      </c>
      <c r="O1292" s="75" t="s">
        <v>153</v>
      </c>
      <c r="P1292" s="76" t="s">
        <v>1</v>
      </c>
      <c r="Q1292" s="85">
        <v>10</v>
      </c>
      <c r="R1292" s="17">
        <v>0</v>
      </c>
      <c r="S1292" s="30">
        <v>1</v>
      </c>
      <c r="T1292" s="31" t="s">
        <v>601</v>
      </c>
      <c r="U1292" s="33">
        <v>46090</v>
      </c>
      <c r="V1292" s="31">
        <v>1000</v>
      </c>
      <c r="W1292" s="30" t="s">
        <v>777</v>
      </c>
    </row>
    <row r="1293" spans="1:23" ht="55.5" customHeight="1" x14ac:dyDescent="0.25">
      <c r="A1293" s="68" t="s">
        <v>1</v>
      </c>
      <c r="B1293" s="68">
        <v>116</v>
      </c>
      <c r="C1293" s="15" t="s">
        <v>637</v>
      </c>
      <c r="D1293" s="68" t="s">
        <v>296</v>
      </c>
      <c r="E1293" s="68">
        <v>593636</v>
      </c>
      <c r="F1293" s="69" t="s">
        <v>144</v>
      </c>
      <c r="G1293" s="80"/>
      <c r="H1293" s="29" t="s">
        <v>45</v>
      </c>
      <c r="I1293" s="68" t="s">
        <v>152</v>
      </c>
      <c r="J1293" s="70">
        <v>46044.590648148151</v>
      </c>
      <c r="K1293" s="71">
        <v>104319996</v>
      </c>
      <c r="L1293" s="72" t="s">
        <v>396</v>
      </c>
      <c r="M1293" s="73">
        <v>0.69699999999999995</v>
      </c>
      <c r="N1293" s="74" t="s">
        <v>427</v>
      </c>
      <c r="O1293" s="75" t="s">
        <v>153</v>
      </c>
      <c r="P1293" s="76" t="s">
        <v>1</v>
      </c>
      <c r="Q1293" s="85">
        <v>7</v>
      </c>
      <c r="R1293" s="17">
        <v>0</v>
      </c>
      <c r="S1293" s="30">
        <v>1</v>
      </c>
      <c r="T1293" s="31" t="s">
        <v>601</v>
      </c>
      <c r="U1293" s="33">
        <v>46073</v>
      </c>
      <c r="V1293" s="31">
        <v>1000</v>
      </c>
      <c r="W1293" s="30" t="s">
        <v>777</v>
      </c>
    </row>
    <row r="1294" spans="1:23" ht="55.5" customHeight="1" x14ac:dyDescent="0.25">
      <c r="A1294" s="68" t="s">
        <v>1</v>
      </c>
      <c r="B1294" s="68">
        <v>109</v>
      </c>
      <c r="C1294" s="15" t="s">
        <v>637</v>
      </c>
      <c r="D1294" s="68" t="s">
        <v>174</v>
      </c>
      <c r="E1294" s="68">
        <v>726945</v>
      </c>
      <c r="F1294" s="69" t="s">
        <v>175</v>
      </c>
      <c r="G1294" s="80"/>
      <c r="H1294" s="29" t="s">
        <v>88</v>
      </c>
      <c r="I1294" s="68" t="s">
        <v>152</v>
      </c>
      <c r="J1294" s="70">
        <v>46044.590104166666</v>
      </c>
      <c r="K1294" s="71">
        <v>104320018</v>
      </c>
      <c r="L1294" s="72" t="s">
        <v>396</v>
      </c>
      <c r="M1294" s="73">
        <v>1.546</v>
      </c>
      <c r="N1294" s="74" t="s">
        <v>179</v>
      </c>
      <c r="O1294" s="75" t="s">
        <v>349</v>
      </c>
      <c r="P1294" s="76" t="s">
        <v>17</v>
      </c>
      <c r="Q1294" s="85">
        <v>5</v>
      </c>
      <c r="R1294" s="17">
        <v>0</v>
      </c>
      <c r="S1294" s="30">
        <v>1</v>
      </c>
      <c r="T1294" s="31" t="s">
        <v>601</v>
      </c>
      <c r="U1294" s="33">
        <v>46162</v>
      </c>
      <c r="V1294" s="31">
        <v>1000</v>
      </c>
      <c r="W1294" s="30" t="s">
        <v>732</v>
      </c>
    </row>
    <row r="1295" spans="1:23" ht="55.5" customHeight="1" x14ac:dyDescent="0.25">
      <c r="A1295" s="68" t="s">
        <v>1</v>
      </c>
      <c r="B1295" s="68">
        <v>130</v>
      </c>
      <c r="C1295" s="15" t="s">
        <v>637</v>
      </c>
      <c r="D1295" s="68" t="s">
        <v>405</v>
      </c>
      <c r="E1295" s="68">
        <v>743483</v>
      </c>
      <c r="F1295" s="69" t="s">
        <v>191</v>
      </c>
      <c r="G1295" s="80"/>
      <c r="H1295" s="29" t="s">
        <v>51</v>
      </c>
      <c r="I1295" s="68" t="s">
        <v>152</v>
      </c>
      <c r="J1295" s="70">
        <v>46044.58966435185</v>
      </c>
      <c r="K1295" s="71">
        <v>104319995</v>
      </c>
      <c r="L1295" s="72" t="s">
        <v>396</v>
      </c>
      <c r="M1295" s="73">
        <v>2.04</v>
      </c>
      <c r="N1295" s="74" t="s">
        <v>419</v>
      </c>
      <c r="O1295" s="75" t="s">
        <v>153</v>
      </c>
      <c r="P1295" s="76" t="s">
        <v>1</v>
      </c>
      <c r="Q1295" s="85">
        <v>6</v>
      </c>
      <c r="R1295" s="17">
        <v>0</v>
      </c>
      <c r="S1295" s="30">
        <v>1</v>
      </c>
      <c r="T1295" s="31" t="s">
        <v>601</v>
      </c>
      <c r="U1295" s="33">
        <v>46162</v>
      </c>
      <c r="V1295" s="31">
        <v>1000</v>
      </c>
      <c r="W1295" s="30" t="s">
        <v>763</v>
      </c>
    </row>
    <row r="1296" spans="1:23" ht="55.5" customHeight="1" x14ac:dyDescent="0.25">
      <c r="A1296" s="68" t="s">
        <v>1</v>
      </c>
      <c r="B1296" s="68">
        <v>424</v>
      </c>
      <c r="C1296" s="15">
        <v>1</v>
      </c>
      <c r="D1296" s="68" t="s">
        <v>494</v>
      </c>
      <c r="E1296" s="68">
        <v>410190</v>
      </c>
      <c r="F1296" s="69" t="s">
        <v>219</v>
      </c>
      <c r="G1296" s="80"/>
      <c r="H1296" s="29" t="s">
        <v>90</v>
      </c>
      <c r="I1296" s="68" t="s">
        <v>275</v>
      </c>
      <c r="J1296" s="70">
        <v>46044.451944444445</v>
      </c>
      <c r="K1296" s="71">
        <v>104319796</v>
      </c>
      <c r="L1296" s="72" t="s">
        <v>396</v>
      </c>
      <c r="M1296" s="73">
        <v>0.69499999999999995</v>
      </c>
      <c r="N1296" s="74" t="s">
        <v>297</v>
      </c>
      <c r="O1296" s="75" t="s">
        <v>153</v>
      </c>
      <c r="P1296" s="76" t="s">
        <v>50</v>
      </c>
      <c r="Q1296" s="85">
        <v>11</v>
      </c>
      <c r="R1296" s="17">
        <v>0</v>
      </c>
      <c r="S1296" s="30">
        <v>10402</v>
      </c>
      <c r="T1296" s="31" t="s">
        <v>601</v>
      </c>
      <c r="U1296" s="33">
        <v>46080</v>
      </c>
      <c r="V1296" s="31">
        <v>1000</v>
      </c>
      <c r="W1296" s="30" t="s">
        <v>758</v>
      </c>
    </row>
    <row r="1297" spans="1:23" ht="55.5" customHeight="1" x14ac:dyDescent="0.25">
      <c r="A1297" s="68" t="s">
        <v>16</v>
      </c>
      <c r="B1297" s="68">
        <v>613</v>
      </c>
      <c r="C1297" s="15">
        <v>1</v>
      </c>
      <c r="D1297" s="68">
        <v>861258</v>
      </c>
      <c r="E1297" s="68">
        <v>593636</v>
      </c>
      <c r="F1297" s="69" t="s">
        <v>144</v>
      </c>
      <c r="G1297" s="80" t="s">
        <v>660</v>
      </c>
      <c r="H1297" s="29" t="s">
        <v>39</v>
      </c>
      <c r="I1297" s="68" t="s">
        <v>275</v>
      </c>
      <c r="J1297" s="70">
        <v>46044.324050925927</v>
      </c>
      <c r="K1297" s="71">
        <v>104320622</v>
      </c>
      <c r="L1297" s="72" t="s">
        <v>396</v>
      </c>
      <c r="M1297" s="73">
        <v>0.29099999999999998</v>
      </c>
      <c r="N1297" s="74" t="s">
        <v>258</v>
      </c>
      <c r="O1297" s="75" t="s">
        <v>153</v>
      </c>
      <c r="P1297" s="76" t="s">
        <v>423</v>
      </c>
      <c r="Q1297" s="85">
        <v>30</v>
      </c>
      <c r="R1297" s="17">
        <v>0</v>
      </c>
      <c r="S1297" s="30">
        <v>120001</v>
      </c>
      <c r="T1297" s="31" t="s">
        <v>601</v>
      </c>
      <c r="U1297" s="33">
        <v>46045</v>
      </c>
      <c r="V1297" s="31">
        <v>1000</v>
      </c>
      <c r="W1297" s="30" t="s">
        <v>777</v>
      </c>
    </row>
    <row r="1298" spans="1:23" ht="55.5" customHeight="1" x14ac:dyDescent="0.25">
      <c r="A1298" s="68" t="s">
        <v>16</v>
      </c>
      <c r="B1298" s="68">
        <v>618</v>
      </c>
      <c r="C1298" s="15" t="s">
        <v>637</v>
      </c>
      <c r="D1298" s="68">
        <v>859497</v>
      </c>
      <c r="E1298" s="68">
        <v>768753</v>
      </c>
      <c r="F1298" s="69" t="s">
        <v>247</v>
      </c>
      <c r="G1298" s="80" t="s">
        <v>661</v>
      </c>
      <c r="H1298" s="29" t="s">
        <v>39</v>
      </c>
      <c r="I1298" s="68" t="s">
        <v>275</v>
      </c>
      <c r="J1298" s="70">
        <v>46043.647743055553</v>
      </c>
      <c r="K1298" s="71">
        <v>104319304</v>
      </c>
      <c r="L1298" s="72" t="s">
        <v>396</v>
      </c>
      <c r="M1298" s="73">
        <v>1.351</v>
      </c>
      <c r="N1298" s="74" t="s">
        <v>248</v>
      </c>
      <c r="O1298" s="75" t="s">
        <v>153</v>
      </c>
      <c r="P1298" s="76" t="s">
        <v>423</v>
      </c>
      <c r="Q1298" s="85">
        <v>0</v>
      </c>
      <c r="R1298" s="17">
        <v>0</v>
      </c>
      <c r="S1298" s="30">
        <v>120004</v>
      </c>
      <c r="T1298" s="31" t="s">
        <v>601</v>
      </c>
      <c r="U1298" s="33">
        <v>46079</v>
      </c>
      <c r="V1298" s="31">
        <v>1000</v>
      </c>
      <c r="W1298" s="30" t="s">
        <v>745</v>
      </c>
    </row>
    <row r="1299" spans="1:23" ht="55.5" customHeight="1" x14ac:dyDescent="0.25">
      <c r="A1299" s="68" t="s">
        <v>16</v>
      </c>
      <c r="B1299" s="68">
        <v>211</v>
      </c>
      <c r="C1299" s="15" t="s">
        <v>637</v>
      </c>
      <c r="D1299" s="68">
        <v>859305</v>
      </c>
      <c r="E1299" s="68">
        <v>726942</v>
      </c>
      <c r="F1299" s="69" t="s">
        <v>204</v>
      </c>
      <c r="G1299" s="80" t="s">
        <v>654</v>
      </c>
      <c r="H1299" s="29" t="s">
        <v>40</v>
      </c>
      <c r="I1299" s="68" t="s">
        <v>275</v>
      </c>
      <c r="J1299" s="70">
        <v>46043.641712962963</v>
      </c>
      <c r="K1299" s="71">
        <v>104319296</v>
      </c>
      <c r="L1299" s="72" t="s">
        <v>396</v>
      </c>
      <c r="M1299" s="73">
        <v>0.34899999999999998</v>
      </c>
      <c r="N1299" s="74" t="s">
        <v>383</v>
      </c>
      <c r="O1299" s="75" t="s">
        <v>153</v>
      </c>
      <c r="P1299" s="76" t="s">
        <v>423</v>
      </c>
      <c r="Q1299" s="85">
        <v>30</v>
      </c>
      <c r="R1299" s="17">
        <v>0</v>
      </c>
      <c r="S1299" s="30">
        <v>1</v>
      </c>
      <c r="T1299" s="31" t="s">
        <v>601</v>
      </c>
      <c r="U1299" s="33">
        <v>46134</v>
      </c>
      <c r="V1299" s="31">
        <v>1000</v>
      </c>
      <c r="W1299" s="30" t="s">
        <v>736</v>
      </c>
    </row>
    <row r="1300" spans="1:23" ht="55.5" customHeight="1" x14ac:dyDescent="0.25">
      <c r="A1300" s="68" t="s">
        <v>16</v>
      </c>
      <c r="B1300" s="68">
        <v>119</v>
      </c>
      <c r="C1300" s="15">
        <v>1</v>
      </c>
      <c r="D1300" s="68">
        <v>859386</v>
      </c>
      <c r="E1300" s="68">
        <v>743483</v>
      </c>
      <c r="F1300" s="69" t="s">
        <v>191</v>
      </c>
      <c r="G1300" s="80" t="s">
        <v>662</v>
      </c>
      <c r="H1300" s="29" t="s">
        <v>40</v>
      </c>
      <c r="I1300" s="68" t="s">
        <v>275</v>
      </c>
      <c r="J1300" s="70">
        <v>46043.638136574074</v>
      </c>
      <c r="K1300" s="71">
        <v>104319295</v>
      </c>
      <c r="L1300" s="72" t="s">
        <v>396</v>
      </c>
      <c r="M1300" s="73">
        <v>0.58599999999999997</v>
      </c>
      <c r="N1300" s="74" t="s">
        <v>663</v>
      </c>
      <c r="O1300" s="75" t="s">
        <v>153</v>
      </c>
      <c r="P1300" s="76" t="s">
        <v>423</v>
      </c>
      <c r="Q1300" s="85">
        <v>1</v>
      </c>
      <c r="R1300" s="17">
        <v>0</v>
      </c>
      <c r="S1300" s="30">
        <v>2</v>
      </c>
      <c r="T1300" s="31" t="s">
        <v>601</v>
      </c>
      <c r="U1300" s="33">
        <v>46041</v>
      </c>
      <c r="V1300" s="31">
        <v>1000</v>
      </c>
      <c r="W1300" s="30" t="s">
        <v>763</v>
      </c>
    </row>
    <row r="1301" spans="1:23" ht="55.5" customHeight="1" x14ac:dyDescent="0.25">
      <c r="A1301" s="68" t="s">
        <v>1</v>
      </c>
      <c r="B1301" s="68">
        <v>319</v>
      </c>
      <c r="C1301" s="15" t="s">
        <v>637</v>
      </c>
      <c r="D1301" s="68" t="s">
        <v>266</v>
      </c>
      <c r="E1301" s="68">
        <v>410190</v>
      </c>
      <c r="F1301" s="69" t="s">
        <v>219</v>
      </c>
      <c r="G1301" s="80" t="s">
        <v>664</v>
      </c>
      <c r="H1301" s="29" t="s">
        <v>44</v>
      </c>
      <c r="I1301" s="68" t="s">
        <v>275</v>
      </c>
      <c r="J1301" s="70">
        <v>46043.581030092595</v>
      </c>
      <c r="K1301" s="71">
        <v>104319111</v>
      </c>
      <c r="L1301" s="72" t="s">
        <v>252</v>
      </c>
      <c r="M1301" s="73" t="s">
        <v>252</v>
      </c>
      <c r="N1301" s="74" t="s">
        <v>74</v>
      </c>
      <c r="O1301" s="75" t="s">
        <v>153</v>
      </c>
      <c r="P1301" s="76" t="s">
        <v>1</v>
      </c>
      <c r="Q1301" s="85">
        <v>22</v>
      </c>
      <c r="R1301" s="17">
        <v>0</v>
      </c>
      <c r="S1301" s="30">
        <v>10401</v>
      </c>
      <c r="T1301" s="31" t="s">
        <v>601</v>
      </c>
      <c r="U1301" s="33">
        <v>46133</v>
      </c>
      <c r="V1301" s="31">
        <v>1000</v>
      </c>
    </row>
    <row r="1302" spans="1:23" ht="55.5" customHeight="1" x14ac:dyDescent="0.25">
      <c r="A1302" s="68" t="s">
        <v>1</v>
      </c>
      <c r="B1302" s="68">
        <v>643</v>
      </c>
      <c r="C1302" s="15" t="s">
        <v>637</v>
      </c>
      <c r="D1302" s="68" t="s">
        <v>600</v>
      </c>
      <c r="E1302" s="68">
        <v>726942</v>
      </c>
      <c r="F1302" s="69" t="s">
        <v>204</v>
      </c>
      <c r="G1302" s="80"/>
      <c r="H1302" s="29" t="s">
        <v>43</v>
      </c>
      <c r="I1302" s="68" t="s">
        <v>152</v>
      </c>
      <c r="J1302" s="70">
        <v>46043.477881944447</v>
      </c>
      <c r="K1302" s="71"/>
      <c r="L1302" s="72" t="s">
        <v>252</v>
      </c>
      <c r="M1302" s="73" t="s">
        <v>252</v>
      </c>
      <c r="N1302" s="74" t="s">
        <v>252</v>
      </c>
      <c r="O1302" s="75" t="s">
        <v>249</v>
      </c>
      <c r="P1302" s="76" t="s">
        <v>1</v>
      </c>
      <c r="Q1302" s="85">
        <v>11</v>
      </c>
      <c r="R1302" s="17">
        <v>0</v>
      </c>
      <c r="S1302" s="30">
        <v>120001</v>
      </c>
      <c r="T1302" s="31" t="s">
        <v>601</v>
      </c>
      <c r="U1302" s="33">
        <v>46048</v>
      </c>
      <c r="V1302" s="31">
        <v>1000</v>
      </c>
    </row>
    <row r="1303" spans="1:23" ht="55.5" customHeight="1" x14ac:dyDescent="0.25">
      <c r="A1303" s="68" t="s">
        <v>1</v>
      </c>
      <c r="B1303" s="68">
        <v>638</v>
      </c>
      <c r="C1303" s="15" t="s">
        <v>637</v>
      </c>
      <c r="D1303" s="68" t="s">
        <v>244</v>
      </c>
      <c r="E1303" s="68">
        <v>743482</v>
      </c>
      <c r="F1303" s="69" t="s">
        <v>164</v>
      </c>
      <c r="G1303" s="80"/>
      <c r="H1303" s="29" t="s">
        <v>39</v>
      </c>
      <c r="I1303" s="68" t="s">
        <v>152</v>
      </c>
      <c r="J1303" s="70">
        <v>46043.477476851855</v>
      </c>
      <c r="K1303" s="71">
        <v>104319089</v>
      </c>
      <c r="L1303" s="72" t="s">
        <v>396</v>
      </c>
      <c r="M1303" s="73">
        <v>0.69299999999999995</v>
      </c>
      <c r="N1303" s="74" t="s">
        <v>241</v>
      </c>
      <c r="O1303" s="75" t="s">
        <v>153</v>
      </c>
      <c r="P1303" s="76" t="s">
        <v>1</v>
      </c>
      <c r="Q1303" s="85">
        <v>-3</v>
      </c>
      <c r="R1303" s="17">
        <v>0</v>
      </c>
      <c r="S1303" s="30">
        <v>120001</v>
      </c>
      <c r="T1303" s="31" t="s">
        <v>601</v>
      </c>
      <c r="U1303" s="33">
        <v>46041</v>
      </c>
      <c r="V1303" s="31">
        <v>1001</v>
      </c>
      <c r="W1303" s="30" t="s">
        <v>730</v>
      </c>
    </row>
    <row r="1304" spans="1:23" ht="55.5" customHeight="1" x14ac:dyDescent="0.25">
      <c r="A1304" s="68" t="s">
        <v>1</v>
      </c>
      <c r="B1304" s="68">
        <v>627</v>
      </c>
      <c r="C1304" s="15" t="s">
        <v>637</v>
      </c>
      <c r="D1304" s="68" t="s">
        <v>197</v>
      </c>
      <c r="E1304" s="68">
        <v>422691</v>
      </c>
      <c r="F1304" s="69" t="s">
        <v>194</v>
      </c>
      <c r="G1304" s="80"/>
      <c r="H1304" s="29" t="s">
        <v>39</v>
      </c>
      <c r="I1304" s="68" t="s">
        <v>152</v>
      </c>
      <c r="J1304" s="70">
        <v>46043.47625</v>
      </c>
      <c r="K1304" s="71">
        <v>104318956</v>
      </c>
      <c r="L1304" s="72" t="s">
        <v>396</v>
      </c>
      <c r="M1304" s="73">
        <v>0.48499999999999999</v>
      </c>
      <c r="N1304" s="74" t="s">
        <v>198</v>
      </c>
      <c r="O1304" s="75" t="s">
        <v>153</v>
      </c>
      <c r="P1304" s="76" t="s">
        <v>1</v>
      </c>
      <c r="Q1304" s="85">
        <v>3</v>
      </c>
      <c r="R1304" s="17">
        <v>0</v>
      </c>
      <c r="S1304" s="30">
        <v>120001</v>
      </c>
      <c r="T1304" s="31" t="s">
        <v>601</v>
      </c>
      <c r="U1304" s="33">
        <v>46059</v>
      </c>
      <c r="V1304" s="31">
        <v>1000</v>
      </c>
      <c r="W1304" s="30" t="s">
        <v>734</v>
      </c>
    </row>
    <row r="1305" spans="1:23" ht="55.5" customHeight="1" x14ac:dyDescent="0.25">
      <c r="A1305" s="68" t="s">
        <v>1</v>
      </c>
      <c r="B1305" s="68">
        <v>620</v>
      </c>
      <c r="C1305" s="15" t="s">
        <v>637</v>
      </c>
      <c r="D1305" s="68" t="s">
        <v>582</v>
      </c>
      <c r="E1305" s="68">
        <v>6205</v>
      </c>
      <c r="F1305" s="69" t="s">
        <v>583</v>
      </c>
      <c r="G1305" s="80"/>
      <c r="H1305" s="29" t="s">
        <v>43</v>
      </c>
      <c r="I1305" s="68" t="s">
        <v>152</v>
      </c>
      <c r="J1305" s="70">
        <v>46043.473900462966</v>
      </c>
      <c r="K1305" s="71">
        <v>104319093</v>
      </c>
      <c r="L1305" s="72" t="s">
        <v>396</v>
      </c>
      <c r="M1305" s="73">
        <v>13.882</v>
      </c>
      <c r="N1305" s="74" t="s">
        <v>606</v>
      </c>
      <c r="O1305" s="75" t="s">
        <v>153</v>
      </c>
      <c r="P1305" s="76" t="s">
        <v>17</v>
      </c>
      <c r="Q1305" s="85">
        <v>3</v>
      </c>
      <c r="R1305" s="17">
        <v>0</v>
      </c>
      <c r="S1305" s="30">
        <v>120003</v>
      </c>
      <c r="T1305" s="31" t="s">
        <v>601</v>
      </c>
      <c r="U1305" s="33">
        <v>46092</v>
      </c>
      <c r="V1305" s="31">
        <v>1000</v>
      </c>
      <c r="W1305" s="30" t="s">
        <v>779</v>
      </c>
    </row>
    <row r="1306" spans="1:23" ht="55.5" customHeight="1" x14ac:dyDescent="0.25">
      <c r="A1306" s="68" t="s">
        <v>1</v>
      </c>
      <c r="B1306" s="68">
        <v>619</v>
      </c>
      <c r="C1306" s="15" t="s">
        <v>637</v>
      </c>
      <c r="D1306" s="68" t="s">
        <v>199</v>
      </c>
      <c r="E1306" s="68">
        <v>626416</v>
      </c>
      <c r="F1306" s="69" t="s">
        <v>145</v>
      </c>
      <c r="G1306" s="80"/>
      <c r="H1306" s="29" t="s">
        <v>195</v>
      </c>
      <c r="I1306" s="68" t="s">
        <v>152</v>
      </c>
      <c r="J1306" s="70">
        <v>46043.473321759258</v>
      </c>
      <c r="K1306" s="71">
        <v>104319071</v>
      </c>
      <c r="L1306" s="72" t="s">
        <v>396</v>
      </c>
      <c r="M1306" s="73">
        <v>1.665</v>
      </c>
      <c r="N1306" s="74" t="s">
        <v>200</v>
      </c>
      <c r="O1306" s="75" t="s">
        <v>153</v>
      </c>
      <c r="P1306" s="76" t="s">
        <v>1</v>
      </c>
      <c r="Q1306" s="85">
        <v>6</v>
      </c>
      <c r="R1306" s="17">
        <v>0</v>
      </c>
      <c r="S1306" s="30">
        <v>120003</v>
      </c>
      <c r="T1306" s="31" t="s">
        <v>601</v>
      </c>
      <c r="U1306" s="33">
        <v>46059</v>
      </c>
      <c r="V1306" s="31">
        <v>1000</v>
      </c>
      <c r="W1306" s="30" t="s">
        <v>769</v>
      </c>
    </row>
    <row r="1307" spans="1:23" ht="55.5" customHeight="1" x14ac:dyDescent="0.25">
      <c r="A1307" s="68" t="s">
        <v>1</v>
      </c>
      <c r="B1307" s="68">
        <v>520</v>
      </c>
      <c r="C1307" s="15" t="s">
        <v>637</v>
      </c>
      <c r="D1307" s="68" t="s">
        <v>600</v>
      </c>
      <c r="E1307" s="68">
        <v>726942</v>
      </c>
      <c r="F1307" s="69" t="s">
        <v>204</v>
      </c>
      <c r="G1307" s="80"/>
      <c r="H1307" s="29" t="s">
        <v>195</v>
      </c>
      <c r="I1307" s="68" t="s">
        <v>152</v>
      </c>
      <c r="J1307" s="70">
        <v>46043.472314814811</v>
      </c>
      <c r="K1307" s="71">
        <v>104319095</v>
      </c>
      <c r="L1307" s="72" t="s">
        <v>396</v>
      </c>
      <c r="M1307" s="73">
        <v>0.68200000000000005</v>
      </c>
      <c r="N1307" s="74" t="s">
        <v>398</v>
      </c>
      <c r="O1307" s="75" t="s">
        <v>153</v>
      </c>
      <c r="P1307" s="76" t="s">
        <v>1</v>
      </c>
      <c r="Q1307" s="85">
        <v>11</v>
      </c>
      <c r="R1307" s="17">
        <v>0</v>
      </c>
      <c r="S1307" s="30">
        <v>120001</v>
      </c>
      <c r="T1307" s="31" t="s">
        <v>601</v>
      </c>
      <c r="U1307" s="33">
        <v>46048</v>
      </c>
      <c r="V1307" s="31">
        <v>1000</v>
      </c>
      <c r="W1307" s="30" t="s">
        <v>736</v>
      </c>
    </row>
    <row r="1308" spans="1:23" ht="55.5" customHeight="1" x14ac:dyDescent="0.25">
      <c r="A1308" s="68" t="s">
        <v>1</v>
      </c>
      <c r="B1308" s="68">
        <v>518</v>
      </c>
      <c r="C1308" s="15" t="s">
        <v>637</v>
      </c>
      <c r="D1308" s="68" t="s">
        <v>568</v>
      </c>
      <c r="E1308" s="68">
        <v>593636</v>
      </c>
      <c r="F1308" s="69" t="s">
        <v>144</v>
      </c>
      <c r="G1308" s="80"/>
      <c r="H1308" s="29" t="s">
        <v>87</v>
      </c>
      <c r="I1308" s="68" t="s">
        <v>152</v>
      </c>
      <c r="J1308" s="70">
        <v>46043.471817129626</v>
      </c>
      <c r="K1308" s="71">
        <v>104318959</v>
      </c>
      <c r="L1308" s="72" t="s">
        <v>396</v>
      </c>
      <c r="M1308" s="73">
        <v>0.627</v>
      </c>
      <c r="N1308" s="74" t="s">
        <v>188</v>
      </c>
      <c r="O1308" s="75" t="s">
        <v>153</v>
      </c>
      <c r="P1308" s="76" t="s">
        <v>1</v>
      </c>
      <c r="Q1308" s="85">
        <v>30</v>
      </c>
      <c r="R1308" s="17">
        <v>0</v>
      </c>
      <c r="S1308" s="30">
        <v>1</v>
      </c>
      <c r="T1308" s="31" t="s">
        <v>601</v>
      </c>
      <c r="U1308" s="33">
        <v>45847</v>
      </c>
      <c r="V1308" s="31">
        <v>1000</v>
      </c>
      <c r="W1308" s="30" t="s">
        <v>777</v>
      </c>
    </row>
    <row r="1309" spans="1:23" ht="55.5" customHeight="1" x14ac:dyDescent="0.25">
      <c r="A1309" s="68" t="s">
        <v>1</v>
      </c>
      <c r="B1309" s="68">
        <v>414</v>
      </c>
      <c r="C1309" s="15" t="s">
        <v>637</v>
      </c>
      <c r="D1309" s="68" t="s">
        <v>469</v>
      </c>
      <c r="E1309" s="68">
        <v>743482</v>
      </c>
      <c r="F1309" s="69" t="s">
        <v>164</v>
      </c>
      <c r="G1309" s="80"/>
      <c r="H1309" s="29" t="s">
        <v>89</v>
      </c>
      <c r="I1309" s="68" t="s">
        <v>152</v>
      </c>
      <c r="J1309" s="70">
        <v>46043.470497685186</v>
      </c>
      <c r="K1309" s="71">
        <v>104319099</v>
      </c>
      <c r="L1309" s="72" t="s">
        <v>396</v>
      </c>
      <c r="M1309" s="73" t="s">
        <v>665</v>
      </c>
      <c r="N1309" s="74" t="s">
        <v>666</v>
      </c>
      <c r="O1309" s="75" t="s">
        <v>153</v>
      </c>
      <c r="P1309" s="76" t="s">
        <v>1</v>
      </c>
      <c r="Q1309" s="85">
        <v>26</v>
      </c>
      <c r="R1309" s="17">
        <v>0</v>
      </c>
      <c r="S1309" s="30">
        <v>1</v>
      </c>
      <c r="T1309" s="31" t="s">
        <v>601</v>
      </c>
      <c r="U1309" s="33">
        <v>45600</v>
      </c>
      <c r="V1309" s="31">
        <v>1000</v>
      </c>
      <c r="W1309" s="30" t="s">
        <v>730</v>
      </c>
    </row>
    <row r="1310" spans="1:23" ht="55.5" customHeight="1" x14ac:dyDescent="0.25">
      <c r="A1310" s="68" t="s">
        <v>1</v>
      </c>
      <c r="B1310" s="68">
        <v>310</v>
      </c>
      <c r="C1310" s="15" t="s">
        <v>637</v>
      </c>
      <c r="D1310" s="68" t="s">
        <v>266</v>
      </c>
      <c r="E1310" s="68">
        <v>410190</v>
      </c>
      <c r="F1310" s="69" t="s">
        <v>219</v>
      </c>
      <c r="G1310" s="80"/>
      <c r="H1310" s="29" t="s">
        <v>49</v>
      </c>
      <c r="I1310" s="68" t="s">
        <v>152</v>
      </c>
      <c r="J1310" s="70">
        <v>46043.470081018517</v>
      </c>
      <c r="K1310" s="71">
        <v>104318949</v>
      </c>
      <c r="L1310" s="72" t="s">
        <v>396</v>
      </c>
      <c r="M1310" s="73">
        <v>1.06</v>
      </c>
      <c r="N1310" s="74" t="s">
        <v>421</v>
      </c>
      <c r="O1310" s="75" t="s">
        <v>153</v>
      </c>
      <c r="P1310" s="76" t="s">
        <v>1</v>
      </c>
      <c r="Q1310" s="85">
        <v>22</v>
      </c>
      <c r="R1310" s="17">
        <v>0</v>
      </c>
      <c r="S1310" s="30">
        <v>10401</v>
      </c>
      <c r="T1310" s="31" t="s">
        <v>601</v>
      </c>
      <c r="U1310" s="33">
        <v>46133</v>
      </c>
      <c r="V1310" s="31">
        <v>1000</v>
      </c>
      <c r="W1310" s="30" t="s">
        <v>758</v>
      </c>
    </row>
    <row r="1311" spans="1:23" ht="55.5" customHeight="1" x14ac:dyDescent="0.25">
      <c r="A1311" s="68" t="s">
        <v>1</v>
      </c>
      <c r="B1311" s="68">
        <v>227</v>
      </c>
      <c r="C1311" s="15" t="s">
        <v>637</v>
      </c>
      <c r="D1311" s="68" t="s">
        <v>257</v>
      </c>
      <c r="E1311" s="68">
        <v>593636</v>
      </c>
      <c r="F1311" s="69" t="s">
        <v>144</v>
      </c>
      <c r="G1311" s="80"/>
      <c r="H1311" s="29" t="s">
        <v>36</v>
      </c>
      <c r="I1311" s="68" t="s">
        <v>152</v>
      </c>
      <c r="J1311" s="70">
        <v>46043.469502314816</v>
      </c>
      <c r="K1311" s="71">
        <v>104318948</v>
      </c>
      <c r="L1311" s="72" t="s">
        <v>396</v>
      </c>
      <c r="M1311" s="73">
        <v>0.45500000000000002</v>
      </c>
      <c r="N1311" s="74" t="s">
        <v>279</v>
      </c>
      <c r="O1311" s="75" t="s">
        <v>153</v>
      </c>
      <c r="P1311" s="76" t="s">
        <v>1</v>
      </c>
      <c r="Q1311" s="85">
        <v>22</v>
      </c>
      <c r="R1311" s="17">
        <v>0</v>
      </c>
      <c r="S1311" s="30">
        <v>1</v>
      </c>
      <c r="T1311" s="31" t="s">
        <v>601</v>
      </c>
      <c r="U1311" s="33">
        <v>46104</v>
      </c>
      <c r="V1311" s="31">
        <v>1000</v>
      </c>
      <c r="W1311" s="30" t="s">
        <v>777</v>
      </c>
    </row>
    <row r="1312" spans="1:23" ht="55.5" customHeight="1" x14ac:dyDescent="0.25">
      <c r="A1312" s="68" t="s">
        <v>1</v>
      </c>
      <c r="B1312" s="68">
        <v>228</v>
      </c>
      <c r="C1312" s="15" t="s">
        <v>637</v>
      </c>
      <c r="D1312" s="68" t="s">
        <v>268</v>
      </c>
      <c r="E1312" s="68">
        <v>5085</v>
      </c>
      <c r="F1312" s="69" t="s">
        <v>269</v>
      </c>
      <c r="G1312" s="80"/>
      <c r="H1312" s="29" t="s">
        <v>89</v>
      </c>
      <c r="I1312" s="68" t="s">
        <v>152</v>
      </c>
      <c r="J1312" s="70">
        <v>46043.469166666669</v>
      </c>
      <c r="K1312" s="71">
        <v>104318947</v>
      </c>
      <c r="L1312" s="72" t="s">
        <v>396</v>
      </c>
      <c r="M1312" s="73">
        <v>2.38</v>
      </c>
      <c r="N1312" s="74" t="s">
        <v>295</v>
      </c>
      <c r="O1312" s="75" t="s">
        <v>153</v>
      </c>
      <c r="P1312" s="76" t="s">
        <v>1</v>
      </c>
      <c r="Q1312" s="85">
        <v>2</v>
      </c>
      <c r="R1312" s="17">
        <v>0</v>
      </c>
      <c r="S1312" s="30">
        <v>1</v>
      </c>
      <c r="T1312" s="31" t="s">
        <v>601</v>
      </c>
      <c r="U1312" s="33">
        <v>46111</v>
      </c>
      <c r="V1312" s="31">
        <v>1000</v>
      </c>
      <c r="W1312" s="30" t="s">
        <v>746</v>
      </c>
    </row>
    <row r="1313" spans="1:23" ht="55.5" customHeight="1" x14ac:dyDescent="0.25">
      <c r="A1313" s="68" t="s">
        <v>1</v>
      </c>
      <c r="B1313" s="68">
        <v>225</v>
      </c>
      <c r="C1313" s="15" t="s">
        <v>637</v>
      </c>
      <c r="D1313" s="68" t="s">
        <v>555</v>
      </c>
      <c r="E1313" s="68">
        <v>743482</v>
      </c>
      <c r="F1313" s="69" t="s">
        <v>164</v>
      </c>
      <c r="G1313" s="80"/>
      <c r="H1313" s="29" t="s">
        <v>66</v>
      </c>
      <c r="I1313" s="68" t="s">
        <v>152</v>
      </c>
      <c r="J1313" s="70">
        <v>46043.468668981484</v>
      </c>
      <c r="K1313" s="71">
        <v>104318943</v>
      </c>
      <c r="L1313" s="72" t="s">
        <v>396</v>
      </c>
      <c r="M1313" s="73">
        <v>0.47499999999999998</v>
      </c>
      <c r="N1313" s="74" t="s">
        <v>556</v>
      </c>
      <c r="O1313" s="75" t="s">
        <v>349</v>
      </c>
      <c r="P1313" s="76" t="s">
        <v>1</v>
      </c>
      <c r="Q1313" s="85">
        <v>19</v>
      </c>
      <c r="R1313" s="17">
        <v>0</v>
      </c>
      <c r="S1313" s="30">
        <v>1</v>
      </c>
      <c r="T1313" s="31" t="s">
        <v>601</v>
      </c>
      <c r="U1313" s="33">
        <v>46288</v>
      </c>
      <c r="V1313" s="31">
        <v>1000</v>
      </c>
      <c r="W1313" s="30" t="s">
        <v>730</v>
      </c>
    </row>
    <row r="1314" spans="1:23" ht="55.5" customHeight="1" x14ac:dyDescent="0.25">
      <c r="A1314" s="68" t="s">
        <v>1</v>
      </c>
      <c r="B1314" s="68">
        <v>214</v>
      </c>
      <c r="C1314" s="15" t="s">
        <v>637</v>
      </c>
      <c r="D1314" s="68" t="s">
        <v>422</v>
      </c>
      <c r="E1314" s="68">
        <v>768757</v>
      </c>
      <c r="F1314" s="69" t="s">
        <v>352</v>
      </c>
      <c r="G1314" s="80"/>
      <c r="H1314" s="29" t="s">
        <v>69</v>
      </c>
      <c r="I1314" s="68" t="s">
        <v>152</v>
      </c>
      <c r="J1314" s="70">
        <v>46043.468275462961</v>
      </c>
      <c r="K1314" s="71">
        <v>104318942</v>
      </c>
      <c r="L1314" s="72" t="s">
        <v>396</v>
      </c>
      <c r="M1314" s="73">
        <v>0.76500000000000001</v>
      </c>
      <c r="N1314" s="74" t="s">
        <v>598</v>
      </c>
      <c r="O1314" s="75" t="s">
        <v>153</v>
      </c>
      <c r="P1314" s="76" t="s">
        <v>1</v>
      </c>
      <c r="Q1314" s="85">
        <v>30</v>
      </c>
      <c r="R1314" s="17">
        <v>0</v>
      </c>
      <c r="S1314" s="30">
        <v>1</v>
      </c>
      <c r="T1314" s="31" t="s">
        <v>601</v>
      </c>
      <c r="U1314" s="33">
        <v>46386</v>
      </c>
      <c r="V1314" s="31">
        <v>1000</v>
      </c>
      <c r="W1314" s="30" t="s">
        <v>759</v>
      </c>
    </row>
    <row r="1315" spans="1:23" ht="55.5" customHeight="1" x14ac:dyDescent="0.25">
      <c r="A1315" s="68" t="s">
        <v>1</v>
      </c>
      <c r="B1315" s="68">
        <v>204</v>
      </c>
      <c r="C1315" s="15" t="s">
        <v>637</v>
      </c>
      <c r="D1315" s="68" t="s">
        <v>221</v>
      </c>
      <c r="E1315" s="68">
        <v>796474</v>
      </c>
      <c r="F1315" s="69" t="s">
        <v>222</v>
      </c>
      <c r="G1315" s="80"/>
      <c r="H1315" s="29" t="s">
        <v>89</v>
      </c>
      <c r="I1315" s="68" t="s">
        <v>152</v>
      </c>
      <c r="J1315" s="70">
        <v>46043.466898148145</v>
      </c>
      <c r="K1315" s="71">
        <v>104318940</v>
      </c>
      <c r="L1315" s="72" t="s">
        <v>396</v>
      </c>
      <c r="M1315" s="73">
        <v>1.2230000000000001</v>
      </c>
      <c r="N1315" s="74" t="s">
        <v>223</v>
      </c>
      <c r="O1315" s="75" t="s">
        <v>153</v>
      </c>
      <c r="P1315" s="76" t="s">
        <v>1</v>
      </c>
      <c r="Q1315" s="85">
        <v>3</v>
      </c>
      <c r="R1315" s="17">
        <v>0</v>
      </c>
      <c r="S1315" s="30">
        <v>10403</v>
      </c>
      <c r="T1315" s="31" t="s">
        <v>601</v>
      </c>
      <c r="U1315" s="33">
        <v>46045</v>
      </c>
      <c r="V1315" s="31">
        <v>1000</v>
      </c>
      <c r="W1315" s="30" t="s">
        <v>742</v>
      </c>
    </row>
    <row r="1316" spans="1:23" ht="55.5" customHeight="1" x14ac:dyDescent="0.25">
      <c r="A1316" s="68" t="s">
        <v>1</v>
      </c>
      <c r="B1316" s="68">
        <v>203</v>
      </c>
      <c r="C1316" s="15" t="s">
        <v>637</v>
      </c>
      <c r="D1316" s="68" t="s">
        <v>513</v>
      </c>
      <c r="E1316" s="68">
        <v>593636</v>
      </c>
      <c r="F1316" s="69" t="s">
        <v>144</v>
      </c>
      <c r="G1316" s="80"/>
      <c r="H1316" s="29" t="s">
        <v>45</v>
      </c>
      <c r="I1316" s="68" t="s">
        <v>152</v>
      </c>
      <c r="J1316" s="70">
        <v>46043.466504629629</v>
      </c>
      <c r="K1316" s="71">
        <v>104318939</v>
      </c>
      <c r="L1316" s="72" t="s">
        <v>396</v>
      </c>
      <c r="M1316" s="73">
        <v>0.53800000000000003</v>
      </c>
      <c r="N1316" s="74" t="s">
        <v>506</v>
      </c>
      <c r="O1316" s="75" t="s">
        <v>153</v>
      </c>
      <c r="P1316" s="76" t="s">
        <v>1</v>
      </c>
      <c r="Q1316" s="85">
        <v>10</v>
      </c>
      <c r="R1316" s="17">
        <v>0</v>
      </c>
      <c r="S1316" s="30">
        <v>10403</v>
      </c>
      <c r="T1316" s="31" t="s">
        <v>601</v>
      </c>
      <c r="U1316" s="33">
        <v>46090</v>
      </c>
      <c r="V1316" s="31">
        <v>1000</v>
      </c>
      <c r="W1316" s="30" t="s">
        <v>777</v>
      </c>
    </row>
    <row r="1317" spans="1:23" ht="55.5" customHeight="1" x14ac:dyDescent="0.25">
      <c r="A1317" s="68" t="s">
        <v>1</v>
      </c>
      <c r="B1317" s="68">
        <v>131</v>
      </c>
      <c r="C1317" s="15" t="s">
        <v>637</v>
      </c>
      <c r="D1317" s="68" t="s">
        <v>221</v>
      </c>
      <c r="E1317" s="68">
        <v>796474</v>
      </c>
      <c r="F1317" s="69" t="s">
        <v>222</v>
      </c>
      <c r="G1317" s="80"/>
      <c r="H1317" s="29" t="s">
        <v>89</v>
      </c>
      <c r="I1317" s="68" t="s">
        <v>152</v>
      </c>
      <c r="J1317" s="70">
        <v>46043.466168981482</v>
      </c>
      <c r="K1317" s="71">
        <v>104318900</v>
      </c>
      <c r="L1317" s="72" t="s">
        <v>396</v>
      </c>
      <c r="M1317" s="73">
        <v>1.2230000000000001</v>
      </c>
      <c r="N1317" s="74" t="s">
        <v>223</v>
      </c>
      <c r="O1317" s="75" t="s">
        <v>153</v>
      </c>
      <c r="P1317" s="76" t="s">
        <v>1</v>
      </c>
      <c r="Q1317" s="85">
        <v>3</v>
      </c>
      <c r="R1317" s="17">
        <v>0</v>
      </c>
      <c r="S1317" s="30">
        <v>1</v>
      </c>
      <c r="T1317" s="31" t="s">
        <v>601</v>
      </c>
      <c r="U1317" s="33">
        <v>46045</v>
      </c>
      <c r="V1317" s="31">
        <v>1000</v>
      </c>
      <c r="W1317" s="30" t="s">
        <v>742</v>
      </c>
    </row>
    <row r="1318" spans="1:23" ht="55.5" customHeight="1" x14ac:dyDescent="0.25">
      <c r="A1318" s="68" t="s">
        <v>1</v>
      </c>
      <c r="B1318" s="68">
        <v>123</v>
      </c>
      <c r="C1318" s="15">
        <v>1</v>
      </c>
      <c r="D1318" s="68" t="s">
        <v>149</v>
      </c>
      <c r="E1318" s="68">
        <v>768749</v>
      </c>
      <c r="F1318" s="69" t="s">
        <v>150</v>
      </c>
      <c r="G1318" s="80"/>
      <c r="H1318" s="29" t="s">
        <v>73</v>
      </c>
      <c r="I1318" s="68" t="s">
        <v>152</v>
      </c>
      <c r="J1318" s="70">
        <v>46043.464386574073</v>
      </c>
      <c r="K1318" s="71">
        <v>104318899</v>
      </c>
      <c r="L1318" s="72" t="s">
        <v>396</v>
      </c>
      <c r="M1318" s="73">
        <v>1.536</v>
      </c>
      <c r="N1318" s="74" t="s">
        <v>234</v>
      </c>
      <c r="O1318" s="75" t="s">
        <v>349</v>
      </c>
      <c r="P1318" s="76" t="s">
        <v>1</v>
      </c>
      <c r="Q1318" s="85">
        <v>5</v>
      </c>
      <c r="R1318" s="17">
        <v>0</v>
      </c>
      <c r="S1318" s="30">
        <v>1</v>
      </c>
      <c r="T1318" s="31" t="s">
        <v>601</v>
      </c>
      <c r="U1318" s="33">
        <v>46105</v>
      </c>
      <c r="V1318" s="31">
        <v>1000</v>
      </c>
      <c r="W1318" s="30" t="s">
        <v>743</v>
      </c>
    </row>
    <row r="1319" spans="1:23" ht="55.5" customHeight="1" x14ac:dyDescent="0.25">
      <c r="A1319" s="68" t="s">
        <v>16</v>
      </c>
      <c r="B1319" s="68">
        <v>431</v>
      </c>
      <c r="C1319" s="15">
        <v>1</v>
      </c>
      <c r="D1319" s="68" t="s">
        <v>667</v>
      </c>
      <c r="E1319" s="68" t="s">
        <v>668</v>
      </c>
      <c r="F1319" s="68" t="s">
        <v>668</v>
      </c>
      <c r="G1319" s="80" t="s">
        <v>669</v>
      </c>
      <c r="H1319" s="29" t="s">
        <v>308</v>
      </c>
      <c r="I1319" s="68"/>
      <c r="J1319" s="70">
        <v>46042.596354166664</v>
      </c>
      <c r="K1319" s="71">
        <v>104276158</v>
      </c>
      <c r="L1319" s="72" t="s">
        <v>252</v>
      </c>
      <c r="M1319" s="73" t="s">
        <v>252</v>
      </c>
      <c r="N1319" s="74" t="s">
        <v>74</v>
      </c>
      <c r="O1319" s="75" t="s">
        <v>153</v>
      </c>
      <c r="P1319" s="76" t="s">
        <v>141</v>
      </c>
      <c r="Q1319" s="85" t="s">
        <v>141</v>
      </c>
      <c r="R1319" s="17">
        <v>0</v>
      </c>
      <c r="S1319" s="30">
        <v>120501</v>
      </c>
      <c r="T1319" s="31" t="s">
        <v>601</v>
      </c>
      <c r="U1319" s="33" t="s">
        <v>141</v>
      </c>
      <c r="V1319" s="31" t="s">
        <v>141</v>
      </c>
    </row>
    <row r="1320" spans="1:23" ht="55.5" customHeight="1" x14ac:dyDescent="0.25">
      <c r="A1320" s="68" t="s">
        <v>16</v>
      </c>
      <c r="B1320" s="68">
        <v>430</v>
      </c>
      <c r="C1320" s="15">
        <v>1</v>
      </c>
      <c r="D1320" s="68">
        <v>180532</v>
      </c>
      <c r="E1320" s="68">
        <v>593636</v>
      </c>
      <c r="F1320" s="69" t="s">
        <v>144</v>
      </c>
      <c r="G1320" s="80" t="s">
        <v>670</v>
      </c>
      <c r="H1320" s="29" t="s">
        <v>43</v>
      </c>
      <c r="I1320" s="68" t="s">
        <v>183</v>
      </c>
      <c r="J1320" s="70">
        <v>46042.570416666669</v>
      </c>
      <c r="K1320" s="71">
        <v>104318171</v>
      </c>
      <c r="L1320" s="72" t="s">
        <v>396</v>
      </c>
      <c r="M1320" s="73">
        <v>0.47</v>
      </c>
      <c r="N1320" s="74" t="s">
        <v>389</v>
      </c>
      <c r="O1320" s="75" t="s">
        <v>153</v>
      </c>
      <c r="P1320" s="76" t="s">
        <v>35</v>
      </c>
      <c r="Q1320" s="85">
        <v>0</v>
      </c>
      <c r="R1320" s="17">
        <v>0</v>
      </c>
      <c r="S1320" s="30">
        <v>120001</v>
      </c>
      <c r="T1320" s="31" t="s">
        <v>601</v>
      </c>
      <c r="U1320" s="33">
        <v>46034</v>
      </c>
      <c r="V1320" s="31">
        <v>1000</v>
      </c>
      <c r="W1320" s="30" t="s">
        <v>777</v>
      </c>
    </row>
    <row r="1321" spans="1:23" ht="55.5" customHeight="1" x14ac:dyDescent="0.25">
      <c r="A1321" s="68" t="s">
        <v>1</v>
      </c>
      <c r="B1321" s="68">
        <v>637</v>
      </c>
      <c r="C1321" s="15" t="s">
        <v>637</v>
      </c>
      <c r="D1321" s="68" t="s">
        <v>206</v>
      </c>
      <c r="E1321" s="68">
        <v>726945</v>
      </c>
      <c r="F1321" s="69" t="s">
        <v>175</v>
      </c>
      <c r="G1321" s="80"/>
      <c r="H1321" s="29" t="s">
        <v>84</v>
      </c>
      <c r="I1321" s="68" t="s">
        <v>152</v>
      </c>
      <c r="J1321" s="70">
        <v>46042.45894675926</v>
      </c>
      <c r="K1321" s="71">
        <v>104318032</v>
      </c>
      <c r="L1321" s="72" t="s">
        <v>396</v>
      </c>
      <c r="M1321" s="73">
        <v>1.98</v>
      </c>
      <c r="N1321" s="74" t="s">
        <v>255</v>
      </c>
      <c r="O1321" s="75" t="s">
        <v>153</v>
      </c>
      <c r="P1321" s="76" t="s">
        <v>1</v>
      </c>
      <c r="Q1321" s="85">
        <v>12</v>
      </c>
      <c r="R1321" s="17">
        <v>0</v>
      </c>
      <c r="S1321" s="30">
        <v>120001</v>
      </c>
      <c r="T1321" s="31" t="s">
        <v>601</v>
      </c>
      <c r="U1321" s="33">
        <v>46058</v>
      </c>
      <c r="V1321" s="31">
        <v>1001</v>
      </c>
      <c r="W1321" s="30" t="s">
        <v>732</v>
      </c>
    </row>
    <row r="1322" spans="1:23" ht="55.5" customHeight="1" x14ac:dyDescent="0.25">
      <c r="A1322" s="68" t="s">
        <v>1</v>
      </c>
      <c r="B1322" s="68">
        <v>631</v>
      </c>
      <c r="C1322" s="15" t="s">
        <v>637</v>
      </c>
      <c r="D1322" s="68" t="s">
        <v>386</v>
      </c>
      <c r="E1322" s="68">
        <v>726945</v>
      </c>
      <c r="F1322" s="69" t="s">
        <v>175</v>
      </c>
      <c r="G1322" s="80"/>
      <c r="H1322" s="29" t="s">
        <v>39</v>
      </c>
      <c r="I1322" s="68" t="s">
        <v>152</v>
      </c>
      <c r="J1322" s="70">
        <v>46042.45857638889</v>
      </c>
      <c r="K1322" s="71">
        <v>104318016</v>
      </c>
      <c r="L1322" s="72" t="s">
        <v>396</v>
      </c>
      <c r="M1322" s="73">
        <v>1.56</v>
      </c>
      <c r="N1322" s="74" t="s">
        <v>179</v>
      </c>
      <c r="O1322" s="75" t="s">
        <v>153</v>
      </c>
      <c r="P1322" s="76" t="s">
        <v>1</v>
      </c>
      <c r="Q1322" s="85">
        <v>1</v>
      </c>
      <c r="R1322" s="17">
        <v>0</v>
      </c>
      <c r="S1322" s="30">
        <v>120001</v>
      </c>
      <c r="T1322" s="31" t="s">
        <v>601</v>
      </c>
      <c r="U1322" s="33">
        <v>46044</v>
      </c>
      <c r="V1322" s="31">
        <v>1000</v>
      </c>
      <c r="W1322" s="30" t="s">
        <v>732</v>
      </c>
    </row>
    <row r="1323" spans="1:23" ht="55.5" customHeight="1" x14ac:dyDescent="0.25">
      <c r="A1323" s="68" t="s">
        <v>1</v>
      </c>
      <c r="B1323" s="68">
        <v>630</v>
      </c>
      <c r="C1323" s="15" t="s">
        <v>637</v>
      </c>
      <c r="D1323" s="68" t="s">
        <v>382</v>
      </c>
      <c r="E1323" s="68">
        <v>510806</v>
      </c>
      <c r="F1323" s="69" t="s">
        <v>159</v>
      </c>
      <c r="G1323" s="80"/>
      <c r="H1323" s="29" t="s">
        <v>86</v>
      </c>
      <c r="I1323" s="68" t="s">
        <v>152</v>
      </c>
      <c r="J1323" s="70">
        <v>46042.458101851851</v>
      </c>
      <c r="K1323" s="71">
        <v>104318013</v>
      </c>
      <c r="L1323" s="72" t="s">
        <v>396</v>
      </c>
      <c r="M1323" s="73">
        <v>0.53100000000000003</v>
      </c>
      <c r="N1323" s="74" t="s">
        <v>538</v>
      </c>
      <c r="O1323" s="75" t="s">
        <v>349</v>
      </c>
      <c r="P1323" s="76" t="s">
        <v>1</v>
      </c>
      <c r="Q1323" s="85">
        <v>15</v>
      </c>
      <c r="R1323" s="17">
        <v>0</v>
      </c>
      <c r="S1323" s="30">
        <v>120001</v>
      </c>
      <c r="T1323" s="31" t="s">
        <v>601</v>
      </c>
      <c r="U1323" s="33">
        <v>46182</v>
      </c>
      <c r="V1323" s="31">
        <v>1000</v>
      </c>
      <c r="W1323" s="30" t="s">
        <v>767</v>
      </c>
    </row>
    <row r="1324" spans="1:23" ht="55.5" customHeight="1" x14ac:dyDescent="0.25">
      <c r="A1324" s="68" t="s">
        <v>1</v>
      </c>
      <c r="B1324" s="68">
        <v>622</v>
      </c>
      <c r="C1324" s="15" t="s">
        <v>637</v>
      </c>
      <c r="D1324" s="68" t="s">
        <v>199</v>
      </c>
      <c r="E1324" s="68">
        <v>626416</v>
      </c>
      <c r="F1324" s="69" t="s">
        <v>145</v>
      </c>
      <c r="G1324" s="80"/>
      <c r="H1324" s="29" t="s">
        <v>368</v>
      </c>
      <c r="I1324" s="68" t="s">
        <v>152</v>
      </c>
      <c r="J1324" s="70">
        <v>46042.457418981481</v>
      </c>
      <c r="K1324" s="71">
        <v>104318018</v>
      </c>
      <c r="L1324" s="72" t="s">
        <v>396</v>
      </c>
      <c r="M1324" s="73">
        <v>1.665</v>
      </c>
      <c r="N1324" s="74" t="s">
        <v>400</v>
      </c>
      <c r="O1324" s="75" t="s">
        <v>153</v>
      </c>
      <c r="P1324" s="76" t="s">
        <v>1</v>
      </c>
      <c r="Q1324" s="85">
        <v>5</v>
      </c>
      <c r="R1324" s="17">
        <v>0</v>
      </c>
      <c r="S1324" s="30">
        <v>120003</v>
      </c>
      <c r="T1324" s="31" t="s">
        <v>601</v>
      </c>
      <c r="U1324" s="33">
        <v>46059</v>
      </c>
      <c r="V1324" s="31">
        <v>1000</v>
      </c>
      <c r="W1324" s="30" t="s">
        <v>769</v>
      </c>
    </row>
    <row r="1325" spans="1:23" ht="55.5" customHeight="1" x14ac:dyDescent="0.25">
      <c r="A1325" s="68" t="s">
        <v>1</v>
      </c>
      <c r="B1325" s="68">
        <v>620</v>
      </c>
      <c r="C1325" s="15" t="s">
        <v>637</v>
      </c>
      <c r="D1325" s="68" t="s">
        <v>582</v>
      </c>
      <c r="E1325" s="68">
        <v>6205</v>
      </c>
      <c r="F1325" s="69" t="s">
        <v>583</v>
      </c>
      <c r="G1325" s="80"/>
      <c r="H1325" s="29" t="s">
        <v>43</v>
      </c>
      <c r="I1325" s="68" t="s">
        <v>152</v>
      </c>
      <c r="J1325" s="70">
        <v>46042.456979166665</v>
      </c>
      <c r="K1325" s="71">
        <v>104318037</v>
      </c>
      <c r="L1325" s="72" t="s">
        <v>396</v>
      </c>
      <c r="M1325" s="73">
        <v>13.882</v>
      </c>
      <c r="N1325" s="74" t="s">
        <v>606</v>
      </c>
      <c r="O1325" s="75" t="s">
        <v>153</v>
      </c>
      <c r="P1325" s="76" t="s">
        <v>17</v>
      </c>
      <c r="Q1325" s="85">
        <v>30</v>
      </c>
      <c r="R1325" s="17">
        <v>0</v>
      </c>
      <c r="S1325" s="30">
        <v>120003</v>
      </c>
      <c r="T1325" s="31" t="s">
        <v>601</v>
      </c>
      <c r="U1325" s="33">
        <v>46267</v>
      </c>
      <c r="V1325" s="31">
        <v>1000</v>
      </c>
      <c r="W1325" s="30" t="s">
        <v>779</v>
      </c>
    </row>
    <row r="1326" spans="1:23" ht="55.5" customHeight="1" x14ac:dyDescent="0.25">
      <c r="A1326" s="68" t="s">
        <v>1</v>
      </c>
      <c r="B1326" s="68">
        <v>609</v>
      </c>
      <c r="C1326" s="15" t="s">
        <v>637</v>
      </c>
      <c r="D1326" s="68" t="s">
        <v>671</v>
      </c>
      <c r="E1326" s="68">
        <v>726945</v>
      </c>
      <c r="F1326" s="69" t="s">
        <v>175</v>
      </c>
      <c r="G1326" s="80" t="s">
        <v>672</v>
      </c>
      <c r="H1326" s="29" t="s">
        <v>195</v>
      </c>
      <c r="I1326" s="68" t="s">
        <v>152</v>
      </c>
      <c r="J1326" s="70">
        <v>46042.456076388888</v>
      </c>
      <c r="K1326" s="71"/>
      <c r="L1326" s="72" t="s">
        <v>252</v>
      </c>
      <c r="M1326" s="73" t="s">
        <v>252</v>
      </c>
      <c r="N1326" s="74" t="s">
        <v>252</v>
      </c>
      <c r="O1326" s="75" t="s">
        <v>249</v>
      </c>
      <c r="P1326" s="76" t="s">
        <v>249</v>
      </c>
      <c r="Q1326" s="85">
        <v>-6</v>
      </c>
      <c r="R1326" s="17">
        <v>0</v>
      </c>
      <c r="S1326" s="30">
        <v>120004</v>
      </c>
      <c r="T1326" s="31" t="s">
        <v>601</v>
      </c>
      <c r="U1326" s="33">
        <v>45911</v>
      </c>
      <c r="V1326" s="31">
        <v>1000</v>
      </c>
    </row>
    <row r="1327" spans="1:23" ht="55.5" customHeight="1" x14ac:dyDescent="0.25">
      <c r="A1327" s="68" t="s">
        <v>1</v>
      </c>
      <c r="B1327" s="68">
        <v>603</v>
      </c>
      <c r="C1327" s="15" t="s">
        <v>637</v>
      </c>
      <c r="D1327" s="68" t="s">
        <v>309</v>
      </c>
      <c r="E1327" s="68">
        <v>834789</v>
      </c>
      <c r="F1327" s="69" t="s">
        <v>310</v>
      </c>
      <c r="G1327" s="80"/>
      <c r="H1327" s="29" t="s">
        <v>195</v>
      </c>
      <c r="I1327" s="68" t="s">
        <v>152</v>
      </c>
      <c r="J1327" s="70">
        <v>46042.455543981479</v>
      </c>
      <c r="K1327" s="71">
        <v>104318036</v>
      </c>
      <c r="L1327" s="72" t="s">
        <v>396</v>
      </c>
      <c r="M1327" s="73">
        <v>1.28</v>
      </c>
      <c r="N1327" s="74" t="s">
        <v>311</v>
      </c>
      <c r="O1327" s="75" t="s">
        <v>153</v>
      </c>
      <c r="P1327" s="76" t="s">
        <v>1</v>
      </c>
      <c r="Q1327" s="85">
        <v>8</v>
      </c>
      <c r="R1327" s="17">
        <v>0</v>
      </c>
      <c r="S1327" s="30">
        <v>120004</v>
      </c>
      <c r="T1327" s="31" t="s">
        <v>601</v>
      </c>
      <c r="U1327" s="33">
        <v>46058</v>
      </c>
      <c r="V1327" s="31">
        <v>1011</v>
      </c>
      <c r="W1327" s="30" t="s">
        <v>750</v>
      </c>
    </row>
    <row r="1328" spans="1:23" ht="55.5" customHeight="1" x14ac:dyDescent="0.25">
      <c r="A1328" s="68" t="s">
        <v>1</v>
      </c>
      <c r="B1328" s="68">
        <v>521</v>
      </c>
      <c r="C1328" s="15" t="s">
        <v>637</v>
      </c>
      <c r="D1328" s="68" t="s">
        <v>330</v>
      </c>
      <c r="E1328" s="68">
        <v>593636</v>
      </c>
      <c r="F1328" s="69" t="s">
        <v>144</v>
      </c>
      <c r="G1328" s="80"/>
      <c r="H1328" s="29" t="s">
        <v>84</v>
      </c>
      <c r="I1328" s="68" t="s">
        <v>152</v>
      </c>
      <c r="J1328" s="70">
        <v>46042.455150462964</v>
      </c>
      <c r="K1328" s="71">
        <v>104318035</v>
      </c>
      <c r="L1328" s="72" t="s">
        <v>396</v>
      </c>
      <c r="M1328" s="73">
        <v>0.379</v>
      </c>
      <c r="N1328" s="74" t="s">
        <v>354</v>
      </c>
      <c r="O1328" s="75" t="s">
        <v>153</v>
      </c>
      <c r="P1328" s="76" t="s">
        <v>1</v>
      </c>
      <c r="Q1328" s="85">
        <v>20</v>
      </c>
      <c r="R1328" s="17">
        <v>0</v>
      </c>
      <c r="S1328" s="30">
        <v>120001</v>
      </c>
      <c r="T1328" s="31" t="s">
        <v>601</v>
      </c>
      <c r="U1328" s="33">
        <v>46198</v>
      </c>
      <c r="V1328" s="31">
        <v>1001</v>
      </c>
      <c r="W1328" s="30" t="s">
        <v>777</v>
      </c>
    </row>
    <row r="1329" spans="1:23" ht="55.5" customHeight="1" x14ac:dyDescent="0.25">
      <c r="A1329" s="68" t="s">
        <v>1</v>
      </c>
      <c r="B1329" s="68">
        <v>516</v>
      </c>
      <c r="C1329" s="15" t="s">
        <v>637</v>
      </c>
      <c r="D1329" s="68" t="s">
        <v>463</v>
      </c>
      <c r="E1329" s="68">
        <v>6587</v>
      </c>
      <c r="F1329" s="69" t="s">
        <v>464</v>
      </c>
      <c r="G1329" s="80"/>
      <c r="H1329" s="29" t="s">
        <v>70</v>
      </c>
      <c r="I1329" s="68" t="s">
        <v>152</v>
      </c>
      <c r="J1329" s="70">
        <v>46042.45480324074</v>
      </c>
      <c r="K1329" s="71">
        <v>104318029</v>
      </c>
      <c r="L1329" s="72" t="s">
        <v>396</v>
      </c>
      <c r="M1329" s="73">
        <v>1.0309999999999999</v>
      </c>
      <c r="N1329" s="74" t="s">
        <v>465</v>
      </c>
      <c r="O1329" s="75" t="s">
        <v>153</v>
      </c>
      <c r="P1329" s="76" t="s">
        <v>466</v>
      </c>
      <c r="Q1329" s="85">
        <v>11</v>
      </c>
      <c r="R1329" s="17">
        <v>0</v>
      </c>
      <c r="S1329" s="30">
        <v>2</v>
      </c>
      <c r="T1329" s="31" t="s">
        <v>601</v>
      </c>
      <c r="U1329" s="33">
        <v>46127</v>
      </c>
      <c r="V1329" s="31">
        <v>1000</v>
      </c>
      <c r="W1329" s="30" t="s">
        <v>761</v>
      </c>
    </row>
    <row r="1330" spans="1:23" ht="55.5" customHeight="1" x14ac:dyDescent="0.25">
      <c r="A1330" s="68" t="s">
        <v>1</v>
      </c>
      <c r="B1330" s="68">
        <v>513</v>
      </c>
      <c r="C1330" s="15" t="s">
        <v>637</v>
      </c>
      <c r="D1330" s="68" t="s">
        <v>203</v>
      </c>
      <c r="E1330" s="68">
        <v>726942</v>
      </c>
      <c r="F1330" s="69" t="s">
        <v>204</v>
      </c>
      <c r="G1330" s="80" t="s">
        <v>151</v>
      </c>
      <c r="H1330" s="29" t="s">
        <v>47</v>
      </c>
      <c r="I1330" s="68" t="s">
        <v>152</v>
      </c>
      <c r="J1330" s="70">
        <v>46042.454444444447</v>
      </c>
      <c r="K1330" s="71">
        <v>104318007</v>
      </c>
      <c r="L1330" s="72" t="s">
        <v>396</v>
      </c>
      <c r="M1330" s="73">
        <v>0.79200000000000004</v>
      </c>
      <c r="N1330" s="74" t="s">
        <v>205</v>
      </c>
      <c r="O1330" s="75" t="s">
        <v>153</v>
      </c>
      <c r="P1330" s="76" t="s">
        <v>1</v>
      </c>
      <c r="Q1330" s="85">
        <v>7</v>
      </c>
      <c r="R1330" s="17">
        <v>0</v>
      </c>
      <c r="S1330" s="30">
        <v>10402</v>
      </c>
      <c r="T1330" s="31" t="s">
        <v>601</v>
      </c>
      <c r="U1330" s="33">
        <v>46112</v>
      </c>
      <c r="V1330" s="31">
        <v>1000</v>
      </c>
      <c r="W1330" s="30" t="s">
        <v>736</v>
      </c>
    </row>
    <row r="1331" spans="1:23" ht="55.5" customHeight="1" x14ac:dyDescent="0.25">
      <c r="A1331" s="68" t="s">
        <v>1</v>
      </c>
      <c r="B1331" s="68">
        <v>429</v>
      </c>
      <c r="C1331" s="15" t="s">
        <v>637</v>
      </c>
      <c r="D1331" s="68" t="s">
        <v>288</v>
      </c>
      <c r="E1331" s="68">
        <v>726944</v>
      </c>
      <c r="F1331" s="69" t="s">
        <v>289</v>
      </c>
      <c r="G1331" s="80"/>
      <c r="H1331" s="29" t="s">
        <v>66</v>
      </c>
      <c r="I1331" s="68" t="s">
        <v>152</v>
      </c>
      <c r="J1331" s="70">
        <v>46042.45412037037</v>
      </c>
      <c r="K1331" s="71">
        <v>104318004</v>
      </c>
      <c r="L1331" s="72" t="s">
        <v>396</v>
      </c>
      <c r="M1331" s="73">
        <v>0.63</v>
      </c>
      <c r="N1331" s="74" t="s">
        <v>673</v>
      </c>
      <c r="O1331" s="75" t="s">
        <v>153</v>
      </c>
      <c r="P1331" s="76" t="s">
        <v>17</v>
      </c>
      <c r="Q1331" s="85">
        <v>1</v>
      </c>
      <c r="R1331" s="17">
        <v>0</v>
      </c>
      <c r="S1331" s="30">
        <v>2</v>
      </c>
      <c r="T1331" s="31" t="s">
        <v>601</v>
      </c>
      <c r="U1331" s="33">
        <v>46035</v>
      </c>
      <c r="V1331" s="31">
        <v>1000</v>
      </c>
      <c r="W1331" s="30" t="s">
        <v>748</v>
      </c>
    </row>
    <row r="1332" spans="1:23" ht="55.5" customHeight="1" x14ac:dyDescent="0.25">
      <c r="A1332" s="68" t="s">
        <v>1</v>
      </c>
      <c r="B1332" s="68">
        <v>416</v>
      </c>
      <c r="C1332" s="15" t="s">
        <v>637</v>
      </c>
      <c r="D1332" s="68" t="s">
        <v>271</v>
      </c>
      <c r="E1332" s="68">
        <v>768749</v>
      </c>
      <c r="F1332" s="69" t="s">
        <v>150</v>
      </c>
      <c r="G1332" s="80"/>
      <c r="H1332" s="29" t="s">
        <v>69</v>
      </c>
      <c r="I1332" s="68" t="s">
        <v>152</v>
      </c>
      <c r="J1332" s="70">
        <v>46042.453761574077</v>
      </c>
      <c r="K1332" s="71">
        <v>104318001</v>
      </c>
      <c r="L1332" s="72" t="s">
        <v>396</v>
      </c>
      <c r="M1332" s="73">
        <v>1.3129999999999999</v>
      </c>
      <c r="N1332" s="74" t="s">
        <v>272</v>
      </c>
      <c r="O1332" s="75" t="s">
        <v>349</v>
      </c>
      <c r="P1332" s="76" t="s">
        <v>1</v>
      </c>
      <c r="Q1332" s="85">
        <v>17</v>
      </c>
      <c r="R1332" s="17">
        <v>0</v>
      </c>
      <c r="S1332" s="30">
        <v>1</v>
      </c>
      <c r="T1332" s="31" t="s">
        <v>601</v>
      </c>
      <c r="U1332" s="33">
        <v>46163</v>
      </c>
      <c r="V1332" s="31">
        <v>1000</v>
      </c>
      <c r="W1332" s="30" t="s">
        <v>743</v>
      </c>
    </row>
    <row r="1333" spans="1:23" ht="55.5" customHeight="1" x14ac:dyDescent="0.25">
      <c r="A1333" s="68" t="s">
        <v>1</v>
      </c>
      <c r="B1333" s="68">
        <v>212</v>
      </c>
      <c r="C1333" s="15" t="s">
        <v>643</v>
      </c>
      <c r="D1333" s="68" t="s">
        <v>399</v>
      </c>
      <c r="E1333" s="68">
        <v>768749</v>
      </c>
      <c r="F1333" s="69" t="s">
        <v>150</v>
      </c>
      <c r="G1333" s="80"/>
      <c r="H1333" s="29" t="s">
        <v>51</v>
      </c>
      <c r="I1333" s="68" t="s">
        <v>152</v>
      </c>
      <c r="J1333" s="70">
        <v>46042.453414351854</v>
      </c>
      <c r="K1333" s="71">
        <v>104317995</v>
      </c>
      <c r="L1333" s="72" t="s">
        <v>396</v>
      </c>
      <c r="M1333" s="73">
        <v>1.71</v>
      </c>
      <c r="N1333" s="74" t="s">
        <v>400</v>
      </c>
      <c r="O1333" s="75" t="s">
        <v>349</v>
      </c>
      <c r="P1333" s="76" t="s">
        <v>1</v>
      </c>
      <c r="Q1333" s="85">
        <v>7</v>
      </c>
      <c r="R1333" s="17">
        <v>0</v>
      </c>
      <c r="S1333" s="30">
        <v>10403</v>
      </c>
      <c r="T1333" s="31" t="s">
        <v>601</v>
      </c>
      <c r="U1333" s="33">
        <v>46069</v>
      </c>
      <c r="V1333" s="31">
        <v>1000</v>
      </c>
      <c r="W1333" s="30" t="s">
        <v>743</v>
      </c>
    </row>
    <row r="1334" spans="1:23" ht="55.5" customHeight="1" x14ac:dyDescent="0.25">
      <c r="A1334" s="68" t="s">
        <v>1</v>
      </c>
      <c r="B1334" s="68">
        <v>136</v>
      </c>
      <c r="C1334" s="15" t="s">
        <v>637</v>
      </c>
      <c r="D1334" s="68" t="s">
        <v>169</v>
      </c>
      <c r="E1334" s="68">
        <v>726941</v>
      </c>
      <c r="F1334" s="69" t="s">
        <v>170</v>
      </c>
      <c r="G1334" s="80" t="s">
        <v>151</v>
      </c>
      <c r="H1334" s="29" t="s">
        <v>88</v>
      </c>
      <c r="I1334" s="68" t="s">
        <v>152</v>
      </c>
      <c r="J1334" s="70">
        <v>46042.452939814815</v>
      </c>
      <c r="K1334" s="71">
        <v>104317994</v>
      </c>
      <c r="L1334" s="72" t="s">
        <v>396</v>
      </c>
      <c r="M1334" s="73">
        <v>0.77400000000000002</v>
      </c>
      <c r="N1334" s="74" t="s">
        <v>171</v>
      </c>
      <c r="O1334" s="75" t="s">
        <v>153</v>
      </c>
      <c r="P1334" s="76" t="s">
        <v>1</v>
      </c>
      <c r="Q1334" s="85">
        <v>9</v>
      </c>
      <c r="R1334" s="17">
        <v>0</v>
      </c>
      <c r="S1334" s="30">
        <v>1</v>
      </c>
      <c r="T1334" s="31" t="s">
        <v>601</v>
      </c>
      <c r="U1334" s="33">
        <v>46064</v>
      </c>
      <c r="V1334" s="31">
        <v>1000</v>
      </c>
      <c r="W1334" s="30" t="s">
        <v>775</v>
      </c>
    </row>
    <row r="1335" spans="1:23" ht="55.5" customHeight="1" x14ac:dyDescent="0.25">
      <c r="A1335" s="68" t="s">
        <v>1</v>
      </c>
      <c r="B1335" s="68">
        <v>129</v>
      </c>
      <c r="C1335" s="15" t="s">
        <v>637</v>
      </c>
      <c r="D1335" s="68" t="s">
        <v>227</v>
      </c>
      <c r="E1335" s="68">
        <v>593636</v>
      </c>
      <c r="F1335" s="69" t="s">
        <v>144</v>
      </c>
      <c r="G1335" s="80" t="s">
        <v>541</v>
      </c>
      <c r="H1335" s="29" t="s">
        <v>167</v>
      </c>
      <c r="I1335" s="68" t="s">
        <v>152</v>
      </c>
      <c r="J1335" s="70">
        <v>46042.452604166669</v>
      </c>
      <c r="K1335" s="71">
        <v>104317959</v>
      </c>
      <c r="L1335" s="72" t="s">
        <v>396</v>
      </c>
      <c r="M1335" s="73">
        <v>1.2529999999999999</v>
      </c>
      <c r="N1335" s="74" t="s">
        <v>229</v>
      </c>
      <c r="O1335" s="75" t="s">
        <v>153</v>
      </c>
      <c r="P1335" s="76" t="s">
        <v>1</v>
      </c>
      <c r="Q1335" s="85">
        <v>2</v>
      </c>
      <c r="R1335" s="17">
        <v>0</v>
      </c>
      <c r="S1335" s="30">
        <v>1</v>
      </c>
      <c r="T1335" s="31" t="s">
        <v>601</v>
      </c>
      <c r="U1335" s="33">
        <v>46035</v>
      </c>
      <c r="V1335" s="31">
        <v>1000</v>
      </c>
      <c r="W1335" s="30" t="s">
        <v>777</v>
      </c>
    </row>
    <row r="1336" spans="1:23" ht="55.5" customHeight="1" x14ac:dyDescent="0.25">
      <c r="A1336" s="68" t="s">
        <v>1</v>
      </c>
      <c r="B1336" s="68">
        <v>127</v>
      </c>
      <c r="C1336" s="15" t="s">
        <v>637</v>
      </c>
      <c r="D1336" s="68" t="s">
        <v>476</v>
      </c>
      <c r="E1336" s="68">
        <v>766789</v>
      </c>
      <c r="F1336" s="69" t="s">
        <v>207</v>
      </c>
      <c r="G1336" s="80"/>
      <c r="H1336" s="29" t="s">
        <v>90</v>
      </c>
      <c r="I1336" s="68" t="s">
        <v>152</v>
      </c>
      <c r="J1336" s="70">
        <v>46042.452256944445</v>
      </c>
      <c r="K1336" s="71">
        <v>104317957</v>
      </c>
      <c r="L1336" s="72" t="s">
        <v>396</v>
      </c>
      <c r="M1336" s="73">
        <v>1.1040000000000001</v>
      </c>
      <c r="N1336" s="74" t="s">
        <v>267</v>
      </c>
      <c r="O1336" s="75" t="s">
        <v>349</v>
      </c>
      <c r="P1336" s="76" t="s">
        <v>1</v>
      </c>
      <c r="Q1336" s="85">
        <v>8</v>
      </c>
      <c r="R1336" s="17">
        <v>0</v>
      </c>
      <c r="S1336" s="30">
        <v>1</v>
      </c>
      <c r="T1336" s="31" t="s">
        <v>601</v>
      </c>
      <c r="U1336" s="33">
        <v>46034</v>
      </c>
      <c r="V1336" s="31">
        <v>1000</v>
      </c>
      <c r="W1336" s="30" t="s">
        <v>781</v>
      </c>
    </row>
    <row r="1337" spans="1:23" ht="55.5" customHeight="1" x14ac:dyDescent="0.25">
      <c r="A1337" s="68" t="s">
        <v>1</v>
      </c>
      <c r="B1337" s="68">
        <v>115</v>
      </c>
      <c r="C1337" s="15" t="s">
        <v>637</v>
      </c>
      <c r="D1337" s="68" t="s">
        <v>294</v>
      </c>
      <c r="E1337" s="68">
        <v>5085</v>
      </c>
      <c r="F1337" s="69" t="s">
        <v>269</v>
      </c>
      <c r="G1337" s="80"/>
      <c r="H1337" s="29" t="s">
        <v>81</v>
      </c>
      <c r="I1337" s="68" t="s">
        <v>152</v>
      </c>
      <c r="J1337" s="70">
        <v>46042.451840277776</v>
      </c>
      <c r="K1337" s="71">
        <v>104317955</v>
      </c>
      <c r="L1337" s="72" t="s">
        <v>396</v>
      </c>
      <c r="M1337" s="73">
        <v>2.13</v>
      </c>
      <c r="N1337" s="74" t="s">
        <v>243</v>
      </c>
      <c r="O1337" s="75" t="s">
        <v>153</v>
      </c>
      <c r="P1337" s="76" t="s">
        <v>1</v>
      </c>
      <c r="Q1337" s="85">
        <v>8</v>
      </c>
      <c r="R1337" s="17">
        <v>0</v>
      </c>
      <c r="S1337" s="30">
        <v>1</v>
      </c>
      <c r="T1337" s="31" t="s">
        <v>601</v>
      </c>
      <c r="U1337" s="33">
        <v>46083</v>
      </c>
      <c r="V1337" s="31">
        <v>1000</v>
      </c>
      <c r="W1337" s="30" t="s">
        <v>746</v>
      </c>
    </row>
    <row r="1338" spans="1:23" ht="55.5" customHeight="1" x14ac:dyDescent="0.25">
      <c r="A1338" s="68" t="s">
        <v>1</v>
      </c>
      <c r="B1338" s="68">
        <v>118</v>
      </c>
      <c r="C1338" s="15" t="s">
        <v>637</v>
      </c>
      <c r="D1338" s="68" t="s">
        <v>232</v>
      </c>
      <c r="E1338" s="68">
        <v>768749</v>
      </c>
      <c r="F1338" s="69" t="s">
        <v>150</v>
      </c>
      <c r="G1338" s="80"/>
      <c r="H1338" s="29" t="s">
        <v>262</v>
      </c>
      <c r="I1338" s="68" t="s">
        <v>152</v>
      </c>
      <c r="J1338" s="70">
        <v>46042.451458333337</v>
      </c>
      <c r="K1338" s="71">
        <v>104317954</v>
      </c>
      <c r="L1338" s="72" t="s">
        <v>396</v>
      </c>
      <c r="M1338" s="73">
        <v>1.5820000000000001</v>
      </c>
      <c r="N1338" s="74" t="s">
        <v>234</v>
      </c>
      <c r="O1338" s="75" t="s">
        <v>349</v>
      </c>
      <c r="P1338" s="76" t="s">
        <v>1</v>
      </c>
      <c r="Q1338" s="85">
        <v>30</v>
      </c>
      <c r="R1338" s="17">
        <v>0</v>
      </c>
      <c r="S1338" s="30">
        <v>1</v>
      </c>
      <c r="T1338" s="31" t="s">
        <v>601</v>
      </c>
      <c r="U1338" s="33">
        <v>46069</v>
      </c>
      <c r="V1338" s="31">
        <v>1000</v>
      </c>
      <c r="W1338" s="30" t="s">
        <v>743</v>
      </c>
    </row>
    <row r="1339" spans="1:23" ht="55.5" customHeight="1" x14ac:dyDescent="0.25">
      <c r="A1339" s="68" t="s">
        <v>1</v>
      </c>
      <c r="B1339" s="68">
        <v>111</v>
      </c>
      <c r="C1339" s="15" t="s">
        <v>637</v>
      </c>
      <c r="D1339" s="68" t="s">
        <v>174</v>
      </c>
      <c r="E1339" s="68">
        <v>726945</v>
      </c>
      <c r="F1339" s="69" t="s">
        <v>175</v>
      </c>
      <c r="G1339" s="80" t="s">
        <v>151</v>
      </c>
      <c r="H1339" s="29" t="s">
        <v>177</v>
      </c>
      <c r="I1339" s="68" t="s">
        <v>152</v>
      </c>
      <c r="J1339" s="70">
        <v>46042.450972222221</v>
      </c>
      <c r="K1339" s="71">
        <v>104317953</v>
      </c>
      <c r="L1339" s="72" t="s">
        <v>396</v>
      </c>
      <c r="M1339" s="73">
        <v>1.546</v>
      </c>
      <c r="N1339" s="74" t="s">
        <v>179</v>
      </c>
      <c r="O1339" s="75" t="s">
        <v>153</v>
      </c>
      <c r="P1339" s="76" t="s">
        <v>17</v>
      </c>
      <c r="Q1339" s="85">
        <v>-7</v>
      </c>
      <c r="R1339" s="17">
        <v>0</v>
      </c>
      <c r="S1339" s="30">
        <v>1</v>
      </c>
      <c r="T1339" s="31" t="s">
        <v>601</v>
      </c>
      <c r="U1339" s="33">
        <v>46079</v>
      </c>
      <c r="V1339" s="31">
        <v>1000</v>
      </c>
      <c r="W1339" s="30" t="s">
        <v>732</v>
      </c>
    </row>
    <row r="1340" spans="1:23" ht="55.5" customHeight="1" x14ac:dyDescent="0.25">
      <c r="A1340" s="68" t="s">
        <v>1</v>
      </c>
      <c r="B1340" s="68">
        <v>108</v>
      </c>
      <c r="C1340" s="15" t="s">
        <v>637</v>
      </c>
      <c r="D1340" s="68" t="s">
        <v>460</v>
      </c>
      <c r="E1340" s="68">
        <v>593636</v>
      </c>
      <c r="F1340" s="69" t="s">
        <v>144</v>
      </c>
      <c r="G1340" s="80" t="s">
        <v>151</v>
      </c>
      <c r="H1340" s="29" t="s">
        <v>433</v>
      </c>
      <c r="I1340" s="68" t="s">
        <v>152</v>
      </c>
      <c r="J1340" s="70">
        <v>46042.45</v>
      </c>
      <c r="K1340" s="71">
        <v>104317951</v>
      </c>
      <c r="L1340" s="72" t="s">
        <v>396</v>
      </c>
      <c r="M1340" s="73">
        <v>0.72799999999999998</v>
      </c>
      <c r="N1340" s="74" t="s">
        <v>473</v>
      </c>
      <c r="O1340" s="75" t="s">
        <v>153</v>
      </c>
      <c r="P1340" s="76" t="s">
        <v>1</v>
      </c>
      <c r="Q1340" s="85">
        <v>7</v>
      </c>
      <c r="R1340" s="17">
        <v>0</v>
      </c>
      <c r="S1340" s="30">
        <v>1</v>
      </c>
      <c r="T1340" s="31" t="s">
        <v>601</v>
      </c>
      <c r="U1340" s="33">
        <v>46120</v>
      </c>
      <c r="V1340" s="31">
        <v>1000</v>
      </c>
      <c r="W1340" s="30" t="s">
        <v>777</v>
      </c>
    </row>
    <row r="1341" spans="1:23" ht="55.5" customHeight="1" x14ac:dyDescent="0.25">
      <c r="A1341" s="68" t="s">
        <v>1</v>
      </c>
      <c r="B1341" s="68">
        <v>523</v>
      </c>
      <c r="C1341" s="15">
        <v>1</v>
      </c>
      <c r="D1341" s="68" t="s">
        <v>651</v>
      </c>
      <c r="E1341" s="68">
        <v>726945</v>
      </c>
      <c r="F1341" s="69" t="s">
        <v>175</v>
      </c>
      <c r="G1341" s="80" t="s">
        <v>674</v>
      </c>
      <c r="H1341" s="29" t="s">
        <v>195</v>
      </c>
      <c r="I1341" s="68" t="s">
        <v>275</v>
      </c>
      <c r="J1341" s="70">
        <v>46042.431701388887</v>
      </c>
      <c r="K1341" s="71">
        <v>104317897</v>
      </c>
      <c r="L1341" s="72" t="s">
        <v>396</v>
      </c>
      <c r="M1341" s="73">
        <v>0.6</v>
      </c>
      <c r="N1341" s="74" t="s">
        <v>673</v>
      </c>
      <c r="O1341" s="75" t="s">
        <v>153</v>
      </c>
      <c r="P1341" s="76" t="s">
        <v>35</v>
      </c>
      <c r="Q1341" s="85">
        <v>1</v>
      </c>
      <c r="R1341" s="17">
        <v>1048214</v>
      </c>
      <c r="S1341" s="30">
        <v>120001</v>
      </c>
      <c r="T1341" s="31" t="s">
        <v>782</v>
      </c>
      <c r="U1341" s="33">
        <v>45940</v>
      </c>
      <c r="V1341" s="31">
        <v>1000</v>
      </c>
      <c r="W1341" s="30" t="s">
        <v>732</v>
      </c>
    </row>
    <row r="1342" spans="1:23" ht="55.5" customHeight="1" x14ac:dyDescent="0.25">
      <c r="A1342" s="68" t="s">
        <v>16</v>
      </c>
      <c r="B1342" s="68">
        <v>605</v>
      </c>
      <c r="C1342" s="15">
        <v>1</v>
      </c>
      <c r="D1342" s="68">
        <v>710585</v>
      </c>
      <c r="E1342" s="68">
        <v>766789</v>
      </c>
      <c r="F1342" s="69" t="s">
        <v>461</v>
      </c>
      <c r="G1342" s="80" t="s">
        <v>675</v>
      </c>
      <c r="H1342" s="29" t="s">
        <v>368</v>
      </c>
      <c r="I1342" s="68" t="s">
        <v>183</v>
      </c>
      <c r="J1342" s="70">
        <v>46042.327731481484</v>
      </c>
      <c r="K1342" s="71">
        <v>104317906</v>
      </c>
      <c r="L1342" s="72" t="s">
        <v>396</v>
      </c>
      <c r="M1342" s="73">
        <v>2</v>
      </c>
      <c r="N1342" s="74" t="s">
        <v>419</v>
      </c>
      <c r="O1342" s="75" t="s">
        <v>153</v>
      </c>
      <c r="P1342" s="76" t="s">
        <v>35</v>
      </c>
      <c r="Q1342" s="85">
        <v>3</v>
      </c>
      <c r="R1342" s="17">
        <v>0</v>
      </c>
      <c r="S1342" s="30">
        <v>120004</v>
      </c>
      <c r="T1342" s="31" t="s">
        <v>601</v>
      </c>
      <c r="U1342" s="33">
        <v>46035</v>
      </c>
      <c r="V1342" s="31">
        <v>1000</v>
      </c>
      <c r="W1342" s="30" t="s">
        <v>773</v>
      </c>
    </row>
    <row r="1343" spans="1:23" ht="55.5" customHeight="1" x14ac:dyDescent="0.25">
      <c r="A1343" s="68" t="s">
        <v>16</v>
      </c>
      <c r="B1343" s="68">
        <v>201</v>
      </c>
      <c r="C1343" s="15" t="s">
        <v>637</v>
      </c>
      <c r="D1343" s="68" t="s">
        <v>620</v>
      </c>
      <c r="E1343" s="68">
        <v>726942</v>
      </c>
      <c r="F1343" s="69" t="s">
        <v>204</v>
      </c>
      <c r="G1343" s="80" t="s">
        <v>676</v>
      </c>
      <c r="H1343" s="29" t="s">
        <v>359</v>
      </c>
      <c r="I1343" s="68" t="s">
        <v>275</v>
      </c>
      <c r="J1343" s="70">
        <v>46041.579467592594</v>
      </c>
      <c r="K1343" s="71">
        <v>104317091</v>
      </c>
      <c r="L1343" s="72" t="s">
        <v>396</v>
      </c>
      <c r="M1343" s="73">
        <v>0.62</v>
      </c>
      <c r="N1343" s="74" t="s">
        <v>633</v>
      </c>
      <c r="O1343" s="75" t="s">
        <v>153</v>
      </c>
      <c r="P1343" s="76" t="s">
        <v>35</v>
      </c>
      <c r="Q1343" s="85" t="s">
        <v>601</v>
      </c>
      <c r="R1343" s="17">
        <v>0</v>
      </c>
      <c r="S1343" s="30">
        <v>10403</v>
      </c>
      <c r="T1343" s="31" t="s">
        <v>601</v>
      </c>
      <c r="U1343" s="33">
        <v>46041</v>
      </c>
      <c r="V1343" s="31">
        <v>1000</v>
      </c>
      <c r="W1343" s="30" t="s">
        <v>736</v>
      </c>
    </row>
    <row r="1344" spans="1:23" ht="55.5" customHeight="1" x14ac:dyDescent="0.25">
      <c r="A1344" s="68" t="s">
        <v>16</v>
      </c>
      <c r="B1344" s="68">
        <v>201</v>
      </c>
      <c r="C1344" s="15">
        <v>1</v>
      </c>
      <c r="D1344" s="68">
        <v>539370</v>
      </c>
      <c r="E1344" s="68">
        <v>726942</v>
      </c>
      <c r="F1344" s="69" t="s">
        <v>204</v>
      </c>
      <c r="G1344" s="80" t="s">
        <v>677</v>
      </c>
      <c r="H1344" s="29" t="s">
        <v>359</v>
      </c>
      <c r="I1344" s="68" t="s">
        <v>187</v>
      </c>
      <c r="J1344" s="70">
        <v>46041.562002314815</v>
      </c>
      <c r="K1344" s="71"/>
      <c r="L1344" s="72" t="s">
        <v>252</v>
      </c>
      <c r="M1344" s="73" t="s">
        <v>252</v>
      </c>
      <c r="N1344" s="74" t="s">
        <v>252</v>
      </c>
      <c r="O1344" s="75" t="s">
        <v>252</v>
      </c>
      <c r="P1344" s="76" t="s">
        <v>35</v>
      </c>
      <c r="Q1344" s="85">
        <v>5</v>
      </c>
      <c r="R1344" s="17">
        <v>0</v>
      </c>
      <c r="S1344" s="30">
        <v>10403</v>
      </c>
      <c r="T1344" s="31" t="s">
        <v>601</v>
      </c>
      <c r="U1344" s="33">
        <v>45985</v>
      </c>
      <c r="V1344" s="31">
        <v>1000</v>
      </c>
    </row>
    <row r="1345" spans="1:23" ht="55.5" customHeight="1" x14ac:dyDescent="0.25">
      <c r="A1345" s="68" t="s">
        <v>1</v>
      </c>
      <c r="B1345" s="68">
        <v>628</v>
      </c>
      <c r="C1345" s="15" t="s">
        <v>637</v>
      </c>
      <c r="D1345" s="68" t="s">
        <v>553</v>
      </c>
      <c r="E1345" s="68">
        <v>593636</v>
      </c>
      <c r="F1345" s="69" t="s">
        <v>144</v>
      </c>
      <c r="G1345" s="80"/>
      <c r="H1345" s="29" t="s">
        <v>86</v>
      </c>
      <c r="I1345" s="68" t="s">
        <v>152</v>
      </c>
      <c r="J1345" s="70">
        <v>46041.489039351851</v>
      </c>
      <c r="K1345" s="71">
        <v>104317199</v>
      </c>
      <c r="L1345" s="72" t="s">
        <v>396</v>
      </c>
      <c r="M1345" s="73">
        <v>0.41499999999999998</v>
      </c>
      <c r="N1345" s="74" t="s">
        <v>579</v>
      </c>
      <c r="O1345" s="75" t="s">
        <v>153</v>
      </c>
      <c r="P1345" s="76" t="s">
        <v>1</v>
      </c>
      <c r="Q1345" s="85">
        <v>13</v>
      </c>
      <c r="R1345" s="17">
        <v>0</v>
      </c>
      <c r="S1345" s="30">
        <v>120001</v>
      </c>
      <c r="T1345" s="31" t="s">
        <v>601</v>
      </c>
      <c r="U1345" s="33">
        <v>46134</v>
      </c>
      <c r="V1345" s="31">
        <v>1001</v>
      </c>
      <c r="W1345" s="30" t="s">
        <v>777</v>
      </c>
    </row>
    <row r="1346" spans="1:23" ht="55.5" customHeight="1" x14ac:dyDescent="0.25">
      <c r="A1346" s="68" t="s">
        <v>1</v>
      </c>
      <c r="B1346" s="68">
        <v>625</v>
      </c>
      <c r="C1346" s="15" t="s">
        <v>637</v>
      </c>
      <c r="D1346" s="68" t="s">
        <v>203</v>
      </c>
      <c r="E1346" s="68">
        <v>726942</v>
      </c>
      <c r="F1346" s="69" t="s">
        <v>204</v>
      </c>
      <c r="G1346" s="80"/>
      <c r="H1346" s="29" t="s">
        <v>84</v>
      </c>
      <c r="I1346" s="68" t="s">
        <v>152</v>
      </c>
      <c r="J1346" s="70">
        <v>46041.488634259258</v>
      </c>
      <c r="K1346" s="71">
        <v>104317196</v>
      </c>
      <c r="L1346" s="72" t="s">
        <v>396</v>
      </c>
      <c r="M1346" s="73">
        <v>0.24</v>
      </c>
      <c r="N1346" s="74" t="s">
        <v>650</v>
      </c>
      <c r="O1346" s="75" t="s">
        <v>153</v>
      </c>
      <c r="P1346" s="76" t="s">
        <v>1</v>
      </c>
      <c r="Q1346" s="85">
        <v>7</v>
      </c>
      <c r="R1346" s="17">
        <v>0</v>
      </c>
      <c r="S1346" s="30">
        <v>120001</v>
      </c>
      <c r="T1346" s="31" t="s">
        <v>601</v>
      </c>
      <c r="U1346" s="33">
        <v>46112</v>
      </c>
      <c r="V1346" s="31">
        <v>1002</v>
      </c>
      <c r="W1346" s="30" t="s">
        <v>736</v>
      </c>
    </row>
    <row r="1347" spans="1:23" ht="55.5" customHeight="1" x14ac:dyDescent="0.25">
      <c r="A1347" s="68" t="s">
        <v>1</v>
      </c>
      <c r="B1347" s="68">
        <v>608</v>
      </c>
      <c r="C1347" s="15" t="s">
        <v>637</v>
      </c>
      <c r="D1347" s="68" t="s">
        <v>441</v>
      </c>
      <c r="E1347" s="68">
        <v>726945</v>
      </c>
      <c r="F1347" s="69" t="s">
        <v>175</v>
      </c>
      <c r="G1347" s="80"/>
      <c r="H1347" s="29" t="s">
        <v>43</v>
      </c>
      <c r="I1347" s="68" t="s">
        <v>152</v>
      </c>
      <c r="J1347" s="70">
        <v>46041.488263888888</v>
      </c>
      <c r="K1347" s="71"/>
      <c r="L1347" s="72" t="s">
        <v>252</v>
      </c>
      <c r="M1347" s="73" t="s">
        <v>252</v>
      </c>
      <c r="N1347" s="74" t="s">
        <v>252</v>
      </c>
      <c r="O1347" s="75" t="s">
        <v>249</v>
      </c>
      <c r="P1347" s="76" t="s">
        <v>249</v>
      </c>
      <c r="Q1347" s="85">
        <v>16</v>
      </c>
      <c r="R1347" s="17">
        <v>0</v>
      </c>
      <c r="S1347" s="30">
        <v>120004</v>
      </c>
      <c r="T1347" s="31" t="s">
        <v>601</v>
      </c>
      <c r="U1347" s="33">
        <v>46184</v>
      </c>
      <c r="V1347" s="31">
        <v>1001</v>
      </c>
    </row>
    <row r="1348" spans="1:23" ht="55.5" customHeight="1" x14ac:dyDescent="0.25">
      <c r="A1348" s="68" t="s">
        <v>1</v>
      </c>
      <c r="B1348" s="68">
        <v>514</v>
      </c>
      <c r="C1348" s="15" t="s">
        <v>637</v>
      </c>
      <c r="D1348" s="68" t="s">
        <v>257</v>
      </c>
      <c r="E1348" s="68">
        <v>593636</v>
      </c>
      <c r="F1348" s="69" t="s">
        <v>144</v>
      </c>
      <c r="G1348" s="80"/>
      <c r="H1348" s="29" t="s">
        <v>70</v>
      </c>
      <c r="I1348" s="68" t="s">
        <v>152</v>
      </c>
      <c r="J1348" s="70">
        <v>46041.487870370373</v>
      </c>
      <c r="K1348" s="71">
        <v>104317192</v>
      </c>
      <c r="L1348" s="72" t="s">
        <v>396</v>
      </c>
      <c r="M1348" s="73">
        <v>0.45500000000000002</v>
      </c>
      <c r="N1348" s="74" t="s">
        <v>279</v>
      </c>
      <c r="O1348" s="75" t="s">
        <v>153</v>
      </c>
      <c r="P1348" s="76" t="s">
        <v>1</v>
      </c>
      <c r="Q1348" s="85">
        <v>25</v>
      </c>
      <c r="R1348" s="17">
        <v>0</v>
      </c>
      <c r="S1348" s="30">
        <v>1</v>
      </c>
      <c r="T1348" s="31" t="s">
        <v>601</v>
      </c>
      <c r="U1348" s="33">
        <v>46104</v>
      </c>
      <c r="V1348" s="31">
        <v>1000</v>
      </c>
      <c r="W1348" s="30" t="s">
        <v>777</v>
      </c>
    </row>
    <row r="1349" spans="1:23" ht="55.5" customHeight="1" x14ac:dyDescent="0.25">
      <c r="A1349" s="68" t="s">
        <v>1</v>
      </c>
      <c r="B1349" s="68">
        <v>428</v>
      </c>
      <c r="C1349" s="15" t="s">
        <v>637</v>
      </c>
      <c r="D1349" s="68" t="s">
        <v>232</v>
      </c>
      <c r="E1349" s="68">
        <v>768749</v>
      </c>
      <c r="F1349" s="69" t="s">
        <v>150</v>
      </c>
      <c r="G1349" s="80"/>
      <c r="H1349" s="29" t="s">
        <v>44</v>
      </c>
      <c r="I1349" s="68" t="s">
        <v>152</v>
      </c>
      <c r="J1349" s="70">
        <v>46041.487291666665</v>
      </c>
      <c r="K1349" s="71">
        <v>104317193</v>
      </c>
      <c r="L1349" s="72" t="s">
        <v>396</v>
      </c>
      <c r="M1349" s="73">
        <v>1.5820000000000001</v>
      </c>
      <c r="N1349" s="74" t="s">
        <v>234</v>
      </c>
      <c r="O1349" s="75" t="s">
        <v>153</v>
      </c>
      <c r="P1349" s="76" t="s">
        <v>1</v>
      </c>
      <c r="Q1349" s="85">
        <v>30</v>
      </c>
      <c r="R1349" s="17">
        <v>0</v>
      </c>
      <c r="S1349" s="30">
        <v>1</v>
      </c>
      <c r="T1349" s="31" t="s">
        <v>601</v>
      </c>
      <c r="U1349" s="33">
        <v>46069</v>
      </c>
      <c r="V1349" s="31">
        <v>1000</v>
      </c>
      <c r="W1349" s="30" t="s">
        <v>743</v>
      </c>
    </row>
    <row r="1350" spans="1:23" ht="55.5" customHeight="1" x14ac:dyDescent="0.25">
      <c r="A1350" s="68" t="s">
        <v>1</v>
      </c>
      <c r="B1350" s="68">
        <v>415</v>
      </c>
      <c r="C1350" s="15" t="s">
        <v>637</v>
      </c>
      <c r="D1350" s="68" t="s">
        <v>268</v>
      </c>
      <c r="E1350" s="68">
        <v>5085</v>
      </c>
      <c r="F1350" s="69" t="s">
        <v>269</v>
      </c>
      <c r="G1350" s="80"/>
      <c r="H1350" s="29" t="s">
        <v>69</v>
      </c>
      <c r="I1350" s="68" t="s">
        <v>152</v>
      </c>
      <c r="J1350" s="70">
        <v>46041.486932870372</v>
      </c>
      <c r="K1350" s="71">
        <v>104317148</v>
      </c>
      <c r="L1350" s="72" t="s">
        <v>396</v>
      </c>
      <c r="M1350" s="73">
        <v>2.38</v>
      </c>
      <c r="N1350" s="74" t="s">
        <v>331</v>
      </c>
      <c r="O1350" s="75" t="s">
        <v>153</v>
      </c>
      <c r="P1350" s="76" t="s">
        <v>1</v>
      </c>
      <c r="Q1350" s="85">
        <v>3</v>
      </c>
      <c r="R1350" s="17">
        <v>0</v>
      </c>
      <c r="S1350" s="30">
        <v>1</v>
      </c>
      <c r="T1350" s="31" t="s">
        <v>601</v>
      </c>
      <c r="U1350" s="33">
        <v>46108</v>
      </c>
      <c r="V1350" s="31">
        <v>1000</v>
      </c>
      <c r="W1350" s="30" t="s">
        <v>746</v>
      </c>
    </row>
    <row r="1351" spans="1:23" ht="55.5" customHeight="1" x14ac:dyDescent="0.25">
      <c r="A1351" s="68" t="s">
        <v>1</v>
      </c>
      <c r="B1351" s="68">
        <v>412</v>
      </c>
      <c r="C1351" s="15" t="s">
        <v>637</v>
      </c>
      <c r="D1351" s="68" t="s">
        <v>495</v>
      </c>
      <c r="E1351" s="68">
        <v>743483</v>
      </c>
      <c r="F1351" s="69" t="s">
        <v>191</v>
      </c>
      <c r="G1351" s="80"/>
      <c r="H1351" s="29" t="s">
        <v>177</v>
      </c>
      <c r="I1351" s="68" t="s">
        <v>152</v>
      </c>
      <c r="J1351" s="70">
        <v>46041.486493055556</v>
      </c>
      <c r="K1351" s="71">
        <v>104317147</v>
      </c>
      <c r="L1351" s="72" t="s">
        <v>396</v>
      </c>
      <c r="M1351" s="73">
        <v>1.339</v>
      </c>
      <c r="N1351" s="74" t="s">
        <v>496</v>
      </c>
      <c r="O1351" s="75" t="s">
        <v>153</v>
      </c>
      <c r="P1351" s="76" t="s">
        <v>1</v>
      </c>
      <c r="Q1351" s="85">
        <v>15</v>
      </c>
      <c r="R1351" s="17">
        <v>0</v>
      </c>
      <c r="S1351" s="30">
        <v>1</v>
      </c>
      <c r="T1351" s="31" t="s">
        <v>601</v>
      </c>
      <c r="U1351" s="33">
        <v>46114</v>
      </c>
      <c r="V1351" s="31">
        <v>1000</v>
      </c>
      <c r="W1351" s="30" t="s">
        <v>763</v>
      </c>
    </row>
    <row r="1352" spans="1:23" ht="55.5" customHeight="1" x14ac:dyDescent="0.25">
      <c r="A1352" s="68" t="s">
        <v>1</v>
      </c>
      <c r="B1352" s="68">
        <v>407</v>
      </c>
      <c r="C1352" s="15" t="s">
        <v>637</v>
      </c>
      <c r="D1352" s="68" t="s">
        <v>469</v>
      </c>
      <c r="E1352" s="68">
        <v>743482</v>
      </c>
      <c r="F1352" s="69" t="s">
        <v>164</v>
      </c>
      <c r="G1352" s="80"/>
      <c r="H1352" s="29" t="s">
        <v>40</v>
      </c>
      <c r="I1352" s="68" t="s">
        <v>152</v>
      </c>
      <c r="J1352" s="70">
        <v>46041.486076388886</v>
      </c>
      <c r="K1352" s="71">
        <v>104317146</v>
      </c>
      <c r="L1352" s="72" t="s">
        <v>396</v>
      </c>
      <c r="M1352" s="73">
        <v>0.26900000000000002</v>
      </c>
      <c r="N1352" s="74" t="s">
        <v>497</v>
      </c>
      <c r="O1352" s="75" t="s">
        <v>153</v>
      </c>
      <c r="P1352" s="76" t="s">
        <v>1</v>
      </c>
      <c r="Q1352" s="85">
        <v>17</v>
      </c>
      <c r="R1352" s="17">
        <v>0</v>
      </c>
      <c r="S1352" s="30">
        <v>1</v>
      </c>
      <c r="T1352" s="31" t="s">
        <v>601</v>
      </c>
      <c r="U1352" s="33">
        <v>45516</v>
      </c>
      <c r="V1352" s="31">
        <v>1000</v>
      </c>
      <c r="W1352" s="30" t="s">
        <v>730</v>
      </c>
    </row>
    <row r="1353" spans="1:23" ht="55.5" customHeight="1" x14ac:dyDescent="0.25">
      <c r="A1353" s="68" t="s">
        <v>1</v>
      </c>
      <c r="B1353" s="68">
        <v>402</v>
      </c>
      <c r="C1353" s="15" t="s">
        <v>637</v>
      </c>
      <c r="D1353" s="68" t="s">
        <v>209</v>
      </c>
      <c r="E1353" s="68">
        <v>191908</v>
      </c>
      <c r="F1353" s="69" t="s">
        <v>210</v>
      </c>
      <c r="G1353" s="80"/>
      <c r="H1353" s="29" t="s">
        <v>48</v>
      </c>
      <c r="I1353" s="68" t="s">
        <v>152</v>
      </c>
      <c r="J1353" s="70">
        <v>46041.485694444447</v>
      </c>
      <c r="K1353" s="71">
        <v>104317145</v>
      </c>
      <c r="L1353" s="72" t="s">
        <v>396</v>
      </c>
      <c r="M1353" s="73">
        <v>1.258</v>
      </c>
      <c r="N1353" s="74" t="s">
        <v>211</v>
      </c>
      <c r="O1353" s="75" t="s">
        <v>153</v>
      </c>
      <c r="P1353" s="76" t="s">
        <v>1</v>
      </c>
      <c r="Q1353" s="85">
        <v>1</v>
      </c>
      <c r="R1353" s="17">
        <v>0</v>
      </c>
      <c r="S1353" s="30">
        <v>10401</v>
      </c>
      <c r="T1353" s="31" t="s">
        <v>601</v>
      </c>
      <c r="U1353" s="33">
        <v>46035</v>
      </c>
      <c r="V1353" s="31">
        <v>1000</v>
      </c>
      <c r="W1353" s="30" t="s">
        <v>738</v>
      </c>
    </row>
    <row r="1354" spans="1:23" ht="55.5" customHeight="1" x14ac:dyDescent="0.25">
      <c r="A1354" s="68" t="s">
        <v>1</v>
      </c>
      <c r="B1354" s="68">
        <v>401</v>
      </c>
      <c r="C1354" s="15" t="s">
        <v>637</v>
      </c>
      <c r="D1354" s="68" t="s">
        <v>271</v>
      </c>
      <c r="E1354" s="68">
        <v>768749</v>
      </c>
      <c r="F1354" s="69" t="s">
        <v>150</v>
      </c>
      <c r="G1354" s="80"/>
      <c r="H1354" s="29" t="s">
        <v>47</v>
      </c>
      <c r="I1354" s="68" t="s">
        <v>152</v>
      </c>
      <c r="J1354" s="70">
        <v>46041.485300925924</v>
      </c>
      <c r="K1354" s="71">
        <v>104317144</v>
      </c>
      <c r="L1354" s="72" t="s">
        <v>396</v>
      </c>
      <c r="M1354" s="73">
        <v>1.3129999999999999</v>
      </c>
      <c r="N1354" s="74" t="s">
        <v>272</v>
      </c>
      <c r="O1354" s="75" t="s">
        <v>153</v>
      </c>
      <c r="P1354" s="76" t="s">
        <v>1</v>
      </c>
      <c r="Q1354" s="85">
        <v>17</v>
      </c>
      <c r="R1354" s="17">
        <v>0</v>
      </c>
      <c r="S1354" s="30">
        <v>10403</v>
      </c>
      <c r="T1354" s="31" t="s">
        <v>601</v>
      </c>
      <c r="U1354" s="33">
        <v>46163</v>
      </c>
      <c r="V1354" s="31">
        <v>1000</v>
      </c>
      <c r="W1354" s="30" t="s">
        <v>743</v>
      </c>
    </row>
    <row r="1355" spans="1:23" ht="55.5" customHeight="1" x14ac:dyDescent="0.25">
      <c r="A1355" s="68" t="s">
        <v>1</v>
      </c>
      <c r="B1355" s="68">
        <v>322</v>
      </c>
      <c r="C1355" s="15" t="s">
        <v>637</v>
      </c>
      <c r="D1355" s="68" t="s">
        <v>149</v>
      </c>
      <c r="E1355" s="68">
        <v>768749</v>
      </c>
      <c r="F1355" s="69" t="s">
        <v>150</v>
      </c>
      <c r="G1355" s="80" t="s">
        <v>151</v>
      </c>
      <c r="H1355" s="29" t="s">
        <v>45</v>
      </c>
      <c r="I1355" s="68" t="s">
        <v>152</v>
      </c>
      <c r="J1355" s="70">
        <v>46041.484849537039</v>
      </c>
      <c r="K1355" s="71">
        <v>104317143</v>
      </c>
      <c r="L1355" s="72" t="s">
        <v>396</v>
      </c>
      <c r="M1355" s="73">
        <v>1.536</v>
      </c>
      <c r="N1355" s="74" t="s">
        <v>298</v>
      </c>
      <c r="O1355" s="75" t="s">
        <v>153</v>
      </c>
      <c r="P1355" s="76" t="s">
        <v>1</v>
      </c>
      <c r="Q1355" s="85">
        <v>6</v>
      </c>
      <c r="R1355" s="17">
        <v>0</v>
      </c>
      <c r="S1355" s="30">
        <v>10402</v>
      </c>
      <c r="T1355" s="31" t="s">
        <v>601</v>
      </c>
      <c r="U1355" s="33">
        <v>46098</v>
      </c>
      <c r="V1355" s="31">
        <v>1000</v>
      </c>
      <c r="W1355" s="30" t="s">
        <v>743</v>
      </c>
    </row>
    <row r="1356" spans="1:23" ht="55.5" customHeight="1" x14ac:dyDescent="0.25">
      <c r="A1356" s="68" t="s">
        <v>1</v>
      </c>
      <c r="B1356" s="68">
        <v>314</v>
      </c>
      <c r="C1356" s="15" t="s">
        <v>637</v>
      </c>
      <c r="D1356" s="68" t="s">
        <v>209</v>
      </c>
      <c r="E1356" s="68">
        <v>191908</v>
      </c>
      <c r="F1356" s="69" t="s">
        <v>210</v>
      </c>
      <c r="G1356" s="80"/>
      <c r="H1356" s="29" t="s">
        <v>49</v>
      </c>
      <c r="I1356" s="68" t="s">
        <v>152</v>
      </c>
      <c r="J1356" s="70">
        <v>46041.484444444446</v>
      </c>
      <c r="K1356" s="71">
        <v>104317141</v>
      </c>
      <c r="L1356" s="72" t="s">
        <v>396</v>
      </c>
      <c r="M1356" s="73">
        <v>1.258</v>
      </c>
      <c r="N1356" s="74" t="s">
        <v>211</v>
      </c>
      <c r="O1356" s="75" t="s">
        <v>153</v>
      </c>
      <c r="P1356" s="76" t="s">
        <v>1</v>
      </c>
      <c r="Q1356" s="85">
        <v>1</v>
      </c>
      <c r="R1356" s="17">
        <v>0</v>
      </c>
      <c r="S1356" s="30">
        <v>10401</v>
      </c>
      <c r="T1356" s="31" t="s">
        <v>601</v>
      </c>
      <c r="U1356" s="33">
        <v>46035</v>
      </c>
      <c r="V1356" s="31">
        <v>1000</v>
      </c>
      <c r="W1356" s="30" t="s">
        <v>738</v>
      </c>
    </row>
    <row r="1357" spans="1:23" ht="55.5" customHeight="1" x14ac:dyDescent="0.25">
      <c r="A1357" s="68" t="s">
        <v>1</v>
      </c>
      <c r="B1357" s="68">
        <v>306</v>
      </c>
      <c r="C1357" s="15" t="s">
        <v>637</v>
      </c>
      <c r="D1357" s="68" t="s">
        <v>264</v>
      </c>
      <c r="E1357" s="68">
        <v>191908</v>
      </c>
      <c r="F1357" s="69" t="s">
        <v>210</v>
      </c>
      <c r="G1357" s="80"/>
      <c r="H1357" s="29" t="s">
        <v>90</v>
      </c>
      <c r="I1357" s="68" t="s">
        <v>152</v>
      </c>
      <c r="J1357" s="70">
        <v>46041.483958333331</v>
      </c>
      <c r="K1357" s="71">
        <v>104317139</v>
      </c>
      <c r="L1357" s="72" t="s">
        <v>396</v>
      </c>
      <c r="M1357" s="73">
        <v>1.3939999999999999</v>
      </c>
      <c r="N1357" s="74" t="s">
        <v>379</v>
      </c>
      <c r="O1357" s="75" t="s">
        <v>153</v>
      </c>
      <c r="P1357" s="76" t="s">
        <v>1</v>
      </c>
      <c r="Q1357" s="85">
        <v>15</v>
      </c>
      <c r="R1357" s="17">
        <v>0</v>
      </c>
      <c r="S1357" s="30">
        <v>10401</v>
      </c>
      <c r="T1357" s="31" t="s">
        <v>601</v>
      </c>
      <c r="U1357" s="33">
        <v>46112</v>
      </c>
      <c r="V1357" s="31">
        <v>1000</v>
      </c>
      <c r="W1357" s="30" t="s">
        <v>738</v>
      </c>
    </row>
    <row r="1358" spans="1:23" ht="55.5" customHeight="1" x14ac:dyDescent="0.25">
      <c r="A1358" s="68" t="s">
        <v>1</v>
      </c>
      <c r="B1358" s="68">
        <v>226</v>
      </c>
      <c r="C1358" s="15" t="s">
        <v>637</v>
      </c>
      <c r="D1358" s="68" t="s">
        <v>163</v>
      </c>
      <c r="E1358" s="68">
        <v>743482</v>
      </c>
      <c r="F1358" s="69" t="s">
        <v>164</v>
      </c>
      <c r="G1358" s="80" t="s">
        <v>151</v>
      </c>
      <c r="H1358" s="29" t="s">
        <v>40</v>
      </c>
      <c r="I1358" s="68" t="s">
        <v>152</v>
      </c>
      <c r="J1358" s="70">
        <v>46041.483402777776</v>
      </c>
      <c r="K1358" s="71">
        <v>104317138</v>
      </c>
      <c r="L1358" s="72" t="s">
        <v>396</v>
      </c>
      <c r="M1358" s="73">
        <v>0.53100000000000003</v>
      </c>
      <c r="N1358" s="74" t="s">
        <v>165</v>
      </c>
      <c r="O1358" s="75" t="s">
        <v>153</v>
      </c>
      <c r="P1358" s="76" t="s">
        <v>1</v>
      </c>
      <c r="Q1358" s="85">
        <v>29</v>
      </c>
      <c r="R1358" s="17">
        <v>0</v>
      </c>
      <c r="S1358" s="30">
        <v>1</v>
      </c>
      <c r="T1358" s="31" t="s">
        <v>601</v>
      </c>
      <c r="U1358" s="33">
        <v>46049</v>
      </c>
      <c r="V1358" s="31">
        <v>1000</v>
      </c>
      <c r="W1358" s="30" t="s">
        <v>730</v>
      </c>
    </row>
    <row r="1359" spans="1:23" ht="55.5" customHeight="1" x14ac:dyDescent="0.25">
      <c r="A1359" s="68" t="s">
        <v>1</v>
      </c>
      <c r="B1359" s="68">
        <v>223</v>
      </c>
      <c r="C1359" s="15" t="s">
        <v>637</v>
      </c>
      <c r="D1359" s="68" t="s">
        <v>301</v>
      </c>
      <c r="E1359" s="68">
        <v>593636</v>
      </c>
      <c r="F1359" s="69" t="s">
        <v>144</v>
      </c>
      <c r="G1359" s="80"/>
      <c r="H1359" s="29" t="s">
        <v>66</v>
      </c>
      <c r="I1359" s="68" t="s">
        <v>152</v>
      </c>
      <c r="J1359" s="70">
        <v>46041.48296296296</v>
      </c>
      <c r="K1359" s="71">
        <v>104317137</v>
      </c>
      <c r="L1359" s="72" t="s">
        <v>396</v>
      </c>
      <c r="M1359" s="73">
        <v>0.748</v>
      </c>
      <c r="N1359" s="74" t="s">
        <v>302</v>
      </c>
      <c r="O1359" s="75" t="s">
        <v>153</v>
      </c>
      <c r="P1359" s="76" t="s">
        <v>17</v>
      </c>
      <c r="Q1359" s="85">
        <v>11</v>
      </c>
      <c r="R1359" s="17">
        <v>0</v>
      </c>
      <c r="S1359" s="30">
        <v>1</v>
      </c>
      <c r="T1359" s="31" t="s">
        <v>601</v>
      </c>
      <c r="U1359" s="33">
        <v>46202</v>
      </c>
      <c r="V1359" s="31">
        <v>1000</v>
      </c>
      <c r="W1359" s="30" t="s">
        <v>777</v>
      </c>
    </row>
    <row r="1360" spans="1:23" ht="55.5" customHeight="1" x14ac:dyDescent="0.25">
      <c r="A1360" s="68" t="s">
        <v>1</v>
      </c>
      <c r="B1360" s="68">
        <v>221</v>
      </c>
      <c r="C1360" s="15" t="s">
        <v>637</v>
      </c>
      <c r="D1360" s="68" t="s">
        <v>432</v>
      </c>
      <c r="E1360" s="68">
        <v>593636</v>
      </c>
      <c r="F1360" s="69" t="s">
        <v>144</v>
      </c>
      <c r="G1360" s="80"/>
      <c r="H1360" s="29" t="s">
        <v>433</v>
      </c>
      <c r="I1360" s="68" t="s">
        <v>152</v>
      </c>
      <c r="J1360" s="70">
        <v>46041.482546296298</v>
      </c>
      <c r="K1360" s="71">
        <v>104317136</v>
      </c>
      <c r="L1360" s="72" t="s">
        <v>396</v>
      </c>
      <c r="M1360" s="73">
        <v>0.30299999999999999</v>
      </c>
      <c r="N1360" s="74" t="s">
        <v>258</v>
      </c>
      <c r="O1360" s="75" t="s">
        <v>153</v>
      </c>
      <c r="P1360" s="76" t="s">
        <v>1</v>
      </c>
      <c r="Q1360" s="85">
        <v>12</v>
      </c>
      <c r="R1360" s="17">
        <v>0</v>
      </c>
      <c r="S1360" s="30">
        <v>1</v>
      </c>
      <c r="T1360" s="31" t="s">
        <v>601</v>
      </c>
      <c r="U1360" s="33">
        <v>46087</v>
      </c>
      <c r="V1360" s="31">
        <v>1000</v>
      </c>
      <c r="W1360" s="30" t="s">
        <v>777</v>
      </c>
    </row>
    <row r="1361" spans="1:23" ht="55.5" customHeight="1" x14ac:dyDescent="0.25">
      <c r="A1361" s="68" t="s">
        <v>1</v>
      </c>
      <c r="B1361" s="68">
        <v>217</v>
      </c>
      <c r="C1361" s="15" t="s">
        <v>637</v>
      </c>
      <c r="D1361" s="68" t="s">
        <v>206</v>
      </c>
      <c r="E1361" s="68">
        <v>766789</v>
      </c>
      <c r="F1361" s="69" t="s">
        <v>207</v>
      </c>
      <c r="G1361" s="80"/>
      <c r="H1361" s="29" t="s">
        <v>49</v>
      </c>
      <c r="I1361" s="68" t="s">
        <v>152</v>
      </c>
      <c r="J1361" s="70">
        <v>46041.482118055559</v>
      </c>
      <c r="K1361" s="71">
        <v>104317135</v>
      </c>
      <c r="L1361" s="72" t="s">
        <v>396</v>
      </c>
      <c r="M1361" s="73">
        <v>1.3859999999999999</v>
      </c>
      <c r="N1361" s="74" t="s">
        <v>678</v>
      </c>
      <c r="O1361" s="75" t="s">
        <v>349</v>
      </c>
      <c r="P1361" s="76" t="s">
        <v>1</v>
      </c>
      <c r="Q1361" s="85">
        <v>12</v>
      </c>
      <c r="R1361" s="17">
        <v>0</v>
      </c>
      <c r="S1361" s="30">
        <v>1</v>
      </c>
      <c r="T1361" s="31" t="s">
        <v>601</v>
      </c>
      <c r="U1361" s="33">
        <v>46058</v>
      </c>
      <c r="V1361" s="31">
        <v>1000</v>
      </c>
      <c r="W1361" s="30" t="s">
        <v>781</v>
      </c>
    </row>
    <row r="1362" spans="1:23" ht="55.5" customHeight="1" x14ac:dyDescent="0.25">
      <c r="A1362" s="68" t="s">
        <v>1</v>
      </c>
      <c r="B1362" s="68">
        <v>207</v>
      </c>
      <c r="C1362" s="15">
        <v>2</v>
      </c>
      <c r="D1362" s="68" t="s">
        <v>316</v>
      </c>
      <c r="E1362" s="68">
        <v>726942</v>
      </c>
      <c r="F1362" s="69" t="s">
        <v>204</v>
      </c>
      <c r="G1362" s="80" t="s">
        <v>151</v>
      </c>
      <c r="H1362" s="29" t="s">
        <v>47</v>
      </c>
      <c r="I1362" s="68" t="s">
        <v>152</v>
      </c>
      <c r="J1362" s="70">
        <v>46041.481562499997</v>
      </c>
      <c r="K1362" s="71">
        <v>104317134</v>
      </c>
      <c r="L1362" s="72" t="s">
        <v>396</v>
      </c>
      <c r="M1362" s="73">
        <v>0.93</v>
      </c>
      <c r="N1362" s="74" t="s">
        <v>348</v>
      </c>
      <c r="O1362" s="75" t="s">
        <v>153</v>
      </c>
      <c r="P1362" s="76" t="s">
        <v>1</v>
      </c>
      <c r="Q1362" s="85">
        <v>5</v>
      </c>
      <c r="R1362" s="17">
        <v>0</v>
      </c>
      <c r="S1362" s="30">
        <v>10403</v>
      </c>
      <c r="T1362" s="31" t="s">
        <v>601</v>
      </c>
      <c r="U1362" s="33">
        <v>45985</v>
      </c>
      <c r="V1362" s="31">
        <v>1000</v>
      </c>
      <c r="W1362" s="30" t="s">
        <v>736</v>
      </c>
    </row>
    <row r="1363" spans="1:23" ht="55.5" customHeight="1" x14ac:dyDescent="0.25">
      <c r="A1363" s="68" t="s">
        <v>1</v>
      </c>
      <c r="B1363" s="68">
        <v>204</v>
      </c>
      <c r="C1363" s="15" t="s">
        <v>637</v>
      </c>
      <c r="D1363" s="68" t="s">
        <v>221</v>
      </c>
      <c r="E1363" s="68">
        <v>796474</v>
      </c>
      <c r="F1363" s="69" t="s">
        <v>222</v>
      </c>
      <c r="G1363" s="80"/>
      <c r="H1363" s="29" t="s">
        <v>89</v>
      </c>
      <c r="I1363" s="68" t="s">
        <v>152</v>
      </c>
      <c r="J1363" s="70">
        <v>46041.481180555558</v>
      </c>
      <c r="K1363" s="71">
        <v>104317132</v>
      </c>
      <c r="L1363" s="72" t="s">
        <v>396</v>
      </c>
      <c r="M1363" s="73">
        <v>1.2230000000000001</v>
      </c>
      <c r="N1363" s="74" t="s">
        <v>223</v>
      </c>
      <c r="O1363" s="75" t="s">
        <v>153</v>
      </c>
      <c r="P1363" s="76" t="s">
        <v>1</v>
      </c>
      <c r="Q1363" s="85">
        <v>3</v>
      </c>
      <c r="R1363" s="17">
        <v>0</v>
      </c>
      <c r="S1363" s="30">
        <v>10403</v>
      </c>
      <c r="T1363" s="31" t="s">
        <v>601</v>
      </c>
      <c r="U1363" s="33">
        <v>46045</v>
      </c>
      <c r="V1363" s="31">
        <v>1000</v>
      </c>
      <c r="W1363" s="30" t="s">
        <v>742</v>
      </c>
    </row>
    <row r="1364" spans="1:23" ht="55.5" customHeight="1" x14ac:dyDescent="0.25">
      <c r="A1364" s="68" t="s">
        <v>1</v>
      </c>
      <c r="B1364" s="68">
        <v>112</v>
      </c>
      <c r="C1364" s="15" t="s">
        <v>637</v>
      </c>
      <c r="D1364" s="68" t="s">
        <v>232</v>
      </c>
      <c r="E1364" s="68">
        <v>768749</v>
      </c>
      <c r="F1364" s="69" t="s">
        <v>150</v>
      </c>
      <c r="G1364" s="80" t="s">
        <v>151</v>
      </c>
      <c r="H1364" s="29" t="s">
        <v>233</v>
      </c>
      <c r="I1364" s="68" t="s">
        <v>152</v>
      </c>
      <c r="J1364" s="70">
        <v>46041.480671296296</v>
      </c>
      <c r="K1364" s="71">
        <v>104317131</v>
      </c>
      <c r="L1364" s="72" t="s">
        <v>396</v>
      </c>
      <c r="M1364" s="73">
        <v>1.5820000000000001</v>
      </c>
      <c r="N1364" s="74" t="s">
        <v>298</v>
      </c>
      <c r="O1364" s="75" t="s">
        <v>153</v>
      </c>
      <c r="P1364" s="76" t="s">
        <v>1</v>
      </c>
      <c r="Q1364" s="85">
        <v>30</v>
      </c>
      <c r="R1364" s="17">
        <v>0</v>
      </c>
      <c r="S1364" s="30">
        <v>1</v>
      </c>
      <c r="T1364" s="31" t="s">
        <v>601</v>
      </c>
      <c r="U1364" s="33">
        <v>46069</v>
      </c>
      <c r="V1364" s="31">
        <v>1000</v>
      </c>
      <c r="W1364" s="30" t="s">
        <v>743</v>
      </c>
    </row>
    <row r="1365" spans="1:23" ht="55.5" customHeight="1" x14ac:dyDescent="0.25">
      <c r="A1365" s="68" t="s">
        <v>1</v>
      </c>
      <c r="B1365" s="68">
        <v>135</v>
      </c>
      <c r="C1365" s="15" t="s">
        <v>637</v>
      </c>
      <c r="D1365" s="68">
        <v>859305</v>
      </c>
      <c r="E1365" s="68">
        <v>726942</v>
      </c>
      <c r="F1365" s="69" t="s">
        <v>204</v>
      </c>
      <c r="G1365" s="80"/>
      <c r="H1365" s="29" t="s">
        <v>36</v>
      </c>
      <c r="I1365" s="68" t="s">
        <v>152</v>
      </c>
      <c r="J1365" s="70">
        <v>46041.480115740742</v>
      </c>
      <c r="K1365" s="71">
        <v>104317130</v>
      </c>
      <c r="L1365" s="72" t="s">
        <v>396</v>
      </c>
      <c r="M1365" s="73">
        <v>0.34899999999999998</v>
      </c>
      <c r="N1365" s="74" t="s">
        <v>263</v>
      </c>
      <c r="O1365" s="75" t="s">
        <v>153</v>
      </c>
      <c r="P1365" s="76" t="s">
        <v>423</v>
      </c>
      <c r="Q1365" s="85">
        <v>30</v>
      </c>
      <c r="R1365" s="17">
        <v>0</v>
      </c>
      <c r="S1365" s="30">
        <v>1</v>
      </c>
      <c r="T1365" s="31" t="s">
        <v>601</v>
      </c>
      <c r="U1365" s="33">
        <v>46129</v>
      </c>
      <c r="V1365" s="31">
        <v>1000</v>
      </c>
      <c r="W1365" s="30" t="s">
        <v>736</v>
      </c>
    </row>
    <row r="1366" spans="1:23" ht="55.5" customHeight="1" x14ac:dyDescent="0.25">
      <c r="A1366" s="68" t="s">
        <v>1</v>
      </c>
      <c r="B1366" s="68">
        <v>131</v>
      </c>
      <c r="C1366" s="15">
        <v>1</v>
      </c>
      <c r="D1366" s="68" t="s">
        <v>221</v>
      </c>
      <c r="E1366" s="68">
        <v>796474</v>
      </c>
      <c r="F1366" s="69" t="s">
        <v>222</v>
      </c>
      <c r="G1366" s="80"/>
      <c r="H1366" s="29" t="s">
        <v>89</v>
      </c>
      <c r="I1366" s="68" t="s">
        <v>152</v>
      </c>
      <c r="J1366" s="70">
        <v>46041.479733796295</v>
      </c>
      <c r="K1366" s="71">
        <v>104317129</v>
      </c>
      <c r="L1366" s="72" t="s">
        <v>396</v>
      </c>
      <c r="M1366" s="73">
        <v>1.2230000000000001</v>
      </c>
      <c r="N1366" s="74" t="s">
        <v>223</v>
      </c>
      <c r="O1366" s="75" t="s">
        <v>153</v>
      </c>
      <c r="P1366" s="76" t="s">
        <v>1</v>
      </c>
      <c r="Q1366" s="85">
        <v>3</v>
      </c>
      <c r="R1366" s="17">
        <v>0</v>
      </c>
      <c r="S1366" s="30">
        <v>1</v>
      </c>
      <c r="T1366" s="31" t="s">
        <v>601</v>
      </c>
      <c r="U1366" s="33">
        <v>46045</v>
      </c>
      <c r="V1366" s="31">
        <v>1000</v>
      </c>
      <c r="W1366" s="30" t="s">
        <v>742</v>
      </c>
    </row>
    <row r="1367" spans="1:23" ht="55.5" customHeight="1" x14ac:dyDescent="0.25">
      <c r="A1367" s="68" t="s">
        <v>18</v>
      </c>
      <c r="B1367" s="68">
        <v>316</v>
      </c>
      <c r="C1367" s="15">
        <v>1</v>
      </c>
      <c r="D1367" s="68">
        <v>572709</v>
      </c>
      <c r="E1367" s="68">
        <v>834821</v>
      </c>
      <c r="F1367" s="69" t="s">
        <v>321</v>
      </c>
      <c r="G1367" s="80" t="s">
        <v>679</v>
      </c>
      <c r="H1367" s="29" t="s">
        <v>38</v>
      </c>
      <c r="I1367" s="68" t="s">
        <v>187</v>
      </c>
      <c r="J1367" s="70">
        <v>46038.519212962965</v>
      </c>
      <c r="K1367" s="71">
        <v>104316467</v>
      </c>
      <c r="L1367" s="72" t="s">
        <v>396</v>
      </c>
      <c r="M1367" s="73">
        <v>1.97</v>
      </c>
      <c r="N1367" s="74" t="s">
        <v>503</v>
      </c>
      <c r="O1367" s="75" t="s">
        <v>153</v>
      </c>
      <c r="P1367" s="76" t="s">
        <v>453</v>
      </c>
      <c r="Q1367" s="85">
        <v>19</v>
      </c>
      <c r="R1367" s="17">
        <v>0</v>
      </c>
      <c r="S1367" s="30">
        <v>10402</v>
      </c>
      <c r="T1367" s="31" t="s">
        <v>601</v>
      </c>
      <c r="U1367" s="33">
        <v>46035</v>
      </c>
      <c r="V1367" s="31">
        <v>1099</v>
      </c>
      <c r="W1367" s="30" t="s">
        <v>762</v>
      </c>
    </row>
    <row r="1368" spans="1:23" ht="55.5" customHeight="1" x14ac:dyDescent="0.25">
      <c r="A1368" s="68" t="s">
        <v>1</v>
      </c>
      <c r="B1368" s="68">
        <v>642</v>
      </c>
      <c r="C1368" s="15" t="s">
        <v>637</v>
      </c>
      <c r="D1368" s="68" t="s">
        <v>680</v>
      </c>
      <c r="E1368" s="68">
        <v>593636</v>
      </c>
      <c r="F1368" s="69" t="s">
        <v>144</v>
      </c>
      <c r="G1368" s="80"/>
      <c r="H1368" s="29" t="s">
        <v>84</v>
      </c>
      <c r="I1368" s="68" t="s">
        <v>152</v>
      </c>
      <c r="J1368" s="70">
        <v>46038.429155092592</v>
      </c>
      <c r="K1368" s="71"/>
      <c r="L1368" s="72" t="s">
        <v>252</v>
      </c>
      <c r="M1368" s="73" t="s">
        <v>252</v>
      </c>
      <c r="N1368" s="74" t="s">
        <v>252</v>
      </c>
      <c r="O1368" s="75" t="s">
        <v>249</v>
      </c>
      <c r="P1368" s="76" t="s">
        <v>249</v>
      </c>
      <c r="Q1368" s="85">
        <v>30</v>
      </c>
      <c r="R1368" s="17">
        <v>0</v>
      </c>
      <c r="S1368" s="30">
        <v>120001</v>
      </c>
      <c r="T1368" s="31" t="s">
        <v>601</v>
      </c>
      <c r="U1368" s="33">
        <v>45845</v>
      </c>
      <c r="V1368" s="31">
        <v>1001</v>
      </c>
    </row>
    <row r="1369" spans="1:23" ht="55.5" customHeight="1" x14ac:dyDescent="0.25">
      <c r="A1369" s="68" t="s">
        <v>1</v>
      </c>
      <c r="B1369" s="68">
        <v>519</v>
      </c>
      <c r="C1369" s="15" t="s">
        <v>637</v>
      </c>
      <c r="D1369" s="68" t="s">
        <v>337</v>
      </c>
      <c r="E1369" s="68">
        <v>766789</v>
      </c>
      <c r="F1369" s="69" t="s">
        <v>207</v>
      </c>
      <c r="G1369" s="80"/>
      <c r="H1369" s="29" t="s">
        <v>86</v>
      </c>
      <c r="I1369" s="68" t="s">
        <v>152</v>
      </c>
      <c r="J1369" s="70">
        <v>46038.427731481483</v>
      </c>
      <c r="K1369" s="71" t="s">
        <v>681</v>
      </c>
      <c r="L1369" s="72" t="s">
        <v>396</v>
      </c>
      <c r="M1369" s="73">
        <v>1.1879999999999999</v>
      </c>
      <c r="N1369" s="74" t="s">
        <v>223</v>
      </c>
      <c r="O1369" s="75" t="s">
        <v>153</v>
      </c>
      <c r="P1369" s="76" t="s">
        <v>1</v>
      </c>
      <c r="Q1369" s="85">
        <v>11</v>
      </c>
      <c r="R1369" s="17">
        <v>0</v>
      </c>
      <c r="S1369" s="30">
        <v>120001</v>
      </c>
      <c r="T1369" s="31" t="s">
        <v>601</v>
      </c>
      <c r="U1369" s="33">
        <v>46169</v>
      </c>
      <c r="V1369" s="31">
        <v>1001</v>
      </c>
      <c r="W1369" s="30" t="s">
        <v>781</v>
      </c>
    </row>
    <row r="1370" spans="1:23" ht="55.5" customHeight="1" x14ac:dyDescent="0.25">
      <c r="A1370" s="68" t="s">
        <v>1</v>
      </c>
      <c r="B1370" s="68">
        <v>427</v>
      </c>
      <c r="C1370" s="15" t="s">
        <v>637</v>
      </c>
      <c r="D1370" s="68" t="s">
        <v>206</v>
      </c>
      <c r="E1370" s="68">
        <v>766789</v>
      </c>
      <c r="F1370" s="69" t="s">
        <v>207</v>
      </c>
      <c r="G1370" s="80"/>
      <c r="H1370" s="29" t="s">
        <v>37</v>
      </c>
      <c r="I1370" s="68" t="s">
        <v>152</v>
      </c>
      <c r="J1370" s="70">
        <v>46038.426631944443</v>
      </c>
      <c r="K1370" s="71">
        <v>104316260</v>
      </c>
      <c r="L1370" s="72" t="s">
        <v>396</v>
      </c>
      <c r="M1370" s="73">
        <v>1.3859999999999999</v>
      </c>
      <c r="N1370" s="74" t="s">
        <v>678</v>
      </c>
      <c r="O1370" s="75" t="s">
        <v>153</v>
      </c>
      <c r="P1370" s="76" t="s">
        <v>1</v>
      </c>
      <c r="Q1370" s="85">
        <v>12</v>
      </c>
      <c r="R1370" s="17">
        <v>0</v>
      </c>
      <c r="S1370" s="30">
        <v>1</v>
      </c>
      <c r="T1370" s="31" t="s">
        <v>601</v>
      </c>
      <c r="U1370" s="33">
        <v>46071</v>
      </c>
      <c r="V1370" s="31">
        <v>1000</v>
      </c>
      <c r="W1370" s="30" t="s">
        <v>781</v>
      </c>
    </row>
    <row r="1371" spans="1:23" ht="55.5" customHeight="1" x14ac:dyDescent="0.25">
      <c r="A1371" s="68" t="s">
        <v>1</v>
      </c>
      <c r="B1371" s="68">
        <v>430</v>
      </c>
      <c r="C1371" s="15" t="s">
        <v>637</v>
      </c>
      <c r="D1371" s="68" t="s">
        <v>149</v>
      </c>
      <c r="E1371" s="68">
        <v>768749</v>
      </c>
      <c r="F1371" s="69" t="s">
        <v>150</v>
      </c>
      <c r="G1371" s="80"/>
      <c r="H1371" s="29" t="s">
        <v>43</v>
      </c>
      <c r="I1371" s="68" t="s">
        <v>152</v>
      </c>
      <c r="J1371" s="70">
        <v>46038.425821759258</v>
      </c>
      <c r="K1371" s="71"/>
      <c r="L1371" s="72" t="s">
        <v>252</v>
      </c>
      <c r="M1371" s="73" t="s">
        <v>252</v>
      </c>
      <c r="N1371" s="74" t="s">
        <v>252</v>
      </c>
      <c r="O1371" s="75" t="s">
        <v>249</v>
      </c>
      <c r="P1371" s="76" t="s">
        <v>249</v>
      </c>
      <c r="Q1371" s="85">
        <v>5</v>
      </c>
      <c r="R1371" s="17">
        <v>0</v>
      </c>
      <c r="S1371" s="30">
        <v>120001</v>
      </c>
      <c r="T1371" s="31" t="s">
        <v>601</v>
      </c>
      <c r="U1371" s="33">
        <v>46044</v>
      </c>
      <c r="V1371" s="31">
        <v>1003</v>
      </c>
    </row>
    <row r="1372" spans="1:23" ht="55.5" customHeight="1" x14ac:dyDescent="0.25">
      <c r="A1372" s="68" t="s">
        <v>1</v>
      </c>
      <c r="B1372" s="68">
        <v>220</v>
      </c>
      <c r="C1372" s="15" t="s">
        <v>637</v>
      </c>
      <c r="D1372" s="68" t="s">
        <v>682</v>
      </c>
      <c r="E1372" s="68">
        <v>593636</v>
      </c>
      <c r="F1372" s="69" t="s">
        <v>144</v>
      </c>
      <c r="G1372" s="80"/>
      <c r="H1372" s="29" t="s">
        <v>433</v>
      </c>
      <c r="I1372" s="68" t="s">
        <v>152</v>
      </c>
      <c r="J1372" s="70">
        <v>46038.424409722225</v>
      </c>
      <c r="K1372" s="71"/>
      <c r="L1372" s="72" t="s">
        <v>252</v>
      </c>
      <c r="M1372" s="73" t="s">
        <v>252</v>
      </c>
      <c r="N1372" s="74" t="s">
        <v>252</v>
      </c>
      <c r="O1372" s="75" t="s">
        <v>249</v>
      </c>
      <c r="P1372" s="76" t="s">
        <v>1</v>
      </c>
      <c r="Q1372" s="85">
        <v>10</v>
      </c>
      <c r="R1372" s="17">
        <v>0</v>
      </c>
      <c r="S1372" s="30">
        <v>1</v>
      </c>
      <c r="T1372" s="31" t="s">
        <v>601</v>
      </c>
      <c r="U1372" s="33">
        <v>45957</v>
      </c>
      <c r="V1372" s="31">
        <v>1000</v>
      </c>
    </row>
    <row r="1373" spans="1:23" ht="55.5" customHeight="1" x14ac:dyDescent="0.25">
      <c r="A1373" s="68" t="s">
        <v>1</v>
      </c>
      <c r="B1373" s="68">
        <v>312</v>
      </c>
      <c r="C1373" s="15" t="s">
        <v>637</v>
      </c>
      <c r="D1373" s="68" t="s">
        <v>264</v>
      </c>
      <c r="E1373" s="68">
        <v>191908</v>
      </c>
      <c r="F1373" s="69" t="s">
        <v>210</v>
      </c>
      <c r="G1373" s="80"/>
      <c r="H1373" s="29" t="s">
        <v>49</v>
      </c>
      <c r="I1373" s="68" t="s">
        <v>152</v>
      </c>
      <c r="J1373" s="70">
        <v>46038.423449074071</v>
      </c>
      <c r="K1373" s="71">
        <v>104316259</v>
      </c>
      <c r="L1373" s="72" t="s">
        <v>396</v>
      </c>
      <c r="M1373" s="73">
        <v>1.3939999999999999</v>
      </c>
      <c r="N1373" s="74" t="s">
        <v>379</v>
      </c>
      <c r="O1373" s="75" t="s">
        <v>153</v>
      </c>
      <c r="P1373" s="76" t="s">
        <v>1</v>
      </c>
      <c r="Q1373" s="85">
        <v>16</v>
      </c>
      <c r="R1373" s="17">
        <v>0</v>
      </c>
      <c r="S1373" s="30">
        <v>10401</v>
      </c>
      <c r="T1373" s="31" t="s">
        <v>601</v>
      </c>
      <c r="U1373" s="33">
        <v>46105</v>
      </c>
      <c r="V1373" s="31">
        <v>1000</v>
      </c>
      <c r="W1373" s="30" t="s">
        <v>738</v>
      </c>
    </row>
    <row r="1374" spans="1:23" ht="55.5" customHeight="1" x14ac:dyDescent="0.25">
      <c r="A1374" s="68" t="s">
        <v>1</v>
      </c>
      <c r="B1374" s="68">
        <v>203</v>
      </c>
      <c r="C1374" s="15" t="s">
        <v>637</v>
      </c>
      <c r="D1374" s="68" t="s">
        <v>513</v>
      </c>
      <c r="E1374" s="68">
        <v>593636</v>
      </c>
      <c r="F1374" s="69" t="s">
        <v>144</v>
      </c>
      <c r="G1374" s="80"/>
      <c r="H1374" s="29" t="s">
        <v>45</v>
      </c>
      <c r="I1374" s="68" t="s">
        <v>152</v>
      </c>
      <c r="J1374" s="70">
        <v>46038.41678240741</v>
      </c>
      <c r="K1374" s="71">
        <v>104316240</v>
      </c>
      <c r="L1374" s="72" t="s">
        <v>396</v>
      </c>
      <c r="M1374" s="73">
        <v>0.53800000000000003</v>
      </c>
      <c r="N1374" s="74" t="s">
        <v>506</v>
      </c>
      <c r="O1374" s="75" t="s">
        <v>153</v>
      </c>
      <c r="P1374" s="76" t="s">
        <v>1</v>
      </c>
      <c r="Q1374" s="85">
        <v>4</v>
      </c>
      <c r="R1374" s="17">
        <v>0</v>
      </c>
      <c r="S1374" s="30">
        <v>10403</v>
      </c>
      <c r="T1374" s="31" t="s">
        <v>601</v>
      </c>
      <c r="U1374" s="33">
        <v>46031</v>
      </c>
      <c r="V1374" s="31">
        <v>1000</v>
      </c>
      <c r="W1374" s="30" t="s">
        <v>777</v>
      </c>
    </row>
    <row r="1375" spans="1:23" ht="55.5" customHeight="1" x14ac:dyDescent="0.25">
      <c r="A1375" s="68" t="s">
        <v>16</v>
      </c>
      <c r="B1375" s="68">
        <v>602</v>
      </c>
      <c r="C1375" s="15">
        <v>1</v>
      </c>
      <c r="D1375" s="68">
        <v>301070</v>
      </c>
      <c r="E1375" s="68">
        <v>726945</v>
      </c>
      <c r="F1375" s="69" t="s">
        <v>175</v>
      </c>
      <c r="G1375" s="80" t="s">
        <v>683</v>
      </c>
      <c r="H1375" s="29" t="s">
        <v>684</v>
      </c>
      <c r="I1375" s="68" t="s">
        <v>532</v>
      </c>
      <c r="J1375" s="70">
        <v>46038.416041666664</v>
      </c>
      <c r="K1375" s="71">
        <v>104316279</v>
      </c>
      <c r="L1375" s="72" t="s">
        <v>396</v>
      </c>
      <c r="M1375" s="73">
        <v>1.6970000000000001</v>
      </c>
      <c r="N1375" s="74" t="s">
        <v>181</v>
      </c>
      <c r="O1375" s="75" t="s">
        <v>153</v>
      </c>
      <c r="P1375" s="76" t="s">
        <v>35</v>
      </c>
      <c r="Q1375" s="85">
        <v>1</v>
      </c>
      <c r="R1375" s="17">
        <v>0</v>
      </c>
      <c r="S1375" s="30">
        <v>120004</v>
      </c>
      <c r="T1375" s="31" t="s">
        <v>601</v>
      </c>
      <c r="U1375" s="33">
        <v>46027</v>
      </c>
      <c r="V1375" s="31">
        <v>1000</v>
      </c>
      <c r="W1375" s="30" t="s">
        <v>732</v>
      </c>
    </row>
    <row r="1376" spans="1:23" ht="55.5" customHeight="1" x14ac:dyDescent="0.25">
      <c r="A1376" s="68" t="s">
        <v>1</v>
      </c>
      <c r="B1376" s="68">
        <v>113</v>
      </c>
      <c r="C1376" s="15" t="s">
        <v>637</v>
      </c>
      <c r="D1376" s="68">
        <v>859303</v>
      </c>
      <c r="E1376" s="68">
        <v>726945</v>
      </c>
      <c r="F1376" s="69" t="s">
        <v>175</v>
      </c>
      <c r="G1376" s="80"/>
      <c r="H1376" s="29" t="s">
        <v>73</v>
      </c>
      <c r="I1376" s="68" t="s">
        <v>152</v>
      </c>
      <c r="J1376" s="70">
        <v>46038.415648148148</v>
      </c>
      <c r="K1376" s="71">
        <v>104316237</v>
      </c>
      <c r="L1376" s="72" t="s">
        <v>396</v>
      </c>
      <c r="M1376" s="73">
        <v>1.546</v>
      </c>
      <c r="N1376" s="74" t="s">
        <v>179</v>
      </c>
      <c r="O1376" s="75" t="s">
        <v>153</v>
      </c>
      <c r="P1376" s="76" t="s">
        <v>423</v>
      </c>
      <c r="Q1376" s="85">
        <v>-10</v>
      </c>
      <c r="R1376" s="17">
        <v>0</v>
      </c>
      <c r="S1376" s="30">
        <v>1</v>
      </c>
      <c r="T1376" s="31" t="s">
        <v>601</v>
      </c>
      <c r="U1376" s="33">
        <v>46029</v>
      </c>
      <c r="V1376" s="31">
        <v>1000</v>
      </c>
      <c r="W1376" s="30" t="s">
        <v>732</v>
      </c>
    </row>
    <row r="1377" spans="1:23" ht="55.5" customHeight="1" x14ac:dyDescent="0.25">
      <c r="A1377" s="68" t="s">
        <v>1</v>
      </c>
      <c r="B1377" s="68">
        <v>129</v>
      </c>
      <c r="C1377" s="15" t="s">
        <v>637</v>
      </c>
      <c r="D1377" s="68" t="s">
        <v>227</v>
      </c>
      <c r="E1377" s="68">
        <v>593636</v>
      </c>
      <c r="F1377" s="69" t="s">
        <v>144</v>
      </c>
      <c r="G1377" s="80"/>
      <c r="H1377" s="29" t="s">
        <v>167</v>
      </c>
      <c r="I1377" s="68" t="s">
        <v>152</v>
      </c>
      <c r="J1377" s="70">
        <v>46038.414895833332</v>
      </c>
      <c r="K1377" s="71">
        <v>104316234</v>
      </c>
      <c r="L1377" s="72" t="s">
        <v>396</v>
      </c>
      <c r="M1377" s="73">
        <v>1.2529999999999999</v>
      </c>
      <c r="N1377" s="74" t="s">
        <v>327</v>
      </c>
      <c r="O1377" s="75" t="s">
        <v>153</v>
      </c>
      <c r="P1377" s="76" t="s">
        <v>1</v>
      </c>
      <c r="Q1377" s="85">
        <v>1</v>
      </c>
      <c r="R1377" s="17">
        <v>0</v>
      </c>
      <c r="S1377" s="30">
        <v>1</v>
      </c>
      <c r="T1377" s="31" t="s">
        <v>601</v>
      </c>
      <c r="U1377" s="33">
        <v>46031</v>
      </c>
      <c r="V1377" s="31">
        <v>1000</v>
      </c>
      <c r="W1377" s="30" t="s">
        <v>777</v>
      </c>
    </row>
    <row r="1378" spans="1:23" ht="55.5" customHeight="1" x14ac:dyDescent="0.25">
      <c r="A1378" s="68" t="s">
        <v>1</v>
      </c>
      <c r="B1378" s="68">
        <v>126</v>
      </c>
      <c r="C1378" s="15" t="s">
        <v>637</v>
      </c>
      <c r="D1378" s="68" t="s">
        <v>296</v>
      </c>
      <c r="E1378" s="68">
        <v>593636</v>
      </c>
      <c r="F1378" s="69" t="s">
        <v>144</v>
      </c>
      <c r="G1378" s="80"/>
      <c r="H1378" s="29" t="s">
        <v>87</v>
      </c>
      <c r="I1378" s="68" t="s">
        <v>152</v>
      </c>
      <c r="J1378" s="70">
        <v>46038.414305555554</v>
      </c>
      <c r="K1378" s="71">
        <v>104316218</v>
      </c>
      <c r="L1378" s="72" t="s">
        <v>396</v>
      </c>
      <c r="M1378" s="73">
        <v>0.69699999999999995</v>
      </c>
      <c r="N1378" s="74" t="s">
        <v>427</v>
      </c>
      <c r="O1378" s="75" t="s">
        <v>153</v>
      </c>
      <c r="P1378" s="76" t="s">
        <v>1</v>
      </c>
      <c r="Q1378" s="85">
        <v>7</v>
      </c>
      <c r="R1378" s="17">
        <v>0</v>
      </c>
      <c r="S1378" s="30">
        <v>1</v>
      </c>
      <c r="T1378" s="31" t="s">
        <v>601</v>
      </c>
      <c r="U1378" s="33">
        <v>46066</v>
      </c>
      <c r="V1378" s="31">
        <v>1000</v>
      </c>
      <c r="W1378" s="30" t="s">
        <v>777</v>
      </c>
    </row>
    <row r="1379" spans="1:23" ht="55.5" customHeight="1" x14ac:dyDescent="0.25">
      <c r="A1379" s="68" t="s">
        <v>1</v>
      </c>
      <c r="B1379" s="68">
        <v>132</v>
      </c>
      <c r="C1379" s="15">
        <v>1</v>
      </c>
      <c r="D1379" s="68" t="s">
        <v>513</v>
      </c>
      <c r="E1379" s="68">
        <v>593636</v>
      </c>
      <c r="F1379" s="69" t="s">
        <v>144</v>
      </c>
      <c r="G1379" s="80"/>
      <c r="H1379" s="29" t="s">
        <v>45</v>
      </c>
      <c r="I1379" s="68" t="s">
        <v>152</v>
      </c>
      <c r="J1379" s="70">
        <v>46038.41233796296</v>
      </c>
      <c r="K1379" s="71">
        <v>104316205</v>
      </c>
      <c r="L1379" s="72" t="s">
        <v>396</v>
      </c>
      <c r="M1379" s="73">
        <v>0.53800000000000003</v>
      </c>
      <c r="N1379" s="74" t="s">
        <v>506</v>
      </c>
      <c r="O1379" s="75" t="s">
        <v>153</v>
      </c>
      <c r="P1379" s="76" t="s">
        <v>1</v>
      </c>
      <c r="Q1379" s="85">
        <v>4</v>
      </c>
      <c r="R1379" s="17">
        <v>0</v>
      </c>
      <c r="S1379" s="30">
        <v>1</v>
      </c>
      <c r="T1379" s="31" t="s">
        <v>601</v>
      </c>
      <c r="U1379" s="33">
        <v>46031</v>
      </c>
      <c r="V1379" s="31">
        <v>1000</v>
      </c>
      <c r="W1379" s="30" t="s">
        <v>777</v>
      </c>
    </row>
    <row r="1380" spans="1:23" ht="55.5" customHeight="1" x14ac:dyDescent="0.25">
      <c r="A1380" s="68" t="s">
        <v>16</v>
      </c>
      <c r="B1380" s="68">
        <v>620</v>
      </c>
      <c r="C1380" s="15" t="s">
        <v>637</v>
      </c>
      <c r="D1380" s="68">
        <v>859522</v>
      </c>
      <c r="E1380" s="68">
        <v>6205</v>
      </c>
      <c r="F1380" s="69" t="s">
        <v>583</v>
      </c>
      <c r="G1380" s="80" t="s">
        <v>685</v>
      </c>
      <c r="H1380" s="29" t="s">
        <v>43</v>
      </c>
      <c r="I1380" s="68" t="s">
        <v>275</v>
      </c>
      <c r="J1380" s="70">
        <v>46038.345555555556</v>
      </c>
      <c r="K1380" s="71">
        <v>104316462</v>
      </c>
      <c r="L1380" s="72"/>
      <c r="M1380" s="73">
        <v>13.882</v>
      </c>
      <c r="N1380" s="74" t="s">
        <v>606</v>
      </c>
      <c r="O1380" s="75" t="s">
        <v>153</v>
      </c>
      <c r="P1380" s="76" t="s">
        <v>423</v>
      </c>
      <c r="Q1380" s="85">
        <v>30</v>
      </c>
      <c r="R1380" s="17">
        <v>0</v>
      </c>
      <c r="S1380" s="30">
        <v>120003</v>
      </c>
      <c r="T1380" s="31" t="s">
        <v>601</v>
      </c>
      <c r="U1380" s="33">
        <v>46356</v>
      </c>
      <c r="V1380" s="31">
        <v>1000</v>
      </c>
      <c r="W1380" s="30" t="s">
        <v>779</v>
      </c>
    </row>
    <row r="1381" spans="1:23" ht="55.5" customHeight="1" x14ac:dyDescent="0.25">
      <c r="A1381" s="68" t="s">
        <v>17</v>
      </c>
      <c r="B1381" s="68">
        <v>429</v>
      </c>
      <c r="C1381" s="15" t="s">
        <v>637</v>
      </c>
      <c r="D1381" s="68">
        <v>859386</v>
      </c>
      <c r="E1381" s="68">
        <v>726944</v>
      </c>
      <c r="F1381" s="69" t="s">
        <v>289</v>
      </c>
      <c r="G1381" s="80" t="s">
        <v>662</v>
      </c>
      <c r="H1381" s="29" t="s">
        <v>66</v>
      </c>
      <c r="I1381" s="68" t="s">
        <v>275</v>
      </c>
      <c r="J1381" s="70">
        <v>46038.343506944446</v>
      </c>
      <c r="K1381" s="71">
        <v>104315966</v>
      </c>
      <c r="L1381" s="72" t="s">
        <v>396</v>
      </c>
      <c r="M1381" s="73">
        <v>0.63</v>
      </c>
      <c r="N1381" s="74" t="s">
        <v>673</v>
      </c>
      <c r="O1381" s="75" t="s">
        <v>153</v>
      </c>
      <c r="P1381" s="76" t="s">
        <v>423</v>
      </c>
      <c r="Q1381" s="85">
        <v>0</v>
      </c>
      <c r="R1381" s="17">
        <v>0</v>
      </c>
      <c r="S1381" s="30">
        <v>2</v>
      </c>
      <c r="T1381" s="31" t="s">
        <v>601</v>
      </c>
      <c r="U1381" s="33">
        <v>46030</v>
      </c>
      <c r="V1381" s="31">
        <v>1000</v>
      </c>
      <c r="W1381" s="30" t="s">
        <v>748</v>
      </c>
    </row>
    <row r="1382" spans="1:23" ht="55.5" customHeight="1" x14ac:dyDescent="0.25">
      <c r="A1382" s="68" t="s">
        <v>16</v>
      </c>
      <c r="B1382" s="68">
        <v>135</v>
      </c>
      <c r="C1382" s="15" t="s">
        <v>637</v>
      </c>
      <c r="D1382" s="68">
        <v>859305</v>
      </c>
      <c r="E1382" s="68">
        <v>726942</v>
      </c>
      <c r="F1382" s="69" t="s">
        <v>204</v>
      </c>
      <c r="G1382" s="80" t="s">
        <v>654</v>
      </c>
      <c r="H1382" s="29" t="s">
        <v>36</v>
      </c>
      <c r="I1382" s="68" t="s">
        <v>275</v>
      </c>
      <c r="J1382" s="70">
        <v>46038.342013888891</v>
      </c>
      <c r="K1382" s="71">
        <v>104315964</v>
      </c>
      <c r="L1382" s="72" t="s">
        <v>396</v>
      </c>
      <c r="M1382" s="73">
        <v>0.34899999999999998</v>
      </c>
      <c r="N1382" s="74" t="s">
        <v>383</v>
      </c>
      <c r="O1382" s="75" t="s">
        <v>153</v>
      </c>
      <c r="P1382" s="76" t="s">
        <v>423</v>
      </c>
      <c r="Q1382" s="85">
        <v>30</v>
      </c>
      <c r="R1382" s="17">
        <v>0</v>
      </c>
      <c r="S1382" s="30">
        <v>1</v>
      </c>
      <c r="T1382" s="31" t="s">
        <v>601</v>
      </c>
      <c r="U1382" s="33">
        <v>46129</v>
      </c>
      <c r="V1382" s="31">
        <v>1000</v>
      </c>
      <c r="W1382" s="30" t="s">
        <v>736</v>
      </c>
    </row>
    <row r="1383" spans="1:23" ht="55.5" customHeight="1" x14ac:dyDescent="0.25">
      <c r="A1383" s="68" t="s">
        <v>16</v>
      </c>
      <c r="B1383" s="68">
        <v>111</v>
      </c>
      <c r="C1383" s="15">
        <v>1</v>
      </c>
      <c r="D1383" s="68">
        <v>859303</v>
      </c>
      <c r="E1383" s="68">
        <v>726945</v>
      </c>
      <c r="F1383" s="69" t="s">
        <v>175</v>
      </c>
      <c r="G1383" s="80" t="s">
        <v>686</v>
      </c>
      <c r="H1383" s="29" t="s">
        <v>177</v>
      </c>
      <c r="I1383" s="68" t="s">
        <v>275</v>
      </c>
      <c r="J1383" s="70">
        <v>46038.335636574076</v>
      </c>
      <c r="K1383" s="71">
        <v>104315962</v>
      </c>
      <c r="L1383" s="72" t="s">
        <v>396</v>
      </c>
      <c r="M1383" s="73">
        <v>1.546</v>
      </c>
      <c r="N1383" s="74" t="s">
        <v>179</v>
      </c>
      <c r="O1383" s="75" t="s">
        <v>153</v>
      </c>
      <c r="P1383" s="76" t="s">
        <v>423</v>
      </c>
      <c r="Q1383" s="85">
        <v>-10</v>
      </c>
      <c r="R1383" s="17">
        <v>0</v>
      </c>
      <c r="S1383" s="30">
        <v>1</v>
      </c>
      <c r="T1383" s="31" t="s">
        <v>601</v>
      </c>
      <c r="U1383" s="33">
        <v>46029</v>
      </c>
      <c r="V1383" s="31">
        <v>1000</v>
      </c>
      <c r="W1383" s="30" t="s">
        <v>732</v>
      </c>
    </row>
    <row r="1384" spans="1:23" ht="55.5" customHeight="1" x14ac:dyDescent="0.25">
      <c r="A1384" s="68" t="s">
        <v>1</v>
      </c>
      <c r="B1384" s="68">
        <v>515</v>
      </c>
      <c r="C1384" s="15">
        <v>1</v>
      </c>
      <c r="D1384" s="68" t="s">
        <v>687</v>
      </c>
      <c r="E1384" s="68">
        <v>726941</v>
      </c>
      <c r="F1384" s="69" t="s">
        <v>170</v>
      </c>
      <c r="G1384" s="80"/>
      <c r="H1384" s="29" t="s">
        <v>49</v>
      </c>
      <c r="I1384" s="68"/>
      <c r="J1384" s="70">
        <v>46037.517233796294</v>
      </c>
      <c r="K1384" s="71"/>
      <c r="L1384" s="72" t="s">
        <v>252</v>
      </c>
      <c r="M1384" s="73" t="s">
        <v>252</v>
      </c>
      <c r="N1384" s="74" t="s">
        <v>252</v>
      </c>
      <c r="O1384" s="75" t="s">
        <v>249</v>
      </c>
      <c r="P1384" s="76" t="s">
        <v>1</v>
      </c>
      <c r="Q1384" s="85">
        <v>30</v>
      </c>
      <c r="R1384" s="17">
        <v>1048244</v>
      </c>
      <c r="S1384" s="30">
        <v>1</v>
      </c>
      <c r="T1384" s="31" t="s">
        <v>601</v>
      </c>
      <c r="U1384" s="33">
        <v>45698</v>
      </c>
      <c r="V1384" s="31">
        <v>1000</v>
      </c>
    </row>
    <row r="1385" spans="1:23" ht="55.5" customHeight="1" x14ac:dyDescent="0.25">
      <c r="A1385" s="68" t="s">
        <v>1</v>
      </c>
      <c r="B1385" s="68">
        <v>312</v>
      </c>
      <c r="C1385" s="15">
        <v>1</v>
      </c>
      <c r="D1385" s="68" t="s">
        <v>264</v>
      </c>
      <c r="E1385" s="68">
        <v>191908</v>
      </c>
      <c r="F1385" s="69" t="s">
        <v>210</v>
      </c>
      <c r="G1385" s="80"/>
      <c r="H1385" s="29" t="s">
        <v>49</v>
      </c>
      <c r="I1385" s="68" t="s">
        <v>275</v>
      </c>
      <c r="J1385" s="70">
        <v>46037.511377314811</v>
      </c>
      <c r="K1385" s="71">
        <v>104315322</v>
      </c>
      <c r="L1385" s="72" t="s">
        <v>396</v>
      </c>
      <c r="M1385" s="73">
        <v>1.3939999999999999</v>
      </c>
      <c r="N1385" s="74" t="s">
        <v>379</v>
      </c>
      <c r="O1385" s="75" t="s">
        <v>153</v>
      </c>
      <c r="P1385" s="76" t="s">
        <v>1</v>
      </c>
      <c r="Q1385" s="85">
        <v>16</v>
      </c>
      <c r="R1385" s="17">
        <v>1048244</v>
      </c>
      <c r="S1385" s="30">
        <v>10401</v>
      </c>
      <c r="T1385" s="31" t="s">
        <v>601</v>
      </c>
      <c r="U1385" s="33">
        <v>46105</v>
      </c>
      <c r="V1385" s="31">
        <v>1000</v>
      </c>
      <c r="W1385" s="30" t="s">
        <v>738</v>
      </c>
    </row>
    <row r="1386" spans="1:23" ht="55.5" customHeight="1" x14ac:dyDescent="0.25">
      <c r="A1386" s="68" t="s">
        <v>1</v>
      </c>
      <c r="B1386" s="68">
        <v>603</v>
      </c>
      <c r="C1386" s="15">
        <v>1</v>
      </c>
      <c r="D1386" s="68" t="s">
        <v>309</v>
      </c>
      <c r="E1386" s="68">
        <v>834789</v>
      </c>
      <c r="F1386" s="69" t="s">
        <v>310</v>
      </c>
      <c r="G1386" s="80"/>
      <c r="H1386" s="29" t="s">
        <v>195</v>
      </c>
      <c r="I1386" s="68" t="s">
        <v>275</v>
      </c>
      <c r="J1386" s="70">
        <v>46037.501493055555</v>
      </c>
      <c r="K1386" s="71">
        <v>104315497</v>
      </c>
      <c r="L1386" s="72" t="s">
        <v>396</v>
      </c>
      <c r="M1386" s="73">
        <v>1.28</v>
      </c>
      <c r="N1386" s="74" t="s">
        <v>311</v>
      </c>
      <c r="O1386" s="75" t="s">
        <v>153</v>
      </c>
      <c r="P1386" s="76" t="s">
        <v>1</v>
      </c>
      <c r="Q1386" s="85">
        <v>8</v>
      </c>
      <c r="R1386" s="17">
        <v>1048244</v>
      </c>
      <c r="S1386" s="30">
        <v>120004</v>
      </c>
      <c r="T1386" s="31" t="s">
        <v>601</v>
      </c>
      <c r="U1386" s="33">
        <v>46058</v>
      </c>
      <c r="V1386" s="31">
        <v>1011</v>
      </c>
      <c r="W1386" s="30" t="s">
        <v>750</v>
      </c>
    </row>
    <row r="1387" spans="1:23" ht="55.5" customHeight="1" x14ac:dyDescent="0.25">
      <c r="A1387" s="68" t="s">
        <v>1</v>
      </c>
      <c r="B1387" s="68">
        <v>305</v>
      </c>
      <c r="C1387" s="15">
        <v>1</v>
      </c>
      <c r="D1387" s="68">
        <v>4049</v>
      </c>
      <c r="E1387" s="68">
        <v>840693</v>
      </c>
      <c r="F1387" s="69" t="s">
        <v>688</v>
      </c>
      <c r="G1387" s="80"/>
      <c r="H1387" s="29" t="s">
        <v>141</v>
      </c>
      <c r="I1387" s="68" t="s">
        <v>275</v>
      </c>
      <c r="J1387" s="70">
        <v>46037.490057870367</v>
      </c>
      <c r="K1387" s="71"/>
      <c r="L1387" s="72" t="s">
        <v>252</v>
      </c>
      <c r="M1387" s="73" t="s">
        <v>252</v>
      </c>
      <c r="N1387" s="74" t="s">
        <v>252</v>
      </c>
      <c r="O1387" s="75" t="s">
        <v>426</v>
      </c>
      <c r="P1387" s="76" t="s">
        <v>426</v>
      </c>
      <c r="Q1387" s="85" t="s">
        <v>141</v>
      </c>
      <c r="R1387" s="17">
        <v>1048244</v>
      </c>
      <c r="S1387" s="30" t="e">
        <v>#N/A</v>
      </c>
      <c r="T1387" s="31" t="e">
        <v>#N/A</v>
      </c>
      <c r="U1387" s="33" t="s">
        <v>141</v>
      </c>
      <c r="V1387" s="31" t="s">
        <v>141</v>
      </c>
    </row>
    <row r="1388" spans="1:23" ht="55.5" customHeight="1" x14ac:dyDescent="0.25">
      <c r="A1388" s="68" t="s">
        <v>1</v>
      </c>
      <c r="B1388" s="68">
        <v>105</v>
      </c>
      <c r="C1388" s="15">
        <v>1</v>
      </c>
      <c r="D1388" s="68" t="s">
        <v>425</v>
      </c>
      <c r="E1388" s="68">
        <v>726945</v>
      </c>
      <c r="F1388" s="69" t="s">
        <v>175</v>
      </c>
      <c r="G1388" s="80"/>
      <c r="H1388" s="29" t="s">
        <v>689</v>
      </c>
      <c r="I1388" s="68" t="s">
        <v>275</v>
      </c>
      <c r="J1388" s="70">
        <v>46037.488912037035</v>
      </c>
      <c r="K1388" s="71"/>
      <c r="L1388" s="72" t="s">
        <v>252</v>
      </c>
      <c r="M1388" s="73" t="s">
        <v>252</v>
      </c>
      <c r="N1388" s="74" t="s">
        <v>252</v>
      </c>
      <c r="O1388" s="75" t="s">
        <v>426</v>
      </c>
      <c r="P1388" s="76" t="s">
        <v>426</v>
      </c>
      <c r="Q1388" s="85">
        <v>19</v>
      </c>
      <c r="R1388" s="17">
        <v>1048244</v>
      </c>
      <c r="S1388" s="30">
        <v>1</v>
      </c>
      <c r="T1388" s="31" t="s">
        <v>601</v>
      </c>
      <c r="U1388" s="33">
        <v>46168</v>
      </c>
      <c r="V1388" s="31">
        <v>1000</v>
      </c>
    </row>
    <row r="1389" spans="1:23" ht="55.5" customHeight="1" x14ac:dyDescent="0.25">
      <c r="A1389" s="68" t="s">
        <v>1</v>
      </c>
      <c r="B1389" s="68">
        <v>620</v>
      </c>
      <c r="C1389" s="15">
        <v>1</v>
      </c>
      <c r="D1389" s="68" t="s">
        <v>690</v>
      </c>
      <c r="E1389" s="68">
        <v>847141</v>
      </c>
      <c r="F1389" s="69" t="s">
        <v>217</v>
      </c>
      <c r="G1389" s="80"/>
      <c r="H1389" s="29" t="s">
        <v>43</v>
      </c>
      <c r="I1389" s="68" t="s">
        <v>275</v>
      </c>
      <c r="J1389" s="70">
        <v>46037.488043981481</v>
      </c>
      <c r="K1389" s="71"/>
      <c r="L1389" s="72" t="s">
        <v>252</v>
      </c>
      <c r="M1389" s="73" t="s">
        <v>252</v>
      </c>
      <c r="N1389" s="74" t="s">
        <v>252</v>
      </c>
      <c r="O1389" s="76" t="s">
        <v>426</v>
      </c>
      <c r="P1389" s="76" t="s">
        <v>426</v>
      </c>
      <c r="Q1389" s="85">
        <v>2</v>
      </c>
      <c r="R1389" s="17">
        <v>1048244</v>
      </c>
      <c r="S1389" s="30">
        <v>120003</v>
      </c>
      <c r="T1389" s="31" t="s">
        <v>601</v>
      </c>
      <c r="U1389" s="33">
        <v>45968</v>
      </c>
      <c r="V1389" s="31">
        <v>1001</v>
      </c>
    </row>
    <row r="1390" spans="1:23" ht="55.5" customHeight="1" x14ac:dyDescent="0.25">
      <c r="A1390" s="68" t="s">
        <v>1</v>
      </c>
      <c r="B1390" s="68">
        <v>119</v>
      </c>
      <c r="C1390" s="15">
        <v>1</v>
      </c>
      <c r="D1390" s="68" t="s">
        <v>691</v>
      </c>
      <c r="E1390" s="68">
        <v>726944</v>
      </c>
      <c r="F1390" s="69" t="s">
        <v>289</v>
      </c>
      <c r="G1390" s="80"/>
      <c r="H1390" s="29" t="s">
        <v>40</v>
      </c>
      <c r="I1390" s="68" t="s">
        <v>275</v>
      </c>
      <c r="J1390" s="70">
        <v>46037.487800925926</v>
      </c>
      <c r="K1390" s="71"/>
      <c r="L1390" s="72" t="s">
        <v>252</v>
      </c>
      <c r="M1390" s="73" t="s">
        <v>252</v>
      </c>
      <c r="N1390" s="74" t="s">
        <v>252</v>
      </c>
      <c r="O1390" s="76" t="s">
        <v>426</v>
      </c>
      <c r="P1390" s="76" t="s">
        <v>426</v>
      </c>
      <c r="Q1390" s="85">
        <v>5</v>
      </c>
      <c r="R1390" s="17">
        <v>1048244</v>
      </c>
      <c r="S1390" s="30">
        <v>2</v>
      </c>
      <c r="T1390" s="31" t="s">
        <v>601</v>
      </c>
      <c r="U1390" s="33">
        <v>46073</v>
      </c>
      <c r="V1390" s="31">
        <v>1001</v>
      </c>
    </row>
    <row r="1391" spans="1:23" ht="55.5" customHeight="1" x14ac:dyDescent="0.25">
      <c r="A1391" s="68" t="s">
        <v>1</v>
      </c>
      <c r="B1391" s="68">
        <v>615</v>
      </c>
      <c r="C1391" s="15">
        <v>1</v>
      </c>
      <c r="D1391" s="68" t="s">
        <v>692</v>
      </c>
      <c r="E1391" s="68">
        <v>748583</v>
      </c>
      <c r="F1391" s="69" t="s">
        <v>693</v>
      </c>
      <c r="G1391" s="80"/>
      <c r="H1391" s="29" t="s">
        <v>41</v>
      </c>
      <c r="I1391" s="68" t="s">
        <v>275</v>
      </c>
      <c r="J1391" s="70">
        <v>46037.47483796296</v>
      </c>
      <c r="K1391" s="71"/>
      <c r="L1391" s="72" t="s">
        <v>252</v>
      </c>
      <c r="M1391" s="73" t="s">
        <v>252</v>
      </c>
      <c r="N1391" s="74" t="s">
        <v>252</v>
      </c>
      <c r="O1391" s="76" t="s">
        <v>426</v>
      </c>
      <c r="P1391" s="76" t="s">
        <v>426</v>
      </c>
      <c r="Q1391" s="85">
        <v>27</v>
      </c>
      <c r="R1391" s="17">
        <v>1048244</v>
      </c>
      <c r="S1391" s="30">
        <v>120003</v>
      </c>
      <c r="T1391" s="31" t="s">
        <v>601</v>
      </c>
      <c r="U1391" s="33">
        <v>45726</v>
      </c>
      <c r="V1391" s="31">
        <v>1000</v>
      </c>
    </row>
    <row r="1392" spans="1:23" ht="55.5" customHeight="1" x14ac:dyDescent="0.25">
      <c r="A1392" s="68" t="s">
        <v>1</v>
      </c>
      <c r="B1392" s="68">
        <v>202</v>
      </c>
      <c r="C1392" s="15">
        <v>1</v>
      </c>
      <c r="D1392" s="68" t="s">
        <v>694</v>
      </c>
      <c r="E1392" s="68">
        <v>768759</v>
      </c>
      <c r="F1392" s="69" t="s">
        <v>273</v>
      </c>
      <c r="G1392" s="80"/>
      <c r="H1392" s="29" t="s">
        <v>459</v>
      </c>
      <c r="I1392" s="68" t="s">
        <v>275</v>
      </c>
      <c r="J1392" s="70">
        <v>46037.473391203705</v>
      </c>
      <c r="K1392" s="71"/>
      <c r="L1392" s="72" t="s">
        <v>252</v>
      </c>
      <c r="M1392" s="73" t="s">
        <v>252</v>
      </c>
      <c r="N1392" s="74" t="s">
        <v>252</v>
      </c>
      <c r="O1392" s="76" t="s">
        <v>426</v>
      </c>
      <c r="P1392" s="76" t="s">
        <v>426</v>
      </c>
      <c r="Q1392" s="85" t="s">
        <v>783</v>
      </c>
      <c r="R1392" s="17">
        <v>1048244</v>
      </c>
      <c r="S1392" s="30">
        <v>10403</v>
      </c>
      <c r="T1392" s="31" t="s">
        <v>601</v>
      </c>
      <c r="U1392" s="33">
        <v>46092</v>
      </c>
      <c r="V1392" s="31">
        <v>1001</v>
      </c>
    </row>
    <row r="1393" spans="1:23" ht="55.5" customHeight="1" x14ac:dyDescent="0.25">
      <c r="A1393" s="68" t="s">
        <v>1</v>
      </c>
      <c r="B1393" s="68">
        <v>128</v>
      </c>
      <c r="C1393" s="15">
        <v>1</v>
      </c>
      <c r="D1393" s="68" t="s">
        <v>694</v>
      </c>
      <c r="E1393" s="68">
        <v>768759</v>
      </c>
      <c r="F1393" s="69" t="s">
        <v>273</v>
      </c>
      <c r="G1393" s="80"/>
      <c r="H1393" s="29" t="s">
        <v>44</v>
      </c>
      <c r="I1393" s="68" t="s">
        <v>275</v>
      </c>
      <c r="J1393" s="70">
        <v>46037.473136574074</v>
      </c>
      <c r="K1393" s="71"/>
      <c r="L1393" s="72" t="s">
        <v>252</v>
      </c>
      <c r="M1393" s="73" t="s">
        <v>252</v>
      </c>
      <c r="N1393" s="74" t="s">
        <v>252</v>
      </c>
      <c r="O1393" s="76" t="s">
        <v>426</v>
      </c>
      <c r="P1393" s="76" t="s">
        <v>426</v>
      </c>
      <c r="Q1393" s="85">
        <v>3</v>
      </c>
      <c r="R1393" s="17">
        <v>1048244</v>
      </c>
      <c r="S1393" s="30">
        <v>1</v>
      </c>
      <c r="T1393" s="31" t="s">
        <v>601</v>
      </c>
      <c r="U1393" s="33">
        <v>46092</v>
      </c>
      <c r="V1393" s="31">
        <v>1001</v>
      </c>
    </row>
    <row r="1394" spans="1:23" ht="55.5" customHeight="1" x14ac:dyDescent="0.25">
      <c r="A1394" s="68" t="s">
        <v>1</v>
      </c>
      <c r="B1394" s="68">
        <v>601</v>
      </c>
      <c r="C1394" s="15">
        <v>1</v>
      </c>
      <c r="D1394" s="68" t="s">
        <v>695</v>
      </c>
      <c r="E1394" s="68">
        <v>825527</v>
      </c>
      <c r="F1394" s="69" t="s">
        <v>362</v>
      </c>
      <c r="G1394" s="80"/>
      <c r="H1394" s="29" t="s">
        <v>83</v>
      </c>
      <c r="I1394" s="68" t="s">
        <v>275</v>
      </c>
      <c r="J1394" s="70">
        <v>46037.471643518518</v>
      </c>
      <c r="K1394" s="71"/>
      <c r="L1394" s="72" t="s">
        <v>252</v>
      </c>
      <c r="M1394" s="73" t="s">
        <v>252</v>
      </c>
      <c r="N1394" s="74" t="s">
        <v>252</v>
      </c>
      <c r="O1394" s="76" t="s">
        <v>426</v>
      </c>
      <c r="P1394" s="76" t="s">
        <v>426</v>
      </c>
      <c r="Q1394" s="85">
        <v>-2</v>
      </c>
      <c r="R1394" s="17">
        <v>1048244</v>
      </c>
      <c r="S1394" s="30">
        <v>120004</v>
      </c>
      <c r="T1394" s="31" t="s">
        <v>601</v>
      </c>
      <c r="U1394" s="33">
        <v>46093</v>
      </c>
      <c r="V1394" s="31">
        <v>1011</v>
      </c>
    </row>
    <row r="1395" spans="1:23" ht="55.5" customHeight="1" x14ac:dyDescent="0.25">
      <c r="A1395" s="68" t="s">
        <v>1</v>
      </c>
      <c r="B1395" s="68">
        <v>613</v>
      </c>
      <c r="C1395" s="15">
        <v>1</v>
      </c>
      <c r="D1395" s="68" t="s">
        <v>696</v>
      </c>
      <c r="E1395" s="68">
        <v>593636</v>
      </c>
      <c r="F1395" s="69" t="s">
        <v>144</v>
      </c>
      <c r="G1395" s="80"/>
      <c r="H1395" s="29" t="s">
        <v>39</v>
      </c>
      <c r="I1395" s="68" t="s">
        <v>275</v>
      </c>
      <c r="J1395" s="70">
        <v>46037.47084490741</v>
      </c>
      <c r="K1395" s="71"/>
      <c r="L1395" s="72" t="s">
        <v>252</v>
      </c>
      <c r="M1395" s="73" t="s">
        <v>252</v>
      </c>
      <c r="N1395" s="74" t="s">
        <v>252</v>
      </c>
      <c r="O1395" s="76" t="s">
        <v>426</v>
      </c>
      <c r="P1395" s="76" t="s">
        <v>426</v>
      </c>
      <c r="Q1395" s="85">
        <v>7</v>
      </c>
      <c r="R1395" s="17">
        <v>1048244</v>
      </c>
      <c r="S1395" s="30">
        <v>120001</v>
      </c>
      <c r="T1395" s="31" t="s">
        <v>601</v>
      </c>
      <c r="U1395" s="33">
        <v>46099</v>
      </c>
      <c r="V1395" s="31">
        <v>1000</v>
      </c>
    </row>
    <row r="1396" spans="1:23" ht="55.5" customHeight="1" x14ac:dyDescent="0.25">
      <c r="A1396" s="68" t="s">
        <v>1</v>
      </c>
      <c r="B1396" s="68">
        <v>632</v>
      </c>
      <c r="C1396" s="15" t="s">
        <v>637</v>
      </c>
      <c r="D1396" s="68" t="s">
        <v>638</v>
      </c>
      <c r="E1396" s="68">
        <v>510806</v>
      </c>
      <c r="F1396" s="69" t="s">
        <v>159</v>
      </c>
      <c r="G1396" s="80"/>
      <c r="H1396" s="29" t="s">
        <v>368</v>
      </c>
      <c r="I1396" s="68" t="s">
        <v>178</v>
      </c>
      <c r="J1396" s="70">
        <v>46037.407476851855</v>
      </c>
      <c r="K1396" s="71">
        <v>104315260</v>
      </c>
      <c r="L1396" s="72" t="s">
        <v>396</v>
      </c>
      <c r="M1396" s="73">
        <v>0.24299999999999999</v>
      </c>
      <c r="N1396" s="74" t="s">
        <v>639</v>
      </c>
      <c r="O1396" s="75" t="s">
        <v>249</v>
      </c>
      <c r="P1396" s="76" t="s">
        <v>249</v>
      </c>
      <c r="Q1396" s="85">
        <v>30</v>
      </c>
      <c r="R1396" s="17">
        <v>0</v>
      </c>
      <c r="S1396" s="30">
        <v>120001</v>
      </c>
      <c r="T1396" s="31" t="s">
        <v>601</v>
      </c>
      <c r="U1396" s="33">
        <v>46680</v>
      </c>
      <c r="V1396" s="31">
        <v>1000</v>
      </c>
      <c r="W1396" s="30" t="s">
        <v>784</v>
      </c>
    </row>
    <row r="1397" spans="1:23" ht="55.5" customHeight="1" x14ac:dyDescent="0.25">
      <c r="A1397" s="68" t="s">
        <v>1</v>
      </c>
      <c r="B1397" s="68">
        <v>610</v>
      </c>
      <c r="C1397" s="15" t="s">
        <v>637</v>
      </c>
      <c r="D1397" s="68" t="s">
        <v>206</v>
      </c>
      <c r="E1397" s="68">
        <v>726945</v>
      </c>
      <c r="F1397" s="69" t="s">
        <v>175</v>
      </c>
      <c r="G1397" s="80"/>
      <c r="H1397" s="29" t="s">
        <v>41</v>
      </c>
      <c r="I1397" s="68" t="s">
        <v>178</v>
      </c>
      <c r="J1397" s="70">
        <v>46037.406307870369</v>
      </c>
      <c r="K1397" s="71"/>
      <c r="L1397" s="72" t="s">
        <v>252</v>
      </c>
      <c r="M1397" s="73" t="s">
        <v>252</v>
      </c>
      <c r="N1397" s="74" t="s">
        <v>252</v>
      </c>
      <c r="O1397" s="75" t="s">
        <v>249</v>
      </c>
      <c r="P1397" s="76" t="s">
        <v>1</v>
      </c>
      <c r="Q1397" s="85">
        <v>12</v>
      </c>
      <c r="R1397" s="17">
        <v>0</v>
      </c>
      <c r="S1397" s="30">
        <v>120004</v>
      </c>
      <c r="T1397" s="31" t="s">
        <v>601</v>
      </c>
      <c r="U1397" s="33">
        <v>46071</v>
      </c>
      <c r="V1397" s="31">
        <v>1001</v>
      </c>
    </row>
    <row r="1398" spans="1:23" ht="55.5" customHeight="1" x14ac:dyDescent="0.25">
      <c r="A1398" s="68" t="s">
        <v>1</v>
      </c>
      <c r="B1398" s="68">
        <v>525</v>
      </c>
      <c r="C1398" s="15" t="s">
        <v>637</v>
      </c>
      <c r="D1398" s="68" t="s">
        <v>462</v>
      </c>
      <c r="E1398" s="68">
        <v>510806</v>
      </c>
      <c r="F1398" s="69" t="s">
        <v>159</v>
      </c>
      <c r="G1398" s="80"/>
      <c r="H1398" s="29" t="s">
        <v>368</v>
      </c>
      <c r="I1398" s="68" t="s">
        <v>178</v>
      </c>
      <c r="J1398" s="70">
        <v>46037.405810185184</v>
      </c>
      <c r="K1398" s="71">
        <v>104315258</v>
      </c>
      <c r="L1398" s="72" t="s">
        <v>396</v>
      </c>
      <c r="M1398" s="73">
        <v>0.374</v>
      </c>
      <c r="N1398" s="74" t="s">
        <v>315</v>
      </c>
      <c r="O1398" s="75" t="s">
        <v>349</v>
      </c>
      <c r="P1398" s="76" t="s">
        <v>1</v>
      </c>
      <c r="Q1398" s="85">
        <v>11</v>
      </c>
      <c r="R1398" s="17">
        <v>0</v>
      </c>
      <c r="S1398" s="30">
        <v>120001</v>
      </c>
      <c r="T1398" s="31" t="s">
        <v>601</v>
      </c>
      <c r="U1398" s="33">
        <v>46132</v>
      </c>
      <c r="V1398" s="31">
        <v>1000</v>
      </c>
      <c r="W1398" s="30" t="s">
        <v>784</v>
      </c>
    </row>
    <row r="1399" spans="1:23" ht="55.5" customHeight="1" x14ac:dyDescent="0.25">
      <c r="A1399" s="68" t="s">
        <v>1</v>
      </c>
      <c r="B1399" s="68">
        <v>520</v>
      </c>
      <c r="C1399" s="15" t="s">
        <v>637</v>
      </c>
      <c r="D1399" s="68" t="s">
        <v>600</v>
      </c>
      <c r="E1399" s="68">
        <v>726942</v>
      </c>
      <c r="F1399" s="69" t="s">
        <v>204</v>
      </c>
      <c r="G1399" s="80"/>
      <c r="H1399" s="29" t="s">
        <v>195</v>
      </c>
      <c r="I1399" s="68" t="s">
        <v>178</v>
      </c>
      <c r="J1399" s="70">
        <v>46037.405439814815</v>
      </c>
      <c r="K1399" s="71">
        <v>104315257</v>
      </c>
      <c r="L1399" s="72" t="s">
        <v>396</v>
      </c>
      <c r="M1399" s="73">
        <v>0.68200000000000005</v>
      </c>
      <c r="N1399" s="74" t="s">
        <v>241</v>
      </c>
      <c r="O1399" s="75" t="s">
        <v>153</v>
      </c>
      <c r="P1399" s="76" t="s">
        <v>1</v>
      </c>
      <c r="Q1399" s="85">
        <v>11</v>
      </c>
      <c r="R1399" s="17">
        <v>0</v>
      </c>
      <c r="S1399" s="30">
        <v>120001</v>
      </c>
      <c r="T1399" s="31" t="s">
        <v>601</v>
      </c>
      <c r="U1399" s="33">
        <v>46059</v>
      </c>
      <c r="V1399" s="31">
        <v>1000</v>
      </c>
      <c r="W1399" s="30" t="s">
        <v>736</v>
      </c>
    </row>
    <row r="1400" spans="1:23" ht="55.5" customHeight="1" x14ac:dyDescent="0.25">
      <c r="A1400" s="68" t="s">
        <v>1</v>
      </c>
      <c r="B1400" s="68">
        <v>517</v>
      </c>
      <c r="C1400" s="15" t="s">
        <v>637</v>
      </c>
      <c r="D1400" s="68" t="s">
        <v>312</v>
      </c>
      <c r="E1400" s="68">
        <v>6599</v>
      </c>
      <c r="F1400" s="69" t="s">
        <v>147</v>
      </c>
      <c r="G1400" s="80"/>
      <c r="H1400" s="29" t="s">
        <v>70</v>
      </c>
      <c r="I1400" s="68" t="s">
        <v>178</v>
      </c>
      <c r="J1400" s="70">
        <v>46037.405011574076</v>
      </c>
      <c r="K1400" s="71">
        <v>104315252</v>
      </c>
      <c r="L1400" s="72" t="s">
        <v>396</v>
      </c>
      <c r="M1400" s="73">
        <v>1.667</v>
      </c>
      <c r="N1400" s="74" t="s">
        <v>569</v>
      </c>
      <c r="O1400" s="75" t="s">
        <v>153</v>
      </c>
      <c r="P1400" s="76" t="s">
        <v>1</v>
      </c>
      <c r="Q1400" s="85">
        <v>23</v>
      </c>
      <c r="R1400" s="17">
        <v>0</v>
      </c>
      <c r="S1400" s="30">
        <v>2</v>
      </c>
      <c r="T1400" s="31" t="s">
        <v>601</v>
      </c>
      <c r="U1400" s="33">
        <v>46120</v>
      </c>
      <c r="V1400" s="31">
        <v>1000</v>
      </c>
      <c r="W1400" s="30" t="s">
        <v>774</v>
      </c>
    </row>
    <row r="1401" spans="1:23" ht="55.5" customHeight="1" x14ac:dyDescent="0.25">
      <c r="A1401" s="68" t="s">
        <v>1</v>
      </c>
      <c r="B1401" s="68">
        <v>413</v>
      </c>
      <c r="C1401" s="15" t="s">
        <v>637</v>
      </c>
      <c r="D1401" s="68" t="s">
        <v>420</v>
      </c>
      <c r="E1401" s="68">
        <v>743482</v>
      </c>
      <c r="F1401" s="69" t="s">
        <v>164</v>
      </c>
      <c r="G1401" s="80"/>
      <c r="H1401" s="29" t="s">
        <v>37</v>
      </c>
      <c r="I1401" s="68" t="s">
        <v>178</v>
      </c>
      <c r="J1401" s="70">
        <v>46037.40425925926</v>
      </c>
      <c r="K1401" s="71">
        <v>104315251</v>
      </c>
      <c r="L1401" s="72" t="s">
        <v>396</v>
      </c>
      <c r="M1401" s="73">
        <v>0.46500000000000002</v>
      </c>
      <c r="N1401" s="74" t="s">
        <v>556</v>
      </c>
      <c r="O1401" s="75" t="s">
        <v>153</v>
      </c>
      <c r="P1401" s="76" t="s">
        <v>1</v>
      </c>
      <c r="Q1401" s="85">
        <v>1</v>
      </c>
      <c r="R1401" s="17">
        <v>0</v>
      </c>
      <c r="S1401" s="30">
        <v>1</v>
      </c>
      <c r="T1401" s="31" t="s">
        <v>601</v>
      </c>
      <c r="U1401" s="33">
        <v>46057</v>
      </c>
      <c r="V1401" s="31">
        <v>1000</v>
      </c>
      <c r="W1401" s="30" t="s">
        <v>730</v>
      </c>
    </row>
    <row r="1402" spans="1:23" ht="55.5" customHeight="1" x14ac:dyDescent="0.25">
      <c r="A1402" s="68" t="s">
        <v>1</v>
      </c>
      <c r="B1402" s="68">
        <v>318</v>
      </c>
      <c r="C1402" s="15" t="s">
        <v>637</v>
      </c>
      <c r="D1402" s="68" t="s">
        <v>697</v>
      </c>
      <c r="E1402" s="68">
        <v>768759</v>
      </c>
      <c r="F1402" s="69" t="s">
        <v>273</v>
      </c>
      <c r="G1402" s="80"/>
      <c r="H1402" s="29" t="s">
        <v>69</v>
      </c>
      <c r="I1402" s="68" t="s">
        <v>152</v>
      </c>
      <c r="J1402" s="70">
        <v>46037.401273148149</v>
      </c>
      <c r="K1402" s="71"/>
      <c r="L1402" s="72" t="s">
        <v>252</v>
      </c>
      <c r="M1402" s="73" t="s">
        <v>252</v>
      </c>
      <c r="N1402" s="74" t="s">
        <v>252</v>
      </c>
      <c r="O1402" s="76" t="s">
        <v>426</v>
      </c>
      <c r="P1402" s="76" t="s">
        <v>426</v>
      </c>
      <c r="Q1402" s="85">
        <v>21</v>
      </c>
      <c r="R1402" s="17">
        <v>0</v>
      </c>
      <c r="S1402" s="30">
        <v>10401</v>
      </c>
      <c r="T1402" s="31" t="s">
        <v>601</v>
      </c>
      <c r="U1402" s="33">
        <v>46212</v>
      </c>
      <c r="V1402" s="31">
        <v>1000</v>
      </c>
    </row>
    <row r="1403" spans="1:23" ht="55.5" customHeight="1" x14ac:dyDescent="0.25">
      <c r="A1403" s="68" t="s">
        <v>1</v>
      </c>
      <c r="B1403" s="68">
        <v>302</v>
      </c>
      <c r="C1403" s="15" t="s">
        <v>637</v>
      </c>
      <c r="D1403" s="68" t="s">
        <v>160</v>
      </c>
      <c r="E1403" s="68">
        <v>510806</v>
      </c>
      <c r="F1403" s="69" t="s">
        <v>159</v>
      </c>
      <c r="G1403" s="80" t="s">
        <v>698</v>
      </c>
      <c r="H1403" s="29" t="s">
        <v>70</v>
      </c>
      <c r="I1403" s="68" t="s">
        <v>152</v>
      </c>
      <c r="J1403" s="70">
        <v>46037.394282407404</v>
      </c>
      <c r="K1403" s="71">
        <v>104315248</v>
      </c>
      <c r="L1403" s="72" t="s">
        <v>396</v>
      </c>
      <c r="M1403" s="73">
        <v>0.39600000000000002</v>
      </c>
      <c r="N1403" s="74" t="s">
        <v>74</v>
      </c>
      <c r="O1403" s="75" t="s">
        <v>153</v>
      </c>
      <c r="P1403" s="76" t="s">
        <v>1</v>
      </c>
      <c r="Q1403" s="85">
        <v>1</v>
      </c>
      <c r="R1403" s="17">
        <v>0</v>
      </c>
      <c r="S1403" s="30">
        <v>10402</v>
      </c>
      <c r="T1403" s="31" t="s">
        <v>601</v>
      </c>
      <c r="U1403" s="33">
        <v>46076</v>
      </c>
      <c r="V1403" s="31">
        <v>1000</v>
      </c>
      <c r="W1403" s="30" t="s">
        <v>784</v>
      </c>
    </row>
    <row r="1404" spans="1:23" ht="55.5" customHeight="1" x14ac:dyDescent="0.25">
      <c r="A1404" s="68" t="s">
        <v>1</v>
      </c>
      <c r="B1404" s="68">
        <v>215</v>
      </c>
      <c r="C1404" s="15" t="s">
        <v>637</v>
      </c>
      <c r="D1404" s="68" t="s">
        <v>576</v>
      </c>
      <c r="E1404" s="68">
        <v>668844</v>
      </c>
      <c r="F1404" s="69" t="s">
        <v>577</v>
      </c>
      <c r="G1404" s="80"/>
      <c r="H1404" s="29" t="s">
        <v>66</v>
      </c>
      <c r="I1404" s="68" t="s">
        <v>178</v>
      </c>
      <c r="J1404" s="70">
        <v>46037.39340277778</v>
      </c>
      <c r="K1404" s="71">
        <v>104315247</v>
      </c>
      <c r="L1404" s="72" t="s">
        <v>396</v>
      </c>
      <c r="M1404" s="73">
        <v>2.4</v>
      </c>
      <c r="N1404" s="74" t="s">
        <v>578</v>
      </c>
      <c r="O1404" s="75" t="s">
        <v>153</v>
      </c>
      <c r="P1404" s="76" t="s">
        <v>1</v>
      </c>
      <c r="Q1404" s="85">
        <v>30</v>
      </c>
      <c r="R1404" s="17">
        <v>0</v>
      </c>
      <c r="S1404" s="30">
        <v>1</v>
      </c>
      <c r="T1404" s="31" t="s">
        <v>601</v>
      </c>
      <c r="U1404" s="33">
        <v>46343</v>
      </c>
      <c r="V1404" s="31">
        <v>1000</v>
      </c>
      <c r="W1404" s="30" t="s">
        <v>776</v>
      </c>
    </row>
    <row r="1405" spans="1:23" ht="55.5" customHeight="1" x14ac:dyDescent="0.25">
      <c r="A1405" s="68" t="s">
        <v>1</v>
      </c>
      <c r="B1405" s="68">
        <v>135</v>
      </c>
      <c r="C1405" s="15" t="s">
        <v>637</v>
      </c>
      <c r="D1405" s="68" t="s">
        <v>699</v>
      </c>
      <c r="E1405" s="68">
        <v>726942</v>
      </c>
      <c r="F1405" s="69" t="s">
        <v>204</v>
      </c>
      <c r="G1405" s="80"/>
      <c r="H1405" s="29" t="s">
        <v>36</v>
      </c>
      <c r="I1405" s="68" t="s">
        <v>178</v>
      </c>
      <c r="J1405" s="70">
        <v>46037.39267361111</v>
      </c>
      <c r="K1405" s="71"/>
      <c r="L1405" s="72" t="s">
        <v>252</v>
      </c>
      <c r="M1405" s="73" t="s">
        <v>252</v>
      </c>
      <c r="N1405" s="74" t="s">
        <v>252</v>
      </c>
      <c r="O1405" s="75" t="s">
        <v>426</v>
      </c>
      <c r="P1405" s="76" t="s">
        <v>426</v>
      </c>
      <c r="Q1405" s="85">
        <v>25</v>
      </c>
      <c r="R1405" s="17">
        <v>0</v>
      </c>
      <c r="S1405" s="30">
        <v>1</v>
      </c>
      <c r="T1405" s="31" t="s">
        <v>601</v>
      </c>
      <c r="U1405" s="33">
        <v>46049</v>
      </c>
      <c r="V1405" s="31">
        <v>1001</v>
      </c>
    </row>
    <row r="1406" spans="1:23" ht="55.5" customHeight="1" x14ac:dyDescent="0.25">
      <c r="A1406" s="68" t="s">
        <v>1</v>
      </c>
      <c r="B1406" s="68">
        <v>134</v>
      </c>
      <c r="C1406" s="15" t="s">
        <v>637</v>
      </c>
      <c r="D1406" s="68" t="s">
        <v>166</v>
      </c>
      <c r="E1406" s="68">
        <v>593636</v>
      </c>
      <c r="F1406" s="69" t="s">
        <v>144</v>
      </c>
      <c r="G1406" s="80"/>
      <c r="H1406" s="29" t="s">
        <v>70</v>
      </c>
      <c r="I1406" s="68" t="s">
        <v>178</v>
      </c>
      <c r="J1406" s="70">
        <v>46037.392060185186</v>
      </c>
      <c r="K1406" s="71">
        <v>104315245</v>
      </c>
      <c r="L1406" s="72" t="s">
        <v>396</v>
      </c>
      <c r="M1406" s="73">
        <v>0.51600000000000001</v>
      </c>
      <c r="N1406" s="74" t="s">
        <v>168</v>
      </c>
      <c r="O1406" s="75" t="s">
        <v>153</v>
      </c>
      <c r="P1406" s="76" t="s">
        <v>1</v>
      </c>
      <c r="Q1406" s="85">
        <v>3</v>
      </c>
      <c r="R1406" s="17">
        <v>0</v>
      </c>
      <c r="S1406" s="30">
        <v>1</v>
      </c>
      <c r="T1406" s="31" t="s">
        <v>601</v>
      </c>
      <c r="U1406" s="33">
        <v>46028</v>
      </c>
      <c r="V1406" s="31">
        <v>1000</v>
      </c>
      <c r="W1406" s="30" t="s">
        <v>777</v>
      </c>
    </row>
    <row r="1407" spans="1:23" ht="55.5" customHeight="1" x14ac:dyDescent="0.25">
      <c r="A1407" s="68" t="s">
        <v>1</v>
      </c>
      <c r="B1407" s="68">
        <v>133</v>
      </c>
      <c r="C1407" s="15" t="s">
        <v>637</v>
      </c>
      <c r="D1407" s="68" t="s">
        <v>169</v>
      </c>
      <c r="E1407" s="68">
        <v>726941</v>
      </c>
      <c r="F1407" s="69" t="s">
        <v>170</v>
      </c>
      <c r="G1407" s="80" t="s">
        <v>151</v>
      </c>
      <c r="H1407" s="29" t="s">
        <v>88</v>
      </c>
      <c r="I1407" s="68" t="s">
        <v>178</v>
      </c>
      <c r="J1407" s="70">
        <v>46037.391481481478</v>
      </c>
      <c r="K1407" s="71">
        <v>104315243</v>
      </c>
      <c r="L1407" s="72" t="s">
        <v>396</v>
      </c>
      <c r="M1407" s="73">
        <v>0.77400000000000002</v>
      </c>
      <c r="N1407" s="74" t="s">
        <v>171</v>
      </c>
      <c r="O1407" s="75" t="s">
        <v>153</v>
      </c>
      <c r="P1407" s="76" t="s">
        <v>1</v>
      </c>
      <c r="Q1407" s="85">
        <v>7</v>
      </c>
      <c r="R1407" s="17">
        <v>0</v>
      </c>
      <c r="S1407" s="30">
        <v>1</v>
      </c>
      <c r="T1407" s="31" t="s">
        <v>601</v>
      </c>
      <c r="U1407" s="33">
        <v>46064</v>
      </c>
      <c r="V1407" s="31">
        <v>1000</v>
      </c>
      <c r="W1407" s="30" t="s">
        <v>775</v>
      </c>
    </row>
    <row r="1408" spans="1:23" ht="55.5" customHeight="1" x14ac:dyDescent="0.25">
      <c r="A1408" s="68" t="s">
        <v>1</v>
      </c>
      <c r="B1408" s="68">
        <v>122</v>
      </c>
      <c r="C1408" s="15" t="s">
        <v>637</v>
      </c>
      <c r="D1408" s="68" t="s">
        <v>259</v>
      </c>
      <c r="E1408" s="68">
        <v>510806</v>
      </c>
      <c r="F1408" s="69" t="s">
        <v>159</v>
      </c>
      <c r="G1408" s="80"/>
      <c r="H1408" s="29" t="s">
        <v>73</v>
      </c>
      <c r="I1408" s="68" t="s">
        <v>152</v>
      </c>
      <c r="J1408" s="70">
        <v>46037.390983796293</v>
      </c>
      <c r="K1408" s="71">
        <v>104315242</v>
      </c>
      <c r="L1408" s="72" t="s">
        <v>396</v>
      </c>
      <c r="M1408" s="73">
        <v>0.81899999999999995</v>
      </c>
      <c r="N1408" s="74" t="s">
        <v>260</v>
      </c>
      <c r="O1408" s="75" t="s">
        <v>153</v>
      </c>
      <c r="P1408" s="76" t="s">
        <v>1</v>
      </c>
      <c r="Q1408" s="85">
        <v>6</v>
      </c>
      <c r="R1408" s="17">
        <v>0</v>
      </c>
      <c r="S1408" s="30">
        <v>1</v>
      </c>
      <c r="T1408" s="31" t="s">
        <v>601</v>
      </c>
      <c r="U1408" s="33">
        <v>46078</v>
      </c>
      <c r="V1408" s="31">
        <v>1000</v>
      </c>
      <c r="W1408" s="30" t="s">
        <v>784</v>
      </c>
    </row>
    <row r="1409" spans="1:23" ht="55.5" customHeight="1" x14ac:dyDescent="0.25">
      <c r="A1409" s="68" t="s">
        <v>1</v>
      </c>
      <c r="B1409" s="68">
        <v>116</v>
      </c>
      <c r="C1409" s="15" t="s">
        <v>637</v>
      </c>
      <c r="D1409" s="68" t="s">
        <v>296</v>
      </c>
      <c r="E1409" s="68">
        <v>593636</v>
      </c>
      <c r="F1409" s="69" t="s">
        <v>144</v>
      </c>
      <c r="G1409" s="80"/>
      <c r="H1409" s="29" t="s">
        <v>45</v>
      </c>
      <c r="I1409" s="68" t="s">
        <v>152</v>
      </c>
      <c r="J1409" s="70">
        <v>46037.390555555554</v>
      </c>
      <c r="K1409" s="71">
        <v>104315241</v>
      </c>
      <c r="L1409" s="72" t="s">
        <v>396</v>
      </c>
      <c r="M1409" s="73">
        <v>0.69699999999999995</v>
      </c>
      <c r="N1409" s="74" t="s">
        <v>241</v>
      </c>
      <c r="O1409" s="75" t="s">
        <v>153</v>
      </c>
      <c r="P1409" s="76" t="s">
        <v>1</v>
      </c>
      <c r="Q1409" s="85">
        <v>7</v>
      </c>
      <c r="R1409" s="17">
        <v>0</v>
      </c>
      <c r="S1409" s="30">
        <v>1</v>
      </c>
      <c r="T1409" s="31" t="s">
        <v>601</v>
      </c>
      <c r="U1409" s="33">
        <v>46066</v>
      </c>
      <c r="V1409" s="31">
        <v>1000</v>
      </c>
      <c r="W1409" s="30" t="s">
        <v>777</v>
      </c>
    </row>
    <row r="1410" spans="1:23" ht="55.5" customHeight="1" x14ac:dyDescent="0.25">
      <c r="A1410" s="68" t="s">
        <v>1</v>
      </c>
      <c r="B1410" s="68">
        <v>110</v>
      </c>
      <c r="C1410" s="15" t="s">
        <v>637</v>
      </c>
      <c r="D1410" s="68" t="s">
        <v>347</v>
      </c>
      <c r="E1410" s="68">
        <v>593636</v>
      </c>
      <c r="F1410" s="69" t="s">
        <v>144</v>
      </c>
      <c r="G1410" s="80"/>
      <c r="H1410" s="29" t="s">
        <v>37</v>
      </c>
      <c r="I1410" s="68" t="s">
        <v>152</v>
      </c>
      <c r="J1410" s="70">
        <v>46037.390115740738</v>
      </c>
      <c r="K1410" s="71">
        <v>104315239</v>
      </c>
      <c r="L1410" s="72" t="s">
        <v>396</v>
      </c>
      <c r="M1410" s="73">
        <v>0.48499999999999999</v>
      </c>
      <c r="N1410" s="74" t="s">
        <v>162</v>
      </c>
      <c r="O1410" s="75" t="s">
        <v>153</v>
      </c>
      <c r="P1410" s="76" t="s">
        <v>1</v>
      </c>
      <c r="Q1410" s="85">
        <v>-1</v>
      </c>
      <c r="R1410" s="17">
        <v>0</v>
      </c>
      <c r="S1410" s="30">
        <v>1</v>
      </c>
      <c r="T1410" s="31" t="s">
        <v>601</v>
      </c>
      <c r="U1410" s="33">
        <v>46063</v>
      </c>
      <c r="V1410" s="31">
        <v>1000</v>
      </c>
      <c r="W1410" s="30" t="s">
        <v>777</v>
      </c>
    </row>
    <row r="1411" spans="1:23" ht="55.5" customHeight="1" x14ac:dyDescent="0.25">
      <c r="A1411" s="68" t="s">
        <v>1</v>
      </c>
      <c r="B1411" s="68">
        <v>109</v>
      </c>
      <c r="C1411" s="15" t="s">
        <v>637</v>
      </c>
      <c r="D1411" s="68">
        <v>859303</v>
      </c>
      <c r="E1411" s="68">
        <v>726945</v>
      </c>
      <c r="F1411" s="69" t="s">
        <v>175</v>
      </c>
      <c r="G1411" s="80"/>
      <c r="H1411" s="29" t="s">
        <v>88</v>
      </c>
      <c r="I1411" s="68" t="s">
        <v>152</v>
      </c>
      <c r="J1411" s="70">
        <v>46037.389618055553</v>
      </c>
      <c r="K1411" s="71">
        <v>104315235</v>
      </c>
      <c r="L1411" s="72" t="s">
        <v>396</v>
      </c>
      <c r="M1411" s="73">
        <v>1.546</v>
      </c>
      <c r="N1411" s="74" t="s">
        <v>179</v>
      </c>
      <c r="O1411" s="75" t="s">
        <v>153</v>
      </c>
      <c r="P1411" s="76" t="s">
        <v>426</v>
      </c>
      <c r="Q1411" s="85">
        <v>3</v>
      </c>
      <c r="R1411" s="17">
        <v>0</v>
      </c>
      <c r="S1411" s="30">
        <v>1</v>
      </c>
      <c r="T1411" s="31" t="s">
        <v>601</v>
      </c>
      <c r="U1411" s="33">
        <v>46048</v>
      </c>
      <c r="V1411" s="31">
        <v>1000</v>
      </c>
      <c r="W1411" s="30" t="s">
        <v>732</v>
      </c>
    </row>
    <row r="1412" spans="1:23" ht="55.5" customHeight="1" x14ac:dyDescent="0.25">
      <c r="A1412" s="68" t="s">
        <v>1</v>
      </c>
      <c r="B1412" s="68">
        <v>107</v>
      </c>
      <c r="C1412" s="15" t="s">
        <v>637</v>
      </c>
      <c r="D1412" s="68" t="s">
        <v>399</v>
      </c>
      <c r="E1412" s="68">
        <v>768749</v>
      </c>
      <c r="F1412" s="69" t="s">
        <v>150</v>
      </c>
      <c r="G1412" s="80"/>
      <c r="H1412" s="29" t="s">
        <v>66</v>
      </c>
      <c r="I1412" s="68" t="s">
        <v>152</v>
      </c>
      <c r="J1412" s="70">
        <v>46037.389155092591</v>
      </c>
      <c r="K1412" s="71">
        <v>104315233</v>
      </c>
      <c r="L1412" s="72" t="s">
        <v>396</v>
      </c>
      <c r="M1412" s="73">
        <v>1.71</v>
      </c>
      <c r="N1412" s="74" t="s">
        <v>458</v>
      </c>
      <c r="O1412" s="75" t="s">
        <v>153</v>
      </c>
      <c r="P1412" s="76" t="s">
        <v>1</v>
      </c>
      <c r="Q1412" s="85">
        <v>5</v>
      </c>
      <c r="R1412" s="17">
        <v>0</v>
      </c>
      <c r="S1412" s="30">
        <v>1</v>
      </c>
      <c r="T1412" s="31" t="s">
        <v>601</v>
      </c>
      <c r="U1412" s="33">
        <v>46044</v>
      </c>
      <c r="V1412" s="31">
        <v>1000</v>
      </c>
      <c r="W1412" s="30" t="s">
        <v>743</v>
      </c>
    </row>
    <row r="1413" spans="1:23" ht="55.5" customHeight="1" x14ac:dyDescent="0.25">
      <c r="A1413" s="68" t="s">
        <v>1</v>
      </c>
      <c r="B1413" s="68">
        <v>328</v>
      </c>
      <c r="C1413" s="15">
        <v>1</v>
      </c>
      <c r="D1413" s="68" t="s">
        <v>580</v>
      </c>
      <c r="E1413" s="68">
        <v>834677</v>
      </c>
      <c r="F1413" s="69" t="s">
        <v>700</v>
      </c>
      <c r="G1413" s="80" t="s">
        <v>701</v>
      </c>
      <c r="H1413" s="29" t="s">
        <v>38</v>
      </c>
      <c r="I1413" s="68"/>
      <c r="J1413" s="70">
        <v>46037.311469907407</v>
      </c>
      <c r="K1413" s="71">
        <v>104315021</v>
      </c>
      <c r="L1413" s="72" t="s">
        <v>252</v>
      </c>
      <c r="M1413" s="73" t="s">
        <v>252</v>
      </c>
      <c r="N1413" s="74" t="s">
        <v>74</v>
      </c>
      <c r="O1413" s="75" t="s">
        <v>153</v>
      </c>
      <c r="P1413" s="76" t="s">
        <v>426</v>
      </c>
      <c r="Q1413" s="85">
        <v>30</v>
      </c>
      <c r="R1413" s="17">
        <v>1048244</v>
      </c>
      <c r="S1413" s="30">
        <v>4</v>
      </c>
      <c r="T1413" s="31" t="s">
        <v>601</v>
      </c>
      <c r="U1413" s="33">
        <v>45747</v>
      </c>
      <c r="V1413" s="31">
        <v>1012</v>
      </c>
    </row>
    <row r="1414" spans="1:23" ht="55.5" customHeight="1" x14ac:dyDescent="0.25">
      <c r="A1414" s="68" t="s">
        <v>16</v>
      </c>
      <c r="B1414" s="68">
        <v>510</v>
      </c>
      <c r="C1414" s="15" t="s">
        <v>657</v>
      </c>
      <c r="D1414" s="68">
        <v>859488</v>
      </c>
      <c r="E1414" s="68">
        <v>743481</v>
      </c>
      <c r="F1414" s="69" t="s">
        <v>624</v>
      </c>
      <c r="G1414" s="80" t="s">
        <v>702</v>
      </c>
      <c r="H1414" s="29" t="s">
        <v>48</v>
      </c>
      <c r="I1414" s="68" t="s">
        <v>275</v>
      </c>
      <c r="J1414" s="70">
        <v>46036.646782407406</v>
      </c>
      <c r="K1414" s="71">
        <v>104314789</v>
      </c>
      <c r="L1414" s="72" t="s">
        <v>396</v>
      </c>
      <c r="M1414" s="73">
        <v>2.5619999999999998</v>
      </c>
      <c r="N1414" s="74" t="s">
        <v>659</v>
      </c>
      <c r="O1414" s="75" t="s">
        <v>153</v>
      </c>
      <c r="P1414" s="76" t="s">
        <v>423</v>
      </c>
      <c r="Q1414" s="85">
        <v>30</v>
      </c>
      <c r="R1414" s="17">
        <v>0</v>
      </c>
      <c r="S1414" s="30">
        <v>30001</v>
      </c>
      <c r="T1414" s="31" t="s">
        <v>601</v>
      </c>
      <c r="U1414" s="33">
        <v>46034</v>
      </c>
      <c r="V1414" s="31">
        <v>1000</v>
      </c>
      <c r="W1414" s="30" t="s">
        <v>780</v>
      </c>
    </row>
    <row r="1415" spans="1:23" ht="55.5" customHeight="1" x14ac:dyDescent="0.25">
      <c r="A1415" s="68" t="s">
        <v>16</v>
      </c>
      <c r="B1415" s="68">
        <v>508</v>
      </c>
      <c r="C1415" s="15" t="s">
        <v>657</v>
      </c>
      <c r="D1415" s="68">
        <v>859488</v>
      </c>
      <c r="E1415" s="68">
        <v>743481</v>
      </c>
      <c r="F1415" s="69" t="s">
        <v>624</v>
      </c>
      <c r="G1415" s="80" t="s">
        <v>702</v>
      </c>
      <c r="H1415" s="29" t="s">
        <v>48</v>
      </c>
      <c r="I1415" s="68" t="s">
        <v>275</v>
      </c>
      <c r="J1415" s="70">
        <v>46036.644756944443</v>
      </c>
      <c r="K1415" s="71">
        <v>104314787</v>
      </c>
      <c r="L1415" s="72" t="s">
        <v>396</v>
      </c>
      <c r="M1415" s="73">
        <v>2.5619999999999998</v>
      </c>
      <c r="N1415" s="74" t="s">
        <v>659</v>
      </c>
      <c r="O1415" s="75" t="s">
        <v>153</v>
      </c>
      <c r="P1415" s="76" t="s">
        <v>423</v>
      </c>
      <c r="Q1415" s="85">
        <v>30</v>
      </c>
      <c r="R1415" s="17">
        <v>0</v>
      </c>
      <c r="S1415" s="30">
        <v>30001</v>
      </c>
      <c r="T1415" s="31" t="s">
        <v>601</v>
      </c>
      <c r="U1415" s="33">
        <v>46034</v>
      </c>
      <c r="V1415" s="31">
        <v>1000</v>
      </c>
      <c r="W1415" s="30" t="s">
        <v>780</v>
      </c>
    </row>
    <row r="1416" spans="1:23" ht="55.5" customHeight="1" x14ac:dyDescent="0.25">
      <c r="A1416" s="68" t="s">
        <v>16</v>
      </c>
      <c r="B1416" s="68">
        <v>621</v>
      </c>
      <c r="C1416" s="15">
        <v>1</v>
      </c>
      <c r="D1416" s="68" t="s">
        <v>641</v>
      </c>
      <c r="E1416" s="68">
        <v>626416</v>
      </c>
      <c r="F1416" s="69" t="s">
        <v>145</v>
      </c>
      <c r="G1416" s="80" t="s">
        <v>703</v>
      </c>
      <c r="H1416" s="29" t="s">
        <v>41</v>
      </c>
      <c r="I1416" s="68" t="s">
        <v>275</v>
      </c>
      <c r="J1416" s="70">
        <v>46036.564826388887</v>
      </c>
      <c r="K1416" s="71">
        <v>104283549</v>
      </c>
      <c r="L1416" s="72" t="s">
        <v>396</v>
      </c>
      <c r="M1416" s="73">
        <v>0.62</v>
      </c>
      <c r="N1416" s="74" t="s">
        <v>704</v>
      </c>
      <c r="O1416" s="75" t="s">
        <v>153</v>
      </c>
      <c r="P1416" s="76" t="s">
        <v>35</v>
      </c>
      <c r="Q1416" s="85">
        <v>0</v>
      </c>
      <c r="R1416" s="17">
        <v>0</v>
      </c>
      <c r="S1416" s="30">
        <v>120003</v>
      </c>
      <c r="T1416" s="31" t="s">
        <v>601</v>
      </c>
      <c r="U1416" s="33">
        <v>46006</v>
      </c>
      <c r="V1416" s="31">
        <v>0</v>
      </c>
      <c r="W1416" s="30" t="s">
        <v>769</v>
      </c>
    </row>
    <row r="1417" spans="1:23" ht="55.5" customHeight="1" x14ac:dyDescent="0.25">
      <c r="A1417" s="68" t="s">
        <v>1</v>
      </c>
      <c r="B1417" s="68">
        <v>618</v>
      </c>
      <c r="C1417" s="68" t="s">
        <v>637</v>
      </c>
      <c r="D1417" s="68" t="s">
        <v>705</v>
      </c>
      <c r="E1417" s="68">
        <v>768753</v>
      </c>
      <c r="F1417" s="69" t="s">
        <v>247</v>
      </c>
      <c r="G1417" s="80"/>
      <c r="H1417" s="29" t="s">
        <v>39</v>
      </c>
      <c r="I1417" s="68" t="s">
        <v>152</v>
      </c>
      <c r="J1417" s="70">
        <v>46036.368368055555</v>
      </c>
      <c r="K1417" s="71"/>
      <c r="L1417" s="72" t="s">
        <v>252</v>
      </c>
      <c r="M1417" s="73" t="s">
        <v>252</v>
      </c>
      <c r="N1417" s="74" t="s">
        <v>252</v>
      </c>
      <c r="O1417" s="75" t="s">
        <v>426</v>
      </c>
      <c r="P1417" s="76" t="s">
        <v>426</v>
      </c>
      <c r="Q1417" s="85">
        <v>6</v>
      </c>
      <c r="R1417" s="17">
        <v>0</v>
      </c>
      <c r="S1417" s="30">
        <v>120004</v>
      </c>
      <c r="T1417" s="31" t="s">
        <v>601</v>
      </c>
      <c r="U1417" s="33">
        <v>46111</v>
      </c>
      <c r="V1417" s="31">
        <v>1000</v>
      </c>
    </row>
    <row r="1418" spans="1:23" ht="55.5" customHeight="1" x14ac:dyDescent="0.25">
      <c r="A1418" s="68" t="s">
        <v>1</v>
      </c>
      <c r="B1418" s="68">
        <v>614</v>
      </c>
      <c r="C1418" s="15">
        <v>1</v>
      </c>
      <c r="D1418" s="68" t="s">
        <v>706</v>
      </c>
      <c r="E1418" s="68">
        <v>726942</v>
      </c>
      <c r="F1418" s="69" t="s">
        <v>204</v>
      </c>
      <c r="G1418" s="80"/>
      <c r="H1418" s="29" t="s">
        <v>41</v>
      </c>
      <c r="I1418" s="68" t="s">
        <v>152</v>
      </c>
      <c r="J1418" s="70">
        <v>46036.367812500001</v>
      </c>
      <c r="K1418" s="71"/>
      <c r="L1418" s="72" t="s">
        <v>252</v>
      </c>
      <c r="M1418" s="73" t="s">
        <v>252</v>
      </c>
      <c r="N1418" s="74" t="s">
        <v>252</v>
      </c>
      <c r="O1418" s="75" t="s">
        <v>249</v>
      </c>
      <c r="P1418" s="76" t="s">
        <v>1</v>
      </c>
      <c r="Q1418" s="85">
        <v>30</v>
      </c>
      <c r="R1418" s="17">
        <v>0</v>
      </c>
      <c r="S1418" s="30">
        <v>120001</v>
      </c>
      <c r="T1418" s="31" t="s">
        <v>601</v>
      </c>
      <c r="U1418" s="33">
        <v>46231</v>
      </c>
      <c r="V1418" s="31">
        <v>1001</v>
      </c>
    </row>
    <row r="1419" spans="1:23" ht="55.5" customHeight="1" x14ac:dyDescent="0.25">
      <c r="A1419" s="68" t="s">
        <v>1</v>
      </c>
      <c r="B1419" s="68">
        <v>607</v>
      </c>
      <c r="C1419" s="15" t="s">
        <v>637</v>
      </c>
      <c r="D1419" s="68" t="s">
        <v>707</v>
      </c>
      <c r="E1419" s="68">
        <v>6198</v>
      </c>
      <c r="F1419" s="69" t="s">
        <v>486</v>
      </c>
      <c r="G1419" s="80"/>
      <c r="H1419" s="29" t="s">
        <v>43</v>
      </c>
      <c r="I1419" s="68" t="s">
        <v>152</v>
      </c>
      <c r="J1419" s="70">
        <v>46036.3672337963</v>
      </c>
      <c r="K1419" s="71"/>
      <c r="L1419" s="72" t="s">
        <v>252</v>
      </c>
      <c r="M1419" s="73" t="s">
        <v>252</v>
      </c>
      <c r="N1419" s="74" t="s">
        <v>252</v>
      </c>
      <c r="O1419" s="75" t="s">
        <v>426</v>
      </c>
      <c r="P1419" s="76" t="s">
        <v>426</v>
      </c>
      <c r="Q1419" s="85">
        <v>1</v>
      </c>
      <c r="R1419" s="17">
        <v>0</v>
      </c>
      <c r="S1419" s="30">
        <v>120004</v>
      </c>
      <c r="T1419" s="31" t="s">
        <v>601</v>
      </c>
      <c r="U1419" s="33">
        <v>45979</v>
      </c>
      <c r="V1419" s="31">
        <v>1000</v>
      </c>
    </row>
    <row r="1420" spans="1:23" ht="55.5" customHeight="1" x14ac:dyDescent="0.25">
      <c r="A1420" s="68" t="s">
        <v>1</v>
      </c>
      <c r="B1420" s="68">
        <v>518</v>
      </c>
      <c r="C1420" s="15" t="s">
        <v>637</v>
      </c>
      <c r="D1420" s="68" t="s">
        <v>568</v>
      </c>
      <c r="E1420" s="68">
        <v>593636</v>
      </c>
      <c r="F1420" s="69" t="s">
        <v>144</v>
      </c>
      <c r="G1420" s="80"/>
      <c r="H1420" s="29" t="s">
        <v>87</v>
      </c>
      <c r="I1420" s="68" t="s">
        <v>152</v>
      </c>
      <c r="J1420" s="70">
        <v>46036.36681712963</v>
      </c>
      <c r="K1420" s="71">
        <v>104314502</v>
      </c>
      <c r="L1420" s="72" t="s">
        <v>396</v>
      </c>
      <c r="M1420" s="73">
        <v>0.627</v>
      </c>
      <c r="N1420" s="74" t="s">
        <v>345</v>
      </c>
      <c r="O1420" s="75" t="s">
        <v>153</v>
      </c>
      <c r="P1420" s="76" t="s">
        <v>1</v>
      </c>
      <c r="Q1420" s="85">
        <v>30</v>
      </c>
      <c r="R1420" s="17">
        <v>0</v>
      </c>
      <c r="S1420" s="30">
        <v>1</v>
      </c>
      <c r="T1420" s="31" t="s">
        <v>601</v>
      </c>
      <c r="U1420" s="33">
        <v>45847</v>
      </c>
      <c r="V1420" s="31">
        <v>1000</v>
      </c>
      <c r="W1420" s="30" t="s">
        <v>777</v>
      </c>
    </row>
    <row r="1421" spans="1:23" ht="55.5" customHeight="1" x14ac:dyDescent="0.25">
      <c r="A1421" s="68" t="s">
        <v>1</v>
      </c>
      <c r="B1421" s="68">
        <v>512</v>
      </c>
      <c r="C1421" s="15" t="s">
        <v>637</v>
      </c>
      <c r="D1421" s="68" t="s">
        <v>285</v>
      </c>
      <c r="E1421" s="68">
        <v>593636</v>
      </c>
      <c r="F1421" s="69" t="s">
        <v>144</v>
      </c>
      <c r="G1421" s="80" t="s">
        <v>286</v>
      </c>
      <c r="H1421" s="29" t="s">
        <v>262</v>
      </c>
      <c r="I1421" s="68" t="s">
        <v>152</v>
      </c>
      <c r="J1421" s="70">
        <v>46036.36645833333</v>
      </c>
      <c r="K1421" s="71">
        <v>104314499</v>
      </c>
      <c r="L1421" s="72" t="s">
        <v>396</v>
      </c>
      <c r="M1421" s="73">
        <v>1.1719999999999999</v>
      </c>
      <c r="N1421" s="74" t="s">
        <v>287</v>
      </c>
      <c r="O1421" s="75" t="s">
        <v>153</v>
      </c>
      <c r="P1421" s="76" t="s">
        <v>1</v>
      </c>
      <c r="Q1421" s="85">
        <v>3</v>
      </c>
      <c r="R1421" s="17">
        <v>0</v>
      </c>
      <c r="S1421" s="30">
        <v>10402</v>
      </c>
      <c r="T1421" s="31" t="s">
        <v>601</v>
      </c>
      <c r="U1421" s="33">
        <v>46044</v>
      </c>
      <c r="V1421" s="31">
        <v>1000</v>
      </c>
      <c r="W1421" s="30" t="s">
        <v>777</v>
      </c>
    </row>
    <row r="1422" spans="1:23" ht="55.5" customHeight="1" x14ac:dyDescent="0.25">
      <c r="A1422" s="68" t="s">
        <v>1</v>
      </c>
      <c r="B1422" s="68">
        <v>414</v>
      </c>
      <c r="C1422" s="15" t="s">
        <v>637</v>
      </c>
      <c r="D1422" s="68" t="s">
        <v>469</v>
      </c>
      <c r="E1422" s="68">
        <v>743482</v>
      </c>
      <c r="F1422" s="69" t="s">
        <v>164</v>
      </c>
      <c r="G1422" s="80"/>
      <c r="H1422" s="29" t="s">
        <v>89</v>
      </c>
      <c r="I1422" s="68" t="s">
        <v>152</v>
      </c>
      <c r="J1422" s="70">
        <v>46036.365995370368</v>
      </c>
      <c r="K1422" s="71">
        <v>104314503</v>
      </c>
      <c r="L1422" s="72" t="s">
        <v>396</v>
      </c>
      <c r="M1422" s="73">
        <v>0.26900000000000002</v>
      </c>
      <c r="N1422" s="74" t="s">
        <v>497</v>
      </c>
      <c r="O1422" s="75" t="s">
        <v>153</v>
      </c>
      <c r="P1422" s="76" t="s">
        <v>1</v>
      </c>
      <c r="Q1422" s="85">
        <v>15</v>
      </c>
      <c r="R1422" s="17">
        <v>0</v>
      </c>
      <c r="S1422" s="30">
        <v>1</v>
      </c>
      <c r="T1422" s="31" t="s">
        <v>601</v>
      </c>
      <c r="U1422" s="33">
        <v>45600</v>
      </c>
      <c r="V1422" s="31">
        <v>1000</v>
      </c>
      <c r="W1422" s="30" t="s">
        <v>730</v>
      </c>
    </row>
    <row r="1423" spans="1:23" ht="55.5" customHeight="1" x14ac:dyDescent="0.25">
      <c r="A1423" s="68" t="s">
        <v>1</v>
      </c>
      <c r="B1423" s="68">
        <v>410</v>
      </c>
      <c r="C1423" s="15" t="s">
        <v>637</v>
      </c>
      <c r="D1423" s="68" t="s">
        <v>699</v>
      </c>
      <c r="E1423" s="68">
        <v>726942</v>
      </c>
      <c r="F1423" s="69" t="s">
        <v>204</v>
      </c>
      <c r="G1423" s="80"/>
      <c r="H1423" s="29" t="s">
        <v>47</v>
      </c>
      <c r="I1423" s="68" t="s">
        <v>152</v>
      </c>
      <c r="J1423" s="70">
        <v>46036.365706018521</v>
      </c>
      <c r="K1423" s="71"/>
      <c r="L1423" s="72" t="s">
        <v>252</v>
      </c>
      <c r="M1423" s="73" t="s">
        <v>252</v>
      </c>
      <c r="N1423" s="74" t="s">
        <v>252</v>
      </c>
      <c r="O1423" s="75" t="s">
        <v>426</v>
      </c>
      <c r="P1423" s="76" t="s">
        <v>426</v>
      </c>
      <c r="Q1423" s="85">
        <v>25</v>
      </c>
      <c r="R1423" s="17">
        <v>0</v>
      </c>
      <c r="S1423" s="30">
        <v>1</v>
      </c>
      <c r="T1423" s="31" t="s">
        <v>601</v>
      </c>
      <c r="U1423" s="33">
        <v>46049</v>
      </c>
      <c r="V1423" s="31">
        <v>1001</v>
      </c>
    </row>
    <row r="1424" spans="1:23" ht="55.5" customHeight="1" x14ac:dyDescent="0.25">
      <c r="A1424" s="68" t="s">
        <v>1</v>
      </c>
      <c r="B1424" s="68">
        <v>408</v>
      </c>
      <c r="C1424" s="15" t="s">
        <v>637</v>
      </c>
      <c r="D1424" s="68" t="s">
        <v>163</v>
      </c>
      <c r="E1424" s="68">
        <v>743482</v>
      </c>
      <c r="F1424" s="69" t="s">
        <v>164</v>
      </c>
      <c r="G1424" s="80"/>
      <c r="H1424" s="29" t="s">
        <v>40</v>
      </c>
      <c r="I1424" s="68" t="s">
        <v>152</v>
      </c>
      <c r="J1424" s="70">
        <v>46036.365347222221</v>
      </c>
      <c r="K1424" s="71">
        <v>104314490</v>
      </c>
      <c r="L1424" s="72" t="s">
        <v>396</v>
      </c>
      <c r="M1424" s="73">
        <v>0.53100000000000003</v>
      </c>
      <c r="N1424" s="74" t="s">
        <v>165</v>
      </c>
      <c r="O1424" s="75" t="s">
        <v>153</v>
      </c>
      <c r="P1424" s="76" t="s">
        <v>1</v>
      </c>
      <c r="Q1424" s="85">
        <v>29</v>
      </c>
      <c r="R1424" s="17">
        <v>0</v>
      </c>
      <c r="S1424" s="30">
        <v>1</v>
      </c>
      <c r="T1424" s="31" t="s">
        <v>601</v>
      </c>
      <c r="U1424" s="33">
        <v>46188</v>
      </c>
      <c r="V1424" s="31">
        <v>1000</v>
      </c>
      <c r="W1424" s="30" t="s">
        <v>730</v>
      </c>
    </row>
    <row r="1425" spans="1:23" ht="55.5" customHeight="1" x14ac:dyDescent="0.25">
      <c r="A1425" s="68" t="s">
        <v>1</v>
      </c>
      <c r="B1425" s="68">
        <v>321</v>
      </c>
      <c r="C1425" s="15" t="s">
        <v>637</v>
      </c>
      <c r="D1425" s="68" t="s">
        <v>266</v>
      </c>
      <c r="E1425" s="68">
        <v>410190</v>
      </c>
      <c r="F1425" s="69" t="s">
        <v>219</v>
      </c>
      <c r="G1425" s="80"/>
      <c r="H1425" s="29" t="s">
        <v>81</v>
      </c>
      <c r="I1425" s="68" t="s">
        <v>152</v>
      </c>
      <c r="J1425" s="70">
        <v>46036.363715277781</v>
      </c>
      <c r="K1425" s="71">
        <v>104314489</v>
      </c>
      <c r="L1425" s="72" t="s">
        <v>396</v>
      </c>
      <c r="M1425" s="73">
        <v>1.06</v>
      </c>
      <c r="N1425" s="74" t="s">
        <v>421</v>
      </c>
      <c r="O1425" s="75" t="s">
        <v>153</v>
      </c>
      <c r="P1425" s="76" t="s">
        <v>1</v>
      </c>
      <c r="Q1425" s="85">
        <v>25</v>
      </c>
      <c r="R1425" s="17">
        <v>0</v>
      </c>
      <c r="S1425" s="30">
        <v>10401</v>
      </c>
      <c r="T1425" s="31" t="s">
        <v>601</v>
      </c>
      <c r="U1425" s="33">
        <v>45089</v>
      </c>
      <c r="V1425" s="31">
        <v>1000</v>
      </c>
      <c r="W1425" s="30" t="s">
        <v>758</v>
      </c>
    </row>
    <row r="1426" spans="1:23" ht="55.5" customHeight="1" x14ac:dyDescent="0.25">
      <c r="A1426" s="68" t="s">
        <v>1</v>
      </c>
      <c r="B1426" s="68">
        <v>309</v>
      </c>
      <c r="C1426" s="15" t="s">
        <v>637</v>
      </c>
      <c r="D1426" s="68" t="s">
        <v>218</v>
      </c>
      <c r="E1426" s="68">
        <v>410190</v>
      </c>
      <c r="F1426" s="69" t="s">
        <v>219</v>
      </c>
      <c r="G1426" s="80"/>
      <c r="H1426" s="29" t="s">
        <v>81</v>
      </c>
      <c r="I1426" s="68" t="s">
        <v>152</v>
      </c>
      <c r="J1426" s="70">
        <v>46036.363344907404</v>
      </c>
      <c r="K1426" s="71">
        <v>104314487</v>
      </c>
      <c r="L1426" s="72" t="s">
        <v>396</v>
      </c>
      <c r="M1426" s="73">
        <v>0.68200000000000005</v>
      </c>
      <c r="N1426" s="74" t="s">
        <v>297</v>
      </c>
      <c r="O1426" s="75" t="s">
        <v>153</v>
      </c>
      <c r="P1426" s="76" t="s">
        <v>1</v>
      </c>
      <c r="Q1426" s="85">
        <v>25</v>
      </c>
      <c r="R1426" s="17">
        <v>0</v>
      </c>
      <c r="S1426" s="30">
        <v>10401</v>
      </c>
      <c r="T1426" s="31" t="s">
        <v>601</v>
      </c>
      <c r="U1426" s="33">
        <v>46210</v>
      </c>
      <c r="V1426" s="31">
        <v>1000</v>
      </c>
      <c r="W1426" s="30" t="s">
        <v>758</v>
      </c>
    </row>
    <row r="1427" spans="1:23" ht="55.5" customHeight="1" x14ac:dyDescent="0.25">
      <c r="A1427" s="68" t="s">
        <v>1</v>
      </c>
      <c r="B1427" s="68">
        <v>327</v>
      </c>
      <c r="C1427" s="15" t="s">
        <v>708</v>
      </c>
      <c r="D1427" s="68" t="s">
        <v>709</v>
      </c>
      <c r="E1427" s="68">
        <v>6205</v>
      </c>
      <c r="F1427" s="69" t="s">
        <v>583</v>
      </c>
      <c r="G1427" s="80"/>
      <c r="H1427" s="29" t="s">
        <v>90</v>
      </c>
      <c r="I1427" s="68" t="s">
        <v>152</v>
      </c>
      <c r="J1427" s="70">
        <v>46036.362870370373</v>
      </c>
      <c r="K1427" s="71"/>
      <c r="L1427" s="72" t="s">
        <v>252</v>
      </c>
      <c r="M1427" s="73" t="s">
        <v>252</v>
      </c>
      <c r="N1427" s="74" t="s">
        <v>252</v>
      </c>
      <c r="O1427" s="75" t="s">
        <v>426</v>
      </c>
      <c r="P1427" s="76" t="s">
        <v>426</v>
      </c>
      <c r="Q1427" s="85">
        <v>6</v>
      </c>
      <c r="R1427" s="17">
        <v>0</v>
      </c>
      <c r="S1427" s="30">
        <v>4</v>
      </c>
      <c r="T1427" s="31" t="s">
        <v>601</v>
      </c>
      <c r="U1427" s="33">
        <v>46274</v>
      </c>
      <c r="V1427" s="31">
        <v>1000</v>
      </c>
    </row>
    <row r="1428" spans="1:23" ht="55.5" customHeight="1" x14ac:dyDescent="0.25">
      <c r="A1428" s="68" t="s">
        <v>1</v>
      </c>
      <c r="B1428" s="68">
        <v>225</v>
      </c>
      <c r="C1428" s="15" t="s">
        <v>637</v>
      </c>
      <c r="D1428" s="68" t="s">
        <v>555</v>
      </c>
      <c r="E1428" s="68">
        <v>743482</v>
      </c>
      <c r="F1428" s="69" t="s">
        <v>164</v>
      </c>
      <c r="G1428" s="80"/>
      <c r="H1428" s="29" t="s">
        <v>66</v>
      </c>
      <c r="I1428" s="68" t="s">
        <v>152</v>
      </c>
      <c r="J1428" s="70">
        <v>46036.362384259257</v>
      </c>
      <c r="K1428" s="71">
        <v>104314485</v>
      </c>
      <c r="L1428" s="72" t="s">
        <v>396</v>
      </c>
      <c r="M1428" s="73">
        <v>0.47499999999999998</v>
      </c>
      <c r="N1428" s="74" t="s">
        <v>556</v>
      </c>
      <c r="O1428" s="75" t="s">
        <v>153</v>
      </c>
      <c r="P1428" s="76" t="s">
        <v>1</v>
      </c>
      <c r="Q1428" s="85">
        <v>13</v>
      </c>
      <c r="R1428" s="17">
        <v>0</v>
      </c>
      <c r="S1428" s="30">
        <v>1</v>
      </c>
      <c r="T1428" s="31" t="s">
        <v>601</v>
      </c>
      <c r="U1428" s="33">
        <v>46268</v>
      </c>
      <c r="V1428" s="31">
        <v>1000</v>
      </c>
      <c r="W1428" s="30" t="s">
        <v>730</v>
      </c>
    </row>
    <row r="1429" spans="1:23" ht="55.5" customHeight="1" x14ac:dyDescent="0.25">
      <c r="A1429" s="68" t="s">
        <v>1</v>
      </c>
      <c r="B1429" s="68">
        <v>211</v>
      </c>
      <c r="C1429" s="15" t="s">
        <v>637</v>
      </c>
      <c r="D1429" s="68" t="s">
        <v>699</v>
      </c>
      <c r="E1429" s="68">
        <v>726942</v>
      </c>
      <c r="F1429" s="69" t="s">
        <v>204</v>
      </c>
      <c r="G1429" s="80"/>
      <c r="H1429" s="29" t="s">
        <v>40</v>
      </c>
      <c r="I1429" s="68" t="s">
        <v>152</v>
      </c>
      <c r="J1429" s="70">
        <v>46036.362025462964</v>
      </c>
      <c r="K1429" s="71"/>
      <c r="L1429" s="72" t="s">
        <v>252</v>
      </c>
      <c r="M1429" s="73" t="s">
        <v>252</v>
      </c>
      <c r="N1429" s="74" t="s">
        <v>252</v>
      </c>
      <c r="O1429" s="75" t="s">
        <v>426</v>
      </c>
      <c r="P1429" s="76" t="s">
        <v>426</v>
      </c>
      <c r="Q1429" s="85">
        <v>25</v>
      </c>
      <c r="R1429" s="17">
        <v>0</v>
      </c>
      <c r="S1429" s="30">
        <v>1</v>
      </c>
      <c r="T1429" s="31" t="s">
        <v>601</v>
      </c>
      <c r="U1429" s="33">
        <v>46049</v>
      </c>
      <c r="V1429" s="31">
        <v>1001</v>
      </c>
    </row>
    <row r="1430" spans="1:23" ht="55.5" customHeight="1" x14ac:dyDescent="0.25">
      <c r="A1430" s="68" t="s">
        <v>1</v>
      </c>
      <c r="B1430" s="68">
        <v>209</v>
      </c>
      <c r="C1430" s="15" t="s">
        <v>637</v>
      </c>
      <c r="D1430" s="68" t="s">
        <v>169</v>
      </c>
      <c r="E1430" s="68">
        <v>726941</v>
      </c>
      <c r="F1430" s="69" t="s">
        <v>170</v>
      </c>
      <c r="G1430" s="80"/>
      <c r="H1430" s="29" t="s">
        <v>66</v>
      </c>
      <c r="I1430" s="68" t="s">
        <v>152</v>
      </c>
      <c r="J1430" s="70">
        <v>46036.361631944441</v>
      </c>
      <c r="K1430" s="71">
        <v>104314482</v>
      </c>
      <c r="L1430" s="72" t="s">
        <v>396</v>
      </c>
      <c r="M1430" s="73">
        <v>0.77400000000000002</v>
      </c>
      <c r="N1430" s="74" t="s">
        <v>171</v>
      </c>
      <c r="O1430" s="75" t="s">
        <v>153</v>
      </c>
      <c r="P1430" s="76" t="s">
        <v>1</v>
      </c>
      <c r="Q1430" s="85">
        <v>7</v>
      </c>
      <c r="R1430" s="17">
        <v>0</v>
      </c>
      <c r="S1430" s="30">
        <v>1</v>
      </c>
      <c r="T1430" s="31" t="s">
        <v>601</v>
      </c>
      <c r="U1430" s="33">
        <v>46064</v>
      </c>
      <c r="V1430" s="31">
        <v>1000</v>
      </c>
      <c r="W1430" s="30" t="s">
        <v>775</v>
      </c>
    </row>
    <row r="1431" spans="1:23" ht="55.5" customHeight="1" x14ac:dyDescent="0.25">
      <c r="A1431" s="68" t="s">
        <v>1</v>
      </c>
      <c r="B1431" s="68">
        <v>111</v>
      </c>
      <c r="C1431" s="15" t="s">
        <v>637</v>
      </c>
      <c r="D1431" s="68" t="s">
        <v>710</v>
      </c>
      <c r="E1431" s="68">
        <v>726945</v>
      </c>
      <c r="F1431" s="69" t="s">
        <v>175</v>
      </c>
      <c r="G1431" s="80"/>
      <c r="H1431" s="29" t="s">
        <v>177</v>
      </c>
      <c r="I1431" s="68" t="s">
        <v>152</v>
      </c>
      <c r="J1431" s="70">
        <v>46036.361226851855</v>
      </c>
      <c r="K1431" s="71"/>
      <c r="L1431" s="72" t="s">
        <v>252</v>
      </c>
      <c r="M1431" s="73" t="s">
        <v>252</v>
      </c>
      <c r="N1431" s="74" t="s">
        <v>252</v>
      </c>
      <c r="O1431" s="75" t="s">
        <v>426</v>
      </c>
      <c r="P1431" s="76" t="s">
        <v>426</v>
      </c>
      <c r="Q1431" s="85">
        <v>3</v>
      </c>
      <c r="R1431" s="17">
        <v>0</v>
      </c>
      <c r="S1431" s="30">
        <v>1</v>
      </c>
      <c r="T1431" s="31" t="s">
        <v>601</v>
      </c>
      <c r="U1431" s="33">
        <v>46048</v>
      </c>
      <c r="V1431" s="31">
        <v>1001</v>
      </c>
    </row>
    <row r="1432" spans="1:23" ht="55.5" customHeight="1" x14ac:dyDescent="0.25">
      <c r="A1432" s="68" t="s">
        <v>1</v>
      </c>
      <c r="B1432" s="68">
        <v>110</v>
      </c>
      <c r="C1432" s="15" t="s">
        <v>637</v>
      </c>
      <c r="D1432" s="68" t="s">
        <v>347</v>
      </c>
      <c r="E1432" s="68">
        <v>593636</v>
      </c>
      <c r="F1432" s="69" t="s">
        <v>144</v>
      </c>
      <c r="G1432" s="80"/>
      <c r="H1432" s="29" t="s">
        <v>37</v>
      </c>
      <c r="I1432" s="68" t="s">
        <v>152</v>
      </c>
      <c r="J1432" s="70">
        <v>46036.360798611109</v>
      </c>
      <c r="K1432" s="71">
        <v>104314480</v>
      </c>
      <c r="L1432" s="72" t="s">
        <v>396</v>
      </c>
      <c r="M1432" s="73">
        <v>0.48499999999999999</v>
      </c>
      <c r="N1432" s="74" t="s">
        <v>162</v>
      </c>
      <c r="O1432" s="75" t="s">
        <v>153</v>
      </c>
      <c r="P1432" s="76" t="s">
        <v>1</v>
      </c>
      <c r="Q1432" s="85">
        <v>-1</v>
      </c>
      <c r="R1432" s="17">
        <v>0</v>
      </c>
      <c r="S1432" s="30">
        <v>1</v>
      </c>
      <c r="T1432" s="31" t="s">
        <v>601</v>
      </c>
      <c r="U1432" s="33">
        <v>46063</v>
      </c>
      <c r="V1432" s="31">
        <v>1000</v>
      </c>
      <c r="W1432" s="30" t="s">
        <v>777</v>
      </c>
    </row>
    <row r="1433" spans="1:23" ht="55.5" customHeight="1" x14ac:dyDescent="0.25">
      <c r="A1433" s="68" t="s">
        <v>1</v>
      </c>
      <c r="B1433" s="68">
        <v>103</v>
      </c>
      <c r="C1433" s="15" t="s">
        <v>643</v>
      </c>
      <c r="D1433" s="68" t="s">
        <v>316</v>
      </c>
      <c r="E1433" s="68">
        <v>726942</v>
      </c>
      <c r="F1433" s="69" t="s">
        <v>204</v>
      </c>
      <c r="G1433" s="80"/>
      <c r="H1433" s="29" t="s">
        <v>87</v>
      </c>
      <c r="I1433" s="68" t="s">
        <v>152</v>
      </c>
      <c r="J1433" s="70">
        <v>46036.360219907408</v>
      </c>
      <c r="K1433" s="71">
        <v>104314479</v>
      </c>
      <c r="L1433" s="72" t="s">
        <v>396</v>
      </c>
      <c r="M1433" s="73">
        <v>0.93</v>
      </c>
      <c r="N1433" s="74" t="s">
        <v>348</v>
      </c>
      <c r="O1433" s="75" t="s">
        <v>153</v>
      </c>
      <c r="P1433" s="76" t="s">
        <v>1</v>
      </c>
      <c r="Q1433" s="85">
        <v>5</v>
      </c>
      <c r="R1433" s="17">
        <v>0</v>
      </c>
      <c r="S1433" s="30">
        <v>1</v>
      </c>
      <c r="T1433" s="31" t="s">
        <v>601</v>
      </c>
      <c r="U1433" s="33">
        <v>45992</v>
      </c>
      <c r="V1433" s="31">
        <v>1000</v>
      </c>
      <c r="W1433" s="30" t="s">
        <v>736</v>
      </c>
    </row>
    <row r="1434" spans="1:23" ht="55.5" customHeight="1" x14ac:dyDescent="0.25">
      <c r="A1434" s="68" t="s">
        <v>1</v>
      </c>
      <c r="B1434" s="68">
        <v>502</v>
      </c>
      <c r="C1434" s="15">
        <v>1</v>
      </c>
      <c r="D1434" s="68" t="s">
        <v>711</v>
      </c>
      <c r="E1434" s="68">
        <v>5084</v>
      </c>
      <c r="F1434" s="69" t="s">
        <v>712</v>
      </c>
      <c r="G1434" s="80"/>
      <c r="H1434" s="29" t="s">
        <v>167</v>
      </c>
      <c r="I1434" s="68" t="s">
        <v>275</v>
      </c>
      <c r="J1434" s="70">
        <v>46036.342256944445</v>
      </c>
      <c r="K1434" s="71"/>
      <c r="L1434" s="72"/>
      <c r="M1434" s="73"/>
      <c r="N1434" s="74"/>
      <c r="O1434" s="75" t="s">
        <v>249</v>
      </c>
      <c r="P1434" s="76" t="s">
        <v>1</v>
      </c>
      <c r="Q1434" s="85" t="s">
        <v>601</v>
      </c>
      <c r="R1434" s="17">
        <v>1048252</v>
      </c>
      <c r="S1434" s="30">
        <v>30001</v>
      </c>
      <c r="T1434" s="31" t="s">
        <v>601</v>
      </c>
      <c r="U1434" s="33">
        <v>45887</v>
      </c>
      <c r="V1434" s="31">
        <v>1000</v>
      </c>
    </row>
    <row r="1435" spans="1:23" ht="55.5" customHeight="1" x14ac:dyDescent="0.25">
      <c r="A1435" s="68" t="s">
        <v>1</v>
      </c>
      <c r="B1435" s="68">
        <v>120</v>
      </c>
      <c r="C1435" s="15">
        <v>1</v>
      </c>
      <c r="D1435" s="68" t="s">
        <v>143</v>
      </c>
      <c r="E1435" s="68">
        <v>593636</v>
      </c>
      <c r="F1435" s="69" t="s">
        <v>144</v>
      </c>
      <c r="G1435" s="80" t="s">
        <v>251</v>
      </c>
      <c r="H1435" s="29" t="s">
        <v>40</v>
      </c>
      <c r="I1435" s="68" t="s">
        <v>275</v>
      </c>
      <c r="J1435" s="70">
        <v>46035.635740740741</v>
      </c>
      <c r="K1435" s="71">
        <v>104314114</v>
      </c>
      <c r="L1435" s="72" t="s">
        <v>252</v>
      </c>
      <c r="M1435" s="73" t="s">
        <v>252</v>
      </c>
      <c r="N1435" s="74" t="s">
        <v>74</v>
      </c>
      <c r="O1435" s="75" t="s">
        <v>153</v>
      </c>
      <c r="P1435" s="76" t="s">
        <v>1</v>
      </c>
      <c r="Q1435" s="85">
        <v>20</v>
      </c>
      <c r="R1435" s="17">
        <v>0</v>
      </c>
      <c r="S1435" s="30">
        <v>1</v>
      </c>
      <c r="T1435" s="31" t="s">
        <v>601</v>
      </c>
      <c r="U1435" s="33">
        <v>46178</v>
      </c>
      <c r="V1435" s="31">
        <v>1000</v>
      </c>
    </row>
    <row r="1436" spans="1:23" ht="55.5" customHeight="1" x14ac:dyDescent="0.25">
      <c r="A1436" s="68" t="s">
        <v>16</v>
      </c>
      <c r="B1436" s="68">
        <v>307</v>
      </c>
      <c r="C1436" s="15" t="s">
        <v>637</v>
      </c>
      <c r="D1436" s="68">
        <v>860202</v>
      </c>
      <c r="E1436" s="68">
        <v>768759</v>
      </c>
      <c r="F1436" s="69" t="s">
        <v>273</v>
      </c>
      <c r="G1436" s="80" t="s">
        <v>713</v>
      </c>
      <c r="H1436" s="29" t="s">
        <v>89</v>
      </c>
      <c r="I1436" s="68" t="s">
        <v>275</v>
      </c>
      <c r="J1436" s="70">
        <v>46035.599351851852</v>
      </c>
      <c r="K1436" s="71">
        <v>104314075</v>
      </c>
      <c r="L1436" s="72" t="s">
        <v>396</v>
      </c>
      <c r="M1436" s="73">
        <v>0.97</v>
      </c>
      <c r="N1436" s="74" t="s">
        <v>291</v>
      </c>
      <c r="O1436" s="75" t="s">
        <v>153</v>
      </c>
      <c r="P1436" s="76" t="s">
        <v>423</v>
      </c>
      <c r="Q1436" s="85">
        <v>30</v>
      </c>
      <c r="R1436" s="17">
        <v>0</v>
      </c>
      <c r="S1436" s="30">
        <v>10401</v>
      </c>
      <c r="T1436" s="31" t="s">
        <v>601</v>
      </c>
      <c r="U1436" s="33">
        <v>46162</v>
      </c>
      <c r="V1436" s="31">
        <v>1000</v>
      </c>
      <c r="W1436" s="30" t="s">
        <v>747</v>
      </c>
    </row>
    <row r="1437" spans="1:23" ht="55.5" customHeight="1" x14ac:dyDescent="0.25">
      <c r="A1437" s="68" t="s">
        <v>16</v>
      </c>
      <c r="B1437" s="68">
        <v>113</v>
      </c>
      <c r="C1437" s="15" t="s">
        <v>637</v>
      </c>
      <c r="D1437" s="68">
        <v>859303</v>
      </c>
      <c r="E1437" s="68">
        <v>726945</v>
      </c>
      <c r="F1437" s="69" t="s">
        <v>175</v>
      </c>
      <c r="G1437" s="80" t="s">
        <v>714</v>
      </c>
      <c r="H1437" s="29" t="s">
        <v>73</v>
      </c>
      <c r="I1437" s="68" t="s">
        <v>275</v>
      </c>
      <c r="J1437" s="70">
        <v>46035.580659722225</v>
      </c>
      <c r="K1437" s="71">
        <v>104314054</v>
      </c>
      <c r="L1437" s="72" t="s">
        <v>396</v>
      </c>
      <c r="M1437" s="73">
        <v>1.546</v>
      </c>
      <c r="N1437" s="74" t="s">
        <v>179</v>
      </c>
      <c r="O1437" s="75" t="s">
        <v>153</v>
      </c>
      <c r="P1437" s="76" t="s">
        <v>423</v>
      </c>
      <c r="Q1437" s="85">
        <v>-10</v>
      </c>
      <c r="R1437" s="17">
        <v>0</v>
      </c>
      <c r="S1437" s="30">
        <v>1</v>
      </c>
      <c r="T1437" s="31" t="s">
        <v>601</v>
      </c>
      <c r="U1437" s="33">
        <v>46029</v>
      </c>
      <c r="V1437" s="31">
        <v>1000</v>
      </c>
      <c r="W1437" s="30" t="s">
        <v>732</v>
      </c>
    </row>
    <row r="1438" spans="1:23" ht="55.5" customHeight="1" x14ac:dyDescent="0.25">
      <c r="A1438" s="68" t="s">
        <v>16</v>
      </c>
      <c r="B1438" s="68">
        <v>109</v>
      </c>
      <c r="C1438" s="15">
        <v>1</v>
      </c>
      <c r="D1438" s="68">
        <v>859303</v>
      </c>
      <c r="E1438" s="68">
        <v>726945</v>
      </c>
      <c r="F1438" s="69" t="s">
        <v>175</v>
      </c>
      <c r="G1438" s="80" t="s">
        <v>714</v>
      </c>
      <c r="H1438" s="29" t="s">
        <v>88</v>
      </c>
      <c r="I1438" s="68" t="s">
        <v>275</v>
      </c>
      <c r="J1438" s="70">
        <v>46035.577905092592</v>
      </c>
      <c r="K1438" s="71">
        <v>104314053</v>
      </c>
      <c r="L1438" s="72" t="s">
        <v>396</v>
      </c>
      <c r="M1438" s="73">
        <v>1.546</v>
      </c>
      <c r="N1438" s="74" t="s">
        <v>179</v>
      </c>
      <c r="O1438" s="75" t="s">
        <v>153</v>
      </c>
      <c r="P1438" s="76" t="s">
        <v>423</v>
      </c>
      <c r="Q1438" s="85">
        <v>-10</v>
      </c>
      <c r="R1438" s="17">
        <v>0</v>
      </c>
      <c r="S1438" s="30">
        <v>1</v>
      </c>
      <c r="T1438" s="31" t="s">
        <v>601</v>
      </c>
      <c r="U1438" s="33">
        <v>46029</v>
      </c>
      <c r="V1438" s="31">
        <v>1000</v>
      </c>
      <c r="W1438" s="30" t="s">
        <v>732</v>
      </c>
    </row>
    <row r="1439" spans="1:23" ht="55.5" customHeight="1" x14ac:dyDescent="0.25">
      <c r="A1439" s="68" t="s">
        <v>1</v>
      </c>
      <c r="B1439" s="68">
        <v>638</v>
      </c>
      <c r="C1439" s="15" t="s">
        <v>637</v>
      </c>
      <c r="D1439" s="68" t="s">
        <v>244</v>
      </c>
      <c r="E1439" s="68">
        <v>743482</v>
      </c>
      <c r="F1439" s="69" t="s">
        <v>164</v>
      </c>
      <c r="G1439" s="80"/>
      <c r="H1439" s="29" t="s">
        <v>41</v>
      </c>
      <c r="I1439" s="68" t="s">
        <v>152</v>
      </c>
      <c r="J1439" s="70">
        <v>46035.347812499997</v>
      </c>
      <c r="K1439" s="71">
        <v>104313846</v>
      </c>
      <c r="L1439" s="72" t="s">
        <v>396</v>
      </c>
      <c r="M1439" s="73">
        <v>0.69299999999999995</v>
      </c>
      <c r="N1439" s="74" t="s">
        <v>398</v>
      </c>
      <c r="O1439" s="75" t="s">
        <v>153</v>
      </c>
      <c r="P1439" s="76" t="s">
        <v>1</v>
      </c>
      <c r="Q1439" s="85">
        <v>-3</v>
      </c>
      <c r="R1439" s="17">
        <v>0</v>
      </c>
      <c r="S1439" s="30">
        <v>120001</v>
      </c>
      <c r="T1439" s="31" t="s">
        <v>601</v>
      </c>
      <c r="U1439" s="33">
        <v>46030</v>
      </c>
      <c r="V1439" s="31">
        <v>1001</v>
      </c>
      <c r="W1439" s="30" t="s">
        <v>730</v>
      </c>
    </row>
    <row r="1440" spans="1:23" ht="55.5" customHeight="1" x14ac:dyDescent="0.25">
      <c r="A1440" s="68" t="s">
        <v>1</v>
      </c>
      <c r="B1440" s="68">
        <v>629</v>
      </c>
      <c r="C1440" s="15" t="s">
        <v>637</v>
      </c>
      <c r="D1440" s="68" t="s">
        <v>441</v>
      </c>
      <c r="E1440" s="68">
        <v>726945</v>
      </c>
      <c r="F1440" s="69" t="s">
        <v>175</v>
      </c>
      <c r="G1440" s="80"/>
      <c r="H1440" s="29" t="s">
        <v>368</v>
      </c>
      <c r="I1440" s="68" t="s">
        <v>152</v>
      </c>
      <c r="J1440" s="70">
        <v>46035.347430555557</v>
      </c>
      <c r="K1440" s="71">
        <v>104314071</v>
      </c>
      <c r="L1440" s="72" t="s">
        <v>396</v>
      </c>
      <c r="M1440" s="73">
        <v>2.0710000000000002</v>
      </c>
      <c r="N1440" s="74" t="s">
        <v>243</v>
      </c>
      <c r="O1440" s="75" t="s">
        <v>153</v>
      </c>
      <c r="P1440" s="76" t="s">
        <v>1</v>
      </c>
      <c r="Q1440" s="85">
        <v>16</v>
      </c>
      <c r="R1440" s="17">
        <v>0</v>
      </c>
      <c r="S1440" s="30">
        <v>120001</v>
      </c>
      <c r="T1440" s="31" t="s">
        <v>601</v>
      </c>
      <c r="U1440" s="33">
        <v>46136</v>
      </c>
      <c r="V1440" s="31">
        <v>1001</v>
      </c>
      <c r="W1440" s="30" t="s">
        <v>732</v>
      </c>
    </row>
    <row r="1441" spans="1:23" ht="55.5" customHeight="1" x14ac:dyDescent="0.25">
      <c r="A1441" s="68" t="s">
        <v>1</v>
      </c>
      <c r="B1441" s="68">
        <v>622</v>
      </c>
      <c r="C1441" s="15" t="s">
        <v>637</v>
      </c>
      <c r="D1441" s="68" t="s">
        <v>199</v>
      </c>
      <c r="E1441" s="68">
        <v>626416</v>
      </c>
      <c r="F1441" s="69" t="s">
        <v>145</v>
      </c>
      <c r="G1441" s="80"/>
      <c r="H1441" s="29" t="s">
        <v>368</v>
      </c>
      <c r="I1441" s="68" t="s">
        <v>152</v>
      </c>
      <c r="J1441" s="70">
        <v>46035.346747685187</v>
      </c>
      <c r="K1441" s="71">
        <v>104313717</v>
      </c>
      <c r="L1441" s="72" t="s">
        <v>396</v>
      </c>
      <c r="M1441" s="73">
        <v>1.665</v>
      </c>
      <c r="N1441" s="74" t="s">
        <v>200</v>
      </c>
      <c r="O1441" s="75" t="s">
        <v>153</v>
      </c>
      <c r="P1441" s="76" t="s">
        <v>1</v>
      </c>
      <c r="Q1441" s="85">
        <v>4</v>
      </c>
      <c r="R1441" s="17">
        <v>0</v>
      </c>
      <c r="S1441" s="30">
        <v>120003</v>
      </c>
      <c r="T1441" s="31" t="s">
        <v>601</v>
      </c>
      <c r="U1441" s="33">
        <v>46048</v>
      </c>
      <c r="V1441" s="31">
        <v>1000</v>
      </c>
      <c r="W1441" s="30" t="s">
        <v>769</v>
      </c>
    </row>
    <row r="1442" spans="1:23" ht="55.5" customHeight="1" x14ac:dyDescent="0.25">
      <c r="A1442" s="68" t="s">
        <v>1</v>
      </c>
      <c r="B1442" s="68">
        <v>627</v>
      </c>
      <c r="C1442" s="15" t="s">
        <v>637</v>
      </c>
      <c r="D1442" s="68" t="s">
        <v>197</v>
      </c>
      <c r="E1442" s="68">
        <v>422691</v>
      </c>
      <c r="F1442" s="69" t="s">
        <v>194</v>
      </c>
      <c r="G1442" s="80"/>
      <c r="H1442" s="29" t="s">
        <v>39</v>
      </c>
      <c r="I1442" s="68" t="s">
        <v>152</v>
      </c>
      <c r="J1442" s="70">
        <v>46035.346377314818</v>
      </c>
      <c r="K1442" s="71">
        <v>104313725</v>
      </c>
      <c r="L1442" s="72" t="s">
        <v>396</v>
      </c>
      <c r="M1442" s="73">
        <v>0.48499999999999999</v>
      </c>
      <c r="N1442" s="74" t="s">
        <v>198</v>
      </c>
      <c r="O1442" s="75" t="s">
        <v>153</v>
      </c>
      <c r="P1442" s="76" t="s">
        <v>1</v>
      </c>
      <c r="Q1442" s="85">
        <v>3</v>
      </c>
      <c r="R1442" s="17">
        <v>0</v>
      </c>
      <c r="S1442" s="30">
        <v>120001</v>
      </c>
      <c r="T1442" s="31" t="s">
        <v>601</v>
      </c>
      <c r="U1442" s="33">
        <v>46048</v>
      </c>
      <c r="V1442" s="31">
        <v>1000</v>
      </c>
      <c r="W1442" s="30" t="s">
        <v>734</v>
      </c>
    </row>
    <row r="1443" spans="1:23" ht="55.5" customHeight="1" x14ac:dyDescent="0.25">
      <c r="A1443" s="68" t="s">
        <v>1</v>
      </c>
      <c r="B1443" s="68">
        <v>428</v>
      </c>
      <c r="C1443" s="15" t="s">
        <v>637</v>
      </c>
      <c r="D1443" s="68" t="s">
        <v>232</v>
      </c>
      <c r="E1443" s="68">
        <v>768749</v>
      </c>
      <c r="F1443" s="69" t="s">
        <v>150</v>
      </c>
      <c r="G1443" s="80"/>
      <c r="H1443" s="29" t="s">
        <v>44</v>
      </c>
      <c r="I1443" s="68" t="s">
        <v>152</v>
      </c>
      <c r="J1443" s="70">
        <v>46035.345949074072</v>
      </c>
      <c r="K1443" s="71">
        <v>104313713</v>
      </c>
      <c r="L1443" s="72" t="s">
        <v>396</v>
      </c>
      <c r="M1443" s="73">
        <v>1.5820000000000001</v>
      </c>
      <c r="N1443" s="74" t="s">
        <v>234</v>
      </c>
      <c r="O1443" s="75" t="s">
        <v>153</v>
      </c>
      <c r="P1443" s="76" t="s">
        <v>1</v>
      </c>
      <c r="Q1443" s="85">
        <v>25</v>
      </c>
      <c r="R1443" s="17">
        <v>0</v>
      </c>
      <c r="S1443" s="30">
        <v>1</v>
      </c>
      <c r="T1443" s="31" t="s">
        <v>601</v>
      </c>
      <c r="U1443" s="33">
        <v>46065</v>
      </c>
      <c r="V1443" s="31">
        <v>1000</v>
      </c>
      <c r="W1443" s="30" t="s">
        <v>743</v>
      </c>
    </row>
    <row r="1444" spans="1:23" ht="55.5" customHeight="1" x14ac:dyDescent="0.25">
      <c r="A1444" s="68" t="s">
        <v>1</v>
      </c>
      <c r="B1444" s="68">
        <v>407</v>
      </c>
      <c r="C1444" s="15" t="s">
        <v>637</v>
      </c>
      <c r="D1444" s="68" t="s">
        <v>469</v>
      </c>
      <c r="E1444" s="68">
        <v>743482</v>
      </c>
      <c r="F1444" s="69" t="s">
        <v>164</v>
      </c>
      <c r="G1444" s="80"/>
      <c r="H1444" s="29" t="s">
        <v>40</v>
      </c>
      <c r="I1444" s="68" t="s">
        <v>152</v>
      </c>
      <c r="J1444" s="70">
        <v>46035.345555555556</v>
      </c>
      <c r="K1444" s="71">
        <v>104313732</v>
      </c>
      <c r="L1444" s="72" t="s">
        <v>396</v>
      </c>
      <c r="M1444" s="73">
        <v>0.26900000000000002</v>
      </c>
      <c r="N1444" s="74" t="s">
        <v>497</v>
      </c>
      <c r="O1444" s="75" t="s">
        <v>153</v>
      </c>
      <c r="P1444" s="76" t="s">
        <v>1</v>
      </c>
      <c r="Q1444" s="85">
        <v>15</v>
      </c>
      <c r="R1444" s="17">
        <v>0</v>
      </c>
      <c r="S1444" s="30">
        <v>1</v>
      </c>
      <c r="T1444" s="31" t="s">
        <v>601</v>
      </c>
      <c r="U1444" s="33">
        <v>45516</v>
      </c>
      <c r="V1444" s="31">
        <v>1000</v>
      </c>
      <c r="W1444" s="30" t="s">
        <v>730</v>
      </c>
    </row>
    <row r="1445" spans="1:23" ht="55.5" customHeight="1" x14ac:dyDescent="0.25">
      <c r="A1445" s="68" t="s">
        <v>1</v>
      </c>
      <c r="B1445" s="68">
        <v>401</v>
      </c>
      <c r="C1445" s="15" t="s">
        <v>637</v>
      </c>
      <c r="D1445" s="68" t="s">
        <v>271</v>
      </c>
      <c r="E1445" s="68">
        <v>768749</v>
      </c>
      <c r="F1445" s="69" t="s">
        <v>150</v>
      </c>
      <c r="G1445" s="80"/>
      <c r="H1445" s="29" t="s">
        <v>47</v>
      </c>
      <c r="I1445" s="68" t="s">
        <v>152</v>
      </c>
      <c r="J1445" s="70">
        <v>46035.345138888886</v>
      </c>
      <c r="K1445" s="71">
        <v>104313721</v>
      </c>
      <c r="L1445" s="72" t="s">
        <v>396</v>
      </c>
      <c r="M1445" s="73">
        <v>1.3129999999999999</v>
      </c>
      <c r="N1445" s="74" t="s">
        <v>272</v>
      </c>
      <c r="O1445" s="75" t="s">
        <v>153</v>
      </c>
      <c r="P1445" s="76" t="s">
        <v>1</v>
      </c>
      <c r="Q1445" s="85">
        <v>20</v>
      </c>
      <c r="R1445" s="17">
        <v>0</v>
      </c>
      <c r="S1445" s="30">
        <v>10403</v>
      </c>
      <c r="T1445" s="31" t="s">
        <v>601</v>
      </c>
      <c r="U1445" s="33">
        <v>46154</v>
      </c>
      <c r="V1445" s="31">
        <v>1000</v>
      </c>
      <c r="W1445" s="30" t="s">
        <v>743</v>
      </c>
    </row>
    <row r="1446" spans="1:23" ht="55.5" customHeight="1" x14ac:dyDescent="0.25">
      <c r="A1446" s="68" t="s">
        <v>1</v>
      </c>
      <c r="B1446" s="68">
        <v>322</v>
      </c>
      <c r="C1446" s="15" t="s">
        <v>637</v>
      </c>
      <c r="D1446" s="68" t="s">
        <v>149</v>
      </c>
      <c r="E1446" s="68">
        <v>768749</v>
      </c>
      <c r="F1446" s="69" t="s">
        <v>150</v>
      </c>
      <c r="G1446" s="80" t="s">
        <v>151</v>
      </c>
      <c r="H1446" s="29" t="s">
        <v>45</v>
      </c>
      <c r="I1446" s="68" t="s">
        <v>152</v>
      </c>
      <c r="J1446" s="70">
        <v>46035.344618055555</v>
      </c>
      <c r="K1446" s="71">
        <v>104313711</v>
      </c>
      <c r="L1446" s="72" t="s">
        <v>396</v>
      </c>
      <c r="M1446" s="73">
        <v>1.536</v>
      </c>
      <c r="N1446" s="74" t="s">
        <v>234</v>
      </c>
      <c r="O1446" s="75" t="s">
        <v>153</v>
      </c>
      <c r="P1446" s="76" t="s">
        <v>1</v>
      </c>
      <c r="Q1446" s="85">
        <v>5</v>
      </c>
      <c r="R1446" s="17">
        <v>0</v>
      </c>
      <c r="S1446" s="30">
        <v>10402</v>
      </c>
      <c r="T1446" s="31" t="s">
        <v>601</v>
      </c>
      <c r="U1446" s="33">
        <v>46044</v>
      </c>
      <c r="V1446" s="31">
        <v>1000</v>
      </c>
      <c r="W1446" s="30" t="s">
        <v>743</v>
      </c>
    </row>
    <row r="1447" spans="1:23" ht="55.5" customHeight="1" x14ac:dyDescent="0.25">
      <c r="A1447" s="68" t="s">
        <v>1</v>
      </c>
      <c r="B1447" s="68">
        <v>310</v>
      </c>
      <c r="C1447" s="15" t="s">
        <v>637</v>
      </c>
      <c r="D1447" s="68" t="s">
        <v>266</v>
      </c>
      <c r="E1447" s="68">
        <v>410190</v>
      </c>
      <c r="F1447" s="69" t="s">
        <v>219</v>
      </c>
      <c r="G1447" s="80"/>
      <c r="H1447" s="29" t="s">
        <v>49</v>
      </c>
      <c r="I1447" s="68" t="s">
        <v>152</v>
      </c>
      <c r="J1447" s="70">
        <v>46035.343657407408</v>
      </c>
      <c r="K1447" s="71">
        <v>104313709</v>
      </c>
      <c r="L1447" s="72" t="s">
        <v>396</v>
      </c>
      <c r="M1447" s="73">
        <v>1.06</v>
      </c>
      <c r="N1447" s="74" t="s">
        <v>421</v>
      </c>
      <c r="O1447" s="75" t="s">
        <v>153</v>
      </c>
      <c r="P1447" s="76" t="s">
        <v>1</v>
      </c>
      <c r="Q1447" s="85">
        <v>25</v>
      </c>
      <c r="R1447" s="17">
        <v>0</v>
      </c>
      <c r="S1447" s="30">
        <v>10401</v>
      </c>
      <c r="T1447" s="31" t="s">
        <v>601</v>
      </c>
      <c r="U1447" s="33">
        <v>44416</v>
      </c>
      <c r="V1447" s="31">
        <v>1000</v>
      </c>
      <c r="W1447" s="30" t="s">
        <v>758</v>
      </c>
    </row>
    <row r="1448" spans="1:23" ht="55.5" customHeight="1" x14ac:dyDescent="0.25">
      <c r="A1448" s="68" t="s">
        <v>1</v>
      </c>
      <c r="B1448" s="68">
        <v>314</v>
      </c>
      <c r="C1448" s="15" t="s">
        <v>637</v>
      </c>
      <c r="D1448" s="68" t="s">
        <v>209</v>
      </c>
      <c r="E1448" s="68">
        <v>191908</v>
      </c>
      <c r="F1448" s="69" t="s">
        <v>210</v>
      </c>
      <c r="G1448" s="80"/>
      <c r="H1448" s="29" t="s">
        <v>49</v>
      </c>
      <c r="I1448" s="68" t="s">
        <v>152</v>
      </c>
      <c r="J1448" s="70">
        <v>46035.343101851853</v>
      </c>
      <c r="K1448" s="71">
        <v>104313707</v>
      </c>
      <c r="L1448" s="72" t="s">
        <v>396</v>
      </c>
      <c r="M1448" s="73">
        <v>1.258</v>
      </c>
      <c r="N1448" s="74" t="s">
        <v>211</v>
      </c>
      <c r="O1448" s="75" t="s">
        <v>153</v>
      </c>
      <c r="P1448" s="76" t="s">
        <v>1</v>
      </c>
      <c r="Q1448" s="85">
        <v>1</v>
      </c>
      <c r="R1448" s="17">
        <v>0</v>
      </c>
      <c r="S1448" s="30">
        <v>10401</v>
      </c>
      <c r="T1448" s="31" t="s">
        <v>601</v>
      </c>
      <c r="U1448" s="33">
        <v>46031</v>
      </c>
      <c r="V1448" s="31">
        <v>1000</v>
      </c>
      <c r="W1448" s="30" t="s">
        <v>738</v>
      </c>
    </row>
    <row r="1449" spans="1:23" ht="55.5" customHeight="1" x14ac:dyDescent="0.25">
      <c r="A1449" s="68" t="s">
        <v>1</v>
      </c>
      <c r="B1449" s="68">
        <v>307</v>
      </c>
      <c r="C1449" s="15" t="s">
        <v>637</v>
      </c>
      <c r="D1449" s="68" t="s">
        <v>697</v>
      </c>
      <c r="E1449" s="68">
        <v>768759</v>
      </c>
      <c r="F1449" s="69" t="s">
        <v>273</v>
      </c>
      <c r="G1449" s="80"/>
      <c r="H1449" s="29" t="s">
        <v>89</v>
      </c>
      <c r="I1449" s="68" t="s">
        <v>152</v>
      </c>
      <c r="J1449" s="70">
        <v>46035.342129629629</v>
      </c>
      <c r="K1449" s="71"/>
      <c r="L1449" s="72" t="s">
        <v>252</v>
      </c>
      <c r="M1449" s="73" t="s">
        <v>252</v>
      </c>
      <c r="N1449" s="74" t="s">
        <v>252</v>
      </c>
      <c r="O1449" s="75" t="s">
        <v>426</v>
      </c>
      <c r="P1449" s="76" t="s">
        <v>426</v>
      </c>
      <c r="Q1449" s="85">
        <v>21</v>
      </c>
      <c r="R1449" s="17">
        <v>0</v>
      </c>
      <c r="S1449" s="30">
        <v>10401</v>
      </c>
      <c r="T1449" s="31" t="s">
        <v>601</v>
      </c>
      <c r="U1449" s="33">
        <v>46212</v>
      </c>
      <c r="V1449" s="31">
        <v>1000</v>
      </c>
    </row>
    <row r="1450" spans="1:23" ht="55.5" customHeight="1" x14ac:dyDescent="0.25">
      <c r="A1450" s="68" t="s">
        <v>1</v>
      </c>
      <c r="B1450" s="68">
        <v>306</v>
      </c>
      <c r="C1450" s="15" t="s">
        <v>637</v>
      </c>
      <c r="D1450" s="68" t="s">
        <v>264</v>
      </c>
      <c r="E1450" s="68">
        <v>191908</v>
      </c>
      <c r="F1450" s="69" t="s">
        <v>210</v>
      </c>
      <c r="G1450" s="80"/>
      <c r="H1450" s="29" t="s">
        <v>90</v>
      </c>
      <c r="I1450" s="68" t="s">
        <v>152</v>
      </c>
      <c r="J1450" s="70">
        <v>46035.341724537036</v>
      </c>
      <c r="K1450" s="71">
        <v>104313702</v>
      </c>
      <c r="L1450" s="72" t="s">
        <v>396</v>
      </c>
      <c r="M1450" s="73">
        <v>1.3939999999999999</v>
      </c>
      <c r="N1450" s="74" t="s">
        <v>379</v>
      </c>
      <c r="O1450" s="75" t="s">
        <v>153</v>
      </c>
      <c r="P1450" s="76" t="s">
        <v>1</v>
      </c>
      <c r="Q1450" s="85">
        <v>16</v>
      </c>
      <c r="R1450" s="17">
        <v>0</v>
      </c>
      <c r="S1450" s="30">
        <v>10401</v>
      </c>
      <c r="T1450" s="31" t="s">
        <v>601</v>
      </c>
      <c r="U1450" s="33">
        <v>46105</v>
      </c>
      <c r="V1450" s="31">
        <v>1000</v>
      </c>
      <c r="W1450" s="30" t="s">
        <v>738</v>
      </c>
    </row>
    <row r="1451" spans="1:23" ht="55.5" customHeight="1" x14ac:dyDescent="0.25">
      <c r="A1451" s="68" t="s">
        <v>1</v>
      </c>
      <c r="B1451" s="68">
        <v>304</v>
      </c>
      <c r="C1451" s="15" t="s">
        <v>637</v>
      </c>
      <c r="D1451" s="68" t="s">
        <v>404</v>
      </c>
      <c r="E1451" s="68">
        <v>510806</v>
      </c>
      <c r="F1451" s="69" t="s">
        <v>159</v>
      </c>
      <c r="G1451" s="80" t="s">
        <v>388</v>
      </c>
      <c r="H1451" s="29" t="s">
        <v>51</v>
      </c>
      <c r="I1451" s="68" t="s">
        <v>152</v>
      </c>
      <c r="J1451" s="70">
        <v>46035.341006944444</v>
      </c>
      <c r="K1451" s="71">
        <v>104313728</v>
      </c>
      <c r="L1451" s="72" t="s">
        <v>396</v>
      </c>
      <c r="M1451" s="73">
        <v>0.39600000000000002</v>
      </c>
      <c r="N1451" s="74" t="s">
        <v>499</v>
      </c>
      <c r="O1451" s="75" t="s">
        <v>153</v>
      </c>
      <c r="P1451" s="76" t="s">
        <v>16</v>
      </c>
      <c r="Q1451" s="85">
        <v>1</v>
      </c>
      <c r="R1451" s="17">
        <v>0</v>
      </c>
      <c r="S1451" s="30">
        <v>10401</v>
      </c>
      <c r="T1451" s="31" t="s">
        <v>601</v>
      </c>
      <c r="U1451" s="33">
        <v>46037</v>
      </c>
      <c r="V1451" s="31">
        <v>1000</v>
      </c>
      <c r="W1451" s="30" t="s">
        <v>784</v>
      </c>
    </row>
    <row r="1452" spans="1:23" ht="55.5" customHeight="1" x14ac:dyDescent="0.25">
      <c r="A1452" s="68" t="s">
        <v>1</v>
      </c>
      <c r="B1452" s="68">
        <v>301</v>
      </c>
      <c r="C1452" s="15" t="s">
        <v>637</v>
      </c>
      <c r="D1452" s="68" t="s">
        <v>160</v>
      </c>
      <c r="E1452" s="68">
        <v>510806</v>
      </c>
      <c r="F1452" s="69" t="s">
        <v>159</v>
      </c>
      <c r="G1452" s="80" t="s">
        <v>388</v>
      </c>
      <c r="H1452" s="29" t="s">
        <v>36</v>
      </c>
      <c r="I1452" s="68" t="s">
        <v>152</v>
      </c>
      <c r="J1452" s="70">
        <v>46035.340266203704</v>
      </c>
      <c r="K1452" s="71">
        <v>104313704</v>
      </c>
      <c r="L1452" s="72" t="s">
        <v>396</v>
      </c>
      <c r="M1452" s="73">
        <v>0.5</v>
      </c>
      <c r="N1452" s="74" t="s">
        <v>162</v>
      </c>
      <c r="O1452" s="75" t="s">
        <v>153</v>
      </c>
      <c r="P1452" s="76" t="s">
        <v>1</v>
      </c>
      <c r="Q1452" s="85">
        <v>1</v>
      </c>
      <c r="R1452" s="17">
        <v>0</v>
      </c>
      <c r="S1452" s="30">
        <v>10402</v>
      </c>
      <c r="T1452" s="31" t="s">
        <v>601</v>
      </c>
      <c r="U1452" s="33">
        <v>46076</v>
      </c>
      <c r="V1452" s="31">
        <v>1000</v>
      </c>
      <c r="W1452" s="30" t="s">
        <v>784</v>
      </c>
    </row>
    <row r="1453" spans="1:23" ht="55.5" customHeight="1" x14ac:dyDescent="0.25">
      <c r="A1453" s="68" t="s">
        <v>1</v>
      </c>
      <c r="B1453" s="68">
        <v>227</v>
      </c>
      <c r="C1453" s="15" t="s">
        <v>637</v>
      </c>
      <c r="D1453" s="68" t="s">
        <v>257</v>
      </c>
      <c r="E1453" s="68">
        <v>593636</v>
      </c>
      <c r="F1453" s="69" t="s">
        <v>144</v>
      </c>
      <c r="G1453" s="80"/>
      <c r="H1453" s="29" t="s">
        <v>36</v>
      </c>
      <c r="I1453" s="68" t="s">
        <v>152</v>
      </c>
      <c r="J1453" s="70">
        <v>46035.339398148149</v>
      </c>
      <c r="K1453" s="71">
        <v>104313703</v>
      </c>
      <c r="L1453" s="72" t="s">
        <v>396</v>
      </c>
      <c r="M1453" s="73">
        <v>0.45500000000000002</v>
      </c>
      <c r="N1453" s="74" t="s">
        <v>279</v>
      </c>
      <c r="O1453" s="75" t="s">
        <v>153</v>
      </c>
      <c r="P1453" s="76" t="s">
        <v>1</v>
      </c>
      <c r="Q1453" s="85">
        <v>18</v>
      </c>
      <c r="R1453" s="17">
        <v>0</v>
      </c>
      <c r="S1453" s="30">
        <v>1</v>
      </c>
      <c r="T1453" s="31" t="s">
        <v>601</v>
      </c>
      <c r="U1453" s="33">
        <v>46080</v>
      </c>
      <c r="V1453" s="31">
        <v>1000</v>
      </c>
      <c r="W1453" s="30" t="s">
        <v>777</v>
      </c>
    </row>
    <row r="1454" spans="1:23" ht="55.5" customHeight="1" x14ac:dyDescent="0.25">
      <c r="A1454" s="68" t="s">
        <v>1</v>
      </c>
      <c r="B1454" s="68">
        <v>217</v>
      </c>
      <c r="C1454" s="15" t="s">
        <v>637</v>
      </c>
      <c r="D1454" s="68" t="s">
        <v>206</v>
      </c>
      <c r="E1454" s="68">
        <v>766789</v>
      </c>
      <c r="F1454" s="69" t="s">
        <v>207</v>
      </c>
      <c r="G1454" s="80"/>
      <c r="H1454" s="29" t="s">
        <v>49</v>
      </c>
      <c r="I1454" s="68" t="s">
        <v>152</v>
      </c>
      <c r="J1454" s="70">
        <v>46035.338935185187</v>
      </c>
      <c r="K1454" s="71">
        <v>104313699</v>
      </c>
      <c r="L1454" s="72" t="s">
        <v>396</v>
      </c>
      <c r="M1454" s="73">
        <v>1.3859999999999999</v>
      </c>
      <c r="N1454" s="74" t="s">
        <v>678</v>
      </c>
      <c r="O1454" s="75" t="s">
        <v>153</v>
      </c>
      <c r="P1454" s="76" t="s">
        <v>1</v>
      </c>
      <c r="Q1454" s="85">
        <v>12</v>
      </c>
      <c r="R1454" s="17">
        <v>0</v>
      </c>
      <c r="S1454" s="30">
        <v>1</v>
      </c>
      <c r="T1454" s="31" t="s">
        <v>601</v>
      </c>
      <c r="U1454" s="33">
        <v>46071</v>
      </c>
      <c r="V1454" s="31">
        <v>1000</v>
      </c>
      <c r="W1454" s="30" t="s">
        <v>781</v>
      </c>
    </row>
    <row r="1455" spans="1:23" ht="55.5" customHeight="1" x14ac:dyDescent="0.25">
      <c r="A1455" s="68" t="s">
        <v>1</v>
      </c>
      <c r="B1455" s="68">
        <v>204</v>
      </c>
      <c r="C1455" s="15" t="s">
        <v>637</v>
      </c>
      <c r="D1455" s="68" t="s">
        <v>221</v>
      </c>
      <c r="E1455" s="68">
        <v>796474</v>
      </c>
      <c r="F1455" s="69" t="s">
        <v>222</v>
      </c>
      <c r="G1455" s="80"/>
      <c r="H1455" s="29" t="s">
        <v>89</v>
      </c>
      <c r="I1455" s="68" t="s">
        <v>152</v>
      </c>
      <c r="J1455" s="70">
        <v>46035.338472222225</v>
      </c>
      <c r="K1455" s="71">
        <v>104313684</v>
      </c>
      <c r="L1455" s="72" t="s">
        <v>396</v>
      </c>
      <c r="M1455" s="73">
        <v>1.2230000000000001</v>
      </c>
      <c r="N1455" s="74" t="s">
        <v>223</v>
      </c>
      <c r="O1455" s="75" t="s">
        <v>153</v>
      </c>
      <c r="P1455" s="76" t="s">
        <v>1</v>
      </c>
      <c r="Q1455" s="85">
        <v>3</v>
      </c>
      <c r="R1455" s="17">
        <v>0</v>
      </c>
      <c r="S1455" s="30">
        <v>10403</v>
      </c>
      <c r="T1455" s="31" t="s">
        <v>601</v>
      </c>
      <c r="U1455" s="33">
        <v>46041</v>
      </c>
      <c r="V1455" s="31">
        <v>1000</v>
      </c>
      <c r="W1455" s="30" t="s">
        <v>742</v>
      </c>
    </row>
    <row r="1456" spans="1:23" ht="55.5" customHeight="1" x14ac:dyDescent="0.25">
      <c r="A1456" s="68" t="s">
        <v>1</v>
      </c>
      <c r="B1456" s="68">
        <v>136</v>
      </c>
      <c r="C1456" s="15" t="s">
        <v>637</v>
      </c>
      <c r="D1456" s="68" t="s">
        <v>169</v>
      </c>
      <c r="E1456" s="68">
        <v>726941</v>
      </c>
      <c r="F1456" s="69" t="s">
        <v>170</v>
      </c>
      <c r="G1456" s="80" t="s">
        <v>151</v>
      </c>
      <c r="H1456" s="29" t="s">
        <v>88</v>
      </c>
      <c r="I1456" s="68" t="s">
        <v>152</v>
      </c>
      <c r="J1456" s="70">
        <v>46035.337418981479</v>
      </c>
      <c r="K1456" s="71">
        <v>104313697</v>
      </c>
      <c r="L1456" s="72" t="s">
        <v>396</v>
      </c>
      <c r="M1456" s="73">
        <v>0.77400000000000002</v>
      </c>
      <c r="N1456" s="74" t="s">
        <v>171</v>
      </c>
      <c r="O1456" s="75" t="s">
        <v>153</v>
      </c>
      <c r="P1456" s="76" t="s">
        <v>1</v>
      </c>
      <c r="Q1456" s="85">
        <v>7</v>
      </c>
      <c r="R1456" s="17">
        <v>0</v>
      </c>
      <c r="S1456" s="30">
        <v>1</v>
      </c>
      <c r="T1456" s="31" t="s">
        <v>601</v>
      </c>
      <c r="U1456" s="33">
        <v>46064</v>
      </c>
      <c r="V1456" s="31">
        <v>1000</v>
      </c>
      <c r="W1456" s="30" t="s">
        <v>775</v>
      </c>
    </row>
    <row r="1457" spans="1:23" ht="55.5" customHeight="1" x14ac:dyDescent="0.25">
      <c r="A1457" s="68" t="s">
        <v>1</v>
      </c>
      <c r="B1457" s="68">
        <v>131</v>
      </c>
      <c r="C1457" s="15" t="s">
        <v>637</v>
      </c>
      <c r="D1457" s="68" t="s">
        <v>221</v>
      </c>
      <c r="E1457" s="68">
        <v>796474</v>
      </c>
      <c r="F1457" s="69" t="s">
        <v>222</v>
      </c>
      <c r="G1457" s="80"/>
      <c r="H1457" s="29" t="s">
        <v>89</v>
      </c>
      <c r="I1457" s="68" t="s">
        <v>152</v>
      </c>
      <c r="J1457" s="70">
        <v>46035.33697916667</v>
      </c>
      <c r="K1457" s="71">
        <v>104313696</v>
      </c>
      <c r="L1457" s="72" t="s">
        <v>396</v>
      </c>
      <c r="M1457" s="73">
        <v>1.2230000000000001</v>
      </c>
      <c r="N1457" s="74" t="s">
        <v>223</v>
      </c>
      <c r="O1457" s="75" t="s">
        <v>153</v>
      </c>
      <c r="P1457" s="76" t="s">
        <v>1</v>
      </c>
      <c r="Q1457" s="85">
        <v>3</v>
      </c>
      <c r="R1457" s="17">
        <v>0</v>
      </c>
      <c r="S1457" s="30">
        <v>1</v>
      </c>
      <c r="T1457" s="31" t="s">
        <v>601</v>
      </c>
      <c r="U1457" s="33">
        <v>46041</v>
      </c>
      <c r="V1457" s="31">
        <v>1000</v>
      </c>
      <c r="W1457" s="30" t="s">
        <v>742</v>
      </c>
    </row>
    <row r="1458" spans="1:23" ht="55.5" customHeight="1" x14ac:dyDescent="0.25">
      <c r="A1458" s="68" t="s">
        <v>1</v>
      </c>
      <c r="B1458" s="68">
        <v>127</v>
      </c>
      <c r="C1458" s="15" t="s">
        <v>637</v>
      </c>
      <c r="D1458" s="68" t="s">
        <v>476</v>
      </c>
      <c r="E1458" s="68">
        <v>766789</v>
      </c>
      <c r="F1458" s="69" t="s">
        <v>207</v>
      </c>
      <c r="G1458" s="80"/>
      <c r="H1458" s="29" t="s">
        <v>90</v>
      </c>
      <c r="I1458" s="68" t="s">
        <v>152</v>
      </c>
      <c r="J1458" s="70">
        <v>46035.336412037039</v>
      </c>
      <c r="K1458" s="71">
        <v>104313692</v>
      </c>
      <c r="L1458" s="72" t="s">
        <v>396</v>
      </c>
      <c r="M1458" s="73">
        <v>1.647</v>
      </c>
      <c r="N1458" s="74" t="s">
        <v>397</v>
      </c>
      <c r="O1458" s="75" t="s">
        <v>153</v>
      </c>
      <c r="P1458" s="76" t="s">
        <v>1</v>
      </c>
      <c r="Q1458" s="85">
        <v>5</v>
      </c>
      <c r="R1458" s="17">
        <v>0</v>
      </c>
      <c r="S1458" s="30">
        <v>1</v>
      </c>
      <c r="T1458" s="31" t="s">
        <v>601</v>
      </c>
      <c r="U1458" s="33">
        <v>46034</v>
      </c>
      <c r="V1458" s="31">
        <v>1000</v>
      </c>
      <c r="W1458" s="30" t="s">
        <v>781</v>
      </c>
    </row>
    <row r="1459" spans="1:23" ht="55.5" customHeight="1" x14ac:dyDescent="0.25">
      <c r="A1459" s="68" t="s">
        <v>1</v>
      </c>
      <c r="B1459" s="68">
        <v>611</v>
      </c>
      <c r="C1459" s="15" t="s">
        <v>637</v>
      </c>
      <c r="D1459" s="68" t="s">
        <v>158</v>
      </c>
      <c r="E1459" s="68">
        <v>510806</v>
      </c>
      <c r="F1459" s="69" t="s">
        <v>159</v>
      </c>
      <c r="G1459" s="80" t="s">
        <v>715</v>
      </c>
      <c r="H1459" s="29" t="s">
        <v>39</v>
      </c>
      <c r="I1459" s="68" t="s">
        <v>152</v>
      </c>
      <c r="J1459" s="70">
        <v>46035.326423611114</v>
      </c>
      <c r="K1459" s="71">
        <v>104313694</v>
      </c>
      <c r="L1459" s="72" t="s">
        <v>252</v>
      </c>
      <c r="M1459" s="73" t="s">
        <v>252</v>
      </c>
      <c r="N1459" s="74" t="s">
        <v>74</v>
      </c>
      <c r="O1459" s="75" t="s">
        <v>153</v>
      </c>
      <c r="P1459" s="76" t="s">
        <v>1</v>
      </c>
      <c r="Q1459" s="85">
        <v>4</v>
      </c>
      <c r="R1459" s="17">
        <v>0</v>
      </c>
      <c r="S1459" s="30">
        <v>120001</v>
      </c>
      <c r="T1459" s="31" t="s">
        <v>601</v>
      </c>
      <c r="U1459" s="33">
        <v>46030</v>
      </c>
      <c r="V1459" s="31">
        <v>1000</v>
      </c>
    </row>
    <row r="1460" spans="1:23" ht="55.5" customHeight="1" x14ac:dyDescent="0.25">
      <c r="A1460" s="68" t="s">
        <v>16</v>
      </c>
      <c r="B1460" s="68">
        <v>606</v>
      </c>
      <c r="C1460" s="15">
        <v>1</v>
      </c>
      <c r="D1460" s="68">
        <v>703530</v>
      </c>
      <c r="E1460" s="68">
        <v>726945</v>
      </c>
      <c r="F1460" s="69" t="s">
        <v>175</v>
      </c>
      <c r="G1460" s="80" t="s">
        <v>716</v>
      </c>
      <c r="H1460" s="29" t="s">
        <v>195</v>
      </c>
      <c r="I1460" s="68" t="s">
        <v>183</v>
      </c>
      <c r="J1460" s="70">
        <v>46034.40828703704</v>
      </c>
      <c r="K1460" s="71">
        <v>104312836</v>
      </c>
      <c r="L1460" s="72" t="s">
        <v>396</v>
      </c>
      <c r="M1460" s="73">
        <v>3.2120000000000002</v>
      </c>
      <c r="N1460" s="74" t="s">
        <v>403</v>
      </c>
      <c r="O1460" s="75" t="s">
        <v>153</v>
      </c>
      <c r="P1460" s="76" t="s">
        <v>35</v>
      </c>
      <c r="Q1460" s="85">
        <v>-10</v>
      </c>
      <c r="R1460" s="17">
        <v>0</v>
      </c>
      <c r="S1460" s="30">
        <v>120004</v>
      </c>
      <c r="T1460" s="31" t="s">
        <v>601</v>
      </c>
      <c r="U1460" s="33">
        <v>46028</v>
      </c>
      <c r="V1460" s="31">
        <v>1000</v>
      </c>
      <c r="W1460" s="30" t="s">
        <v>732</v>
      </c>
    </row>
    <row r="1461" spans="1:23" ht="55.5" customHeight="1" x14ac:dyDescent="0.25">
      <c r="A1461" s="68" t="s">
        <v>1</v>
      </c>
      <c r="B1461" s="68">
        <v>625</v>
      </c>
      <c r="C1461" s="15" t="s">
        <v>637</v>
      </c>
      <c r="D1461" s="68" t="s">
        <v>203</v>
      </c>
      <c r="E1461" s="68">
        <v>726942</v>
      </c>
      <c r="F1461" s="69" t="s">
        <v>204</v>
      </c>
      <c r="G1461" s="80"/>
      <c r="H1461" s="29" t="s">
        <v>84</v>
      </c>
      <c r="I1461" s="68" t="s">
        <v>152</v>
      </c>
      <c r="J1461" s="70">
        <v>46034.336423611108</v>
      </c>
      <c r="K1461" s="71">
        <v>104312445</v>
      </c>
      <c r="L1461" s="72" t="s">
        <v>396</v>
      </c>
      <c r="M1461" s="73">
        <v>0.24</v>
      </c>
      <c r="N1461" s="74" t="s">
        <v>639</v>
      </c>
      <c r="O1461" s="75" t="s">
        <v>153</v>
      </c>
      <c r="P1461" s="76" t="s">
        <v>1</v>
      </c>
      <c r="Q1461" s="85">
        <v>5</v>
      </c>
      <c r="R1461" s="17">
        <v>0</v>
      </c>
      <c r="S1461" s="30">
        <v>120001</v>
      </c>
      <c r="T1461" s="31" t="s">
        <v>601</v>
      </c>
      <c r="U1461" s="33">
        <v>46111</v>
      </c>
      <c r="V1461" s="31">
        <v>1002</v>
      </c>
      <c r="W1461" s="30" t="s">
        <v>736</v>
      </c>
    </row>
    <row r="1462" spans="1:23" ht="55.5" customHeight="1" x14ac:dyDescent="0.25">
      <c r="A1462" s="68" t="s">
        <v>1</v>
      </c>
      <c r="B1462" s="68">
        <v>612</v>
      </c>
      <c r="C1462" s="15" t="s">
        <v>637</v>
      </c>
      <c r="D1462" s="68" t="s">
        <v>344</v>
      </c>
      <c r="E1462" s="68">
        <v>510806</v>
      </c>
      <c r="F1462" s="69" t="s">
        <v>159</v>
      </c>
      <c r="G1462" s="80" t="s">
        <v>151</v>
      </c>
      <c r="H1462" s="29" t="s">
        <v>84</v>
      </c>
      <c r="I1462" s="68" t="s">
        <v>152</v>
      </c>
      <c r="J1462" s="70">
        <v>46034.33494212963</v>
      </c>
      <c r="K1462" s="71">
        <v>104312443</v>
      </c>
      <c r="L1462" s="72" t="s">
        <v>396</v>
      </c>
      <c r="M1462" s="73">
        <v>0.627</v>
      </c>
      <c r="N1462" s="74" t="s">
        <v>345</v>
      </c>
      <c r="O1462" s="75" t="s">
        <v>153</v>
      </c>
      <c r="P1462" s="76" t="s">
        <v>1</v>
      </c>
      <c r="Q1462" s="85">
        <v>6</v>
      </c>
      <c r="R1462" s="17">
        <v>0</v>
      </c>
      <c r="S1462" s="30">
        <v>120001</v>
      </c>
      <c r="T1462" s="31" t="s">
        <v>601</v>
      </c>
      <c r="U1462" s="33">
        <v>46161</v>
      </c>
      <c r="V1462" s="31">
        <v>1000</v>
      </c>
      <c r="W1462" s="30" t="s">
        <v>784</v>
      </c>
    </row>
    <row r="1463" spans="1:23" ht="55.5" customHeight="1" x14ac:dyDescent="0.25">
      <c r="A1463" s="68" t="s">
        <v>1</v>
      </c>
      <c r="B1463" s="68">
        <v>609</v>
      </c>
      <c r="C1463" s="15" t="s">
        <v>637</v>
      </c>
      <c r="D1463" s="68" t="s">
        <v>671</v>
      </c>
      <c r="E1463" s="68">
        <v>726945</v>
      </c>
      <c r="F1463" s="69" t="s">
        <v>175</v>
      </c>
      <c r="G1463" s="80"/>
      <c r="H1463" s="29" t="s">
        <v>195</v>
      </c>
      <c r="I1463" s="68" t="s">
        <v>152</v>
      </c>
      <c r="J1463" s="70">
        <v>46034.334143518521</v>
      </c>
      <c r="K1463" s="71">
        <v>104312441</v>
      </c>
      <c r="L1463" s="72" t="s">
        <v>396</v>
      </c>
      <c r="M1463" s="73">
        <v>2.1040000000000001</v>
      </c>
      <c r="N1463" s="74" t="s">
        <v>243</v>
      </c>
      <c r="O1463" s="75" t="s">
        <v>153</v>
      </c>
      <c r="P1463" s="76" t="s">
        <v>1</v>
      </c>
      <c r="Q1463" s="85">
        <v>-4</v>
      </c>
      <c r="R1463" s="17">
        <v>0</v>
      </c>
      <c r="S1463" s="30">
        <v>120004</v>
      </c>
      <c r="T1463" s="31" t="s">
        <v>601</v>
      </c>
      <c r="U1463" s="33">
        <v>45911</v>
      </c>
      <c r="V1463" s="31">
        <v>1000</v>
      </c>
      <c r="W1463" s="30" t="s">
        <v>732</v>
      </c>
    </row>
    <row r="1464" spans="1:23" ht="55.5" customHeight="1" x14ac:dyDescent="0.25">
      <c r="A1464" s="68" t="s">
        <v>1</v>
      </c>
      <c r="B1464" s="68">
        <v>605</v>
      </c>
      <c r="C1464" s="15" t="s">
        <v>637</v>
      </c>
      <c r="D1464" s="68" t="s">
        <v>717</v>
      </c>
      <c r="E1464" s="68">
        <v>768749</v>
      </c>
      <c r="F1464" s="69" t="s">
        <v>150</v>
      </c>
      <c r="G1464" s="80"/>
      <c r="H1464" s="29" t="s">
        <v>368</v>
      </c>
      <c r="I1464" s="68" t="s">
        <v>152</v>
      </c>
      <c r="J1464" s="70">
        <v>46034.333657407406</v>
      </c>
      <c r="K1464" s="71"/>
      <c r="L1464" s="72" t="s">
        <v>252</v>
      </c>
      <c r="M1464" s="73" t="s">
        <v>252</v>
      </c>
      <c r="N1464" s="74" t="s">
        <v>252</v>
      </c>
      <c r="O1464" s="75" t="s">
        <v>249</v>
      </c>
      <c r="P1464" s="76" t="s">
        <v>249</v>
      </c>
      <c r="Q1464" s="85">
        <v>30</v>
      </c>
      <c r="R1464" s="17">
        <v>0</v>
      </c>
      <c r="S1464" s="30">
        <v>120004</v>
      </c>
      <c r="T1464" s="31" t="s">
        <v>601</v>
      </c>
      <c r="U1464" s="33">
        <v>45950</v>
      </c>
      <c r="V1464" s="31">
        <v>1000</v>
      </c>
    </row>
    <row r="1465" spans="1:23" ht="55.5" customHeight="1" x14ac:dyDescent="0.25">
      <c r="A1465" s="68" t="s">
        <v>1</v>
      </c>
      <c r="B1465" s="68">
        <v>516</v>
      </c>
      <c r="C1465" s="15" t="s">
        <v>637</v>
      </c>
      <c r="D1465" s="68" t="s">
        <v>463</v>
      </c>
      <c r="E1465" s="68">
        <v>6587</v>
      </c>
      <c r="F1465" s="69" t="s">
        <v>464</v>
      </c>
      <c r="G1465" s="80"/>
      <c r="H1465" s="29" t="s">
        <v>70</v>
      </c>
      <c r="I1465" s="68" t="s">
        <v>152</v>
      </c>
      <c r="J1465" s="70">
        <v>46034.332997685182</v>
      </c>
      <c r="K1465" s="71">
        <v>104312439</v>
      </c>
      <c r="L1465" s="72" t="s">
        <v>396</v>
      </c>
      <c r="M1465" s="73">
        <v>1.0309999999999999</v>
      </c>
      <c r="N1465" s="74" t="s">
        <v>300</v>
      </c>
      <c r="O1465" s="75" t="s">
        <v>153</v>
      </c>
      <c r="P1465" s="76" t="s">
        <v>35</v>
      </c>
      <c r="Q1465" s="85">
        <v>10</v>
      </c>
      <c r="R1465" s="17">
        <v>0</v>
      </c>
      <c r="S1465" s="30">
        <v>2</v>
      </c>
      <c r="T1465" s="31" t="s">
        <v>601</v>
      </c>
      <c r="U1465" s="33">
        <v>46087</v>
      </c>
      <c r="V1465" s="31">
        <v>1000</v>
      </c>
      <c r="W1465" s="30" t="s">
        <v>761</v>
      </c>
    </row>
    <row r="1466" spans="1:23" ht="55.5" customHeight="1" x14ac:dyDescent="0.25">
      <c r="A1466" s="68" t="s">
        <v>1</v>
      </c>
      <c r="B1466" s="68">
        <v>203</v>
      </c>
      <c r="C1466" s="15" t="s">
        <v>637</v>
      </c>
      <c r="D1466" s="68" t="s">
        <v>513</v>
      </c>
      <c r="E1466" s="68">
        <v>593636</v>
      </c>
      <c r="F1466" s="69" t="s">
        <v>144</v>
      </c>
      <c r="G1466" s="80"/>
      <c r="H1466" s="29" t="s">
        <v>45</v>
      </c>
      <c r="I1466" s="68" t="s">
        <v>152</v>
      </c>
      <c r="J1466" s="70">
        <v>46034.332372685189</v>
      </c>
      <c r="K1466" s="71">
        <v>104312427</v>
      </c>
      <c r="L1466" s="72" t="s">
        <v>396</v>
      </c>
      <c r="M1466" s="73">
        <v>0.53800000000000003</v>
      </c>
      <c r="N1466" s="74" t="s">
        <v>506</v>
      </c>
      <c r="O1466" s="75" t="s">
        <v>153</v>
      </c>
      <c r="P1466" s="76" t="s">
        <v>1</v>
      </c>
      <c r="Q1466" s="85">
        <v>5</v>
      </c>
      <c r="R1466" s="17">
        <v>0</v>
      </c>
      <c r="S1466" s="30">
        <v>10403</v>
      </c>
      <c r="T1466" s="31" t="s">
        <v>601</v>
      </c>
      <c r="U1466" s="33">
        <v>46028</v>
      </c>
      <c r="V1466" s="31">
        <v>1000</v>
      </c>
      <c r="W1466" s="30" t="s">
        <v>777</v>
      </c>
    </row>
    <row r="1467" spans="1:23" ht="55.5" customHeight="1" x14ac:dyDescent="0.25">
      <c r="A1467" s="68" t="s">
        <v>1</v>
      </c>
      <c r="B1467" s="68">
        <v>228</v>
      </c>
      <c r="C1467" s="15" t="s">
        <v>637</v>
      </c>
      <c r="D1467" s="68" t="s">
        <v>268</v>
      </c>
      <c r="E1467" s="68">
        <v>5085</v>
      </c>
      <c r="F1467" s="69" t="s">
        <v>269</v>
      </c>
      <c r="G1467" s="80"/>
      <c r="H1467" s="29" t="s">
        <v>89</v>
      </c>
      <c r="I1467" s="68" t="s">
        <v>152</v>
      </c>
      <c r="J1467" s="70">
        <v>46034.331736111111</v>
      </c>
      <c r="K1467" s="71">
        <v>104312447</v>
      </c>
      <c r="L1467" s="72" t="s">
        <v>396</v>
      </c>
      <c r="M1467" s="73">
        <v>2.38</v>
      </c>
      <c r="N1467" s="74" t="s">
        <v>295</v>
      </c>
      <c r="O1467" s="75" t="s">
        <v>153</v>
      </c>
      <c r="P1467" s="76" t="s">
        <v>1</v>
      </c>
      <c r="Q1467" s="85">
        <v>-2</v>
      </c>
      <c r="R1467" s="17">
        <v>0</v>
      </c>
      <c r="S1467" s="30">
        <v>1</v>
      </c>
      <c r="T1467" s="31" t="s">
        <v>601</v>
      </c>
      <c r="U1467" s="33">
        <v>46090</v>
      </c>
      <c r="V1467" s="31">
        <v>1000</v>
      </c>
      <c r="W1467" s="30" t="s">
        <v>746</v>
      </c>
    </row>
    <row r="1468" spans="1:23" ht="55.5" customHeight="1" x14ac:dyDescent="0.25">
      <c r="A1468" s="68" t="s">
        <v>1</v>
      </c>
      <c r="B1468" s="68">
        <v>118</v>
      </c>
      <c r="C1468" s="15" t="s">
        <v>637</v>
      </c>
      <c r="D1468" s="68" t="s">
        <v>232</v>
      </c>
      <c r="E1468" s="68">
        <v>768749</v>
      </c>
      <c r="F1468" s="69" t="s">
        <v>150</v>
      </c>
      <c r="G1468" s="80"/>
      <c r="H1468" s="29" t="s">
        <v>262</v>
      </c>
      <c r="I1468" s="68" t="s">
        <v>152</v>
      </c>
      <c r="J1468" s="70">
        <v>46034.331087962964</v>
      </c>
      <c r="K1468" s="71">
        <v>104312425</v>
      </c>
      <c r="L1468" s="72" t="s">
        <v>396</v>
      </c>
      <c r="M1468" s="73">
        <v>1.5820000000000001</v>
      </c>
      <c r="N1468" s="74" t="s">
        <v>313</v>
      </c>
      <c r="O1468" s="75" t="s">
        <v>153</v>
      </c>
      <c r="P1468" s="76" t="s">
        <v>1</v>
      </c>
      <c r="Q1468" s="85">
        <v>24</v>
      </c>
      <c r="R1468" s="17">
        <v>0</v>
      </c>
      <c r="S1468" s="30">
        <v>1</v>
      </c>
      <c r="T1468" s="31" t="s">
        <v>601</v>
      </c>
      <c r="U1468" s="33">
        <v>46065</v>
      </c>
      <c r="V1468" s="31">
        <v>1000</v>
      </c>
      <c r="W1468" s="30" t="s">
        <v>743</v>
      </c>
    </row>
    <row r="1469" spans="1:23" ht="55.5" customHeight="1" x14ac:dyDescent="0.25">
      <c r="A1469" s="68" t="s">
        <v>1</v>
      </c>
      <c r="B1469" s="68">
        <v>132</v>
      </c>
      <c r="C1469" s="15" t="s">
        <v>637</v>
      </c>
      <c r="D1469" s="68" t="s">
        <v>513</v>
      </c>
      <c r="E1469" s="68">
        <v>593636</v>
      </c>
      <c r="F1469" s="69" t="s">
        <v>144</v>
      </c>
      <c r="G1469" s="80"/>
      <c r="H1469" s="29" t="s">
        <v>45</v>
      </c>
      <c r="I1469" s="68" t="s">
        <v>152</v>
      </c>
      <c r="J1469" s="70">
        <v>46034.33016203704</v>
      </c>
      <c r="K1469" s="71">
        <v>104312421</v>
      </c>
      <c r="L1469" s="72" t="s">
        <v>396</v>
      </c>
      <c r="M1469" s="73">
        <v>0.53800000000000003</v>
      </c>
      <c r="N1469" s="74" t="s">
        <v>506</v>
      </c>
      <c r="O1469" s="75" t="s">
        <v>153</v>
      </c>
      <c r="P1469" s="76" t="s">
        <v>1</v>
      </c>
      <c r="Q1469" s="85">
        <v>5</v>
      </c>
      <c r="R1469" s="17">
        <v>0</v>
      </c>
      <c r="S1469" s="30">
        <v>1</v>
      </c>
      <c r="T1469" s="31" t="s">
        <v>601</v>
      </c>
      <c r="U1469" s="33">
        <v>46028</v>
      </c>
      <c r="V1469" s="31">
        <v>1000</v>
      </c>
      <c r="W1469" s="30" t="s">
        <v>777</v>
      </c>
    </row>
    <row r="1470" spans="1:23" ht="55.5" customHeight="1" x14ac:dyDescent="0.25">
      <c r="A1470" s="68" t="s">
        <v>1</v>
      </c>
      <c r="B1470" s="68">
        <v>123</v>
      </c>
      <c r="C1470" s="15">
        <v>1</v>
      </c>
      <c r="D1470" s="68" t="s">
        <v>149</v>
      </c>
      <c r="E1470" s="68">
        <v>768749</v>
      </c>
      <c r="F1470" s="69" t="s">
        <v>150</v>
      </c>
      <c r="G1470" s="80"/>
      <c r="H1470" s="29" t="s">
        <v>73</v>
      </c>
      <c r="I1470" s="68" t="s">
        <v>152</v>
      </c>
      <c r="J1470" s="70">
        <v>46031.562800925924</v>
      </c>
      <c r="K1470" s="71">
        <v>104312039</v>
      </c>
      <c r="L1470" s="72" t="s">
        <v>396</v>
      </c>
      <c r="M1470" s="73">
        <v>1.536</v>
      </c>
      <c r="N1470" s="74" t="s">
        <v>298</v>
      </c>
      <c r="O1470" s="75" t="s">
        <v>153</v>
      </c>
      <c r="P1470" s="76" t="s">
        <v>1</v>
      </c>
      <c r="Q1470" s="85">
        <v>6</v>
      </c>
      <c r="R1470" s="17">
        <v>0</v>
      </c>
      <c r="S1470" s="30">
        <v>1</v>
      </c>
      <c r="T1470" s="31" t="s">
        <v>601</v>
      </c>
      <c r="U1470" s="33">
        <v>46101</v>
      </c>
      <c r="V1470" s="31">
        <v>1000</v>
      </c>
      <c r="W1470" s="30" t="s">
        <v>743</v>
      </c>
    </row>
    <row r="1471" spans="1:23" ht="55.5" customHeight="1" x14ac:dyDescent="0.25">
      <c r="A1471" s="68" t="s">
        <v>16</v>
      </c>
      <c r="B1471" s="68">
        <v>417</v>
      </c>
      <c r="C1471" s="15">
        <v>1</v>
      </c>
      <c r="D1471" s="68">
        <v>793025</v>
      </c>
      <c r="E1471" s="68">
        <v>768749</v>
      </c>
      <c r="F1471" s="69" t="s">
        <v>150</v>
      </c>
      <c r="G1471" s="80" t="s">
        <v>718</v>
      </c>
      <c r="H1471" s="29" t="s">
        <v>719</v>
      </c>
      <c r="I1471" s="68" t="s">
        <v>187</v>
      </c>
      <c r="J1471" s="70">
        <v>46031.463009259256</v>
      </c>
      <c r="K1471" s="71">
        <v>104311883</v>
      </c>
      <c r="L1471" s="72" t="s">
        <v>396</v>
      </c>
      <c r="M1471" s="73">
        <v>1.111</v>
      </c>
      <c r="N1471" s="74" t="s">
        <v>284</v>
      </c>
      <c r="O1471" s="75" t="s">
        <v>153</v>
      </c>
      <c r="P1471" s="76" t="s">
        <v>35</v>
      </c>
      <c r="Q1471" s="85">
        <v>1</v>
      </c>
      <c r="R1471" s="17">
        <v>0</v>
      </c>
      <c r="S1471" s="30">
        <v>1</v>
      </c>
      <c r="T1471" s="31" t="s">
        <v>601</v>
      </c>
      <c r="U1471" s="33">
        <v>46027</v>
      </c>
      <c r="V1471" s="31">
        <v>1000</v>
      </c>
      <c r="W1471" s="30" t="s">
        <v>743</v>
      </c>
    </row>
    <row r="1472" spans="1:23" ht="55.5" customHeight="1" x14ac:dyDescent="0.25">
      <c r="A1472" s="68" t="s">
        <v>1</v>
      </c>
      <c r="B1472" s="68">
        <v>636</v>
      </c>
      <c r="C1472" s="15" t="s">
        <v>637</v>
      </c>
      <c r="D1472" s="68">
        <v>859352</v>
      </c>
      <c r="E1472" s="68">
        <v>768759</v>
      </c>
      <c r="F1472" s="69" t="s">
        <v>273</v>
      </c>
      <c r="G1472" s="80"/>
      <c r="H1472" s="29" t="s">
        <v>83</v>
      </c>
      <c r="I1472" s="68" t="s">
        <v>152</v>
      </c>
      <c r="J1472" s="70">
        <v>46031.4612037037</v>
      </c>
      <c r="K1472" s="71"/>
      <c r="L1472" s="72" t="s">
        <v>252</v>
      </c>
      <c r="M1472" s="73" t="s">
        <v>252</v>
      </c>
      <c r="N1472" s="74" t="s">
        <v>252</v>
      </c>
      <c r="O1472" s="75" t="s">
        <v>426</v>
      </c>
      <c r="P1472" s="76" t="s">
        <v>141</v>
      </c>
      <c r="Q1472" s="85">
        <v>0</v>
      </c>
      <c r="R1472" s="17">
        <v>0</v>
      </c>
      <c r="S1472" s="30">
        <v>120001</v>
      </c>
      <c r="T1472" s="31" t="s">
        <v>601</v>
      </c>
      <c r="U1472" s="33">
        <v>45999</v>
      </c>
      <c r="V1472" s="31">
        <v>1000</v>
      </c>
      <c r="W1472" s="30" t="s">
        <v>747</v>
      </c>
    </row>
    <row r="1473" spans="1:23" ht="55.5" customHeight="1" x14ac:dyDescent="0.25">
      <c r="A1473" s="68" t="s">
        <v>1</v>
      </c>
      <c r="B1473" s="68">
        <v>524</v>
      </c>
      <c r="C1473" s="15" t="s">
        <v>637</v>
      </c>
      <c r="D1473" s="68" t="s">
        <v>401</v>
      </c>
      <c r="E1473" s="68">
        <v>768759</v>
      </c>
      <c r="F1473" s="69" t="s">
        <v>273</v>
      </c>
      <c r="G1473" s="80"/>
      <c r="H1473" s="29" t="s">
        <v>308</v>
      </c>
      <c r="I1473" s="68" t="s">
        <v>152</v>
      </c>
      <c r="J1473" s="70">
        <v>46031.458275462966</v>
      </c>
      <c r="K1473" s="71"/>
      <c r="L1473" s="72" t="s">
        <v>252</v>
      </c>
      <c r="M1473" s="73" t="s">
        <v>252</v>
      </c>
      <c r="N1473" s="74" t="s">
        <v>252</v>
      </c>
      <c r="O1473" s="75" t="s">
        <v>249</v>
      </c>
      <c r="P1473" s="76" t="s">
        <v>16</v>
      </c>
      <c r="Q1473" s="85">
        <v>0</v>
      </c>
      <c r="R1473" s="17">
        <v>0</v>
      </c>
      <c r="S1473" s="30">
        <v>120001</v>
      </c>
      <c r="T1473" s="31" t="s">
        <v>601</v>
      </c>
      <c r="U1473" s="33">
        <v>45992</v>
      </c>
      <c r="V1473" s="31">
        <v>1000</v>
      </c>
    </row>
    <row r="1474" spans="1:23" ht="55.5" customHeight="1" x14ac:dyDescent="0.25">
      <c r="A1474" s="68" t="s">
        <v>1</v>
      </c>
      <c r="B1474" s="68">
        <v>415</v>
      </c>
      <c r="C1474" s="15" t="s">
        <v>637</v>
      </c>
      <c r="D1474" s="68" t="s">
        <v>268</v>
      </c>
      <c r="E1474" s="68">
        <v>5085</v>
      </c>
      <c r="F1474" s="69" t="s">
        <v>269</v>
      </c>
      <c r="G1474" s="80"/>
      <c r="H1474" s="29" t="s">
        <v>69</v>
      </c>
      <c r="I1474" s="68" t="s">
        <v>152</v>
      </c>
      <c r="J1474" s="70">
        <v>46031.45789351852</v>
      </c>
      <c r="K1474" s="71">
        <v>104311887</v>
      </c>
      <c r="L1474" s="72" t="s">
        <v>396</v>
      </c>
      <c r="M1474" s="73">
        <v>2.38</v>
      </c>
      <c r="N1474" s="74" t="s">
        <v>295</v>
      </c>
      <c r="O1474" s="75" t="s">
        <v>153</v>
      </c>
      <c r="P1474" s="76" t="s">
        <v>1</v>
      </c>
      <c r="Q1474" s="85">
        <v>-2</v>
      </c>
      <c r="R1474" s="17">
        <v>0</v>
      </c>
      <c r="S1474" s="30">
        <v>1</v>
      </c>
      <c r="T1474" s="31" t="s">
        <v>601</v>
      </c>
      <c r="U1474" s="33">
        <v>46090</v>
      </c>
      <c r="V1474" s="31">
        <v>1000</v>
      </c>
      <c r="W1474" s="30" t="s">
        <v>746</v>
      </c>
    </row>
    <row r="1475" spans="1:23" ht="55.5" customHeight="1" x14ac:dyDescent="0.25">
      <c r="A1475" s="68" t="s">
        <v>1</v>
      </c>
      <c r="B1475" s="68">
        <v>219</v>
      </c>
      <c r="C1475" s="15" t="s">
        <v>637</v>
      </c>
      <c r="D1475" s="68" t="s">
        <v>271</v>
      </c>
      <c r="E1475" s="68">
        <v>768749</v>
      </c>
      <c r="F1475" s="69" t="s">
        <v>150</v>
      </c>
      <c r="G1475" s="80"/>
      <c r="H1475" s="29" t="s">
        <v>36</v>
      </c>
      <c r="I1475" s="68" t="s">
        <v>152</v>
      </c>
      <c r="J1475" s="70">
        <v>46031.45753472222</v>
      </c>
      <c r="K1475" s="71">
        <v>104311886</v>
      </c>
      <c r="L1475" s="72" t="s">
        <v>396</v>
      </c>
      <c r="M1475" s="73">
        <v>1.3129999999999999</v>
      </c>
      <c r="N1475" s="74" t="s">
        <v>272</v>
      </c>
      <c r="O1475" s="75" t="s">
        <v>153</v>
      </c>
      <c r="P1475" s="76" t="s">
        <v>1</v>
      </c>
      <c r="Q1475" s="85">
        <v>18</v>
      </c>
      <c r="R1475" s="17">
        <v>0</v>
      </c>
      <c r="S1475" s="30">
        <v>1</v>
      </c>
      <c r="T1475" s="31" t="s">
        <v>601</v>
      </c>
      <c r="U1475" s="33">
        <v>46149</v>
      </c>
      <c r="V1475" s="31">
        <v>1000</v>
      </c>
      <c r="W1475" s="30" t="s">
        <v>743</v>
      </c>
    </row>
    <row r="1476" spans="1:23" ht="55.5" customHeight="1" x14ac:dyDescent="0.25">
      <c r="A1476" s="68" t="s">
        <v>1</v>
      </c>
      <c r="B1476" s="68">
        <v>115</v>
      </c>
      <c r="C1476" s="15" t="s">
        <v>637</v>
      </c>
      <c r="D1476" s="68" t="s">
        <v>294</v>
      </c>
      <c r="E1476" s="68">
        <v>5085</v>
      </c>
      <c r="F1476" s="69" t="s">
        <v>269</v>
      </c>
      <c r="G1476" s="80"/>
      <c r="H1476" s="29" t="s">
        <v>81</v>
      </c>
      <c r="I1476" s="68" t="s">
        <v>152</v>
      </c>
      <c r="J1476" s="70">
        <v>46031.456134259257</v>
      </c>
      <c r="K1476" s="71">
        <v>104311885</v>
      </c>
      <c r="L1476" s="72" t="s">
        <v>396</v>
      </c>
      <c r="M1476" s="73">
        <v>2.13</v>
      </c>
      <c r="N1476" s="74" t="s">
        <v>243</v>
      </c>
      <c r="O1476" s="75" t="s">
        <v>153</v>
      </c>
      <c r="P1476" s="76" t="s">
        <v>1</v>
      </c>
      <c r="Q1476" s="85">
        <v>13</v>
      </c>
      <c r="R1476" s="17">
        <v>0</v>
      </c>
      <c r="S1476" s="30">
        <v>1</v>
      </c>
      <c r="T1476" s="31" t="s">
        <v>601</v>
      </c>
      <c r="U1476" s="33">
        <v>46094</v>
      </c>
      <c r="V1476" s="31">
        <v>1000</v>
      </c>
      <c r="W1476" s="30" t="s">
        <v>746</v>
      </c>
    </row>
    <row r="1477" spans="1:23" ht="55.5" customHeight="1" x14ac:dyDescent="0.25">
      <c r="A1477" s="68" t="s">
        <v>1</v>
      </c>
      <c r="B1477" s="68">
        <v>122</v>
      </c>
      <c r="C1477" s="15" t="s">
        <v>637</v>
      </c>
      <c r="D1477" s="68" t="s">
        <v>259</v>
      </c>
      <c r="E1477" s="68">
        <v>510806</v>
      </c>
      <c r="F1477" s="69" t="s">
        <v>159</v>
      </c>
      <c r="G1477" s="80"/>
      <c r="H1477" s="29" t="s">
        <v>73</v>
      </c>
      <c r="I1477" s="68" t="s">
        <v>152</v>
      </c>
      <c r="J1477" s="70">
        <v>46031.455717592595</v>
      </c>
      <c r="K1477" s="71">
        <v>104311881</v>
      </c>
      <c r="L1477" s="72" t="s">
        <v>396</v>
      </c>
      <c r="M1477" s="73">
        <v>0.81899999999999995</v>
      </c>
      <c r="N1477" s="74" t="s">
        <v>260</v>
      </c>
      <c r="O1477" s="75" t="s">
        <v>153</v>
      </c>
      <c r="P1477" s="76" t="s">
        <v>1</v>
      </c>
      <c r="Q1477" s="85">
        <v>8</v>
      </c>
      <c r="R1477" s="17">
        <v>0</v>
      </c>
      <c r="S1477" s="30">
        <v>1</v>
      </c>
      <c r="T1477" s="31" t="s">
        <v>601</v>
      </c>
      <c r="U1477" s="33">
        <v>46071</v>
      </c>
      <c r="V1477" s="31">
        <v>1000</v>
      </c>
      <c r="W1477" s="30" t="s">
        <v>784</v>
      </c>
    </row>
    <row r="1478" spans="1:23" ht="55.5" customHeight="1" x14ac:dyDescent="0.25">
      <c r="A1478" s="68" t="s">
        <v>1</v>
      </c>
      <c r="B1478" s="68">
        <v>641</v>
      </c>
      <c r="C1478" s="15">
        <v>1</v>
      </c>
      <c r="D1478" s="68" t="s">
        <v>190</v>
      </c>
      <c r="E1478" s="68">
        <v>743483</v>
      </c>
      <c r="F1478" s="69" t="s">
        <v>191</v>
      </c>
      <c r="G1478" s="80"/>
      <c r="H1478" s="29" t="s">
        <v>84</v>
      </c>
      <c r="I1478" s="68" t="s">
        <v>152</v>
      </c>
      <c r="J1478" s="70">
        <v>46030.411226851851</v>
      </c>
      <c r="K1478" s="71">
        <v>104311143</v>
      </c>
      <c r="L1478" s="72" t="s">
        <v>396</v>
      </c>
      <c r="M1478" s="73">
        <v>1.3680000000000001</v>
      </c>
      <c r="N1478" s="74" t="s">
        <v>245</v>
      </c>
      <c r="O1478" s="75" t="s">
        <v>153</v>
      </c>
      <c r="P1478" s="76" t="s">
        <v>1</v>
      </c>
      <c r="Q1478" s="85">
        <v>3</v>
      </c>
      <c r="R1478" s="17">
        <v>0</v>
      </c>
      <c r="S1478" s="30">
        <v>120001</v>
      </c>
      <c r="T1478" s="31" t="s">
        <v>601</v>
      </c>
      <c r="U1478" s="33">
        <v>45999</v>
      </c>
      <c r="V1478" s="31">
        <v>1000</v>
      </c>
      <c r="W1478" s="30" t="s">
        <v>763</v>
      </c>
    </row>
    <row r="1479" spans="1:23" ht="55.5" customHeight="1" x14ac:dyDescent="0.25">
      <c r="A1479" s="68" t="s">
        <v>1</v>
      </c>
      <c r="B1479" s="68">
        <v>610</v>
      </c>
      <c r="C1479" s="15" t="s">
        <v>637</v>
      </c>
      <c r="D1479" s="68" t="s">
        <v>206</v>
      </c>
      <c r="E1479" s="68">
        <v>726945</v>
      </c>
      <c r="F1479" s="69" t="s">
        <v>175</v>
      </c>
      <c r="G1479" s="80"/>
      <c r="H1479" s="29" t="s">
        <v>41</v>
      </c>
      <c r="I1479" s="68" t="s">
        <v>152</v>
      </c>
      <c r="J1479" s="70">
        <v>46030.410532407404</v>
      </c>
      <c r="K1479" s="71">
        <v>104311155</v>
      </c>
      <c r="L1479" s="72" t="s">
        <v>396</v>
      </c>
      <c r="M1479" s="73">
        <v>1.98</v>
      </c>
      <c r="N1479" s="74" t="s">
        <v>243</v>
      </c>
      <c r="O1479" s="75" t="s">
        <v>153</v>
      </c>
      <c r="P1479" s="76" t="s">
        <v>1</v>
      </c>
      <c r="Q1479" s="85">
        <v>17</v>
      </c>
      <c r="R1479" s="17">
        <v>0</v>
      </c>
      <c r="S1479" s="30">
        <v>120004</v>
      </c>
      <c r="T1479" s="31" t="s">
        <v>601</v>
      </c>
      <c r="U1479" s="33">
        <v>46071</v>
      </c>
      <c r="V1479" s="31">
        <v>1001</v>
      </c>
      <c r="W1479" s="30" t="s">
        <v>732</v>
      </c>
    </row>
    <row r="1480" spans="1:23" ht="55.5" customHeight="1" x14ac:dyDescent="0.25">
      <c r="A1480" s="68" t="s">
        <v>1</v>
      </c>
      <c r="B1480" s="68">
        <v>429</v>
      </c>
      <c r="C1480" s="15" t="s">
        <v>637</v>
      </c>
      <c r="D1480" s="68" t="s">
        <v>691</v>
      </c>
      <c r="E1480" s="68">
        <v>726944</v>
      </c>
      <c r="F1480" s="69" t="s">
        <v>289</v>
      </c>
      <c r="G1480" s="80"/>
      <c r="H1480" s="29" t="s">
        <v>66</v>
      </c>
      <c r="I1480" s="68" t="s">
        <v>152</v>
      </c>
      <c r="J1480" s="70">
        <v>46030.410011574073</v>
      </c>
      <c r="K1480" s="71"/>
      <c r="L1480" s="72" t="s">
        <v>252</v>
      </c>
      <c r="M1480" s="73" t="s">
        <v>252</v>
      </c>
      <c r="N1480" s="74" t="s">
        <v>252</v>
      </c>
      <c r="O1480" s="75" t="s">
        <v>426</v>
      </c>
      <c r="P1480" s="76" t="s">
        <v>189</v>
      </c>
      <c r="Q1480" s="85">
        <v>8</v>
      </c>
      <c r="R1480" s="17">
        <v>0</v>
      </c>
      <c r="S1480" s="30">
        <v>2</v>
      </c>
      <c r="T1480" s="31" t="s">
        <v>601</v>
      </c>
      <c r="U1480" s="33">
        <v>46029</v>
      </c>
      <c r="V1480" s="31">
        <v>1001</v>
      </c>
    </row>
    <row r="1481" spans="1:23" ht="55.5" customHeight="1" x14ac:dyDescent="0.25">
      <c r="A1481" s="68" t="s">
        <v>1</v>
      </c>
      <c r="B1481" s="68">
        <v>419</v>
      </c>
      <c r="C1481" s="15" t="s">
        <v>637</v>
      </c>
      <c r="D1481" s="68" t="s">
        <v>163</v>
      </c>
      <c r="E1481" s="68">
        <v>743482</v>
      </c>
      <c r="F1481" s="69" t="s">
        <v>164</v>
      </c>
      <c r="G1481" s="80"/>
      <c r="H1481" s="29" t="s">
        <v>45</v>
      </c>
      <c r="I1481" s="68" t="s">
        <v>152</v>
      </c>
      <c r="J1481" s="70">
        <v>46030.409375000003</v>
      </c>
      <c r="K1481" s="71">
        <v>104311156</v>
      </c>
      <c r="L1481" s="72" t="s">
        <v>396</v>
      </c>
      <c r="M1481" s="73">
        <v>0.53100000000000003</v>
      </c>
      <c r="N1481" s="74" t="s">
        <v>165</v>
      </c>
      <c r="O1481" s="75" t="s">
        <v>153</v>
      </c>
      <c r="P1481" s="76" t="s">
        <v>1</v>
      </c>
      <c r="Q1481" s="85">
        <v>30</v>
      </c>
      <c r="R1481" s="17">
        <v>0</v>
      </c>
      <c r="S1481" s="30">
        <v>10402</v>
      </c>
      <c r="T1481" s="31" t="s">
        <v>601</v>
      </c>
      <c r="U1481" s="33">
        <v>46139</v>
      </c>
      <c r="V1481" s="31">
        <v>1000</v>
      </c>
      <c r="W1481" s="30" t="s">
        <v>730</v>
      </c>
    </row>
    <row r="1482" spans="1:23" ht="55.5" customHeight="1" x14ac:dyDescent="0.25">
      <c r="A1482" s="68" t="s">
        <v>1</v>
      </c>
      <c r="B1482" s="68">
        <v>309</v>
      </c>
      <c r="C1482" s="15" t="s">
        <v>637</v>
      </c>
      <c r="D1482" s="68" t="s">
        <v>218</v>
      </c>
      <c r="E1482" s="68">
        <v>410190</v>
      </c>
      <c r="F1482" s="69" t="s">
        <v>219</v>
      </c>
      <c r="G1482" s="80"/>
      <c r="H1482" s="29" t="s">
        <v>81</v>
      </c>
      <c r="I1482" s="68" t="s">
        <v>152</v>
      </c>
      <c r="J1482" s="70">
        <v>46030.408333333333</v>
      </c>
      <c r="K1482" s="71">
        <v>104311158</v>
      </c>
      <c r="L1482" s="72" t="s">
        <v>396</v>
      </c>
      <c r="M1482" s="73">
        <v>0.68200000000000005</v>
      </c>
      <c r="N1482" s="74" t="s">
        <v>398</v>
      </c>
      <c r="O1482" s="75" t="s">
        <v>153</v>
      </c>
      <c r="P1482" s="76" t="s">
        <v>1</v>
      </c>
      <c r="Q1482" s="85">
        <v>16</v>
      </c>
      <c r="R1482" s="17">
        <v>0</v>
      </c>
      <c r="S1482" s="30">
        <v>10401</v>
      </c>
      <c r="T1482" s="31" t="s">
        <v>601</v>
      </c>
      <c r="U1482" s="33">
        <v>46178</v>
      </c>
      <c r="V1482" s="31">
        <v>1000</v>
      </c>
      <c r="W1482" s="30" t="s">
        <v>758</v>
      </c>
    </row>
    <row r="1483" spans="1:23" ht="55.5" customHeight="1" x14ac:dyDescent="0.25">
      <c r="A1483" s="68" t="s">
        <v>1</v>
      </c>
      <c r="B1483" s="68">
        <v>326</v>
      </c>
      <c r="C1483" s="15" t="s">
        <v>708</v>
      </c>
      <c r="D1483" s="68" t="s">
        <v>212</v>
      </c>
      <c r="E1483" s="68">
        <v>71250</v>
      </c>
      <c r="F1483" s="69" t="s">
        <v>213</v>
      </c>
      <c r="G1483" s="80" t="s">
        <v>634</v>
      </c>
      <c r="H1483" s="29" t="s">
        <v>44</v>
      </c>
      <c r="I1483" s="68" t="s">
        <v>152</v>
      </c>
      <c r="J1483" s="70">
        <v>46030.4062962963</v>
      </c>
      <c r="K1483" s="71">
        <v>104311175</v>
      </c>
      <c r="L1483" s="72" t="s">
        <v>396</v>
      </c>
      <c r="M1483" s="73">
        <v>53.268000000000001</v>
      </c>
      <c r="N1483" s="74" t="s">
        <v>720</v>
      </c>
      <c r="O1483" s="75" t="s">
        <v>153</v>
      </c>
      <c r="P1483" s="76" t="s">
        <v>1</v>
      </c>
      <c r="Q1483" s="85">
        <v>7</v>
      </c>
      <c r="R1483" s="17">
        <v>0</v>
      </c>
      <c r="S1483" s="30">
        <v>4</v>
      </c>
      <c r="T1483" s="31" t="s">
        <v>601</v>
      </c>
      <c r="U1483" s="33">
        <v>45999</v>
      </c>
      <c r="V1483" s="31">
        <v>1000</v>
      </c>
      <c r="W1483" s="30" t="s">
        <v>739</v>
      </c>
    </row>
    <row r="1484" spans="1:23" ht="55.5" customHeight="1" x14ac:dyDescent="0.25">
      <c r="A1484" s="68" t="s">
        <v>1</v>
      </c>
      <c r="B1484" s="68">
        <v>225</v>
      </c>
      <c r="C1484" s="15" t="s">
        <v>637</v>
      </c>
      <c r="D1484" s="68" t="s">
        <v>555</v>
      </c>
      <c r="E1484" s="68">
        <v>743482</v>
      </c>
      <c r="F1484" s="69" t="s">
        <v>164</v>
      </c>
      <c r="G1484" s="80"/>
      <c r="H1484" s="29" t="s">
        <v>66</v>
      </c>
      <c r="I1484" s="68" t="s">
        <v>152</v>
      </c>
      <c r="J1484" s="70">
        <v>46030.404074074075</v>
      </c>
      <c r="K1484" s="71">
        <v>104311159</v>
      </c>
      <c r="L1484" s="72" t="s">
        <v>396</v>
      </c>
      <c r="M1484" s="73">
        <v>0.47499999999999998</v>
      </c>
      <c r="N1484" s="74" t="s">
        <v>556</v>
      </c>
      <c r="O1484" s="75" t="s">
        <v>153</v>
      </c>
      <c r="P1484" s="76" t="s">
        <v>1</v>
      </c>
      <c r="Q1484" s="85">
        <v>18</v>
      </c>
      <c r="R1484" s="17">
        <v>0</v>
      </c>
      <c r="S1484" s="30">
        <v>1</v>
      </c>
      <c r="T1484" s="31" t="s">
        <v>601</v>
      </c>
      <c r="U1484" s="33">
        <v>46171</v>
      </c>
      <c r="V1484" s="31">
        <v>1000</v>
      </c>
      <c r="W1484" s="30" t="s">
        <v>730</v>
      </c>
    </row>
    <row r="1485" spans="1:23" ht="55.5" customHeight="1" x14ac:dyDescent="0.25">
      <c r="A1485" s="68" t="s">
        <v>1</v>
      </c>
      <c r="B1485" s="68">
        <v>214</v>
      </c>
      <c r="C1485" s="15">
        <v>1</v>
      </c>
      <c r="D1485" s="68" t="s">
        <v>422</v>
      </c>
      <c r="E1485" s="68">
        <v>768757</v>
      </c>
      <c r="F1485" s="69" t="s">
        <v>352</v>
      </c>
      <c r="G1485" s="80"/>
      <c r="H1485" s="29" t="s">
        <v>69</v>
      </c>
      <c r="I1485" s="68" t="s">
        <v>152</v>
      </c>
      <c r="J1485" s="70">
        <v>46030.403321759259</v>
      </c>
      <c r="K1485" s="71">
        <v>104311173</v>
      </c>
      <c r="L1485" s="72" t="s">
        <v>396</v>
      </c>
      <c r="M1485" s="73">
        <v>0.76500000000000001</v>
      </c>
      <c r="N1485" s="74" t="s">
        <v>598</v>
      </c>
      <c r="O1485" s="75" t="s">
        <v>153</v>
      </c>
      <c r="P1485" s="76" t="s">
        <v>1</v>
      </c>
      <c r="Q1485" s="85">
        <v>30</v>
      </c>
      <c r="R1485" s="17">
        <v>0</v>
      </c>
      <c r="S1485" s="30">
        <v>1</v>
      </c>
      <c r="T1485" s="31" t="s">
        <v>601</v>
      </c>
      <c r="U1485" s="33">
        <v>46246</v>
      </c>
      <c r="V1485" s="31">
        <v>1000</v>
      </c>
      <c r="W1485" s="30" t="s">
        <v>759</v>
      </c>
    </row>
    <row r="1486" spans="1:23" ht="55.5" customHeight="1" x14ac:dyDescent="0.25">
      <c r="A1486" s="68" t="s">
        <v>1</v>
      </c>
      <c r="B1486" s="68">
        <v>212</v>
      </c>
      <c r="C1486" s="15" t="s">
        <v>643</v>
      </c>
      <c r="D1486" s="68" t="s">
        <v>399</v>
      </c>
      <c r="E1486" s="68">
        <v>768749</v>
      </c>
      <c r="F1486" s="69" t="s">
        <v>150</v>
      </c>
      <c r="G1486" s="80"/>
      <c r="H1486" s="29" t="s">
        <v>51</v>
      </c>
      <c r="I1486" s="68" t="s">
        <v>152</v>
      </c>
      <c r="J1486" s="70">
        <v>46030.402650462966</v>
      </c>
      <c r="K1486" s="71">
        <v>104311161</v>
      </c>
      <c r="L1486" s="72" t="s">
        <v>396</v>
      </c>
      <c r="M1486" s="73">
        <v>1.71</v>
      </c>
      <c r="N1486" s="74" t="s">
        <v>458</v>
      </c>
      <c r="O1486" s="75" t="s">
        <v>349</v>
      </c>
      <c r="P1486" s="76" t="s">
        <v>1</v>
      </c>
      <c r="Q1486" s="85">
        <v>5</v>
      </c>
      <c r="R1486" s="17">
        <v>0</v>
      </c>
      <c r="S1486" s="30">
        <v>10403</v>
      </c>
      <c r="T1486" s="31" t="s">
        <v>601</v>
      </c>
      <c r="U1486" s="33">
        <v>45999</v>
      </c>
      <c r="V1486" s="31">
        <v>1000</v>
      </c>
      <c r="W1486" s="30" t="s">
        <v>743</v>
      </c>
    </row>
    <row r="1487" spans="1:23" ht="55.5" customHeight="1" x14ac:dyDescent="0.25">
      <c r="A1487" s="68" t="s">
        <v>1</v>
      </c>
      <c r="B1487" s="68">
        <v>207</v>
      </c>
      <c r="C1487" s="15" t="s">
        <v>643</v>
      </c>
      <c r="D1487" s="68" t="s">
        <v>316</v>
      </c>
      <c r="E1487" s="68">
        <v>726942</v>
      </c>
      <c r="F1487" s="69" t="s">
        <v>204</v>
      </c>
      <c r="G1487" s="80" t="s">
        <v>151</v>
      </c>
      <c r="H1487" s="29" t="s">
        <v>47</v>
      </c>
      <c r="I1487" s="68" t="s">
        <v>152</v>
      </c>
      <c r="J1487" s="70">
        <v>46030.402060185188</v>
      </c>
      <c r="K1487" s="71">
        <v>104311170</v>
      </c>
      <c r="L1487" s="72" t="s">
        <v>396</v>
      </c>
      <c r="M1487" s="73">
        <v>0.93</v>
      </c>
      <c r="N1487" s="74" t="s">
        <v>348</v>
      </c>
      <c r="O1487" s="75" t="s">
        <v>153</v>
      </c>
      <c r="P1487" s="76" t="s">
        <v>1</v>
      </c>
      <c r="Q1487" s="85">
        <v>3</v>
      </c>
      <c r="R1487" s="17">
        <v>0</v>
      </c>
      <c r="S1487" s="30">
        <v>10403</v>
      </c>
      <c r="T1487" s="31" t="s">
        <v>601</v>
      </c>
      <c r="U1487" s="33">
        <v>45950</v>
      </c>
      <c r="V1487" s="31">
        <v>1000</v>
      </c>
      <c r="W1487" s="30" t="s">
        <v>736</v>
      </c>
    </row>
    <row r="1488" spans="1:23" ht="55.5" customHeight="1" x14ac:dyDescent="0.25">
      <c r="A1488" s="68" t="s">
        <v>1</v>
      </c>
      <c r="B1488" s="68">
        <v>123</v>
      </c>
      <c r="C1488" s="15" t="s">
        <v>637</v>
      </c>
      <c r="D1488" s="68" t="s">
        <v>149</v>
      </c>
      <c r="E1488" s="68">
        <v>768749</v>
      </c>
      <c r="F1488" s="69" t="s">
        <v>150</v>
      </c>
      <c r="G1488" s="80"/>
      <c r="H1488" s="29" t="s">
        <v>73</v>
      </c>
      <c r="I1488" s="68" t="s">
        <v>152</v>
      </c>
      <c r="J1488" s="70">
        <v>46030.401145833333</v>
      </c>
      <c r="K1488" s="71">
        <v>104311162</v>
      </c>
      <c r="L1488" s="72" t="s">
        <v>396</v>
      </c>
      <c r="M1488" s="73">
        <v>1.536</v>
      </c>
      <c r="N1488" s="74" t="s">
        <v>298</v>
      </c>
      <c r="O1488" s="75" t="s">
        <v>349</v>
      </c>
      <c r="P1488" s="76" t="s">
        <v>1</v>
      </c>
      <c r="Q1488" s="85">
        <v>7</v>
      </c>
      <c r="R1488" s="17">
        <v>0</v>
      </c>
      <c r="S1488" s="30">
        <v>1</v>
      </c>
      <c r="T1488" s="31" t="s">
        <v>601</v>
      </c>
      <c r="U1488" s="33">
        <v>46113</v>
      </c>
      <c r="V1488" s="31">
        <v>1000</v>
      </c>
      <c r="W1488" s="30" t="s">
        <v>743</v>
      </c>
    </row>
    <row r="1489" spans="1:23" ht="55.5" customHeight="1" x14ac:dyDescent="0.25">
      <c r="A1489" s="68" t="s">
        <v>1</v>
      </c>
      <c r="B1489" s="68">
        <v>114</v>
      </c>
      <c r="C1489" s="15" t="s">
        <v>637</v>
      </c>
      <c r="D1489" s="68" t="s">
        <v>268</v>
      </c>
      <c r="E1489" s="68">
        <v>5085</v>
      </c>
      <c r="F1489" s="69" t="s">
        <v>269</v>
      </c>
      <c r="G1489" s="80"/>
      <c r="H1489" s="29" t="s">
        <v>36</v>
      </c>
      <c r="I1489" s="68" t="s">
        <v>152</v>
      </c>
      <c r="J1489" s="70">
        <v>46030.400509259256</v>
      </c>
      <c r="K1489" s="71">
        <v>104311166</v>
      </c>
      <c r="L1489" s="72" t="s">
        <v>396</v>
      </c>
      <c r="M1489" s="73">
        <v>2.38</v>
      </c>
      <c r="N1489" s="74" t="s">
        <v>331</v>
      </c>
      <c r="O1489" s="75" t="s">
        <v>153</v>
      </c>
      <c r="P1489" s="76" t="s">
        <v>1</v>
      </c>
      <c r="Q1489" s="85">
        <v>-1</v>
      </c>
      <c r="R1489" s="17">
        <v>0</v>
      </c>
      <c r="S1489" s="30">
        <v>1</v>
      </c>
      <c r="T1489" s="31" t="s">
        <v>601</v>
      </c>
      <c r="U1489" s="33">
        <v>46086</v>
      </c>
      <c r="V1489" s="31">
        <v>1000</v>
      </c>
      <c r="W1489" s="30" t="s">
        <v>746</v>
      </c>
    </row>
    <row r="1490" spans="1:23" ht="55.5" customHeight="1" x14ac:dyDescent="0.25">
      <c r="A1490" s="68" t="s">
        <v>1</v>
      </c>
      <c r="B1490" s="68">
        <v>113</v>
      </c>
      <c r="C1490" s="15" t="s">
        <v>637</v>
      </c>
      <c r="D1490" s="68" t="s">
        <v>710</v>
      </c>
      <c r="E1490" s="68">
        <v>726945</v>
      </c>
      <c r="F1490" s="69" t="s">
        <v>175</v>
      </c>
      <c r="G1490" s="80" t="s">
        <v>721</v>
      </c>
      <c r="H1490" s="29" t="s">
        <v>73</v>
      </c>
      <c r="I1490" s="68" t="s">
        <v>152</v>
      </c>
      <c r="J1490" s="70">
        <v>46030.399375000001</v>
      </c>
      <c r="K1490" s="71"/>
      <c r="L1490" s="72" t="s">
        <v>252</v>
      </c>
      <c r="M1490" s="73" t="s">
        <v>252</v>
      </c>
      <c r="N1490" s="74" t="s">
        <v>252</v>
      </c>
      <c r="O1490" s="75" t="s">
        <v>426</v>
      </c>
      <c r="P1490" s="76" t="s">
        <v>426</v>
      </c>
      <c r="Q1490" s="85">
        <v>3</v>
      </c>
      <c r="R1490" s="17">
        <v>0</v>
      </c>
      <c r="S1490" s="30">
        <v>1</v>
      </c>
      <c r="T1490" s="31" t="s">
        <v>601</v>
      </c>
      <c r="U1490" s="33">
        <v>45999</v>
      </c>
      <c r="V1490" s="31">
        <v>1001</v>
      </c>
    </row>
    <row r="1491" spans="1:23" ht="55.5" customHeight="1" x14ac:dyDescent="0.25">
      <c r="A1491" s="68" t="s">
        <v>1</v>
      </c>
      <c r="B1491" s="68">
        <v>638</v>
      </c>
      <c r="C1491" s="15" t="s">
        <v>637</v>
      </c>
      <c r="D1491" s="68" t="s">
        <v>244</v>
      </c>
      <c r="E1491" s="68">
        <v>743482</v>
      </c>
      <c r="F1491" s="69" t="s">
        <v>164</v>
      </c>
      <c r="G1491" s="80"/>
      <c r="H1491" s="29" t="s">
        <v>41</v>
      </c>
      <c r="I1491" s="68" t="s">
        <v>152</v>
      </c>
      <c r="J1491" s="70">
        <v>46029.383055555554</v>
      </c>
      <c r="K1491" s="71">
        <v>104310462</v>
      </c>
      <c r="L1491" s="72" t="s">
        <v>396</v>
      </c>
      <c r="M1491" s="73">
        <v>0.69299999999999995</v>
      </c>
      <c r="N1491" s="74" t="s">
        <v>427</v>
      </c>
      <c r="O1491" s="75" t="s">
        <v>153</v>
      </c>
      <c r="P1491" s="76" t="s">
        <v>1</v>
      </c>
      <c r="Q1491" s="85">
        <v>-3</v>
      </c>
      <c r="R1491" s="17">
        <v>0</v>
      </c>
      <c r="S1491" s="30">
        <v>120001</v>
      </c>
      <c r="T1491" s="31" t="s">
        <v>601</v>
      </c>
      <c r="U1491" s="33">
        <v>45999</v>
      </c>
      <c r="V1491" s="31">
        <v>1001</v>
      </c>
      <c r="W1491" s="30" t="s">
        <v>785</v>
      </c>
    </row>
    <row r="1492" spans="1:23" ht="55.5" customHeight="1" x14ac:dyDescent="0.25">
      <c r="A1492" s="68" t="s">
        <v>1</v>
      </c>
      <c r="B1492" s="68">
        <v>637</v>
      </c>
      <c r="C1492" s="15" t="s">
        <v>637</v>
      </c>
      <c r="D1492" s="68" t="s">
        <v>206</v>
      </c>
      <c r="E1492" s="68">
        <v>726945</v>
      </c>
      <c r="F1492" s="69" t="s">
        <v>175</v>
      </c>
      <c r="G1492" s="80"/>
      <c r="H1492" s="29" t="s">
        <v>84</v>
      </c>
      <c r="I1492" s="68" t="s">
        <v>152</v>
      </c>
      <c r="J1492" s="70">
        <v>46029.382534722223</v>
      </c>
      <c r="K1492" s="71">
        <v>104310464</v>
      </c>
      <c r="L1492" s="72" t="s">
        <v>396</v>
      </c>
      <c r="M1492" s="73">
        <v>1.98</v>
      </c>
      <c r="N1492" s="74" t="s">
        <v>243</v>
      </c>
      <c r="O1492" s="75" t="s">
        <v>153</v>
      </c>
      <c r="P1492" s="76" t="s">
        <v>1</v>
      </c>
      <c r="Q1492" s="85">
        <v>17</v>
      </c>
      <c r="R1492" s="17">
        <v>0</v>
      </c>
      <c r="S1492" s="30">
        <v>120001</v>
      </c>
      <c r="T1492" s="31" t="s">
        <v>601</v>
      </c>
      <c r="U1492" s="33">
        <v>46071</v>
      </c>
      <c r="V1492" s="31">
        <v>1001</v>
      </c>
      <c r="W1492" s="30" t="s">
        <v>732</v>
      </c>
    </row>
    <row r="1493" spans="1:23" ht="55.5" customHeight="1" x14ac:dyDescent="0.25">
      <c r="A1493" s="68" t="s">
        <v>1</v>
      </c>
      <c r="B1493" s="68">
        <v>416</v>
      </c>
      <c r="C1493" s="15" t="s">
        <v>637</v>
      </c>
      <c r="D1493" s="68" t="s">
        <v>271</v>
      </c>
      <c r="E1493" s="68">
        <v>768749</v>
      </c>
      <c r="F1493" s="69" t="s">
        <v>150</v>
      </c>
      <c r="G1493" s="80"/>
      <c r="H1493" s="29" t="s">
        <v>69</v>
      </c>
      <c r="I1493" s="68" t="s">
        <v>152</v>
      </c>
      <c r="J1493" s="70">
        <v>46029.381863425922</v>
      </c>
      <c r="K1493" s="71">
        <v>104310443</v>
      </c>
      <c r="L1493" s="72" t="s">
        <v>396</v>
      </c>
      <c r="M1493" s="73">
        <v>1.3129999999999999</v>
      </c>
      <c r="N1493" s="74" t="s">
        <v>272</v>
      </c>
      <c r="O1493" s="75" t="s">
        <v>153</v>
      </c>
      <c r="P1493" s="76" t="s">
        <v>1</v>
      </c>
      <c r="Q1493" s="85">
        <v>22</v>
      </c>
      <c r="R1493" s="17">
        <v>0</v>
      </c>
      <c r="S1493" s="30">
        <v>1</v>
      </c>
      <c r="T1493" s="31" t="s">
        <v>601</v>
      </c>
      <c r="U1493" s="33">
        <v>46150</v>
      </c>
      <c r="V1493" s="31">
        <v>1000</v>
      </c>
      <c r="W1493" s="30" t="s">
        <v>743</v>
      </c>
    </row>
    <row r="1494" spans="1:23" ht="55.5" customHeight="1" x14ac:dyDescent="0.25">
      <c r="A1494" s="68" t="s">
        <v>1</v>
      </c>
      <c r="B1494" s="68">
        <v>522</v>
      </c>
      <c r="C1494" s="15" t="s">
        <v>637</v>
      </c>
      <c r="D1494" s="68" t="s">
        <v>469</v>
      </c>
      <c r="E1494" s="68">
        <v>768759</v>
      </c>
      <c r="F1494" s="69" t="s">
        <v>273</v>
      </c>
      <c r="G1494" s="80"/>
      <c r="H1494" s="29" t="s">
        <v>41</v>
      </c>
      <c r="I1494" s="68" t="s">
        <v>152</v>
      </c>
      <c r="J1494" s="70">
        <v>46029.379953703705</v>
      </c>
      <c r="K1494" s="71">
        <v>104310466</v>
      </c>
      <c r="L1494" s="72" t="s">
        <v>396</v>
      </c>
      <c r="M1494" s="73">
        <v>0.75</v>
      </c>
      <c r="N1494" s="74" t="s">
        <v>722</v>
      </c>
      <c r="O1494" s="75" t="s">
        <v>153</v>
      </c>
      <c r="P1494" s="76" t="s">
        <v>1</v>
      </c>
      <c r="Q1494" s="85">
        <v>21</v>
      </c>
      <c r="R1494" s="17">
        <v>0</v>
      </c>
      <c r="S1494" s="30">
        <v>120001</v>
      </c>
      <c r="T1494" s="31" t="s">
        <v>601</v>
      </c>
      <c r="U1494" s="33">
        <v>46063</v>
      </c>
      <c r="V1494" s="31">
        <v>1001</v>
      </c>
      <c r="W1494" s="30" t="s">
        <v>747</v>
      </c>
    </row>
    <row r="1495" spans="1:23" ht="55.5" customHeight="1" x14ac:dyDescent="0.25">
      <c r="A1495" s="68" t="s">
        <v>1</v>
      </c>
      <c r="B1495" s="68">
        <v>510</v>
      </c>
      <c r="C1495" s="15" t="s">
        <v>657</v>
      </c>
      <c r="D1495" s="68" t="s">
        <v>723</v>
      </c>
      <c r="E1495" s="68">
        <v>743481</v>
      </c>
      <c r="F1495" s="69" t="s">
        <v>624</v>
      </c>
      <c r="G1495" s="80" t="s">
        <v>151</v>
      </c>
      <c r="H1495" s="29" t="s">
        <v>48</v>
      </c>
      <c r="I1495" s="68" t="s">
        <v>152</v>
      </c>
      <c r="J1495" s="70">
        <v>46029.379479166666</v>
      </c>
      <c r="K1495" s="71"/>
      <c r="L1495" s="72" t="s">
        <v>252</v>
      </c>
      <c r="M1495" s="73" t="s">
        <v>252</v>
      </c>
      <c r="N1495" s="74" t="s">
        <v>252</v>
      </c>
      <c r="O1495" s="75" t="s">
        <v>426</v>
      </c>
      <c r="P1495" s="76" t="s">
        <v>1</v>
      </c>
      <c r="Q1495" s="85">
        <v>5</v>
      </c>
      <c r="R1495" s="17">
        <v>0</v>
      </c>
      <c r="S1495" s="30">
        <v>30001</v>
      </c>
      <c r="T1495" s="31" t="s">
        <v>601</v>
      </c>
      <c r="U1495" s="33">
        <v>46051</v>
      </c>
      <c r="V1495" s="31">
        <v>1001</v>
      </c>
    </row>
    <row r="1496" spans="1:23" ht="55.5" customHeight="1" x14ac:dyDescent="0.25">
      <c r="A1496" s="68" t="s">
        <v>1</v>
      </c>
      <c r="B1496" s="68">
        <v>508</v>
      </c>
      <c r="C1496" s="15" t="s">
        <v>657</v>
      </c>
      <c r="D1496" s="68" t="s">
        <v>723</v>
      </c>
      <c r="E1496" s="68">
        <v>743481</v>
      </c>
      <c r="F1496" s="69" t="s">
        <v>624</v>
      </c>
      <c r="G1496" s="80" t="s">
        <v>151</v>
      </c>
      <c r="H1496" s="29" t="s">
        <v>48</v>
      </c>
      <c r="I1496" s="68" t="s">
        <v>152</v>
      </c>
      <c r="J1496" s="70">
        <v>46029.379004629627</v>
      </c>
      <c r="K1496" s="71"/>
      <c r="L1496" s="72" t="s">
        <v>252</v>
      </c>
      <c r="M1496" s="73" t="s">
        <v>252</v>
      </c>
      <c r="N1496" s="74" t="s">
        <v>252</v>
      </c>
      <c r="O1496" s="75" t="s">
        <v>426</v>
      </c>
      <c r="P1496" s="76" t="s">
        <v>1</v>
      </c>
      <c r="Q1496" s="85">
        <v>5</v>
      </c>
      <c r="R1496" s="17">
        <v>0</v>
      </c>
      <c r="S1496" s="30">
        <v>30001</v>
      </c>
      <c r="T1496" s="31" t="s">
        <v>601</v>
      </c>
      <c r="U1496" s="33">
        <v>46051</v>
      </c>
      <c r="V1496" s="31">
        <v>1001</v>
      </c>
    </row>
    <row r="1497" spans="1:23" ht="55.5" customHeight="1" x14ac:dyDescent="0.25">
      <c r="A1497" s="68" t="s">
        <v>1</v>
      </c>
      <c r="B1497" s="68">
        <v>502</v>
      </c>
      <c r="C1497" s="15" t="s">
        <v>637</v>
      </c>
      <c r="D1497" s="68" t="s">
        <v>711</v>
      </c>
      <c r="E1497" s="68">
        <v>5084</v>
      </c>
      <c r="F1497" s="69" t="s">
        <v>712</v>
      </c>
      <c r="G1497" s="80"/>
      <c r="H1497" s="29" t="s">
        <v>167</v>
      </c>
      <c r="I1497" s="68" t="s">
        <v>152</v>
      </c>
      <c r="J1497" s="70">
        <v>46029.378437500003</v>
      </c>
      <c r="K1497" s="71"/>
      <c r="L1497" s="72" t="s">
        <v>252</v>
      </c>
      <c r="M1497" s="73" t="s">
        <v>252</v>
      </c>
      <c r="N1497" s="74" t="s">
        <v>252</v>
      </c>
      <c r="O1497" s="75" t="s">
        <v>249</v>
      </c>
      <c r="P1497" s="76" t="s">
        <v>1</v>
      </c>
      <c r="Q1497" s="85">
        <v>30</v>
      </c>
      <c r="R1497" s="17">
        <v>0</v>
      </c>
      <c r="S1497" s="30">
        <v>30001</v>
      </c>
      <c r="T1497" s="31" t="s">
        <v>601</v>
      </c>
      <c r="U1497" s="33">
        <v>45887</v>
      </c>
      <c r="V1497" s="31">
        <v>1000</v>
      </c>
    </row>
    <row r="1498" spans="1:23" ht="55.5" customHeight="1" x14ac:dyDescent="0.25">
      <c r="A1498" s="68" t="s">
        <v>1</v>
      </c>
      <c r="B1498" s="68">
        <v>409</v>
      </c>
      <c r="C1498" s="15" t="s">
        <v>637</v>
      </c>
      <c r="D1498" s="68" t="s">
        <v>301</v>
      </c>
      <c r="E1498" s="68">
        <v>593636</v>
      </c>
      <c r="F1498" s="69" t="s">
        <v>144</v>
      </c>
      <c r="G1498" s="80"/>
      <c r="H1498" s="29" t="s">
        <v>73</v>
      </c>
      <c r="I1498" s="68" t="s">
        <v>152</v>
      </c>
      <c r="J1498" s="70">
        <v>46029.37773148148</v>
      </c>
      <c r="K1498" s="71">
        <v>104310418</v>
      </c>
      <c r="L1498" s="72" t="s">
        <v>396</v>
      </c>
      <c r="M1498" s="73">
        <v>0.748</v>
      </c>
      <c r="N1498" s="74" t="s">
        <v>302</v>
      </c>
      <c r="O1498" s="75" t="s">
        <v>153</v>
      </c>
      <c r="P1498" s="76" t="s">
        <v>438</v>
      </c>
      <c r="Q1498" s="85">
        <v>16</v>
      </c>
      <c r="R1498" s="17">
        <v>0</v>
      </c>
      <c r="S1498" s="30">
        <v>1</v>
      </c>
      <c r="T1498" s="31" t="s">
        <v>601</v>
      </c>
      <c r="U1498" s="33">
        <v>46226</v>
      </c>
      <c r="V1498" s="31">
        <v>1000</v>
      </c>
      <c r="W1498" s="30" t="s">
        <v>777</v>
      </c>
    </row>
    <row r="1499" spans="1:23" ht="55.5" customHeight="1" x14ac:dyDescent="0.25">
      <c r="A1499" s="68" t="s">
        <v>1</v>
      </c>
      <c r="B1499" s="68">
        <v>407</v>
      </c>
      <c r="C1499" s="15" t="s">
        <v>637</v>
      </c>
      <c r="D1499" s="68" t="s">
        <v>469</v>
      </c>
      <c r="E1499" s="68">
        <v>743482</v>
      </c>
      <c r="F1499" s="69" t="s">
        <v>164</v>
      </c>
      <c r="G1499" s="80"/>
      <c r="H1499" s="29" t="s">
        <v>40</v>
      </c>
      <c r="I1499" s="68" t="s">
        <v>152</v>
      </c>
      <c r="J1499" s="70">
        <v>46029.376863425925</v>
      </c>
      <c r="K1499" s="71">
        <v>104310468</v>
      </c>
      <c r="L1499" s="72" t="s">
        <v>396</v>
      </c>
      <c r="M1499" s="73">
        <v>0.26900000000000002</v>
      </c>
      <c r="N1499" s="74" t="s">
        <v>497</v>
      </c>
      <c r="O1499" s="75" t="s">
        <v>153</v>
      </c>
      <c r="P1499" s="76" t="s">
        <v>1</v>
      </c>
      <c r="Q1499" s="85">
        <v>21</v>
      </c>
      <c r="R1499" s="17">
        <v>0</v>
      </c>
      <c r="S1499" s="30">
        <v>1</v>
      </c>
      <c r="T1499" s="31" t="s">
        <v>601</v>
      </c>
      <c r="U1499" s="33">
        <v>46063</v>
      </c>
      <c r="V1499" s="31">
        <v>1000</v>
      </c>
      <c r="W1499" s="30" t="s">
        <v>730</v>
      </c>
    </row>
    <row r="1500" spans="1:23" ht="55.5" customHeight="1" x14ac:dyDescent="0.25">
      <c r="A1500" s="68" t="s">
        <v>1</v>
      </c>
      <c r="B1500" s="68">
        <v>318</v>
      </c>
      <c r="C1500" s="15" t="s">
        <v>637</v>
      </c>
      <c r="D1500" s="68" t="s">
        <v>697</v>
      </c>
      <c r="E1500" s="68">
        <v>768759</v>
      </c>
      <c r="F1500" s="69" t="s">
        <v>273</v>
      </c>
      <c r="G1500" s="80"/>
      <c r="H1500" s="29" t="s">
        <v>69</v>
      </c>
      <c r="I1500" s="68" t="s">
        <v>152</v>
      </c>
      <c r="J1500" s="70">
        <v>46029.375856481478</v>
      </c>
      <c r="K1500" s="71">
        <v>104310460</v>
      </c>
      <c r="L1500" s="72" t="s">
        <v>396</v>
      </c>
      <c r="M1500" s="73">
        <v>1.2929999999999999</v>
      </c>
      <c r="N1500" s="74" t="s">
        <v>211</v>
      </c>
      <c r="O1500" s="75" t="s">
        <v>153</v>
      </c>
      <c r="P1500" s="76" t="s">
        <v>1</v>
      </c>
      <c r="Q1500" s="85">
        <v>30</v>
      </c>
      <c r="R1500" s="17">
        <v>0</v>
      </c>
      <c r="S1500" s="30">
        <v>10401</v>
      </c>
      <c r="T1500" s="31" t="s">
        <v>601</v>
      </c>
      <c r="U1500" s="33">
        <v>46122</v>
      </c>
      <c r="V1500" s="31">
        <v>1000</v>
      </c>
      <c r="W1500" s="30" t="s">
        <v>747</v>
      </c>
    </row>
    <row r="1501" spans="1:23" ht="55.5" customHeight="1" x14ac:dyDescent="0.25">
      <c r="A1501" s="68" t="s">
        <v>1</v>
      </c>
      <c r="B1501" s="68">
        <v>402</v>
      </c>
      <c r="C1501" s="15" t="s">
        <v>637</v>
      </c>
      <c r="D1501" s="68" t="s">
        <v>209</v>
      </c>
      <c r="E1501" s="68">
        <v>191908</v>
      </c>
      <c r="F1501" s="69" t="s">
        <v>210</v>
      </c>
      <c r="G1501" s="80"/>
      <c r="H1501" s="29" t="s">
        <v>48</v>
      </c>
      <c r="I1501" s="68" t="s">
        <v>152</v>
      </c>
      <c r="J1501" s="70">
        <v>46029.375358796293</v>
      </c>
      <c r="K1501" s="71">
        <v>104310415</v>
      </c>
      <c r="L1501" s="72" t="s">
        <v>396</v>
      </c>
      <c r="M1501" s="73">
        <v>1.258</v>
      </c>
      <c r="N1501" s="74" t="s">
        <v>211</v>
      </c>
      <c r="O1501" s="75" t="s">
        <v>153</v>
      </c>
      <c r="P1501" s="76" t="s">
        <v>1</v>
      </c>
      <c r="Q1501" s="85">
        <v>2</v>
      </c>
      <c r="R1501" s="17">
        <v>0</v>
      </c>
      <c r="S1501" s="30">
        <v>10401</v>
      </c>
      <c r="T1501" s="31" t="s">
        <v>601</v>
      </c>
      <c r="U1501" s="33">
        <v>45999</v>
      </c>
      <c r="V1501" s="31">
        <v>1000</v>
      </c>
      <c r="W1501" s="30" t="s">
        <v>738</v>
      </c>
    </row>
    <row r="1502" spans="1:23" ht="55.5" customHeight="1" x14ac:dyDescent="0.25">
      <c r="A1502" s="68" t="s">
        <v>1</v>
      </c>
      <c r="B1502" s="68">
        <v>319</v>
      </c>
      <c r="C1502" s="15" t="s">
        <v>637</v>
      </c>
      <c r="D1502" s="68" t="s">
        <v>266</v>
      </c>
      <c r="E1502" s="68">
        <v>410190</v>
      </c>
      <c r="F1502" s="69" t="s">
        <v>219</v>
      </c>
      <c r="G1502" s="80"/>
      <c r="H1502" s="29" t="s">
        <v>44</v>
      </c>
      <c r="I1502" s="68" t="s">
        <v>152</v>
      </c>
      <c r="J1502" s="70">
        <v>46029.374675925923</v>
      </c>
      <c r="K1502" s="71">
        <v>104313742</v>
      </c>
      <c r="L1502" s="72"/>
      <c r="M1502" s="73"/>
      <c r="N1502" s="74"/>
      <c r="O1502" s="75" t="s">
        <v>153</v>
      </c>
      <c r="P1502" s="76" t="s">
        <v>1</v>
      </c>
      <c r="Q1502" s="85">
        <v>30</v>
      </c>
      <c r="R1502" s="17">
        <v>0</v>
      </c>
      <c r="S1502" s="30">
        <v>10401</v>
      </c>
      <c r="T1502" s="31" t="s">
        <v>601</v>
      </c>
      <c r="U1502" s="33">
        <v>46345</v>
      </c>
      <c r="V1502" s="31">
        <v>1000</v>
      </c>
    </row>
    <row r="1503" spans="1:23" ht="55.5" customHeight="1" x14ac:dyDescent="0.25">
      <c r="A1503" s="68" t="s">
        <v>1</v>
      </c>
      <c r="B1503" s="68">
        <v>308</v>
      </c>
      <c r="C1503" s="15" t="s">
        <v>637</v>
      </c>
      <c r="D1503" s="68" t="s">
        <v>266</v>
      </c>
      <c r="E1503" s="68">
        <v>410190</v>
      </c>
      <c r="F1503" s="69" t="s">
        <v>219</v>
      </c>
      <c r="G1503" s="80"/>
      <c r="H1503" s="29" t="s">
        <v>69</v>
      </c>
      <c r="I1503" s="68" t="s">
        <v>152</v>
      </c>
      <c r="J1503" s="70">
        <v>46029.374050925922</v>
      </c>
      <c r="K1503" s="71">
        <v>104313741</v>
      </c>
      <c r="L1503" s="72" t="s">
        <v>396</v>
      </c>
      <c r="M1503" s="73">
        <v>1.06</v>
      </c>
      <c r="N1503" s="74" t="s">
        <v>421</v>
      </c>
      <c r="O1503" s="75" t="s">
        <v>153</v>
      </c>
      <c r="P1503" s="76" t="s">
        <v>1</v>
      </c>
      <c r="Q1503" s="85">
        <v>30</v>
      </c>
      <c r="R1503" s="17">
        <v>0</v>
      </c>
      <c r="S1503" s="30">
        <v>10401</v>
      </c>
      <c r="T1503" s="31" t="s">
        <v>601</v>
      </c>
      <c r="U1503" s="33">
        <v>46345</v>
      </c>
      <c r="V1503" s="31">
        <v>1000</v>
      </c>
      <c r="W1503" s="30" t="s">
        <v>758</v>
      </c>
    </row>
    <row r="1504" spans="1:23" ht="55.5" customHeight="1" x14ac:dyDescent="0.25">
      <c r="A1504" s="68" t="s">
        <v>1</v>
      </c>
      <c r="B1504" s="68">
        <v>226</v>
      </c>
      <c r="C1504" s="15" t="s">
        <v>637</v>
      </c>
      <c r="D1504" s="68" t="s">
        <v>163</v>
      </c>
      <c r="E1504" s="68">
        <v>743482</v>
      </c>
      <c r="F1504" s="69" t="s">
        <v>164</v>
      </c>
      <c r="G1504" s="80" t="s">
        <v>176</v>
      </c>
      <c r="H1504" s="29" t="s">
        <v>40</v>
      </c>
      <c r="I1504" s="68" t="s">
        <v>152</v>
      </c>
      <c r="J1504" s="70">
        <v>46029.372488425928</v>
      </c>
      <c r="K1504" s="71">
        <v>104313740</v>
      </c>
      <c r="L1504" s="72" t="s">
        <v>408</v>
      </c>
      <c r="M1504" s="73">
        <v>0.53100000000000003</v>
      </c>
      <c r="N1504" s="74" t="s">
        <v>165</v>
      </c>
      <c r="O1504" s="75" t="s">
        <v>153</v>
      </c>
      <c r="P1504" s="76" t="s">
        <v>1</v>
      </c>
      <c r="Q1504" s="85">
        <v>30</v>
      </c>
      <c r="R1504" s="17">
        <v>0</v>
      </c>
      <c r="S1504" s="30">
        <v>1</v>
      </c>
      <c r="T1504" s="31" t="s">
        <v>601</v>
      </c>
      <c r="U1504" s="33">
        <v>46139</v>
      </c>
      <c r="V1504" s="31">
        <v>1000</v>
      </c>
      <c r="W1504" s="30" t="s">
        <v>730</v>
      </c>
    </row>
    <row r="1505" spans="1:23" ht="55.5" customHeight="1" x14ac:dyDescent="0.25">
      <c r="A1505" s="68" t="s">
        <v>1</v>
      </c>
      <c r="B1505" s="68">
        <v>204</v>
      </c>
      <c r="C1505" s="15" t="s">
        <v>637</v>
      </c>
      <c r="D1505" s="68" t="s">
        <v>221</v>
      </c>
      <c r="E1505" s="68">
        <v>796474</v>
      </c>
      <c r="F1505" s="69" t="s">
        <v>222</v>
      </c>
      <c r="G1505" s="80"/>
      <c r="H1505" s="29" t="s">
        <v>89</v>
      </c>
      <c r="I1505" s="68" t="s">
        <v>152</v>
      </c>
      <c r="J1505" s="70">
        <v>46029.371840277781</v>
      </c>
      <c r="K1505" s="71">
        <v>104310414</v>
      </c>
      <c r="L1505" s="72" t="s">
        <v>396</v>
      </c>
      <c r="M1505" s="73">
        <v>1.2230000000000001</v>
      </c>
      <c r="N1505" s="74" t="s">
        <v>223</v>
      </c>
      <c r="O1505" s="75" t="s">
        <v>153</v>
      </c>
      <c r="P1505" s="76" t="s">
        <v>1</v>
      </c>
      <c r="Q1505" s="85">
        <v>7</v>
      </c>
      <c r="R1505" s="17">
        <v>0</v>
      </c>
      <c r="S1505" s="30">
        <v>10403</v>
      </c>
      <c r="T1505" s="31" t="s">
        <v>601</v>
      </c>
      <c r="U1505" s="33">
        <v>46027</v>
      </c>
      <c r="V1505" s="31">
        <v>1000</v>
      </c>
      <c r="W1505" s="30" t="s">
        <v>742</v>
      </c>
    </row>
    <row r="1506" spans="1:23" ht="55.5" customHeight="1" x14ac:dyDescent="0.25">
      <c r="A1506" s="68" t="s">
        <v>1</v>
      </c>
      <c r="B1506" s="68">
        <v>109</v>
      </c>
      <c r="C1506" s="15" t="s">
        <v>637</v>
      </c>
      <c r="D1506" s="68" t="s">
        <v>710</v>
      </c>
      <c r="E1506" s="68">
        <v>726945</v>
      </c>
      <c r="F1506" s="69" t="s">
        <v>175</v>
      </c>
      <c r="G1506" s="80" t="s">
        <v>721</v>
      </c>
      <c r="H1506" s="29" t="s">
        <v>88</v>
      </c>
      <c r="I1506" s="68" t="s">
        <v>152</v>
      </c>
      <c r="J1506" s="70">
        <v>46029.371446759258</v>
      </c>
      <c r="K1506" s="71"/>
      <c r="L1506" s="72" t="s">
        <v>252</v>
      </c>
      <c r="M1506" s="73" t="s">
        <v>252</v>
      </c>
      <c r="N1506" s="74" t="s">
        <v>252</v>
      </c>
      <c r="O1506" s="75" t="s">
        <v>426</v>
      </c>
      <c r="P1506" s="76" t="s">
        <v>1</v>
      </c>
      <c r="Q1506" s="85">
        <v>3</v>
      </c>
      <c r="R1506" s="17">
        <v>0</v>
      </c>
      <c r="S1506" s="30">
        <v>1</v>
      </c>
      <c r="T1506" s="31" t="s">
        <v>601</v>
      </c>
      <c r="U1506" s="33">
        <v>45999</v>
      </c>
      <c r="V1506" s="31">
        <v>1001</v>
      </c>
    </row>
    <row r="1507" spans="1:23" ht="55.5" customHeight="1" x14ac:dyDescent="0.25">
      <c r="A1507" s="68" t="s">
        <v>1</v>
      </c>
      <c r="B1507" s="68">
        <v>133</v>
      </c>
      <c r="C1507" s="15" t="s">
        <v>637</v>
      </c>
      <c r="D1507" s="68" t="s">
        <v>169</v>
      </c>
      <c r="E1507" s="68">
        <v>726941</v>
      </c>
      <c r="F1507" s="69" t="s">
        <v>170</v>
      </c>
      <c r="G1507" s="80" t="s">
        <v>151</v>
      </c>
      <c r="H1507" s="29" t="s">
        <v>88</v>
      </c>
      <c r="I1507" s="68" t="s">
        <v>152</v>
      </c>
      <c r="J1507" s="70">
        <v>46029.370949074073</v>
      </c>
      <c r="K1507" s="71">
        <v>104310413</v>
      </c>
      <c r="L1507" s="72" t="s">
        <v>396</v>
      </c>
      <c r="M1507" s="73">
        <v>0.77400000000000002</v>
      </c>
      <c r="N1507" s="74" t="s">
        <v>226</v>
      </c>
      <c r="O1507" s="75" t="s">
        <v>153</v>
      </c>
      <c r="P1507" s="76" t="s">
        <v>1</v>
      </c>
      <c r="Q1507" s="85">
        <v>11</v>
      </c>
      <c r="R1507" s="17">
        <v>0</v>
      </c>
      <c r="S1507" s="30">
        <v>1</v>
      </c>
      <c r="T1507" s="31" t="s">
        <v>601</v>
      </c>
      <c r="U1507" s="33">
        <v>46080</v>
      </c>
      <c r="V1507" s="31">
        <v>1000</v>
      </c>
      <c r="W1507" s="30" t="s">
        <v>775</v>
      </c>
    </row>
    <row r="1508" spans="1:23" ht="55.5" customHeight="1" x14ac:dyDescent="0.25">
      <c r="A1508" s="68" t="s">
        <v>1</v>
      </c>
      <c r="B1508" s="68">
        <v>132</v>
      </c>
      <c r="C1508" s="15" t="s">
        <v>637</v>
      </c>
      <c r="D1508" s="68" t="s">
        <v>513</v>
      </c>
      <c r="E1508" s="68">
        <v>593636</v>
      </c>
      <c r="F1508" s="69" t="s">
        <v>144</v>
      </c>
      <c r="G1508" s="80"/>
      <c r="H1508" s="29" t="s">
        <v>45</v>
      </c>
      <c r="I1508" s="68" t="s">
        <v>152</v>
      </c>
      <c r="J1508" s="70">
        <v>46029.370578703703</v>
      </c>
      <c r="K1508" s="71">
        <v>104310454</v>
      </c>
      <c r="L1508" s="72" t="s">
        <v>396</v>
      </c>
      <c r="M1508" s="73">
        <v>0.53800000000000003</v>
      </c>
      <c r="N1508" s="74" t="s">
        <v>506</v>
      </c>
      <c r="O1508" s="75" t="s">
        <v>153</v>
      </c>
      <c r="P1508" s="76" t="s">
        <v>1</v>
      </c>
      <c r="Q1508" s="85">
        <v>14</v>
      </c>
      <c r="R1508" s="17">
        <v>0</v>
      </c>
      <c r="S1508" s="30">
        <v>1</v>
      </c>
      <c r="T1508" s="31" t="s">
        <v>601</v>
      </c>
      <c r="U1508" s="33">
        <v>46162</v>
      </c>
      <c r="V1508" s="31">
        <v>1000</v>
      </c>
      <c r="W1508" s="30" t="s">
        <v>777</v>
      </c>
    </row>
    <row r="1509" spans="1:23" ht="55.5" customHeight="1" x14ac:dyDescent="0.25">
      <c r="A1509" s="68" t="s">
        <v>1</v>
      </c>
      <c r="B1509" s="68">
        <v>128</v>
      </c>
      <c r="C1509" s="15" t="s">
        <v>637</v>
      </c>
      <c r="D1509" s="68" t="s">
        <v>694</v>
      </c>
      <c r="E1509" s="68">
        <v>768759</v>
      </c>
      <c r="F1509" s="69" t="s">
        <v>273</v>
      </c>
      <c r="G1509" s="80"/>
      <c r="H1509" s="29" t="s">
        <v>44</v>
      </c>
      <c r="I1509" s="68" t="s">
        <v>152</v>
      </c>
      <c r="J1509" s="70">
        <v>46029.369930555556</v>
      </c>
      <c r="K1509" s="71" t="s">
        <v>724</v>
      </c>
      <c r="L1509" s="72" t="s">
        <v>396</v>
      </c>
      <c r="M1509" s="73">
        <v>0.98499999999999999</v>
      </c>
      <c r="N1509" s="74" t="s">
        <v>291</v>
      </c>
      <c r="O1509" s="75" t="s">
        <v>153</v>
      </c>
      <c r="P1509" s="76" t="s">
        <v>1</v>
      </c>
      <c r="Q1509" s="85">
        <v>5</v>
      </c>
      <c r="R1509" s="17">
        <v>0</v>
      </c>
      <c r="S1509" s="30">
        <v>1</v>
      </c>
      <c r="T1509" s="31" t="s">
        <v>601</v>
      </c>
      <c r="U1509" s="33">
        <v>46022</v>
      </c>
      <c r="V1509" s="31">
        <v>1001</v>
      </c>
      <c r="W1509" s="30" t="s">
        <v>747</v>
      </c>
    </row>
    <row r="1510" spans="1:23" ht="55.5" customHeight="1" x14ac:dyDescent="0.25">
      <c r="A1510" s="68" t="s">
        <v>1</v>
      </c>
      <c r="B1510" s="68">
        <v>625</v>
      </c>
      <c r="C1510" s="15" t="s">
        <v>637</v>
      </c>
      <c r="D1510" s="68" t="s">
        <v>203</v>
      </c>
      <c r="E1510" s="68">
        <v>726942</v>
      </c>
      <c r="F1510" s="69" t="s">
        <v>204</v>
      </c>
      <c r="G1510" s="80"/>
      <c r="H1510" s="29" t="s">
        <v>84</v>
      </c>
      <c r="I1510" s="68" t="s">
        <v>414</v>
      </c>
      <c r="J1510" s="70">
        <v>46027.561597222222</v>
      </c>
      <c r="K1510" s="71">
        <v>104309195</v>
      </c>
      <c r="L1510" s="72" t="s">
        <v>396</v>
      </c>
      <c r="M1510" s="73">
        <v>0.24</v>
      </c>
      <c r="N1510" s="74" t="s">
        <v>639</v>
      </c>
      <c r="O1510" s="75" t="s">
        <v>153</v>
      </c>
      <c r="P1510" s="76" t="s">
        <v>1</v>
      </c>
      <c r="Q1510" s="85">
        <v>7</v>
      </c>
      <c r="R1510" s="17">
        <v>0</v>
      </c>
      <c r="S1510" s="30">
        <v>120001</v>
      </c>
      <c r="T1510" s="31" t="s">
        <v>601</v>
      </c>
      <c r="U1510" s="33">
        <v>46091</v>
      </c>
      <c r="V1510" s="31">
        <v>1002</v>
      </c>
      <c r="W1510" s="30" t="s">
        <v>736</v>
      </c>
    </row>
    <row r="1511" spans="1:23" ht="55.5" customHeight="1" x14ac:dyDescent="0.25">
      <c r="A1511" s="68" t="s">
        <v>1</v>
      </c>
      <c r="B1511" s="68">
        <v>518</v>
      </c>
      <c r="C1511" s="15" t="s">
        <v>637</v>
      </c>
      <c r="D1511" s="68" t="s">
        <v>568</v>
      </c>
      <c r="E1511" s="68">
        <v>593636</v>
      </c>
      <c r="F1511" s="69" t="s">
        <v>144</v>
      </c>
      <c r="G1511" s="80"/>
      <c r="H1511" s="29" t="s">
        <v>87</v>
      </c>
      <c r="I1511" s="68" t="s">
        <v>414</v>
      </c>
      <c r="J1511" s="70">
        <v>46027.561064814814</v>
      </c>
      <c r="K1511" s="71">
        <v>104309153</v>
      </c>
      <c r="L1511" s="72" t="s">
        <v>396</v>
      </c>
      <c r="M1511" s="73">
        <v>0.627</v>
      </c>
      <c r="N1511" s="74" t="s">
        <v>345</v>
      </c>
      <c r="O1511" s="75" t="s">
        <v>153</v>
      </c>
      <c r="P1511" s="76" t="s">
        <v>1</v>
      </c>
      <c r="Q1511" s="85">
        <v>22</v>
      </c>
      <c r="R1511" s="17">
        <v>0</v>
      </c>
      <c r="S1511" s="30">
        <v>1</v>
      </c>
      <c r="T1511" s="31" t="s">
        <v>601</v>
      </c>
      <c r="U1511" s="33">
        <v>46212</v>
      </c>
      <c r="V1511" s="31">
        <v>1000</v>
      </c>
      <c r="W1511" s="30" t="s">
        <v>777</v>
      </c>
    </row>
    <row r="1512" spans="1:23" ht="55.5" customHeight="1" x14ac:dyDescent="0.25">
      <c r="A1512" s="68" t="s">
        <v>1</v>
      </c>
      <c r="B1512" s="68">
        <v>523</v>
      </c>
      <c r="C1512" s="15" t="s">
        <v>637</v>
      </c>
      <c r="D1512" s="68" t="s">
        <v>651</v>
      </c>
      <c r="E1512" s="68">
        <v>726945</v>
      </c>
      <c r="F1512" s="69" t="s">
        <v>175</v>
      </c>
      <c r="G1512" s="80"/>
      <c r="H1512" s="29" t="s">
        <v>195</v>
      </c>
      <c r="I1512" s="68" t="s">
        <v>414</v>
      </c>
      <c r="J1512" s="70">
        <v>46027.560601851852</v>
      </c>
      <c r="K1512" s="71"/>
      <c r="L1512" s="72" t="s">
        <v>252</v>
      </c>
      <c r="M1512" s="73" t="s">
        <v>252</v>
      </c>
      <c r="N1512" s="74" t="s">
        <v>252</v>
      </c>
      <c r="O1512" s="75" t="s">
        <v>426</v>
      </c>
      <c r="P1512" s="76" t="s">
        <v>438</v>
      </c>
      <c r="Q1512" s="85">
        <v>27</v>
      </c>
      <c r="R1512" s="17">
        <v>0</v>
      </c>
      <c r="S1512" s="30">
        <v>120001</v>
      </c>
      <c r="T1512" s="31" t="s">
        <v>601</v>
      </c>
      <c r="U1512" s="33">
        <v>46288</v>
      </c>
      <c r="V1512" s="31">
        <v>1000</v>
      </c>
    </row>
    <row r="1513" spans="1:23" ht="55.5" customHeight="1" x14ac:dyDescent="0.25">
      <c r="A1513" s="68" t="s">
        <v>1</v>
      </c>
      <c r="B1513" s="68">
        <v>428</v>
      </c>
      <c r="C1513" s="15" t="s">
        <v>637</v>
      </c>
      <c r="D1513" s="68" t="s">
        <v>232</v>
      </c>
      <c r="E1513" s="68">
        <v>768749</v>
      </c>
      <c r="F1513" s="69" t="s">
        <v>150</v>
      </c>
      <c r="G1513" s="80"/>
      <c r="H1513" s="29" t="s">
        <v>44</v>
      </c>
      <c r="I1513" s="68" t="s">
        <v>414</v>
      </c>
      <c r="J1513" s="70">
        <v>46027.560115740744</v>
      </c>
      <c r="K1513" s="71">
        <v>104309185</v>
      </c>
      <c r="L1513" s="72" t="s">
        <v>396</v>
      </c>
      <c r="M1513" s="73">
        <v>1.5820000000000001</v>
      </c>
      <c r="N1513" s="74" t="s">
        <v>313</v>
      </c>
      <c r="O1513" s="75" t="s">
        <v>153</v>
      </c>
      <c r="P1513" s="76" t="s">
        <v>1</v>
      </c>
      <c r="Q1513" s="85">
        <v>30</v>
      </c>
      <c r="R1513" s="17">
        <v>0</v>
      </c>
      <c r="S1513" s="30">
        <v>1</v>
      </c>
      <c r="T1513" s="31" t="s">
        <v>601</v>
      </c>
      <c r="U1513" s="33">
        <v>46062</v>
      </c>
      <c r="V1513" s="31">
        <v>1000</v>
      </c>
      <c r="W1513" s="30" t="s">
        <v>743</v>
      </c>
    </row>
    <row r="1514" spans="1:23" ht="55.5" customHeight="1" x14ac:dyDescent="0.25">
      <c r="A1514" s="68" t="s">
        <v>1</v>
      </c>
      <c r="B1514" s="68">
        <v>427</v>
      </c>
      <c r="C1514" s="15" t="s">
        <v>637</v>
      </c>
      <c r="D1514" s="68" t="s">
        <v>206</v>
      </c>
      <c r="E1514" s="68">
        <v>766789</v>
      </c>
      <c r="F1514" s="69" t="s">
        <v>207</v>
      </c>
      <c r="G1514" s="80"/>
      <c r="H1514" s="29" t="s">
        <v>37</v>
      </c>
      <c r="I1514" s="68" t="s">
        <v>414</v>
      </c>
      <c r="J1514" s="70">
        <v>46027.559699074074</v>
      </c>
      <c r="K1514" s="71">
        <v>104309152</v>
      </c>
      <c r="L1514" s="72" t="s">
        <v>396</v>
      </c>
      <c r="M1514" s="73">
        <v>1.3859999999999999</v>
      </c>
      <c r="N1514" s="74" t="s">
        <v>678</v>
      </c>
      <c r="O1514" s="75" t="s">
        <v>153</v>
      </c>
      <c r="P1514" s="76" t="s">
        <v>215</v>
      </c>
      <c r="Q1514" s="85">
        <v>17</v>
      </c>
      <c r="R1514" s="17">
        <v>0</v>
      </c>
      <c r="S1514" s="30">
        <v>1</v>
      </c>
      <c r="T1514" s="31" t="s">
        <v>601</v>
      </c>
      <c r="U1514" s="33">
        <v>46071</v>
      </c>
      <c r="V1514" s="31">
        <v>1000</v>
      </c>
      <c r="W1514" s="30" t="s">
        <v>781</v>
      </c>
    </row>
    <row r="1515" spans="1:23" ht="55.5" customHeight="1" x14ac:dyDescent="0.25">
      <c r="A1515" s="68" t="s">
        <v>1</v>
      </c>
      <c r="B1515" s="68">
        <v>413</v>
      </c>
      <c r="C1515" s="15" t="s">
        <v>637</v>
      </c>
      <c r="D1515" s="68" t="s">
        <v>420</v>
      </c>
      <c r="E1515" s="68">
        <v>743482</v>
      </c>
      <c r="F1515" s="69" t="s">
        <v>164</v>
      </c>
      <c r="G1515" s="80"/>
      <c r="H1515" s="29" t="s">
        <v>37</v>
      </c>
      <c r="I1515" s="68" t="s">
        <v>414</v>
      </c>
      <c r="J1515" s="70">
        <v>46027.559236111112</v>
      </c>
      <c r="K1515" s="71">
        <v>104309150</v>
      </c>
      <c r="L1515" s="72" t="s">
        <v>396</v>
      </c>
      <c r="M1515" s="73">
        <v>0.46500000000000002</v>
      </c>
      <c r="N1515" s="74" t="s">
        <v>567</v>
      </c>
      <c r="O1515" s="75" t="s">
        <v>153</v>
      </c>
      <c r="P1515" s="76" t="s">
        <v>1</v>
      </c>
      <c r="Q1515" s="85">
        <v>-4</v>
      </c>
      <c r="R1515" s="17">
        <v>0</v>
      </c>
      <c r="S1515" s="30">
        <v>1</v>
      </c>
      <c r="T1515" s="31" t="s">
        <v>601</v>
      </c>
      <c r="U1515" s="33">
        <v>46084</v>
      </c>
      <c r="V1515" s="31">
        <v>1000</v>
      </c>
      <c r="W1515" s="30" t="s">
        <v>730</v>
      </c>
    </row>
    <row r="1516" spans="1:23" ht="55.5" customHeight="1" x14ac:dyDescent="0.25">
      <c r="A1516" s="68" t="s">
        <v>1</v>
      </c>
      <c r="B1516" s="68">
        <v>308</v>
      </c>
      <c r="C1516" s="15" t="s">
        <v>637</v>
      </c>
      <c r="D1516" s="68" t="s">
        <v>266</v>
      </c>
      <c r="E1516" s="68">
        <v>410190</v>
      </c>
      <c r="F1516" s="69" t="s">
        <v>219</v>
      </c>
      <c r="G1516" s="80" t="s">
        <v>725</v>
      </c>
      <c r="H1516" s="29" t="s">
        <v>69</v>
      </c>
      <c r="I1516" s="68" t="s">
        <v>414</v>
      </c>
      <c r="J1516" s="70">
        <v>46027.558796296296</v>
      </c>
      <c r="K1516" s="71"/>
      <c r="L1516" s="72"/>
      <c r="M1516" s="73"/>
      <c r="N1516" s="74"/>
      <c r="O1516" s="75"/>
      <c r="P1516" s="76" t="s">
        <v>1</v>
      </c>
      <c r="Q1516" s="85">
        <v>30</v>
      </c>
      <c r="R1516" s="17">
        <v>0</v>
      </c>
      <c r="S1516" s="30">
        <v>10401</v>
      </c>
      <c r="T1516" s="31" t="s">
        <v>601</v>
      </c>
      <c r="U1516" s="33">
        <v>46345</v>
      </c>
      <c r="V1516" s="31">
        <v>1000</v>
      </c>
    </row>
    <row r="1517" spans="1:23" ht="55.5" customHeight="1" x14ac:dyDescent="0.25">
      <c r="A1517" s="68" t="s">
        <v>1</v>
      </c>
      <c r="B1517" s="68">
        <v>322</v>
      </c>
      <c r="C1517" s="15" t="s">
        <v>637</v>
      </c>
      <c r="D1517" s="68" t="s">
        <v>149</v>
      </c>
      <c r="E1517" s="68">
        <v>768749</v>
      </c>
      <c r="F1517" s="69" t="s">
        <v>150</v>
      </c>
      <c r="G1517" s="80" t="s">
        <v>151</v>
      </c>
      <c r="H1517" s="29" t="s">
        <v>45</v>
      </c>
      <c r="I1517" s="68" t="s">
        <v>414</v>
      </c>
      <c r="J1517" s="70">
        <v>46027.558344907404</v>
      </c>
      <c r="K1517" s="71">
        <v>104309149</v>
      </c>
      <c r="L1517" s="72" t="s">
        <v>396</v>
      </c>
      <c r="M1517" s="73">
        <v>1.536</v>
      </c>
      <c r="N1517" s="74" t="s">
        <v>234</v>
      </c>
      <c r="O1517" s="75" t="s">
        <v>153</v>
      </c>
      <c r="P1517" s="76" t="s">
        <v>1</v>
      </c>
      <c r="Q1517" s="85">
        <v>7</v>
      </c>
      <c r="R1517" s="17">
        <v>0</v>
      </c>
      <c r="S1517" s="30">
        <v>10402</v>
      </c>
      <c r="T1517" s="31" t="s">
        <v>601</v>
      </c>
      <c r="U1517" s="33">
        <v>46113</v>
      </c>
      <c r="V1517" s="31">
        <v>1000</v>
      </c>
      <c r="W1517" s="30" t="s">
        <v>743</v>
      </c>
    </row>
    <row r="1518" spans="1:23" ht="55.5" customHeight="1" x14ac:dyDescent="0.25">
      <c r="A1518" s="68" t="s">
        <v>1</v>
      </c>
      <c r="B1518" s="68">
        <v>327</v>
      </c>
      <c r="C1518" s="15" t="s">
        <v>708</v>
      </c>
      <c r="D1518" s="68" t="s">
        <v>709</v>
      </c>
      <c r="E1518" s="68">
        <v>6205</v>
      </c>
      <c r="F1518" s="69" t="s">
        <v>583</v>
      </c>
      <c r="G1518" s="80"/>
      <c r="H1518" s="29" t="s">
        <v>90</v>
      </c>
      <c r="I1518" s="68" t="s">
        <v>414</v>
      </c>
      <c r="J1518" s="70">
        <v>46027.557870370372</v>
      </c>
      <c r="K1518" s="71">
        <v>104309196</v>
      </c>
      <c r="L1518" s="72" t="s">
        <v>396</v>
      </c>
      <c r="M1518" s="73">
        <v>45.3</v>
      </c>
      <c r="N1518" s="74" t="s">
        <v>726</v>
      </c>
      <c r="O1518" s="75" t="s">
        <v>153</v>
      </c>
      <c r="P1518" s="76" t="s">
        <v>35</v>
      </c>
      <c r="Q1518" s="85">
        <v>8</v>
      </c>
      <c r="R1518" s="17">
        <v>0</v>
      </c>
      <c r="S1518" s="30">
        <v>4</v>
      </c>
      <c r="T1518" s="31" t="s">
        <v>601</v>
      </c>
      <c r="U1518" s="33">
        <v>45999</v>
      </c>
      <c r="V1518" s="31">
        <v>1000</v>
      </c>
      <c r="W1518" s="30" t="s">
        <v>779</v>
      </c>
    </row>
    <row r="1519" spans="1:23" ht="55.5" customHeight="1" x14ac:dyDescent="0.25">
      <c r="A1519" s="68" t="s">
        <v>1</v>
      </c>
      <c r="B1519" s="68">
        <v>208</v>
      </c>
      <c r="C1519" s="15" t="s">
        <v>637</v>
      </c>
      <c r="D1519" s="68" t="s">
        <v>375</v>
      </c>
      <c r="E1519" s="68">
        <v>768762</v>
      </c>
      <c r="F1519" s="69" t="s">
        <v>357</v>
      </c>
      <c r="G1519" s="80"/>
      <c r="H1519" s="29" t="s">
        <v>88</v>
      </c>
      <c r="I1519" s="68" t="s">
        <v>414</v>
      </c>
      <c r="J1519" s="70">
        <v>46027.557268518518</v>
      </c>
      <c r="K1519" s="71">
        <v>104309182</v>
      </c>
      <c r="L1519" s="72" t="s">
        <v>396</v>
      </c>
      <c r="M1519" s="73">
        <v>1.82</v>
      </c>
      <c r="N1519" s="74" t="s">
        <v>376</v>
      </c>
      <c r="O1519" s="75" t="s">
        <v>153</v>
      </c>
      <c r="P1519" s="76" t="s">
        <v>1</v>
      </c>
      <c r="Q1519" s="85">
        <v>13</v>
      </c>
      <c r="R1519" s="17">
        <v>0</v>
      </c>
      <c r="S1519" s="30">
        <v>10403</v>
      </c>
      <c r="T1519" s="31" t="s">
        <v>601</v>
      </c>
      <c r="U1519" s="33">
        <v>46097</v>
      </c>
      <c r="V1519" s="31">
        <v>1000</v>
      </c>
      <c r="W1519" s="30" t="s">
        <v>755</v>
      </c>
    </row>
    <row r="1520" spans="1:23" ht="55.5" customHeight="1" x14ac:dyDescent="0.25">
      <c r="A1520" s="68" t="s">
        <v>1</v>
      </c>
      <c r="B1520" s="68">
        <v>107</v>
      </c>
      <c r="C1520" s="15" t="s">
        <v>637</v>
      </c>
      <c r="D1520" s="68" t="s">
        <v>399</v>
      </c>
      <c r="E1520" s="68">
        <v>768749</v>
      </c>
      <c r="F1520" s="69" t="s">
        <v>150</v>
      </c>
      <c r="G1520" s="80"/>
      <c r="H1520" s="29" t="s">
        <v>66</v>
      </c>
      <c r="I1520" s="68" t="s">
        <v>414</v>
      </c>
      <c r="J1520" s="70">
        <v>46027.556342592594</v>
      </c>
      <c r="K1520" s="71">
        <v>104309145</v>
      </c>
      <c r="L1520" s="72" t="s">
        <v>396</v>
      </c>
      <c r="M1520" s="73">
        <v>1.71</v>
      </c>
      <c r="N1520" s="74" t="s">
        <v>458</v>
      </c>
      <c r="O1520" s="75" t="s">
        <v>153</v>
      </c>
      <c r="P1520" s="76" t="s">
        <v>35</v>
      </c>
      <c r="Q1520" s="85">
        <v>5</v>
      </c>
      <c r="R1520" s="17">
        <v>0</v>
      </c>
      <c r="S1520" s="30">
        <v>1</v>
      </c>
      <c r="T1520" s="31" t="s">
        <v>601</v>
      </c>
      <c r="U1520" s="33">
        <v>45999</v>
      </c>
      <c r="V1520" s="31">
        <v>1000</v>
      </c>
      <c r="W1520" s="30" t="s">
        <v>743</v>
      </c>
    </row>
    <row r="1521" spans="1:23" ht="55.5" customHeight="1" x14ac:dyDescent="0.25">
      <c r="A1521" s="68" t="s">
        <v>1</v>
      </c>
      <c r="B1521" s="68">
        <v>114</v>
      </c>
      <c r="C1521" s="15" t="s">
        <v>637</v>
      </c>
      <c r="D1521" s="68" t="s">
        <v>268</v>
      </c>
      <c r="E1521" s="68">
        <v>5085</v>
      </c>
      <c r="F1521" s="69" t="s">
        <v>269</v>
      </c>
      <c r="G1521" s="80"/>
      <c r="H1521" s="29" t="s">
        <v>36</v>
      </c>
      <c r="I1521" s="68" t="s">
        <v>414</v>
      </c>
      <c r="J1521" s="70">
        <v>46027.555613425924</v>
      </c>
      <c r="K1521" s="71">
        <v>104309143</v>
      </c>
      <c r="L1521" s="72" t="s">
        <v>396</v>
      </c>
      <c r="M1521" s="73">
        <v>2.38</v>
      </c>
      <c r="N1521" s="74" t="s">
        <v>331</v>
      </c>
      <c r="O1521" s="75" t="s">
        <v>153</v>
      </c>
      <c r="P1521" s="76" t="s">
        <v>1</v>
      </c>
      <c r="Q1521" s="85">
        <v>-1</v>
      </c>
      <c r="R1521" s="17">
        <v>0</v>
      </c>
      <c r="S1521" s="30">
        <v>1</v>
      </c>
      <c r="T1521" s="31" t="s">
        <v>601</v>
      </c>
      <c r="U1521" s="33">
        <v>46086</v>
      </c>
      <c r="V1521" s="31">
        <v>1000</v>
      </c>
      <c r="W1521" s="30" t="s">
        <v>746</v>
      </c>
    </row>
    <row r="1522" spans="1:23" ht="55.5" customHeight="1" x14ac:dyDescent="0.25">
      <c r="A1522" s="68" t="s">
        <v>1</v>
      </c>
      <c r="B1522" s="68">
        <v>124</v>
      </c>
      <c r="C1522" s="15" t="s">
        <v>637</v>
      </c>
      <c r="D1522" s="68" t="s">
        <v>172</v>
      </c>
      <c r="E1522" s="68">
        <v>743482</v>
      </c>
      <c r="F1522" s="69" t="s">
        <v>164</v>
      </c>
      <c r="G1522" s="80"/>
      <c r="H1522" s="29" t="s">
        <v>47</v>
      </c>
      <c r="I1522" s="68" t="s">
        <v>414</v>
      </c>
      <c r="J1522" s="70">
        <v>46027.554212962961</v>
      </c>
      <c r="K1522" s="71">
        <v>104309141</v>
      </c>
      <c r="L1522" s="72" t="s">
        <v>396</v>
      </c>
      <c r="M1522" s="73">
        <v>1.111</v>
      </c>
      <c r="N1522" s="74" t="s">
        <v>727</v>
      </c>
      <c r="O1522" s="75" t="s">
        <v>153</v>
      </c>
      <c r="P1522" s="76" t="s">
        <v>338</v>
      </c>
      <c r="Q1522" s="85">
        <v>14</v>
      </c>
      <c r="R1522" s="17">
        <v>0</v>
      </c>
      <c r="S1522" s="30">
        <v>1</v>
      </c>
      <c r="T1522" s="31" t="s">
        <v>601</v>
      </c>
      <c r="U1522" s="33">
        <v>46127</v>
      </c>
      <c r="V1522" s="31">
        <v>1000</v>
      </c>
      <c r="W1522" s="30" t="s">
        <v>730</v>
      </c>
    </row>
    <row r="1523" spans="1:23" ht="55.5" customHeight="1" x14ac:dyDescent="0.25">
      <c r="A1523" s="68" t="s">
        <v>1</v>
      </c>
      <c r="B1523" s="68">
        <v>126</v>
      </c>
      <c r="C1523" s="15" t="s">
        <v>637</v>
      </c>
      <c r="D1523" s="68" t="s">
        <v>296</v>
      </c>
      <c r="E1523" s="68">
        <v>593636</v>
      </c>
      <c r="F1523" s="69" t="s">
        <v>144</v>
      </c>
      <c r="G1523" s="80"/>
      <c r="H1523" s="29" t="s">
        <v>87</v>
      </c>
      <c r="I1523" s="68" t="s">
        <v>414</v>
      </c>
      <c r="J1523" s="70">
        <v>46027.553738425922</v>
      </c>
      <c r="K1523" s="71">
        <v>104309138</v>
      </c>
      <c r="L1523" s="72" t="s">
        <v>396</v>
      </c>
      <c r="M1523" s="73">
        <v>0.69699999999999995</v>
      </c>
      <c r="N1523" s="74" t="s">
        <v>427</v>
      </c>
      <c r="O1523" s="75" t="s">
        <v>153</v>
      </c>
      <c r="P1523" s="76" t="s">
        <v>1</v>
      </c>
      <c r="Q1523" s="85">
        <v>9</v>
      </c>
      <c r="R1523" s="17">
        <v>0</v>
      </c>
      <c r="S1523" s="30">
        <v>1</v>
      </c>
      <c r="T1523" s="31" t="s">
        <v>601</v>
      </c>
      <c r="U1523" s="33">
        <v>46041</v>
      </c>
      <c r="V1523" s="31">
        <v>1000</v>
      </c>
      <c r="W1523" s="30" t="s">
        <v>777</v>
      </c>
    </row>
    <row r="1524" spans="1:23" ht="55.5" customHeight="1" x14ac:dyDescent="0.25">
      <c r="A1524" s="68" t="s">
        <v>1</v>
      </c>
      <c r="B1524" s="68">
        <v>134</v>
      </c>
      <c r="C1524" s="15" t="s">
        <v>637</v>
      </c>
      <c r="D1524" s="68" t="s">
        <v>166</v>
      </c>
      <c r="E1524" s="68">
        <v>593636</v>
      </c>
      <c r="F1524" s="69" t="s">
        <v>144</v>
      </c>
      <c r="G1524" s="80"/>
      <c r="H1524" s="29" t="s">
        <v>70</v>
      </c>
      <c r="I1524" s="68" t="s">
        <v>414</v>
      </c>
      <c r="J1524" s="70">
        <v>46027.55228009259</v>
      </c>
      <c r="K1524" s="71">
        <v>104309137</v>
      </c>
      <c r="L1524" s="72" t="s">
        <v>396</v>
      </c>
      <c r="M1524" s="73">
        <v>0.51600000000000001</v>
      </c>
      <c r="N1524" s="74" t="s">
        <v>538</v>
      </c>
      <c r="O1524" s="75" t="s">
        <v>153</v>
      </c>
      <c r="P1524" s="76" t="s">
        <v>1</v>
      </c>
      <c r="Q1524" s="85">
        <v>5</v>
      </c>
      <c r="R1524" s="17">
        <v>0</v>
      </c>
      <c r="S1524" s="30">
        <v>1</v>
      </c>
      <c r="T1524" s="31" t="s">
        <v>601</v>
      </c>
      <c r="U1524" s="33">
        <v>45999</v>
      </c>
      <c r="V1524" s="31">
        <v>1000</v>
      </c>
      <c r="W1524" s="30" t="s">
        <v>777</v>
      </c>
    </row>
    <row r="1525" spans="1:23" ht="55.5" customHeight="1" x14ac:dyDescent="0.25">
      <c r="A1525" s="68" t="s">
        <v>1</v>
      </c>
      <c r="B1525" s="68">
        <v>130</v>
      </c>
      <c r="C1525" s="15" t="s">
        <v>637</v>
      </c>
      <c r="D1525" s="68" t="s">
        <v>405</v>
      </c>
      <c r="E1525" s="68">
        <v>743483</v>
      </c>
      <c r="F1525" s="69" t="s">
        <v>191</v>
      </c>
      <c r="G1525" s="80"/>
      <c r="H1525" s="29" t="s">
        <v>51</v>
      </c>
      <c r="I1525" s="68" t="s">
        <v>414</v>
      </c>
      <c r="J1525" s="70">
        <v>46027.551817129628</v>
      </c>
      <c r="K1525" s="71">
        <v>104309135</v>
      </c>
      <c r="L1525" s="72" t="s">
        <v>396</v>
      </c>
      <c r="M1525" s="73">
        <v>2.04</v>
      </c>
      <c r="N1525" s="74" t="s">
        <v>419</v>
      </c>
      <c r="O1525" s="75" t="s">
        <v>153</v>
      </c>
      <c r="P1525" s="76" t="s">
        <v>1</v>
      </c>
      <c r="Q1525" s="85">
        <v>0</v>
      </c>
      <c r="R1525" s="17">
        <v>0</v>
      </c>
      <c r="S1525" s="30">
        <v>1</v>
      </c>
      <c r="T1525" s="31" t="s">
        <v>601</v>
      </c>
      <c r="U1525" s="33">
        <v>46065</v>
      </c>
      <c r="V1525" s="31">
        <v>1000</v>
      </c>
      <c r="W1525" s="30" t="s">
        <v>763</v>
      </c>
    </row>
    <row r="1526" spans="1:23" ht="55.5" customHeight="1" x14ac:dyDescent="0.25">
      <c r="A1526" s="68" t="s">
        <v>1</v>
      </c>
      <c r="B1526" s="68">
        <v>133</v>
      </c>
      <c r="C1526" s="15" t="s">
        <v>637</v>
      </c>
      <c r="D1526" s="68" t="s">
        <v>169</v>
      </c>
      <c r="E1526" s="68">
        <v>726941</v>
      </c>
      <c r="F1526" s="69" t="s">
        <v>170</v>
      </c>
      <c r="G1526" s="80" t="s">
        <v>151</v>
      </c>
      <c r="H1526" s="29" t="s">
        <v>88</v>
      </c>
      <c r="I1526" s="68" t="s">
        <v>414</v>
      </c>
      <c r="J1526" s="70">
        <v>46027.551342592589</v>
      </c>
      <c r="K1526" s="71">
        <v>104309134</v>
      </c>
      <c r="L1526" s="72" t="s">
        <v>396</v>
      </c>
      <c r="M1526" s="73">
        <v>0.77400000000000002</v>
      </c>
      <c r="N1526" s="74" t="s">
        <v>171</v>
      </c>
      <c r="O1526" s="75" t="s">
        <v>153</v>
      </c>
      <c r="P1526" s="76" t="s">
        <v>1</v>
      </c>
      <c r="Q1526" s="85">
        <v>11</v>
      </c>
      <c r="R1526" s="17">
        <v>0</v>
      </c>
      <c r="S1526" s="30">
        <v>1</v>
      </c>
      <c r="T1526" s="31" t="s">
        <v>601</v>
      </c>
      <c r="U1526" s="33">
        <v>46080</v>
      </c>
      <c r="V1526" s="31">
        <v>1000</v>
      </c>
      <c r="W1526" s="30" t="s">
        <v>775</v>
      </c>
    </row>
    <row r="1527" spans="1:23" ht="55.5" customHeight="1" x14ac:dyDescent="0.25">
      <c r="A1527" s="68" t="s">
        <v>1</v>
      </c>
      <c r="B1527" s="68">
        <v>136</v>
      </c>
      <c r="C1527" s="15" t="s">
        <v>637</v>
      </c>
      <c r="D1527" s="68" t="s">
        <v>169</v>
      </c>
      <c r="E1527" s="68">
        <v>726941</v>
      </c>
      <c r="F1527" s="69" t="s">
        <v>170</v>
      </c>
      <c r="G1527" s="80" t="s">
        <v>151</v>
      </c>
      <c r="H1527" s="29" t="s">
        <v>88</v>
      </c>
      <c r="I1527" s="68" t="s">
        <v>414</v>
      </c>
      <c r="J1527" s="70">
        <v>46027.548888888887</v>
      </c>
      <c r="K1527" s="71">
        <v>104309133</v>
      </c>
      <c r="L1527" s="72" t="s">
        <v>396</v>
      </c>
      <c r="M1527" s="73">
        <v>0.77400000000000002</v>
      </c>
      <c r="N1527" s="74" t="s">
        <v>171</v>
      </c>
      <c r="O1527" s="75" t="s">
        <v>153</v>
      </c>
      <c r="P1527" s="76" t="s">
        <v>1</v>
      </c>
      <c r="Q1527" s="85">
        <v>11</v>
      </c>
      <c r="R1527" s="17">
        <v>0</v>
      </c>
      <c r="S1527" s="30">
        <v>1</v>
      </c>
      <c r="T1527" s="31" t="s">
        <v>601</v>
      </c>
      <c r="U1527" s="33">
        <v>46080</v>
      </c>
      <c r="V1527" s="31">
        <v>1000</v>
      </c>
      <c r="W1527" s="30" t="s">
        <v>775</v>
      </c>
    </row>
  </sheetData>
  <sheetProtection insertRows="0" deleteRows="0" sort="0" autoFilter="0"/>
  <autoFilter ref="A2:W1527" xr:uid="{00000000-0001-0000-0100-000000000000}"/>
  <customSheetViews>
    <customSheetView guid="{C6056A57-771C-4D5A-937A-37F6B226F790}" showPageBreaks="1" showAutoFilter="1">
      <pane ySplit="2" topLeftCell="A3" activePane="bottomLeft" state="frozen"/>
      <selection pane="bottomLeft" activeCell="K6" sqref="K6"/>
      <pageMargins left="0.7" right="0.7" top="0.75" bottom="0.75" header="0.3" footer="0.3"/>
      <pageSetup paperSize="9" orientation="portrait" r:id="rId1"/>
      <autoFilter ref="A2:W1527" xr:uid="{222C1E9D-FEEB-447E-8017-C2B560EBBD91}"/>
    </customSheetView>
    <customSheetView guid="{086CE707-895B-41DE-8991-1BB75AA8A5DB}" scale="80" showPageBreaks="1" printArea="1" showAutoFilter="1">
      <pane ySplit="2" topLeftCell="A3" activePane="bottomLeft" state="frozen"/>
      <selection pane="bottomLeft" activeCell="A7" sqref="A7:XFD7"/>
      <pageMargins left="0.7" right="0.7" top="0.75" bottom="0.75" header="0.3" footer="0.3"/>
      <pageSetup paperSize="9" scale="34" orientation="portrait" r:id="rId2"/>
      <autoFilter ref="A2:W1527" xr:uid="{00000000-0001-0000-0100-000000000000}"/>
    </customSheetView>
    <customSheetView guid="{A7968368-1D2E-40AC-8438-D929F00858DF}" scale="148" showPageBreaks="1" printArea="1" showAutoFilter="1">
      <pane ySplit="2" topLeftCell="A3" activePane="bottomLeft" state="frozen"/>
      <selection pane="bottomLeft" activeCell="A3" sqref="A3"/>
      <pageMargins left="0.7" right="0.7" top="0.75" bottom="0.75" header="0.3" footer="0.3"/>
      <pageSetup paperSize="9" scale="34" orientation="portrait" r:id="rId3"/>
      <autoFilter ref="A2:W1506" xr:uid="{B40352B7-64C4-4ED0-A446-547E23D82B14}"/>
    </customSheetView>
    <customSheetView guid="{6FC71D34-8CD7-40A5-8984-8E1E316F5E80}" scale="85" showAutoFilter="1" hiddenColumns="1">
      <pane ySplit="2" topLeftCell="A3" activePane="bottomLeft" state="frozen"/>
      <selection pane="bottomLeft" activeCell="G11" sqref="G11"/>
      <pageMargins left="0.7" right="0.7" top="0.75" bottom="0.75" header="0.3" footer="0.3"/>
      <pageSetup paperSize="9" orientation="portrait" r:id="rId4"/>
      <autoFilter ref="A2:W1343" xr:uid="{370B7DF5-D387-4A55-8EF6-968CA958069A}"/>
    </customSheetView>
    <customSheetView guid="{A34E0D7B-FD16-408E-8B15-722538DFEB4B}" scale="110" showPageBreaks="1" showAutoFilter="1">
      <pane ySplit="1447" topLeftCell="A1449" activePane="bottomLeft" state="frozen"/>
      <selection pane="bottomLeft" activeCell="A3" sqref="A3:J3"/>
      <pageMargins left="0.7" right="0.7" top="0.75" bottom="0.75" header="0.3" footer="0.3"/>
      <pageSetup paperSize="9" orientation="portrait" r:id="rId5"/>
      <autoFilter ref="A2:W7" xr:uid="{97F44624-64EE-4FF5-9B77-C9741B2E3DE4}"/>
    </customSheetView>
    <customSheetView guid="{65AC0B85-C095-42DB-9322-4E871951904B}" scale="70" filter="1" showAutoFilter="1" hiddenColumns="1">
      <pane ySplit="2" topLeftCell="A25" activePane="bottomLeft" state="frozen"/>
      <selection pane="bottomLeft" activeCell="A25" sqref="A25:XFD25"/>
      <pageMargins left="0.7" right="0.7" top="0.75" bottom="0.75" header="0.3" footer="0.3"/>
      <pageSetup paperSize="9" orientation="portrait" r:id="rId6"/>
      <autoFilter ref="A2:Z5838" xr:uid="{01DBE480-713E-4AF4-A12D-EB1F69003031}">
        <filterColumn colId="10">
          <filters>
            <filter val="104274845"/>
          </filters>
        </filterColumn>
        <sortState xmlns:xlrd2="http://schemas.microsoft.com/office/spreadsheetml/2017/richdata2" ref="A4:Z5838">
          <sortCondition ref="B2:B5359"/>
        </sortState>
      </autoFilter>
    </customSheetView>
    <customSheetView guid="{5EBBE92B-2F0C-486F-9E93-016484836CC0}" scale="75" showPageBreaks="1" printArea="1" showAutoFilter="1" hiddenColumns="1">
      <pane ySplit="2" topLeftCell="A48" activePane="bottomLeft" state="frozen"/>
      <selection pane="bottomLeft" activeCell="K54" sqref="K54"/>
      <pageMargins left="0.7" right="0.7" top="0.75" bottom="0.75" header="0.3" footer="0.3"/>
      <pageSetup paperSize="9" orientation="portrait" r:id="rId7"/>
      <autoFilter ref="A2:Z5557" xr:uid="{A7C73D50-1FEA-401A-AAFD-B224DF1ECF8D}">
        <sortState xmlns:xlrd2="http://schemas.microsoft.com/office/spreadsheetml/2017/richdata2" ref="A4:Z5557">
          <sortCondition ref="B2:B5155"/>
        </sortState>
      </autoFilter>
    </customSheetView>
    <customSheetView guid="{D379D5E6-21A0-4E71-A60E-DFCF469BE535}" scale="110" filter="1" showAutoFilter="1" hiddenColumns="1">
      <pane ySplit="2" topLeftCell="A3" activePane="bottomLeft" state="frozen"/>
      <selection pane="bottomLeft" activeCell="K3" sqref="K3"/>
      <pageMargins left="0.7" right="0.7" top="0.75" bottom="0.75" header="0.3" footer="0.3"/>
      <pageSetup paperSize="9" orientation="portrait" r:id="rId8"/>
      <autoFilter ref="A2:Z3223" xr:uid="{6F38B9BC-F100-4CC5-8D37-24211A5BB520}">
        <filterColumn colId="1">
          <filters>
            <filter val="203"/>
          </filters>
        </filterColumn>
        <sortState xmlns:xlrd2="http://schemas.microsoft.com/office/spreadsheetml/2017/richdata2" ref="A4:Z3223">
          <sortCondition descending="1" ref="J2:J2169"/>
        </sortState>
      </autoFilter>
    </customSheetView>
    <customSheetView guid="{485AFC3D-81AE-4A41-8BC4-3D5C87E1F426}" scale="110" showPageBreaks="1" printArea="1" filter="1" showAutoFilter="1" hiddenColumns="1">
      <pane ySplit="2" topLeftCell="A4" activePane="bottomLeft" state="frozen"/>
      <selection pane="bottomLeft" activeCell="K49" sqref="K49"/>
      <pageMargins left="0.7" right="0.7" top="0.75" bottom="0.75" header="0.3" footer="0.3"/>
      <pageSetup paperSize="9" orientation="portrait" r:id="rId9"/>
      <autoFilter ref="A2:Z3548" xr:uid="{D1706E76-1ADB-4B53-B6E0-EFFDBF464648}">
        <filterColumn colId="1">
          <filters>
            <filter val="714"/>
          </filters>
        </filterColumn>
        <sortState xmlns:xlrd2="http://schemas.microsoft.com/office/spreadsheetml/2017/richdata2" ref="A4:Z3548">
          <sortCondition descending="1" ref="B2:B2343"/>
        </sortState>
      </autoFilter>
    </customSheetView>
    <customSheetView guid="{6196D097-DBE1-4CA5-AB83-56B8C65D2EE6}" scale="115" showAutoFilter="1" hiddenColumns="1">
      <selection activeCell="A6" sqref="A6:XFD6"/>
      <pageMargins left="0.7" right="0.7" top="0.75" bottom="0.75" header="0.3" footer="0.3"/>
      <pageSetup paperSize="9" orientation="portrait" r:id="rId10"/>
      <autoFilter ref="A2:U3681" xr:uid="{CFAA3411-D763-4494-9C28-D92A2BF29927}"/>
    </customSheetView>
    <customSheetView guid="{9F1D6166-80C0-4914-8969-A0F0A4805E26}" scale="115" showAutoFilter="1" hiddenColumns="1">
      <selection activeCell="N6" sqref="N6"/>
      <pageMargins left="0.7" right="0.7" top="0.75" bottom="0.75" header="0.3" footer="0.3"/>
      <pageSetup paperSize="9" orientation="portrait" r:id="rId11"/>
      <autoFilter ref="A2:U2886" xr:uid="{56560A49-AF6B-4C4A-A06D-EBE0681FEB2D}"/>
    </customSheetView>
    <customSheetView guid="{0ACE0ED5-85CA-4F0A-8C17-378D2B885711}" scale="120" showAutoFilter="1" hiddenColumns="1">
      <pane ySplit="2" topLeftCell="A3" activePane="bottomLeft" state="frozen"/>
      <selection pane="bottomLeft" activeCell="B11" sqref="B11"/>
      <pageMargins left="0.7" right="0.7" top="0.75" bottom="0.75" header="0.3" footer="0.3"/>
      <pageSetup paperSize="9" orientation="portrait" r:id="rId12"/>
      <autoFilter ref="A2:U2879" xr:uid="{AF68B85C-62C9-4B15-A53C-FB0DEFE252CB}"/>
    </customSheetView>
    <customSheetView guid="{BA9232E5-7219-456F-8979-1B144501D962}" scale="110" showAutoFilter="1" hiddenColumns="1">
      <pane ySplit="2" topLeftCell="A3" activePane="bottomLeft" state="frozen"/>
      <selection pane="bottomLeft" activeCell="M3" sqref="M3:V3"/>
      <pageMargins left="0.7" right="0.7" top="0.75" bottom="0.75" header="0.3" footer="0.3"/>
      <pageSetup paperSize="9" orientation="portrait" r:id="rId13"/>
      <autoFilter ref="A2:U1255" xr:uid="{7E847980-3011-46CE-A611-48D98E5CA4AC}"/>
    </customSheetView>
    <customSheetView guid="{FB0AEC63-EBF8-4F42-9934-83DE1AC13FD3}" scale="115" showAutoFilter="1" hiddenColumns="1">
      <selection activeCell="C4" sqref="C4"/>
      <pageMargins left="0.7" right="0.7" top="0.75" bottom="0.75" header="0.3" footer="0.3"/>
      <pageSetup paperSize="9" orientation="portrait" r:id="rId14"/>
      <autoFilter ref="A1:U1993" xr:uid="{9C694248-A979-4228-A3BB-72D9310A8DDE}"/>
    </customSheetView>
    <customSheetView guid="{C4646312-423F-42CC-B107-FEAC13918E3C}" scale="120" showAutoFilter="1" hiddenColumns="1">
      <pane ySplit="2" topLeftCell="A21" activePane="bottomLeft" state="frozen"/>
      <selection pane="bottomLeft" activeCell="A23" sqref="A23:XFD23"/>
      <pageMargins left="0.7" right="0.7" top="0.75" bottom="0.75" header="0.3" footer="0.3"/>
      <pageSetup paperSize="9" orientation="portrait" r:id="rId15"/>
      <autoFilter ref="A2:U3919" xr:uid="{795D0199-C3E9-42A4-8967-5BFF84B8D2C4}">
        <sortState xmlns:xlrd2="http://schemas.microsoft.com/office/spreadsheetml/2017/richdata2" ref="A3:U3889">
          <sortCondition descending="1" ref="J2:J3900"/>
        </sortState>
      </autoFilter>
    </customSheetView>
    <customSheetView guid="{982E483A-BFC8-4D0B-AAC7-944221D6DF7C}" scale="120" showPageBreaks="1" showAutoFilter="1" hiddenColumns="1" topLeftCell="B1">
      <pane ySplit="2" topLeftCell="A15" activePane="bottomLeft" state="frozen"/>
      <selection pane="bottomLeft" activeCell="F18" sqref="F18"/>
      <pageMargins left="0.7" right="0.7" top="0.75" bottom="0.75" header="0.3" footer="0.3"/>
      <pageSetup paperSize="9" orientation="portrait" r:id="rId16"/>
      <autoFilter ref="A2:U3919" xr:uid="{F07C5829-2FDA-4F01-9B94-0CD76A556BBF}">
        <sortState xmlns:xlrd2="http://schemas.microsoft.com/office/spreadsheetml/2017/richdata2" ref="A4:U3919">
          <sortCondition descending="1" ref="J2:J3900"/>
        </sortState>
      </autoFilter>
    </customSheetView>
    <customSheetView guid="{C514C456-F66E-4F31-A5D1-B415398DA55D}" scale="115" showPageBreaks="1" showAutoFilter="1" hiddenColumns="1">
      <selection activeCell="A4" sqref="A4:XFD4"/>
      <pageMargins left="0.7" right="0.7" top="0.75" bottom="0.75" header="0.3" footer="0.3"/>
      <pageSetup paperSize="9" orientation="portrait" r:id="rId17"/>
      <autoFilter ref="A2:Z2383" xr:uid="{3CF3F474-1C85-4DD5-85CC-DD5606A389BD}"/>
    </customSheetView>
    <customSheetView guid="{FDB749D3-79E2-4D1F-BDC3-5F846ABB7928}" scale="115" showPageBreaks="1" printArea="1" filter="1" showAutoFilter="1" hiddenColumns="1">
      <pane ySplit="1" topLeftCell="A2" activePane="bottomLeft" state="frozen"/>
      <selection pane="bottomLeft" activeCell="P3" sqref="P3:Z3"/>
      <pageMargins left="0.7" right="0.7" top="0.75" bottom="0.75" header="0.3" footer="0.3"/>
      <pageSetup paperSize="9" orientation="portrait" r:id="rId18"/>
      <autoFilter ref="A2:Z2761" xr:uid="{D1F1EC1C-E393-4840-927C-06BA5FE271CC}">
        <filterColumn colId="1">
          <filters>
            <filter val="711"/>
          </filters>
        </filterColumn>
        <sortState xmlns:xlrd2="http://schemas.microsoft.com/office/spreadsheetml/2017/richdata2" ref="A4:Z2760">
          <sortCondition descending="1" ref="J2:J2169"/>
        </sortState>
      </autoFilter>
    </customSheetView>
    <customSheetView guid="{1F300776-4A37-4DB0-8724-7038AC52B240}" scale="96" filter="1" showAutoFilter="1" hiddenColumns="1">
      <pane ySplit="2" topLeftCell="A3" activePane="bottomLeft" state="frozen"/>
      <selection pane="bottomLeft" activeCell="G263" sqref="G263"/>
      <pageMargins left="0.7" right="0.7" top="0.75" bottom="0.75" header="0.3" footer="0.3"/>
      <pageSetup paperSize="9" orientation="portrait" r:id="rId19"/>
      <autoFilter ref="A2:Z3879" xr:uid="{ED57181B-0A89-4A2B-A9EA-260492367443}">
        <filterColumn colId="1">
          <filters>
            <filter val="637"/>
          </filters>
        </filterColumn>
        <sortState xmlns:xlrd2="http://schemas.microsoft.com/office/spreadsheetml/2017/richdata2" ref="A4:Z3878">
          <sortCondition ref="B2:B3873"/>
        </sortState>
      </autoFilter>
    </customSheetView>
    <customSheetView guid="{6D1722D1-CD26-4A57-A869-24737E0953B9}" scale="115" showPageBreaks="1" showAutoFilter="1" hiddenColumns="1" topLeftCell="L1">
      <selection activeCell="P3" sqref="P3:AC3"/>
      <pageMargins left="0.7" right="0.7" top="0.75" bottom="0.75" header="0.3" footer="0.3"/>
      <pageSetup paperSize="9" orientation="portrait" r:id="rId20"/>
      <autoFilter ref="A2:Z4873" xr:uid="{176E3C59-4755-4E5B-B18A-37007DDC3E40}">
        <sortState xmlns:xlrd2="http://schemas.microsoft.com/office/spreadsheetml/2017/richdata2" ref="A11:Z4873">
          <sortCondition ref="B2:B4762"/>
        </sortState>
      </autoFilter>
    </customSheetView>
    <customSheetView guid="{79BDED2D-5375-4C7F-B5B9-8315EAF6B3E7}" scale="115" showPageBreaks="1" printArea="1" showAutoFilter="1" hiddenColumns="1" topLeftCell="J1">
      <selection activeCell="P3" sqref="P3:AC3"/>
      <pageMargins left="0.7" right="0.7" top="0.75" bottom="0.75" header="0.3" footer="0.3"/>
      <pageSetup paperSize="9" orientation="portrait" r:id="rId21"/>
      <autoFilter ref="A2:Z5677" xr:uid="{15CC546B-1877-4F9E-A2C2-A704A62DFD1E}">
        <sortState xmlns:xlrd2="http://schemas.microsoft.com/office/spreadsheetml/2017/richdata2" ref="A9:Z5677">
          <sortCondition ref="B2:B5259"/>
        </sortState>
      </autoFilter>
    </customSheetView>
    <customSheetView guid="{77FE4A2E-DE7C-4D46-9657-F937DF4E3BD7}" scale="152" showAutoFilter="1" hiddenColumns="1">
      <pane ySplit="2" topLeftCell="A3" activePane="bottomLeft" state="frozen"/>
      <selection pane="bottomLeft" activeCell="A3" sqref="A3"/>
      <pageMargins left="0.7" right="0.7" top="0.75" bottom="0.75" header="0.3" footer="0.3"/>
      <pageSetup paperSize="9" scale="34" orientation="portrait" r:id="rId22"/>
      <autoFilter ref="A2:Z2235" xr:uid="{EC11C778-6192-4B4E-BC43-159A7CF80E22}">
        <sortState xmlns:xlrd2="http://schemas.microsoft.com/office/spreadsheetml/2017/richdata2" ref="A4:Z2235">
          <sortCondition ref="B2:B2227"/>
        </sortState>
      </autoFilter>
    </customSheetView>
    <customSheetView guid="{8FB4FCE7-D159-4165-893B-21CE5511FE74}" scale="70" showPageBreaks="1" showAutoFilter="1" hiddenColumns="1">
      <pane ySplit="2" topLeftCell="A3" activePane="bottomLeft" state="frozen"/>
      <selection pane="bottomLeft" activeCell="P3" sqref="P3:AC3"/>
      <pageMargins left="0.7" right="0.7" top="0.75" bottom="0.75" header="0.3" footer="0.3"/>
      <pageSetup paperSize="9" orientation="portrait" r:id="rId23"/>
      <autoFilter ref="A2:Z2395" xr:uid="{543AD566-2A23-45DB-B5ED-27DC14535A18}">
        <sortState xmlns:xlrd2="http://schemas.microsoft.com/office/spreadsheetml/2017/richdata2" ref="A5:Z2395">
          <sortCondition ref="B2:B2330"/>
        </sortState>
      </autoFilter>
    </customSheetView>
    <customSheetView guid="{EE49A51C-BB58-4D75-9E12-634E7DFB006F}" scale="115" showPageBreaks="1" printArea="1" showAutoFilter="1">
      <selection activeCell="A3" sqref="A3:J3"/>
      <pageMargins left="0.7" right="0.7" top="0.75" bottom="0.75" header="0.3" footer="0.3"/>
      <pageSetup paperSize="9" orientation="portrait" r:id="rId24"/>
      <autoFilter ref="A2:W1363" xr:uid="{AACD6B7C-2D31-4D1E-8601-792FCBD134E3}"/>
    </customSheetView>
    <customSheetView guid="{5C3A6FD9-6F10-44F9-9184-C4B02F4A4A5A}" showPageBreaks="1" printArea="1" filter="1" showAutoFilter="1">
      <selection activeCell="A3" sqref="A3:J3"/>
      <pageMargins left="0.7" right="0.7" top="0.75" bottom="0.75" header="0.3" footer="0.3"/>
      <pageSetup paperSize="9" orientation="portrait" r:id="rId25"/>
      <autoFilter ref="A2:W1449" xr:uid="{D0A5A51E-08C8-4C53-9C06-1619E54F7D69}">
        <filterColumn colId="1">
          <filters>
            <filter val="215"/>
          </filters>
        </filterColumn>
      </autoFilter>
    </customSheetView>
  </customSheetViews>
  <conditionalFormatting sqref="C1:C1048576">
    <cfRule type="cellIs" dxfId="19" priority="38" operator="greaterThan">
      <formula>1</formula>
    </cfRule>
  </conditionalFormatting>
  <conditionalFormatting sqref="O1:O1048576">
    <cfRule type="containsText" dxfId="18" priority="33" operator="containsText" text="FSTR">
      <formula>NOT(ISERROR(SEARCH("FSTR",O1)))</formula>
    </cfRule>
    <cfRule type="containsText" dxfId="17" priority="35" operator="containsText" text="MAT">
      <formula>NOT(ISERROR(SEARCH("MAT",O1)))</formula>
    </cfRule>
    <cfRule type="containsText" dxfId="16" priority="36" operator="containsText" text="STOP">
      <formula>NOT(ISERROR(SEARCH("STOP",O1)))</formula>
    </cfRule>
    <cfRule type="containsText" dxfId="15" priority="37" operator="containsText" text="PAUSE">
      <formula>NOT(ISERROR(SEARCH("PAUSE",O1)))</formula>
    </cfRule>
  </conditionalFormatting>
  <conditionalFormatting sqref="R1:R1048576">
    <cfRule type="cellIs" dxfId="14" priority="32" operator="greaterThan">
      <formula>1</formula>
    </cfRule>
  </conditionalFormatting>
  <conditionalFormatting sqref="Q1:Q1048576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A1048576">
    <cfRule type="containsText" dxfId="13" priority="14" operator="containsText" text="prod">
      <formula>NOT(ISERROR(SEARCH("prod",A1)))</formula>
    </cfRule>
    <cfRule type="containsText" dxfId="12" priority="15" operator="containsText" text="met">
      <formula>NOT(ISERROR(SEARCH("met",A1)))</formula>
    </cfRule>
  </conditionalFormatting>
  <conditionalFormatting sqref="F1:F1048576">
    <cfRule type="containsText" dxfId="11" priority="3" operator="containsText" text="DECLAFOR">
      <formula>NOT(ISERROR(SEARCH("DECLAFOR",F1)))</formula>
    </cfRule>
    <cfRule type="containsText" dxfId="10" priority="4" operator="containsText" text="EN CW510L">
      <formula>NOT(ISERROR(SEARCH("EN CW510L",F1)))</formula>
    </cfRule>
    <cfRule type="containsText" dxfId="9" priority="5" operator="containsText" text="EN CW101C">
      <formula>NOT(ISERROR(SEARCH("EN CW101C",F1)))</formula>
    </cfRule>
    <cfRule type="containsText" dxfId="8" priority="6" operator="containsText" text="EN CW724R">
      <formula>NOT(ISERROR(SEARCH("EN CW724R",F1)))</formula>
    </cfRule>
  </conditionalFormatting>
  <conditionalFormatting sqref="B1:B1048576">
    <cfRule type="expression" dxfId="7" priority="53">
      <formula>MATCH(B1,#REF!,0)&gt;1</formula>
    </cfRule>
  </conditionalFormatting>
  <conditionalFormatting sqref="E1:E1048576">
    <cfRule type="expression" priority="123" stopIfTrue="1">
      <formula>E1=""</formula>
    </cfRule>
    <cfRule type="expression" dxfId="6" priority="124">
      <formula>#REF!&lt;&gt;""</formula>
    </cfRule>
  </conditionalFormatting>
  <conditionalFormatting sqref="W1:W1048576">
    <cfRule type="expression" priority="125" stopIfTrue="1">
      <formula>#REF!=""</formula>
    </cfRule>
    <cfRule type="expression" dxfId="5" priority="126">
      <formula>#REF!&gt;0</formula>
    </cfRule>
  </conditionalFormatting>
  <conditionalFormatting sqref="D1:D1048576">
    <cfRule type="expression" priority="127" stopIfTrue="1">
      <formula>E1=""</formula>
    </cfRule>
    <cfRule type="expression" dxfId="4" priority="128">
      <formula>#REF!&lt;&gt;1</formula>
    </cfRule>
  </conditionalFormatting>
  <pageMargins left="0.7" right="0.7" top="0.75" bottom="0.75" header="0.3" footer="0.3"/>
  <pageSetup paperSize="9" scale="34" orientation="portrait" r:id="rId26"/>
  <customProperties>
    <customPr name="_pios_id" r:id="rId27"/>
  </customProperties>
  <drawing r:id="rId28"/>
  <legacyDrawing r:id="rId29"/>
  <controls>
    <mc:AlternateContent xmlns:mc="http://schemas.openxmlformats.org/markup-compatibility/2006">
      <mc:Choice Requires="x14">
        <control shapeId="3081" r:id="rId30" name="TextBox1">
          <controlPr defaultSize="0" autoLine="0" r:id="rId31">
            <anchor moveWithCells="1" sizeWithCells="1">
              <from>
                <xdr:col>5</xdr:col>
                <xdr:colOff>660400</xdr:colOff>
                <xdr:row>0</xdr:row>
                <xdr:rowOff>133350</xdr:rowOff>
              </from>
              <to>
                <xdr:col>6</xdr:col>
                <xdr:colOff>444500</xdr:colOff>
                <xdr:row>0</xdr:row>
                <xdr:rowOff>317500</xdr:rowOff>
              </to>
            </anchor>
          </controlPr>
        </control>
      </mc:Choice>
      <mc:Fallback>
        <control shapeId="3081" r:id="rId30" name="TextBox1"/>
      </mc:Fallback>
    </mc:AlternateContent>
    <mc:AlternateContent xmlns:mc="http://schemas.openxmlformats.org/markup-compatibility/2006">
      <mc:Choice Requires="x14">
        <control shapeId="3084" r:id="rId32" name="TextBox2">
          <controlPr defaultSize="0" autoLine="0" r:id="rId33">
            <anchor moveWithCells="1" sizeWithCells="1">
              <from>
                <xdr:col>6</xdr:col>
                <xdr:colOff>1149350</xdr:colOff>
                <xdr:row>0</xdr:row>
                <xdr:rowOff>127000</xdr:rowOff>
              </from>
              <to>
                <xdr:col>7</xdr:col>
                <xdr:colOff>323850</xdr:colOff>
                <xdr:row>0</xdr:row>
                <xdr:rowOff>311150</xdr:rowOff>
              </to>
            </anchor>
          </controlPr>
        </control>
      </mc:Choice>
      <mc:Fallback>
        <control shapeId="3084" r:id="rId32" name="TextBox2"/>
      </mc:Fallback>
    </mc:AlternateContent>
    <mc:AlternateContent xmlns:mc="http://schemas.openxmlformats.org/markup-compatibility/2006">
      <mc:Choice Requires="x14">
        <control shapeId="3109" r:id="rId34" name="Check Box 37">
          <controlPr defaultSize="0" autoFill="0" autoLine="0" autoPict="0" altText="PldOrd">
            <anchor>
              <from>
                <xdr:col>1</xdr:col>
                <xdr:colOff>330200</xdr:colOff>
                <xdr:row>0</xdr:row>
                <xdr:rowOff>165100</xdr:rowOff>
              </from>
              <to>
                <xdr:col>2</xdr:col>
                <xdr:colOff>469900</xdr:colOff>
                <xdr:row>0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3" r:id="rId35" name="SURPLUS">
          <controlPr defaultSize="0" autoFill="0" autoLine="0" autoPict="0">
            <anchor moveWithCells="1" sizeWithCells="1">
              <from>
                <xdr:col>2</xdr:col>
                <xdr:colOff>406400</xdr:colOff>
                <xdr:row>0</xdr:row>
                <xdr:rowOff>158750</xdr:rowOff>
              </from>
              <to>
                <xdr:col>4</xdr:col>
                <xdr:colOff>273050</xdr:colOff>
                <xdr:row>0</xdr:row>
                <xdr:rowOff>317500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36" name="Check Box 3">
          <controlPr defaultSize="0" autoFill="0" autoLine="0" autoPict="0">
            <anchor moveWithCells="1" sizeWithCells="1">
              <from>
                <xdr:col>0</xdr:col>
                <xdr:colOff>44450</xdr:colOff>
                <xdr:row>0</xdr:row>
                <xdr:rowOff>158750</xdr:rowOff>
              </from>
              <to>
                <xdr:col>1</xdr:col>
                <xdr:colOff>552450</xdr:colOff>
                <xdr:row>0</xdr:row>
                <xdr:rowOff>336550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8" r:id="rId37" name="Group Box 6">
          <controlPr defaultSize="0" autoFill="0" autoPict="0" altText="Planning">
            <anchor moveWithCells="1" sizeWithCells="1">
              <from>
                <xdr:col>0</xdr:col>
                <xdr:colOff>38100</xdr:colOff>
                <xdr:row>0</xdr:row>
                <xdr:rowOff>38100</xdr:rowOff>
              </from>
              <to>
                <xdr:col>7</xdr:col>
                <xdr:colOff>387350</xdr:colOff>
                <xdr:row>0</xdr:row>
                <xdr:rowOff>425450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38" name="Label 10">
          <controlPr defaultSize="0" autoFill="0" autoLine="0" autoPict="0">
            <anchor moveWithCells="1" sizeWithCells="1">
              <from>
                <xdr:col>5</xdr:col>
                <xdr:colOff>19050</xdr:colOff>
                <xdr:row>0</xdr:row>
                <xdr:rowOff>139700</xdr:rowOff>
              </from>
              <to>
                <xdr:col>5</xdr:col>
                <xdr:colOff>711200</xdr:colOff>
                <xdr:row>0</xdr:row>
                <xdr:rowOff>355600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5" r:id="rId39" name="Label 13">
          <controlPr defaultSize="0" autoFill="0" autoLine="0" autoPict="0">
            <anchor moveWithCells="1" sizeWithCells="1">
              <from>
                <xdr:col>6</xdr:col>
                <xdr:colOff>501650</xdr:colOff>
                <xdr:row>0</xdr:row>
                <xdr:rowOff>120650</xdr:rowOff>
              </from>
              <to>
                <xdr:col>6</xdr:col>
                <xdr:colOff>1181100</xdr:colOff>
                <xdr:row>0</xdr:row>
                <xdr:rowOff>336550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8" r:id="rId40" name="Check Box 36">
          <controlPr defaultSize="0" autoFill="0" autoLine="0" autoPict="0">
            <anchor moveWithCells="1" sizeWithCells="1">
              <from>
                <xdr:col>3</xdr:col>
                <xdr:colOff>552450</xdr:colOff>
                <xdr:row>0</xdr:row>
                <xdr:rowOff>158750</xdr:rowOff>
              </from>
              <to>
                <xdr:col>5</xdr:col>
                <xdr:colOff>406400</xdr:colOff>
                <xdr:row>0</xdr:row>
                <xdr:rowOff>317500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6" r:id="rId41" name="Check Box 4">
          <controlPr defaultSize="0" autoFill="0" autoLine="0" autoPict="0">
            <anchor moveWithCells="1" sizeWithCells="1">
              <from>
                <xdr:col>8</xdr:col>
                <xdr:colOff>222250</xdr:colOff>
                <xdr:row>0</xdr:row>
                <xdr:rowOff>146050</xdr:rowOff>
              </from>
              <to>
                <xdr:col>8</xdr:col>
                <xdr:colOff>958850</xdr:colOff>
                <xdr:row>0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0" r:id="rId42" name="Check Box 38">
          <controlPr defaultSize="0" autoFill="0" autoLine="0" autoPict="0">
            <anchor moveWithCells="1" sizeWithCells="1">
              <from>
                <xdr:col>9</xdr:col>
                <xdr:colOff>1219200</xdr:colOff>
                <xdr:row>0</xdr:row>
                <xdr:rowOff>146050</xdr:rowOff>
              </from>
              <to>
                <xdr:col>11</xdr:col>
                <xdr:colOff>323850</xdr:colOff>
                <xdr:row>0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1" r:id="rId43" name="Check Box 39">
          <controlPr defaultSize="0" autoFill="0" autoLine="0" autoPict="0">
            <anchor moveWithCells="1" sizeWithCells="1">
              <from>
                <xdr:col>9</xdr:col>
                <xdr:colOff>647700</xdr:colOff>
                <xdr:row>0</xdr:row>
                <xdr:rowOff>146050</xdr:rowOff>
              </from>
              <to>
                <xdr:col>10</xdr:col>
                <xdr:colOff>177800</xdr:colOff>
                <xdr:row>0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2" r:id="rId44" name="Check Box 40">
          <controlPr defaultSize="0" autoFill="0" autoLine="0" autoPict="0">
            <anchor moveWithCells="1" sizeWithCells="1">
              <from>
                <xdr:col>10</xdr:col>
                <xdr:colOff>609600</xdr:colOff>
                <xdr:row>0</xdr:row>
                <xdr:rowOff>139700</xdr:rowOff>
              </from>
              <to>
                <xdr:col>11</xdr:col>
                <xdr:colOff>533400</xdr:colOff>
                <xdr:row>0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3" r:id="rId45" name="Check Box 41">
          <controlPr defaultSize="0" autoFill="0" autoLine="0" autoPict="0">
            <anchor moveWithCells="1" sizeWithCells="1">
              <from>
                <xdr:col>8</xdr:col>
                <xdr:colOff>952500</xdr:colOff>
                <xdr:row>0</xdr:row>
                <xdr:rowOff>146050</xdr:rowOff>
              </from>
              <to>
                <xdr:col>9</xdr:col>
                <xdr:colOff>552450</xdr:colOff>
                <xdr:row>0</xdr:row>
                <xdr:rowOff>336550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4" r:id="rId46" name="Group Box 42">
          <controlPr defaultSize="0" autoFill="0" autoPict="0">
            <anchor moveWithCells="1" sizeWithCells="1">
              <from>
                <xdr:col>8</xdr:col>
                <xdr:colOff>171450</xdr:colOff>
                <xdr:row>0</xdr:row>
                <xdr:rowOff>57150</xdr:rowOff>
              </from>
              <to>
                <xdr:col>12</xdr:col>
                <xdr:colOff>69850</xdr:colOff>
                <xdr:row>0</xdr:row>
                <xdr:rowOff>412750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100-000001000000}">
            <xm:f>ISNUMBER(MATCH(VALUE(D2),Article_VERIF!$A:$A,0))</xm:f>
            <x14:dxf>
              <font>
                <color theme="0"/>
              </font>
              <fill>
                <patternFill>
                  <bgColor rgb="FF7030A0"/>
                </patternFill>
              </fill>
            </x14:dxf>
          </x14:cfRule>
          <xm:sqref>D2:D821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C34F5-2A92-48ED-974A-6E7C006A41EE}">
  <sheetPr codeName="Feuil11"/>
  <dimension ref="A1:B54"/>
  <sheetViews>
    <sheetView workbookViewId="0">
      <selection activeCell="D28" sqref="D28"/>
    </sheetView>
  </sheetViews>
  <sheetFormatPr baseColWidth="10" defaultRowHeight="12.5" x14ac:dyDescent="0.25"/>
  <cols>
    <col min="1" max="1" width="18.453125" customWidth="1"/>
    <col min="2" max="2" width="22.453125" customWidth="1"/>
  </cols>
  <sheetData>
    <row r="1" spans="1:2" ht="13" x14ac:dyDescent="0.3">
      <c r="A1" s="51" t="s">
        <v>95</v>
      </c>
      <c r="B1" s="51" t="s">
        <v>96</v>
      </c>
    </row>
    <row r="3" spans="1:2" x14ac:dyDescent="0.25">
      <c r="A3">
        <v>16001</v>
      </c>
      <c r="B3" t="s">
        <v>41</v>
      </c>
    </row>
    <row r="4" spans="1:2" x14ac:dyDescent="0.25">
      <c r="A4">
        <v>16002</v>
      </c>
      <c r="B4" t="s">
        <v>83</v>
      </c>
    </row>
    <row r="5" spans="1:2" x14ac:dyDescent="0.25">
      <c r="A5">
        <v>16003</v>
      </c>
      <c r="B5" s="29" t="s">
        <v>97</v>
      </c>
    </row>
    <row r="6" spans="1:2" x14ac:dyDescent="0.25">
      <c r="A6">
        <v>16004</v>
      </c>
      <c r="B6" s="29" t="s">
        <v>86</v>
      </c>
    </row>
    <row r="7" spans="1:2" x14ac:dyDescent="0.25">
      <c r="A7">
        <v>16005</v>
      </c>
      <c r="B7" s="29" t="s">
        <v>84</v>
      </c>
    </row>
    <row r="8" spans="1:2" x14ac:dyDescent="0.25">
      <c r="A8">
        <v>16006</v>
      </c>
      <c r="B8" s="29" t="s">
        <v>459</v>
      </c>
    </row>
    <row r="9" spans="1:2" x14ac:dyDescent="0.25">
      <c r="A9">
        <v>16007</v>
      </c>
    </row>
    <row r="10" spans="1:2" x14ac:dyDescent="0.25">
      <c r="A10">
        <v>16008</v>
      </c>
      <c r="B10" t="s">
        <v>98</v>
      </c>
    </row>
    <row r="11" spans="1:2" x14ac:dyDescent="0.25">
      <c r="A11">
        <v>16009</v>
      </c>
      <c r="B11" t="s">
        <v>98</v>
      </c>
    </row>
    <row r="12" spans="1:2" x14ac:dyDescent="0.25">
      <c r="A12">
        <v>16010</v>
      </c>
      <c r="B12" s="29" t="s">
        <v>81</v>
      </c>
    </row>
    <row r="13" spans="1:2" x14ac:dyDescent="0.25">
      <c r="A13">
        <v>16011</v>
      </c>
      <c r="B13" s="29" t="s">
        <v>49</v>
      </c>
    </row>
    <row r="14" spans="1:2" x14ac:dyDescent="0.25">
      <c r="A14">
        <v>16012</v>
      </c>
      <c r="B14" s="29" t="s">
        <v>70</v>
      </c>
    </row>
    <row r="15" spans="1:2" x14ac:dyDescent="0.25">
      <c r="A15">
        <v>16013</v>
      </c>
      <c r="B15" s="29" t="s">
        <v>99</v>
      </c>
    </row>
    <row r="16" spans="1:2" x14ac:dyDescent="0.25">
      <c r="A16">
        <v>16014</v>
      </c>
      <c r="B16" s="29" t="s">
        <v>51</v>
      </c>
    </row>
    <row r="17" spans="1:2" x14ac:dyDescent="0.25">
      <c r="A17">
        <v>16015</v>
      </c>
      <c r="B17" s="29" t="s">
        <v>100</v>
      </c>
    </row>
    <row r="18" spans="1:2" x14ac:dyDescent="0.25">
      <c r="A18">
        <v>16016</v>
      </c>
      <c r="B18" s="29" t="s">
        <v>43</v>
      </c>
    </row>
    <row r="19" spans="1:2" x14ac:dyDescent="0.25">
      <c r="A19">
        <v>16017</v>
      </c>
      <c r="B19" s="29"/>
    </row>
    <row r="20" spans="1:2" x14ac:dyDescent="0.25">
      <c r="A20">
        <v>16018</v>
      </c>
      <c r="B20" s="29" t="s">
        <v>69</v>
      </c>
    </row>
    <row r="21" spans="1:2" x14ac:dyDescent="0.25">
      <c r="A21">
        <v>16019</v>
      </c>
      <c r="B21" s="52" t="s">
        <v>89</v>
      </c>
    </row>
    <row r="22" spans="1:2" x14ac:dyDescent="0.25">
      <c r="A22">
        <v>16020</v>
      </c>
      <c r="B22" s="29" t="s">
        <v>45</v>
      </c>
    </row>
    <row r="23" spans="1:2" x14ac:dyDescent="0.25">
      <c r="A23">
        <v>16021</v>
      </c>
      <c r="B23" s="29" t="s">
        <v>856</v>
      </c>
    </row>
    <row r="24" spans="1:2" x14ac:dyDescent="0.25">
      <c r="A24">
        <v>16022</v>
      </c>
      <c r="B24" t="s">
        <v>36</v>
      </c>
    </row>
    <row r="25" spans="1:2" x14ac:dyDescent="0.25">
      <c r="A25">
        <v>16023</v>
      </c>
      <c r="B25" s="29" t="s">
        <v>341</v>
      </c>
    </row>
    <row r="26" spans="1:2" x14ac:dyDescent="0.25">
      <c r="A26">
        <v>16024</v>
      </c>
      <c r="B26" s="29" t="s">
        <v>101</v>
      </c>
    </row>
    <row r="27" spans="1:2" x14ac:dyDescent="0.25">
      <c r="A27">
        <v>16025</v>
      </c>
      <c r="B27" s="29" t="s">
        <v>87</v>
      </c>
    </row>
    <row r="28" spans="1:2" x14ac:dyDescent="0.25">
      <c r="A28">
        <v>16026</v>
      </c>
      <c r="B28" s="29" t="s">
        <v>38</v>
      </c>
    </row>
    <row r="29" spans="1:2" x14ac:dyDescent="0.25">
      <c r="A29">
        <v>16027</v>
      </c>
      <c r="B29" s="29" t="s">
        <v>47</v>
      </c>
    </row>
    <row r="30" spans="1:2" x14ac:dyDescent="0.25">
      <c r="A30">
        <v>16028</v>
      </c>
      <c r="B30" s="29" t="s">
        <v>44</v>
      </c>
    </row>
    <row r="31" spans="1:2" x14ac:dyDescent="0.25">
      <c r="A31">
        <v>16029</v>
      </c>
      <c r="B31" s="29" t="s">
        <v>857</v>
      </c>
    </row>
    <row r="32" spans="1:2" x14ac:dyDescent="0.25">
      <c r="A32">
        <v>16030</v>
      </c>
      <c r="B32" s="29" t="s">
        <v>39</v>
      </c>
    </row>
    <row r="33" spans="1:2" x14ac:dyDescent="0.25">
      <c r="A33">
        <v>16031</v>
      </c>
      <c r="B33" t="s">
        <v>854</v>
      </c>
    </row>
    <row r="34" spans="1:2" x14ac:dyDescent="0.25">
      <c r="A34">
        <v>16032</v>
      </c>
      <c r="B34" s="29" t="s">
        <v>37</v>
      </c>
    </row>
    <row r="35" spans="1:2" x14ac:dyDescent="0.25">
      <c r="A35">
        <v>16033</v>
      </c>
      <c r="B35" t="s">
        <v>855</v>
      </c>
    </row>
    <row r="36" spans="1:2" x14ac:dyDescent="0.25">
      <c r="A36">
        <v>16034</v>
      </c>
      <c r="B36" s="29" t="s">
        <v>877</v>
      </c>
    </row>
    <row r="37" spans="1:2" x14ac:dyDescent="0.25">
      <c r="A37">
        <v>16035</v>
      </c>
      <c r="B37" s="29" t="s">
        <v>88</v>
      </c>
    </row>
    <row r="38" spans="1:2" x14ac:dyDescent="0.25">
      <c r="A38">
        <v>16036</v>
      </c>
      <c r="B38" t="s">
        <v>91</v>
      </c>
    </row>
    <row r="39" spans="1:2" x14ac:dyDescent="0.25">
      <c r="A39">
        <v>16037</v>
      </c>
      <c r="B39" s="29" t="s">
        <v>102</v>
      </c>
    </row>
    <row r="40" spans="1:2" x14ac:dyDescent="0.25">
      <c r="A40">
        <v>16038</v>
      </c>
      <c r="B40" s="29" t="s">
        <v>98</v>
      </c>
    </row>
    <row r="42" spans="1:2" x14ac:dyDescent="0.25">
      <c r="A42">
        <v>15001</v>
      </c>
      <c r="B42" t="s">
        <v>103</v>
      </c>
    </row>
    <row r="43" spans="1:2" x14ac:dyDescent="0.25">
      <c r="A43">
        <v>15002</v>
      </c>
      <c r="B43" t="s">
        <v>104</v>
      </c>
    </row>
    <row r="44" spans="1:2" x14ac:dyDescent="0.25">
      <c r="A44">
        <v>15003</v>
      </c>
      <c r="B44" t="s">
        <v>105</v>
      </c>
    </row>
    <row r="45" spans="1:2" x14ac:dyDescent="0.25">
      <c r="A45">
        <v>15004</v>
      </c>
      <c r="B45" t="s">
        <v>106</v>
      </c>
    </row>
    <row r="46" spans="1:2" x14ac:dyDescent="0.25">
      <c r="A46">
        <v>15005</v>
      </c>
      <c r="B46" t="s">
        <v>107</v>
      </c>
    </row>
    <row r="47" spans="1:2" x14ac:dyDescent="0.25">
      <c r="A47">
        <v>15006</v>
      </c>
      <c r="B47" s="29" t="s">
        <v>108</v>
      </c>
    </row>
    <row r="48" spans="1:2" x14ac:dyDescent="0.25">
      <c r="A48">
        <v>15007</v>
      </c>
      <c r="B48" s="29" t="s">
        <v>42</v>
      </c>
    </row>
    <row r="49" spans="1:2" x14ac:dyDescent="0.25">
      <c r="A49">
        <v>15008</v>
      </c>
      <c r="B49" s="29" t="s">
        <v>46</v>
      </c>
    </row>
    <row r="50" spans="1:2" x14ac:dyDescent="0.25">
      <c r="A50">
        <v>15009</v>
      </c>
      <c r="B50" s="29" t="s">
        <v>80</v>
      </c>
    </row>
    <row r="51" spans="1:2" x14ac:dyDescent="0.25">
      <c r="A51">
        <v>15004</v>
      </c>
      <c r="B51" s="29" t="s">
        <v>109</v>
      </c>
    </row>
    <row r="52" spans="1:2" x14ac:dyDescent="0.25">
      <c r="A52">
        <v>15005</v>
      </c>
      <c r="B52" s="29" t="s">
        <v>109</v>
      </c>
    </row>
    <row r="53" spans="1:2" x14ac:dyDescent="0.25">
      <c r="A53">
        <v>15006</v>
      </c>
      <c r="B53" s="29" t="s">
        <v>110</v>
      </c>
    </row>
    <row r="54" spans="1:2" x14ac:dyDescent="0.25">
      <c r="A54">
        <v>15008</v>
      </c>
      <c r="B54" s="29" t="s">
        <v>110</v>
      </c>
    </row>
  </sheetData>
  <customSheetViews>
    <customSheetView guid="{C6056A57-771C-4D5A-937A-37F6B226F790}">
      <selection activeCell="D31" sqref="D31"/>
      <pageMargins left="0.7" right="0.7" top="0.75" bottom="0.75" header="0.3" footer="0.3"/>
    </customSheetView>
    <customSheetView guid="{086CE707-895B-41DE-8991-1BB75AA8A5DB}">
      <selection activeCell="D28" sqref="D28"/>
      <pageMargins left="0.7" right="0.7" top="0.75" bottom="0.75" header="0.3" footer="0.3"/>
    </customSheetView>
    <customSheetView guid="{A7968368-1D2E-40AC-8438-D929F00858DF}">
      <selection activeCell="D28" sqref="D28"/>
      <pageMargins left="0.7" right="0.7" top="0.75" bottom="0.75" header="0.3" footer="0.3"/>
    </customSheetView>
    <customSheetView guid="{6FC71D34-8CD7-40A5-8984-8E1E316F5E80}">
      <selection activeCell="D28" sqref="D28"/>
      <pageMargins left="0.7" right="0.7" top="0.75" bottom="0.75" header="0.3" footer="0.3"/>
    </customSheetView>
    <customSheetView guid="{A34E0D7B-FD16-408E-8B15-722538DFEB4B}">
      <selection activeCell="D28" sqref="D28"/>
      <pageMargins left="0.7" right="0.7" top="0.75" bottom="0.75" header="0.3" footer="0.3"/>
    </customSheetView>
    <customSheetView guid="{77FE4A2E-DE7C-4D46-9657-F937DF4E3BD7}">
      <selection activeCell="D57" sqref="D57"/>
      <pageMargins left="0.7" right="0.7" top="0.75" bottom="0.75" header="0.3" footer="0.3"/>
    </customSheetView>
    <customSheetView guid="{8FB4FCE7-D159-4165-893B-21CE5511FE74}">
      <selection activeCell="D57" sqref="D57"/>
      <pageMargins left="0.7" right="0.7" top="0.75" bottom="0.75" header="0.3" footer="0.3"/>
    </customSheetView>
    <customSheetView guid="{EE49A51C-BB58-4D75-9E12-634E7DFB006F}">
      <selection activeCell="D28" sqref="D28"/>
      <pageMargins left="0.7" right="0.7" top="0.75" bottom="0.75" header="0.3" footer="0.3"/>
    </customSheetView>
    <customSheetView guid="{5C3A6FD9-6F10-44F9-9184-C4B02F4A4A5A}">
      <selection activeCell="D28" sqref="D28"/>
      <pageMargins left="0.7" right="0.7" top="0.75" bottom="0.75" header="0.3" footer="0.3"/>
    </customSheetView>
  </customSheetViews>
  <pageMargins left="0.7" right="0.7" top="0.75" bottom="0.75" header="0.3" footer="0.3"/>
  <customProperties>
    <customPr name="_pios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6">
    <tabColor theme="1"/>
  </sheetPr>
  <dimension ref="A1:B23"/>
  <sheetViews>
    <sheetView workbookViewId="0">
      <selection activeCell="B37" sqref="B37:B38"/>
    </sheetView>
  </sheetViews>
  <sheetFormatPr baseColWidth="10" defaultColWidth="10.54296875" defaultRowHeight="12.5" x14ac:dyDescent="0.25"/>
  <cols>
    <col min="1" max="1" width="23.453125" bestFit="1" customWidth="1"/>
    <col min="2" max="2" width="112.54296875" bestFit="1" customWidth="1"/>
  </cols>
  <sheetData>
    <row r="1" spans="1:2" x14ac:dyDescent="0.25">
      <c r="A1" s="11" t="s">
        <v>15</v>
      </c>
      <c r="B1" s="11" t="s">
        <v>27</v>
      </c>
    </row>
    <row r="2" spans="1:2" x14ac:dyDescent="0.25">
      <c r="A2" s="5" t="s">
        <v>20</v>
      </c>
      <c r="B2" s="12" t="s">
        <v>786</v>
      </c>
    </row>
    <row r="3" spans="1:2" x14ac:dyDescent="0.25">
      <c r="A3" s="5" t="s">
        <v>21</v>
      </c>
      <c r="B3" s="5" t="s">
        <v>79</v>
      </c>
    </row>
    <row r="4" spans="1:2" x14ac:dyDescent="0.25">
      <c r="A4" s="5" t="s">
        <v>28</v>
      </c>
      <c r="B4" s="12" t="s">
        <v>142</v>
      </c>
    </row>
    <row r="5" spans="1:2" x14ac:dyDescent="0.25">
      <c r="A5" s="5" t="s">
        <v>31</v>
      </c>
      <c r="B5" s="12" t="s">
        <v>32</v>
      </c>
    </row>
    <row r="6" spans="1:2" x14ac:dyDescent="0.25">
      <c r="A6" s="5" t="s">
        <v>29</v>
      </c>
      <c r="B6" s="12" t="s">
        <v>786</v>
      </c>
    </row>
    <row r="7" spans="1:2" x14ac:dyDescent="0.25">
      <c r="A7" s="5" t="s">
        <v>138</v>
      </c>
      <c r="B7" s="5" t="s">
        <v>137</v>
      </c>
    </row>
    <row r="8" spans="1:2" x14ac:dyDescent="0.25">
      <c r="A8" s="5" t="s">
        <v>139</v>
      </c>
      <c r="B8" s="5" t="s">
        <v>140</v>
      </c>
    </row>
    <row r="9" spans="1:2" x14ac:dyDescent="0.25">
      <c r="A9" s="5" t="s">
        <v>33</v>
      </c>
      <c r="B9" s="12" t="s">
        <v>82</v>
      </c>
    </row>
    <row r="10" spans="1:2" x14ac:dyDescent="0.25">
      <c r="A10" s="5" t="s">
        <v>34</v>
      </c>
      <c r="B10" s="48" t="s">
        <v>823</v>
      </c>
    </row>
    <row r="11" spans="1:2" x14ac:dyDescent="0.25">
      <c r="A11" s="5" t="s">
        <v>54</v>
      </c>
      <c r="B11" s="5" t="b">
        <v>0</v>
      </c>
    </row>
    <row r="12" spans="1:2" x14ac:dyDescent="0.25">
      <c r="A12" s="5" t="s">
        <v>55</v>
      </c>
      <c r="B12" s="5" t="b">
        <v>1</v>
      </c>
    </row>
    <row r="13" spans="1:2" x14ac:dyDescent="0.25">
      <c r="A13" s="5" t="s">
        <v>56</v>
      </c>
      <c r="B13" s="5" t="b">
        <v>1</v>
      </c>
    </row>
    <row r="14" spans="1:2" x14ac:dyDescent="0.25">
      <c r="A14" s="5" t="s">
        <v>52</v>
      </c>
      <c r="B14" s="5" t="b">
        <v>0</v>
      </c>
    </row>
    <row r="15" spans="1:2" x14ac:dyDescent="0.25">
      <c r="A15" s="5" t="s">
        <v>71</v>
      </c>
      <c r="B15" s="5" t="b">
        <v>1</v>
      </c>
    </row>
    <row r="16" spans="1:2" x14ac:dyDescent="0.25">
      <c r="A16" s="5" t="s">
        <v>77</v>
      </c>
      <c r="B16" s="5" t="b">
        <v>0</v>
      </c>
    </row>
    <row r="17" spans="1:2" x14ac:dyDescent="0.25">
      <c r="A17" s="5" t="s">
        <v>74</v>
      </c>
      <c r="B17" s="5" t="b">
        <v>0</v>
      </c>
    </row>
    <row r="18" spans="1:2" x14ac:dyDescent="0.25">
      <c r="A18" s="5" t="s">
        <v>75</v>
      </c>
      <c r="B18" s="5" t="b">
        <v>0</v>
      </c>
    </row>
    <row r="19" spans="1:2" x14ac:dyDescent="0.25">
      <c r="A19" s="5" t="s">
        <v>76</v>
      </c>
      <c r="B19" s="5" t="b">
        <v>0</v>
      </c>
    </row>
    <row r="23" spans="1:2" x14ac:dyDescent="0.25">
      <c r="B23" s="48"/>
    </row>
  </sheetData>
  <customSheetViews>
    <customSheetView guid="{C6056A57-771C-4D5A-937A-37F6B226F790}">
      <selection activeCell="B35" sqref="B35"/>
      <pageMargins left="0.7" right="0.7" top="0.75" bottom="0.75" header="0.3" footer="0.3"/>
    </customSheetView>
    <customSheetView guid="{086CE707-895B-41DE-8991-1BB75AA8A5DB}">
      <selection activeCell="B37" sqref="B37:B38"/>
      <pageMargins left="0.7" right="0.7" top="0.75" bottom="0.75" header="0.3" footer="0.3"/>
    </customSheetView>
    <customSheetView guid="{A7968368-1D2E-40AC-8438-D929F00858DF}">
      <selection activeCell="B6" sqref="B6"/>
      <pageMargins left="0.7" right="0.7" top="0.75" bottom="0.75" header="0.3" footer="0.3"/>
    </customSheetView>
    <customSheetView guid="{6FC71D34-8CD7-40A5-8984-8E1E316F5E80}">
      <selection activeCell="B32" sqref="B32"/>
      <pageMargins left="0.7" right="0.7" top="0.75" bottom="0.75" header="0.3" footer="0.3"/>
    </customSheetView>
    <customSheetView guid="{A34E0D7B-FD16-408E-8B15-722538DFEB4B}">
      <selection activeCell="B51" sqref="B51"/>
      <pageMargins left="0.7" right="0.7" top="0.75" bottom="0.75" header="0.3" footer="0.3"/>
    </customSheetView>
    <customSheetView guid="{65AC0B85-C095-42DB-9322-4E871951904B}">
      <selection activeCell="B12" sqref="B12"/>
      <pageMargins left="0.7" right="0.7" top="0.75" bottom="0.75" header="0.3" footer="0.3"/>
    </customSheetView>
    <customSheetView guid="{5EBBE92B-2F0C-486F-9E93-016484836CC0}">
      <selection activeCell="B12" sqref="B12"/>
      <pageMargins left="0.7" right="0.7" top="0.75" bottom="0.75" header="0.3" footer="0.3"/>
    </customSheetView>
    <customSheetView guid="{D379D5E6-21A0-4E71-A60E-DFCF469BE535}">
      <selection activeCell="B12" sqref="B12"/>
      <pageMargins left="0.7" right="0.7" top="0.75" bottom="0.75" header="0.3" footer="0.3"/>
    </customSheetView>
    <customSheetView guid="{485AFC3D-81AE-4A41-8BC4-3D5C87E1F426}">
      <selection activeCell="B2" sqref="B2"/>
      <pageMargins left="0.7" right="0.7" top="0.75" bottom="0.75" header="0.3" footer="0.3"/>
    </customSheetView>
    <customSheetView guid="{6196D097-DBE1-4CA5-AB83-56B8C65D2EE6}">
      <selection activeCell="B5" sqref="B5"/>
      <pageMargins left="0.7" right="0.7" top="0.75" bottom="0.75" header="0.3" footer="0.3"/>
    </customSheetView>
    <customSheetView guid="{9F1D6166-80C0-4914-8969-A0F0A4805E26}">
      <selection activeCell="B10" sqref="B10"/>
      <pageMargins left="0.7" right="0.7" top="0.75" bottom="0.75" header="0.3" footer="0.3"/>
    </customSheetView>
    <customSheetView guid="{0ACE0ED5-85CA-4F0A-8C17-378D2B885711}">
      <selection activeCell="B10" sqref="B10"/>
      <pageMargins left="0.7" right="0.7" top="0.75" bottom="0.75" header="0.3" footer="0.3"/>
    </customSheetView>
    <customSheetView guid="{BA9232E5-7219-456F-8979-1B144501D962}">
      <selection activeCell="B29" sqref="B29"/>
      <pageMargins left="0.7" right="0.7" top="0.75" bottom="0.75" header="0.3" footer="0.3"/>
    </customSheetView>
    <customSheetView guid="{FB0AEC63-EBF8-4F42-9934-83DE1AC13FD3}">
      <selection activeCell="D12" sqref="D12"/>
      <pageMargins left="0.7" right="0.7" top="0.75" bottom="0.75" header="0.3" footer="0.3"/>
    </customSheetView>
    <customSheetView guid="{C4646312-423F-42CC-B107-FEAC13918E3C}">
      <selection activeCell="B18" sqref="B18"/>
      <pageMargins left="0.7" right="0.7" top="0.75" bottom="0.75" header="0.3" footer="0.3"/>
    </customSheetView>
    <customSheetView guid="{982E483A-BFC8-4D0B-AAC7-944221D6DF7C}">
      <selection activeCell="B18" sqref="B18"/>
      <pageMargins left="0.7" right="0.7" top="0.75" bottom="0.75" header="0.3" footer="0.3"/>
    </customSheetView>
    <customSheetView guid="{C514C456-F66E-4F31-A5D1-B415398DA55D}">
      <selection activeCell="B12" sqref="B12"/>
      <pageMargins left="0.7" right="0.7" top="0.75" bottom="0.75" header="0.3" footer="0.3"/>
    </customSheetView>
    <customSheetView guid="{FDB749D3-79E2-4D1F-BDC3-5F846ABB7928}">
      <selection activeCell="B35" sqref="B35"/>
      <pageMargins left="0.7" right="0.7" top="0.75" bottom="0.75" header="0.3" footer="0.3"/>
    </customSheetView>
    <customSheetView guid="{1F300776-4A37-4DB0-8724-7038AC52B240}">
      <selection activeCell="B12" sqref="B12"/>
      <pageMargins left="0.7" right="0.7" top="0.75" bottom="0.75" header="0.3" footer="0.3"/>
    </customSheetView>
    <customSheetView guid="{6D1722D1-CD26-4A57-A869-24737E0953B9}">
      <selection activeCell="B12" sqref="B12"/>
      <pageMargins left="0.7" right="0.7" top="0.75" bottom="0.75" header="0.3" footer="0.3"/>
    </customSheetView>
    <customSheetView guid="{79BDED2D-5375-4C7F-B5B9-8315EAF6B3E7}">
      <selection activeCell="B12" sqref="B12"/>
      <pageMargins left="0.7" right="0.7" top="0.75" bottom="0.75" header="0.3" footer="0.3"/>
    </customSheetView>
    <customSheetView guid="{77FE4A2E-DE7C-4D46-9657-F937DF4E3BD7}">
      <pageMargins left="0.7" right="0.7" top="0.75" bottom="0.75" header="0.3" footer="0.3"/>
    </customSheetView>
    <customSheetView guid="{8FB4FCE7-D159-4165-893B-21CE5511FE74}">
      <pageMargins left="0.7" right="0.7" top="0.75" bottom="0.75" header="0.3" footer="0.3"/>
    </customSheetView>
    <customSheetView guid="{EE49A51C-BB58-4D75-9E12-634E7DFB006F}">
      <selection activeCell="B35" sqref="B35"/>
      <pageMargins left="0.7" right="0.7" top="0.75" bottom="0.75" header="0.3" footer="0.3"/>
    </customSheetView>
    <customSheetView guid="{5C3A6FD9-6F10-44F9-9184-C4B02F4A4A5A}">
      <selection activeCell="B35" sqref="B35"/>
      <pageMargins left="0.7" right="0.7" top="0.75" bottom="0.75" header="0.3" footer="0.3"/>
    </customSheetView>
  </customSheetViews>
  <hyperlinks>
    <hyperlink ref="B4" r:id="rId1" xr:uid="{00000000-0004-0000-0800-000002000000}"/>
    <hyperlink ref="B6" r:id="rId2" display="\\Swatchgroup.net\eta\BUME\Moutier-Prod\00_CROM\00_Planning\" xr:uid="{00000000-0004-0000-0800-000003000000}"/>
    <hyperlink ref="B2" r:id="rId3" display="\\Swatchgroup.net\eta\BUME\Moutier-Prod\00_CROM\00_Planning\" xr:uid="{6CAFBF0E-C987-4D66-83F9-8CA1BF254FDB}"/>
    <hyperlink ref="B10" r:id="rId4" display="Kevin.Fabbricatore@eta.ch;Murielle.aubry@eta.ch ;Eric.dagnino@eta.ch;Steve.Mercay@eta.ch ;Hedi.Saadouni@eta.ch;Frederic.Heche@eta.ch;Fabien.Monnier2@eta.ch;Victoria.Figueiras-Turberg@eta.ch;Adonis.Elias@eta.ch;David.Pierre@eta.ch;Sergio.Lema@eta.ch;Nicolas.LeHuby@eta.ch;Ivo.NevesDaSilva@eta.ch;Christophe.Cassard@eta.ch;Christian.Gurb@eta.ch;Lucile.Robin@eta.ch;Fabrice.Rottet@eta.ch" xr:uid="{C2C73C05-8C5B-4485-BCAA-14D1C4F0BCEA}"/>
  </hyperlinks>
  <pageMargins left="0.7" right="0.7" top="0.75" bottom="0.75" header="0.3" footer="0.3"/>
  <customProperties>
    <customPr name="_pios_id" r:id="rId5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3"/>
  <dimension ref="A1:G16"/>
  <sheetViews>
    <sheetView workbookViewId="0">
      <selection activeCell="C3" sqref="C3"/>
    </sheetView>
  </sheetViews>
  <sheetFormatPr baseColWidth="10" defaultColWidth="10.54296875" defaultRowHeight="12.5" x14ac:dyDescent="0.25"/>
  <cols>
    <col min="1" max="1" width="13.54296875" bestFit="1" customWidth="1"/>
    <col min="6" max="6" width="13.453125" bestFit="1" customWidth="1"/>
  </cols>
  <sheetData>
    <row r="1" spans="1:7" ht="14" x14ac:dyDescent="0.25">
      <c r="A1" s="5" t="s">
        <v>16</v>
      </c>
      <c r="C1" s="50" t="s">
        <v>25</v>
      </c>
      <c r="F1" t="s">
        <v>112</v>
      </c>
      <c r="G1" t="s">
        <v>113</v>
      </c>
    </row>
    <row r="2" spans="1:7" ht="14" x14ac:dyDescent="0.25">
      <c r="A2" s="5" t="s">
        <v>1</v>
      </c>
      <c r="C2" s="50" t="s">
        <v>93</v>
      </c>
      <c r="F2">
        <v>827282</v>
      </c>
      <c r="G2">
        <v>803184</v>
      </c>
    </row>
    <row r="3" spans="1:7" ht="14" x14ac:dyDescent="0.25">
      <c r="A3" s="5" t="s">
        <v>17</v>
      </c>
      <c r="C3" s="49" t="s">
        <v>94</v>
      </c>
      <c r="F3">
        <v>824734</v>
      </c>
      <c r="G3">
        <v>116127</v>
      </c>
    </row>
    <row r="4" spans="1:7" ht="14" x14ac:dyDescent="0.3">
      <c r="A4" s="5" t="s">
        <v>18</v>
      </c>
      <c r="C4" s="46" t="s">
        <v>24</v>
      </c>
      <c r="F4">
        <v>732113</v>
      </c>
      <c r="G4">
        <v>4184</v>
      </c>
    </row>
    <row r="5" spans="1:7" x14ac:dyDescent="0.25">
      <c r="F5">
        <v>324159</v>
      </c>
      <c r="G5">
        <v>493404</v>
      </c>
    </row>
    <row r="6" spans="1:7" x14ac:dyDescent="0.25">
      <c r="F6">
        <v>2029</v>
      </c>
      <c r="G6">
        <v>102126</v>
      </c>
    </row>
    <row r="7" spans="1:7" x14ac:dyDescent="0.25">
      <c r="F7">
        <v>653832</v>
      </c>
      <c r="G7">
        <v>3515</v>
      </c>
    </row>
    <row r="8" spans="1:7" x14ac:dyDescent="0.25">
      <c r="F8">
        <v>736106</v>
      </c>
      <c r="G8">
        <v>684129</v>
      </c>
    </row>
    <row r="9" spans="1:7" x14ac:dyDescent="0.25">
      <c r="F9">
        <v>794704</v>
      </c>
      <c r="G9">
        <v>774920</v>
      </c>
    </row>
    <row r="10" spans="1:7" x14ac:dyDescent="0.25">
      <c r="F10">
        <v>4670</v>
      </c>
      <c r="G10">
        <v>214331</v>
      </c>
    </row>
    <row r="11" spans="1:7" x14ac:dyDescent="0.25">
      <c r="F11">
        <v>544177</v>
      </c>
      <c r="G11">
        <v>501364</v>
      </c>
    </row>
    <row r="12" spans="1:7" x14ac:dyDescent="0.25">
      <c r="F12">
        <v>539941</v>
      </c>
      <c r="G12">
        <v>732761</v>
      </c>
    </row>
    <row r="13" spans="1:7" x14ac:dyDescent="0.25">
      <c r="F13">
        <v>705253</v>
      </c>
      <c r="G13">
        <v>802059</v>
      </c>
    </row>
    <row r="14" spans="1:7" x14ac:dyDescent="0.25">
      <c r="G14">
        <v>3038</v>
      </c>
    </row>
    <row r="15" spans="1:7" x14ac:dyDescent="0.25">
      <c r="G15">
        <v>793157</v>
      </c>
    </row>
    <row r="16" spans="1:7" x14ac:dyDescent="0.25">
      <c r="G16">
        <v>116173</v>
      </c>
    </row>
  </sheetData>
  <customSheetViews>
    <customSheetView guid="{C6056A57-771C-4D5A-937A-37F6B226F790}">
      <selection activeCell="C3" sqref="C3"/>
      <pageMargins left="0.7" right="0.7" top="0.75" bottom="0.75" header="0.3" footer="0.3"/>
    </customSheetView>
    <customSheetView guid="{086CE707-895B-41DE-8991-1BB75AA8A5DB}">
      <selection activeCell="C3" sqref="C3"/>
      <pageMargins left="0.7" right="0.7" top="0.75" bottom="0.75" header="0.3" footer="0.3"/>
    </customSheetView>
    <customSheetView guid="{A7968368-1D2E-40AC-8438-D929F00858DF}">
      <selection activeCell="C3" sqref="C3"/>
      <pageMargins left="0.7" right="0.7" top="0.75" bottom="0.75" header="0.3" footer="0.3"/>
    </customSheetView>
    <customSheetView guid="{6FC71D34-8CD7-40A5-8984-8E1E316F5E80}">
      <selection activeCell="C3" sqref="C3"/>
      <pageMargins left="0.7" right="0.7" top="0.75" bottom="0.75" header="0.3" footer="0.3"/>
    </customSheetView>
    <customSheetView guid="{A34E0D7B-FD16-408E-8B15-722538DFEB4B}">
      <selection activeCell="C3" sqref="C3"/>
      <pageMargins left="0.7" right="0.7" top="0.75" bottom="0.75" header="0.3" footer="0.3"/>
    </customSheetView>
    <customSheetView guid="{65AC0B85-C095-42DB-9322-4E871951904B}">
      <selection activeCell="D9" sqref="D9"/>
      <pageMargins left="0.7" right="0.7" top="0.75" bottom="0.75" header="0.3" footer="0.3"/>
    </customSheetView>
    <customSheetView guid="{5EBBE92B-2F0C-486F-9E93-016484836CC0}">
      <selection activeCell="D9" sqref="D9"/>
      <pageMargins left="0.7" right="0.7" top="0.75" bottom="0.75" header="0.3" footer="0.3"/>
    </customSheetView>
    <customSheetView guid="{D379D5E6-21A0-4E71-A60E-DFCF469BE535}">
      <selection activeCell="D9" sqref="D9"/>
      <pageMargins left="0.7" right="0.7" top="0.75" bottom="0.75" header="0.3" footer="0.3"/>
    </customSheetView>
    <customSheetView guid="{485AFC3D-81AE-4A41-8BC4-3D5C87E1F426}" state="hidden">
      <pageMargins left="0.7" right="0.7" top="0.75" bottom="0.75" header="0.3" footer="0.3"/>
    </customSheetView>
    <customSheetView guid="{6196D097-DBE1-4CA5-AB83-56B8C65D2EE6}" state="hidden">
      <pageMargins left="0.7" right="0.7" top="0.75" bottom="0.75" header="0.3" footer="0.3"/>
    </customSheetView>
    <customSheetView guid="{9F1D6166-80C0-4914-8969-A0F0A4805E26}" state="hidden">
      <pageMargins left="0.7" right="0.7" top="0.75" bottom="0.75" header="0.3" footer="0.3"/>
    </customSheetView>
    <customSheetView guid="{0ACE0ED5-85CA-4F0A-8C17-378D2B885711}" state="hidden">
      <pageMargins left="0.7" right="0.7" top="0.75" bottom="0.75" header="0.3" footer="0.3"/>
    </customSheetView>
    <customSheetView guid="{BA9232E5-7219-456F-8979-1B144501D962}" state="hidden">
      <pageMargins left="0.7" right="0.7" top="0.75" bottom="0.75" header="0.3" footer="0.3"/>
    </customSheetView>
    <customSheetView guid="{FB0AEC63-EBF8-4F42-9934-83DE1AC13FD3}">
      <pageMargins left="0.7" right="0.7" top="0.75" bottom="0.75" header="0.3" footer="0.3"/>
    </customSheetView>
    <customSheetView guid="{C4646312-423F-42CC-B107-FEAC13918E3C}" state="hidden">
      <pageMargins left="0.7" right="0.7" top="0.75" bottom="0.75" header="0.3" footer="0.3"/>
    </customSheetView>
    <customSheetView guid="{982E483A-BFC8-4D0B-AAC7-944221D6DF7C}" state="hidden">
      <pageMargins left="0.7" right="0.7" top="0.75" bottom="0.75" header="0.3" footer="0.3"/>
    </customSheetView>
    <customSheetView guid="{C514C456-F66E-4F31-A5D1-B415398DA55D}" state="hidden">
      <pageMargins left="0.7" right="0.7" top="0.75" bottom="0.75" header="0.3" footer="0.3"/>
    </customSheetView>
    <customSheetView guid="{FDB749D3-79E2-4D1F-BDC3-5F846ABB7928}">
      <selection activeCell="A9" sqref="A9"/>
      <pageMargins left="0.7" right="0.7" top="0.75" bottom="0.75" header="0.3" footer="0.3"/>
    </customSheetView>
    <customSheetView guid="{1F300776-4A37-4DB0-8724-7038AC52B240}">
      <selection activeCell="D9" sqref="D9"/>
      <pageMargins left="0.7" right="0.7" top="0.75" bottom="0.75" header="0.3" footer="0.3"/>
    </customSheetView>
    <customSheetView guid="{6D1722D1-CD26-4A57-A869-24737E0953B9}">
      <selection activeCell="D9" sqref="D9"/>
      <pageMargins left="0.7" right="0.7" top="0.75" bottom="0.75" header="0.3" footer="0.3"/>
    </customSheetView>
    <customSheetView guid="{79BDED2D-5375-4C7F-B5B9-8315EAF6B3E7}">
      <selection activeCell="D9" sqref="D9"/>
      <pageMargins left="0.7" right="0.7" top="0.75" bottom="0.75" header="0.3" footer="0.3"/>
    </customSheetView>
    <customSheetView guid="{77FE4A2E-DE7C-4D46-9657-F937DF4E3BD7}">
      <pageMargins left="0.7" right="0.7" top="0.75" bottom="0.75" header="0.3" footer="0.3"/>
    </customSheetView>
    <customSheetView guid="{8FB4FCE7-D159-4165-893B-21CE5511FE74}">
      <pageMargins left="0.7" right="0.7" top="0.75" bottom="0.75" header="0.3" footer="0.3"/>
    </customSheetView>
    <customSheetView guid="{EE49A51C-BB58-4D75-9E12-634E7DFB006F}">
      <selection activeCell="C3" sqref="C3"/>
      <pageMargins left="0.7" right="0.7" top="0.75" bottom="0.75" header="0.3" footer="0.3"/>
    </customSheetView>
    <customSheetView guid="{5C3A6FD9-6F10-44F9-9184-C4B02F4A4A5A}">
      <selection activeCell="C3" sqref="C3"/>
      <pageMargins left="0.7" right="0.7" top="0.75" bottom="0.75" header="0.3" footer="0.3"/>
    </customSheetView>
  </customSheetViews>
  <pageMargins left="0.7" right="0.7" top="0.75" bottom="0.75" header="0.3" footer="0.3"/>
  <customProperties>
    <customPr name="_pios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3AE8F-B3A0-4DA3-9FC3-7A4DE3366AFF}">
  <sheetPr codeName="Feuil9"/>
  <dimension ref="A1:A6"/>
  <sheetViews>
    <sheetView workbookViewId="0">
      <selection sqref="A1:A6"/>
    </sheetView>
  </sheetViews>
  <sheetFormatPr baseColWidth="10" defaultRowHeight="12.5" x14ac:dyDescent="0.25"/>
  <sheetData>
    <row r="1" spans="1:1" x14ac:dyDescent="0.25">
      <c r="A1" t="s">
        <v>136</v>
      </c>
    </row>
    <row r="2" spans="1:1" ht="14" x14ac:dyDescent="0.3">
      <c r="A2" s="62">
        <v>324159</v>
      </c>
    </row>
    <row r="3" spans="1:1" ht="14" x14ac:dyDescent="0.3">
      <c r="A3" s="62">
        <v>324161</v>
      </c>
    </row>
    <row r="4" spans="1:1" ht="14" x14ac:dyDescent="0.3">
      <c r="A4" s="62">
        <v>653470</v>
      </c>
    </row>
    <row r="5" spans="1:1" ht="14" x14ac:dyDescent="0.3">
      <c r="A5" s="62">
        <v>667305</v>
      </c>
    </row>
    <row r="6" spans="1:1" x14ac:dyDescent="0.25">
      <c r="A6" s="44">
        <v>324162</v>
      </c>
    </row>
  </sheetData>
  <customSheetViews>
    <customSheetView guid="{C6056A57-771C-4D5A-937A-37F6B226F790}">
      <selection sqref="A1:A6"/>
      <pageMargins left="0.7" right="0.7" top="0.75" bottom="0.75" header="0.3" footer="0.3"/>
    </customSheetView>
    <customSheetView guid="{086CE707-895B-41DE-8991-1BB75AA8A5DB}">
      <selection sqref="A1:A6"/>
      <pageMargins left="0.7" right="0.7" top="0.75" bottom="0.75" header="0.3" footer="0.3"/>
    </customSheetView>
    <customSheetView guid="{A7968368-1D2E-40AC-8438-D929F00858DF}">
      <selection sqref="A1:A6"/>
      <pageMargins left="0.7" right="0.7" top="0.75" bottom="0.75" header="0.3" footer="0.3"/>
    </customSheetView>
    <customSheetView guid="{6FC71D34-8CD7-40A5-8984-8E1E316F5E80}">
      <selection sqref="A1:A6"/>
      <pageMargins left="0.7" right="0.7" top="0.75" bottom="0.75" header="0.3" footer="0.3"/>
    </customSheetView>
    <customSheetView guid="{A34E0D7B-FD16-408E-8B15-722538DFEB4B}">
      <selection sqref="A1:A6"/>
      <pageMargins left="0.7" right="0.7" top="0.75" bottom="0.75" header="0.3" footer="0.3"/>
    </customSheetView>
    <customSheetView guid="{EE49A51C-BB58-4D75-9E12-634E7DFB006F}">
      <selection sqref="A1:A6"/>
      <pageMargins left="0.7" right="0.7" top="0.75" bottom="0.75" header="0.3" footer="0.3"/>
    </customSheetView>
    <customSheetView guid="{5C3A6FD9-6F10-44F9-9184-C4B02F4A4A5A}">
      <selection sqref="A1:A6"/>
      <pageMargins left="0.7" right="0.7" top="0.75" bottom="0.75" header="0.3" footer="0.3"/>
    </customSheetView>
  </customSheetViews>
  <pageMargins left="0.7" right="0.7" top="0.75" bottom="0.75" header="0.3" footer="0.3"/>
  <customProperties>
    <customPr name="_pios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A2CEC-7B9A-4C79-8278-0D5B04115A8E}">
  <sheetPr codeName="Feuil12"/>
  <dimension ref="A1:L26"/>
  <sheetViews>
    <sheetView zoomScale="99" workbookViewId="0">
      <selection activeCell="E20" sqref="E20"/>
    </sheetView>
  </sheetViews>
  <sheetFormatPr baseColWidth="10" defaultRowHeight="12.5" x14ac:dyDescent="0.25"/>
  <cols>
    <col min="5" max="5" width="11.54296875" bestFit="1" customWidth="1"/>
    <col min="6" max="6" width="23" customWidth="1"/>
    <col min="11" max="11" width="14.54296875" customWidth="1"/>
  </cols>
  <sheetData>
    <row r="1" spans="1:12" x14ac:dyDescent="0.25">
      <c r="A1" s="5" t="s">
        <v>26</v>
      </c>
      <c r="B1" s="5" t="s">
        <v>114</v>
      </c>
      <c r="C1" s="5" t="s">
        <v>115</v>
      </c>
      <c r="D1" s="5" t="s">
        <v>116</v>
      </c>
      <c r="E1" s="5" t="s">
        <v>117</v>
      </c>
      <c r="F1" s="53" t="s">
        <v>124</v>
      </c>
      <c r="G1" s="53" t="s">
        <v>125</v>
      </c>
      <c r="H1" s="53" t="s">
        <v>126</v>
      </c>
      <c r="I1" s="53" t="s">
        <v>127</v>
      </c>
      <c r="J1" s="53" t="s">
        <v>128</v>
      </c>
      <c r="K1" s="53" t="s">
        <v>129</v>
      </c>
      <c r="L1" s="57" t="s">
        <v>92</v>
      </c>
    </row>
    <row r="2" spans="1:12" x14ac:dyDescent="0.25">
      <c r="A2" s="5">
        <v>1859</v>
      </c>
      <c r="B2" s="5">
        <v>861253</v>
      </c>
      <c r="C2" s="5">
        <v>40</v>
      </c>
      <c r="D2" s="5" t="s">
        <v>118</v>
      </c>
      <c r="E2" s="5" t="s">
        <v>35</v>
      </c>
      <c r="F2" s="54">
        <v>105</v>
      </c>
      <c r="G2" s="5"/>
      <c r="H2" s="5"/>
      <c r="I2" s="5"/>
      <c r="J2" s="5"/>
      <c r="K2" s="5" t="s">
        <v>131</v>
      </c>
    </row>
    <row r="3" spans="1:12" x14ac:dyDescent="0.25">
      <c r="A3" s="5">
        <v>1860</v>
      </c>
      <c r="B3" s="5">
        <v>859303</v>
      </c>
      <c r="C3" s="5">
        <v>40</v>
      </c>
      <c r="D3" s="5" t="s">
        <v>118</v>
      </c>
      <c r="E3" s="5" t="s">
        <v>1</v>
      </c>
      <c r="F3" s="55">
        <v>109</v>
      </c>
      <c r="G3" s="55">
        <v>111</v>
      </c>
      <c r="H3" s="55">
        <v>113</v>
      </c>
      <c r="I3" s="5"/>
      <c r="J3" s="5"/>
      <c r="K3" s="5"/>
    </row>
    <row r="4" spans="1:12" x14ac:dyDescent="0.25">
      <c r="A4" s="5">
        <v>3038</v>
      </c>
      <c r="B4" s="5">
        <v>860198</v>
      </c>
      <c r="C4" s="5">
        <v>40</v>
      </c>
      <c r="D4" s="5" t="s">
        <v>119</v>
      </c>
      <c r="E4" s="5" t="s">
        <v>120</v>
      </c>
      <c r="F4" s="5"/>
      <c r="G4" s="5"/>
      <c r="H4" s="5"/>
      <c r="I4" s="5"/>
      <c r="J4" s="5"/>
      <c r="K4" s="5" t="s">
        <v>130</v>
      </c>
    </row>
    <row r="5" spans="1:12" x14ac:dyDescent="0.25">
      <c r="A5" s="5">
        <v>3063</v>
      </c>
      <c r="B5" s="5">
        <v>860202</v>
      </c>
      <c r="C5" s="5">
        <v>40</v>
      </c>
      <c r="D5" s="5" t="s">
        <v>118</v>
      </c>
      <c r="E5" s="5" t="s">
        <v>1</v>
      </c>
      <c r="F5" s="55">
        <v>307</v>
      </c>
      <c r="G5" s="55">
        <v>318</v>
      </c>
      <c r="H5" s="5"/>
      <c r="I5" s="5"/>
      <c r="J5" s="5"/>
      <c r="K5" s="5"/>
      <c r="L5">
        <v>1</v>
      </c>
    </row>
    <row r="6" spans="1:12" x14ac:dyDescent="0.25">
      <c r="A6" s="5">
        <v>4049</v>
      </c>
      <c r="B6" s="5">
        <v>859473</v>
      </c>
      <c r="C6" s="5">
        <v>40</v>
      </c>
      <c r="D6" s="5" t="s">
        <v>118</v>
      </c>
      <c r="E6" s="5" t="s">
        <v>35</v>
      </c>
      <c r="F6" s="5">
        <v>305</v>
      </c>
      <c r="G6" s="5"/>
      <c r="H6" s="5"/>
      <c r="I6" s="5"/>
      <c r="J6" s="5"/>
      <c r="K6" s="5" t="s">
        <v>133</v>
      </c>
    </row>
    <row r="7" spans="1:12" x14ac:dyDescent="0.25">
      <c r="A7" s="5">
        <v>4733</v>
      </c>
      <c r="B7" s="5">
        <v>859305</v>
      </c>
      <c r="C7" s="5">
        <v>40</v>
      </c>
      <c r="D7" s="5" t="s">
        <v>118</v>
      </c>
      <c r="E7" s="5" t="s">
        <v>1</v>
      </c>
      <c r="F7" s="55">
        <v>135</v>
      </c>
      <c r="G7" s="55">
        <v>211</v>
      </c>
      <c r="H7" s="55">
        <v>410</v>
      </c>
      <c r="I7" s="5"/>
      <c r="J7" s="5"/>
      <c r="K7" s="5"/>
      <c r="L7">
        <v>1</v>
      </c>
    </row>
    <row r="8" spans="1:12" x14ac:dyDescent="0.25">
      <c r="A8" s="5">
        <v>105634</v>
      </c>
      <c r="B8" s="5">
        <v>859500</v>
      </c>
      <c r="C8" s="5">
        <v>40</v>
      </c>
      <c r="D8" s="5" t="s">
        <v>118</v>
      </c>
      <c r="E8" s="5" t="s">
        <v>1</v>
      </c>
      <c r="F8" s="55">
        <v>607</v>
      </c>
      <c r="G8" s="5"/>
      <c r="H8" s="5"/>
      <c r="I8" s="5"/>
      <c r="J8" s="5"/>
      <c r="K8" s="5" t="s">
        <v>134</v>
      </c>
      <c r="L8">
        <v>1</v>
      </c>
    </row>
    <row r="9" spans="1:12" x14ac:dyDescent="0.25">
      <c r="A9" s="5">
        <v>119542</v>
      </c>
      <c r="B9" s="5">
        <v>0</v>
      </c>
      <c r="C9" s="5">
        <v>60</v>
      </c>
      <c r="D9" s="5" t="s">
        <v>118</v>
      </c>
      <c r="E9" s="5" t="s">
        <v>1</v>
      </c>
      <c r="F9" s="5"/>
      <c r="G9" s="5"/>
      <c r="H9" s="5"/>
      <c r="I9" s="5"/>
      <c r="J9" s="5"/>
      <c r="K9" s="5"/>
    </row>
    <row r="10" spans="1:12" x14ac:dyDescent="0.25">
      <c r="A10" s="5">
        <v>253187</v>
      </c>
      <c r="B10" s="5">
        <v>861256</v>
      </c>
      <c r="C10" s="5">
        <v>40</v>
      </c>
      <c r="D10" s="5" t="s">
        <v>121</v>
      </c>
      <c r="E10" s="5" t="s">
        <v>1</v>
      </c>
      <c r="F10" s="5"/>
      <c r="G10" s="5"/>
      <c r="H10" s="5"/>
      <c r="I10" s="5"/>
      <c r="J10" s="5"/>
      <c r="K10" s="5" t="s">
        <v>23</v>
      </c>
    </row>
    <row r="11" spans="1:12" x14ac:dyDescent="0.25">
      <c r="A11" s="5">
        <v>279995</v>
      </c>
      <c r="B11" s="5">
        <v>861258</v>
      </c>
      <c r="C11" s="5">
        <v>40</v>
      </c>
      <c r="D11" s="5" t="s">
        <v>122</v>
      </c>
      <c r="E11" s="5" t="s">
        <v>1</v>
      </c>
      <c r="F11" s="55">
        <v>613</v>
      </c>
      <c r="G11" s="5"/>
      <c r="H11" s="5"/>
      <c r="I11" s="5"/>
      <c r="J11" s="5"/>
      <c r="K11" s="5" t="s">
        <v>132</v>
      </c>
    </row>
    <row r="12" spans="1:12" x14ac:dyDescent="0.25">
      <c r="A12" s="5">
        <v>466672</v>
      </c>
      <c r="B12" s="5">
        <v>859485</v>
      </c>
      <c r="C12" s="5">
        <v>40</v>
      </c>
      <c r="D12" s="5" t="s">
        <v>122</v>
      </c>
      <c r="E12" s="5" t="s">
        <v>1</v>
      </c>
      <c r="F12" s="5"/>
      <c r="G12" s="5"/>
      <c r="H12" s="5"/>
      <c r="I12" s="5"/>
      <c r="J12" s="5"/>
      <c r="K12" s="5" t="s">
        <v>23</v>
      </c>
    </row>
    <row r="13" spans="1:12" x14ac:dyDescent="0.25">
      <c r="A13" s="5">
        <v>470858</v>
      </c>
      <c r="B13" s="5">
        <v>859486</v>
      </c>
      <c r="C13" s="5">
        <v>40</v>
      </c>
      <c r="D13" s="5" t="s">
        <v>118</v>
      </c>
      <c r="E13" s="5" t="s">
        <v>1</v>
      </c>
      <c r="F13" s="54">
        <v>601</v>
      </c>
      <c r="G13" s="5"/>
      <c r="H13" s="5"/>
      <c r="I13" s="5"/>
      <c r="J13" s="5"/>
      <c r="K13" s="5"/>
    </row>
    <row r="14" spans="1:12" x14ac:dyDescent="0.25">
      <c r="A14" s="5">
        <v>542564</v>
      </c>
      <c r="B14" s="5">
        <v>859354</v>
      </c>
      <c r="C14" s="5">
        <v>40</v>
      </c>
      <c r="D14" s="5" t="s">
        <v>119</v>
      </c>
      <c r="E14" s="5" t="s">
        <v>1</v>
      </c>
      <c r="F14" s="55">
        <v>128</v>
      </c>
      <c r="G14" s="55">
        <v>202</v>
      </c>
      <c r="H14" s="5"/>
      <c r="I14" s="5"/>
      <c r="J14" s="5"/>
      <c r="K14" s="5"/>
    </row>
    <row r="15" spans="1:12" x14ac:dyDescent="0.25">
      <c r="A15" s="5">
        <v>635295</v>
      </c>
      <c r="B15" s="5">
        <v>859503</v>
      </c>
      <c r="C15" s="5">
        <v>40</v>
      </c>
      <c r="D15" s="5" t="s">
        <v>118</v>
      </c>
      <c r="E15" s="5" t="s">
        <v>35</v>
      </c>
      <c r="F15" s="5">
        <v>328</v>
      </c>
      <c r="G15" s="5"/>
      <c r="H15" s="5"/>
      <c r="I15" s="5"/>
      <c r="J15" s="5"/>
      <c r="K15" s="5"/>
    </row>
    <row r="16" spans="1:12" x14ac:dyDescent="0.25">
      <c r="A16" s="5">
        <v>783943</v>
      </c>
      <c r="B16" s="5">
        <v>859516</v>
      </c>
      <c r="C16" s="5">
        <v>40</v>
      </c>
      <c r="D16" s="5" t="s">
        <v>118</v>
      </c>
      <c r="E16" s="5" t="s">
        <v>50</v>
      </c>
      <c r="F16" s="54">
        <v>327</v>
      </c>
      <c r="G16" s="5"/>
      <c r="H16" s="5"/>
      <c r="I16" s="5"/>
      <c r="J16" s="5"/>
      <c r="K16" s="5"/>
    </row>
    <row r="17" spans="1:12" x14ac:dyDescent="0.25">
      <c r="A17" s="5">
        <v>791626</v>
      </c>
      <c r="B17" s="5">
        <v>859488</v>
      </c>
      <c r="C17" s="5">
        <v>40</v>
      </c>
      <c r="D17" s="5" t="s">
        <v>118</v>
      </c>
      <c r="E17" s="5" t="s">
        <v>1</v>
      </c>
      <c r="F17" s="55">
        <v>508</v>
      </c>
      <c r="G17" s="55">
        <v>510</v>
      </c>
      <c r="H17" s="5"/>
      <c r="I17" s="5"/>
      <c r="J17" s="5"/>
      <c r="K17" s="5"/>
    </row>
    <row r="18" spans="1:12" x14ac:dyDescent="0.25">
      <c r="A18" s="5">
        <v>792907</v>
      </c>
      <c r="B18" s="5">
        <v>859490</v>
      </c>
      <c r="C18" s="5">
        <v>40</v>
      </c>
      <c r="D18" s="5" t="s">
        <v>121</v>
      </c>
      <c r="E18" s="5" t="s">
        <v>1</v>
      </c>
      <c r="F18" s="5"/>
      <c r="G18" s="5"/>
      <c r="H18" s="5"/>
      <c r="I18" s="5"/>
      <c r="J18" s="5"/>
      <c r="K18" s="5" t="s">
        <v>23</v>
      </c>
    </row>
    <row r="19" spans="1:12" x14ac:dyDescent="0.25">
      <c r="A19" s="5">
        <v>794704</v>
      </c>
      <c r="B19" s="5">
        <v>860832</v>
      </c>
      <c r="C19" s="5">
        <v>32</v>
      </c>
      <c r="D19" s="5" t="s">
        <v>118</v>
      </c>
      <c r="E19" s="5" t="s">
        <v>1</v>
      </c>
      <c r="F19" s="56">
        <v>615</v>
      </c>
      <c r="G19" s="5"/>
      <c r="H19" s="5"/>
      <c r="I19" s="5"/>
      <c r="J19" s="5"/>
      <c r="K19" s="5"/>
      <c r="L19">
        <v>2</v>
      </c>
    </row>
    <row r="20" spans="1:12" x14ac:dyDescent="0.25">
      <c r="A20" s="5">
        <v>794785</v>
      </c>
      <c r="B20" s="5">
        <v>859385</v>
      </c>
      <c r="C20" s="5">
        <v>32</v>
      </c>
      <c r="D20" s="5" t="s">
        <v>118</v>
      </c>
      <c r="E20" s="5" t="s">
        <v>1</v>
      </c>
      <c r="F20" s="5"/>
      <c r="G20" s="5"/>
      <c r="H20" s="5"/>
      <c r="I20" s="5"/>
      <c r="J20" s="5"/>
      <c r="K20" s="5" t="s">
        <v>23</v>
      </c>
    </row>
    <row r="21" spans="1:12" x14ac:dyDescent="0.25">
      <c r="A21" s="5">
        <v>798101</v>
      </c>
      <c r="B21" s="5">
        <v>861259</v>
      </c>
      <c r="C21" s="5">
        <v>40</v>
      </c>
      <c r="D21" s="5" t="s">
        <v>118</v>
      </c>
      <c r="E21" s="5" t="s">
        <v>1</v>
      </c>
      <c r="F21" s="5"/>
      <c r="G21" s="5"/>
      <c r="H21" s="5"/>
      <c r="I21" s="5"/>
      <c r="J21" s="5"/>
      <c r="K21" s="5" t="s">
        <v>23</v>
      </c>
    </row>
    <row r="22" spans="1:12" x14ac:dyDescent="0.25">
      <c r="A22" s="5">
        <v>799639</v>
      </c>
      <c r="B22" s="5">
        <v>859497</v>
      </c>
      <c r="C22" s="5">
        <v>32</v>
      </c>
      <c r="D22" s="5" t="s">
        <v>122</v>
      </c>
      <c r="E22" s="5" t="s">
        <v>1</v>
      </c>
      <c r="F22" s="55">
        <v>618</v>
      </c>
      <c r="G22" s="5"/>
      <c r="H22" s="5"/>
      <c r="I22" s="5"/>
      <c r="J22" s="5"/>
      <c r="K22" s="5"/>
    </row>
    <row r="23" spans="1:12" x14ac:dyDescent="0.25">
      <c r="A23" s="5">
        <v>802059</v>
      </c>
      <c r="B23" s="5">
        <v>859386</v>
      </c>
      <c r="C23" s="5">
        <v>40</v>
      </c>
      <c r="D23" s="5" t="s">
        <v>122</v>
      </c>
      <c r="E23" s="5" t="s">
        <v>1</v>
      </c>
      <c r="F23" s="55">
        <v>119</v>
      </c>
      <c r="G23" s="55">
        <v>429</v>
      </c>
      <c r="H23" s="5"/>
      <c r="I23" s="5"/>
      <c r="J23" s="5"/>
      <c r="K23" s="5"/>
    </row>
    <row r="24" spans="1:12" x14ac:dyDescent="0.25">
      <c r="A24" s="5">
        <v>824763</v>
      </c>
      <c r="B24" s="5">
        <v>859522</v>
      </c>
      <c r="C24" s="5">
        <v>40</v>
      </c>
      <c r="D24" s="5" t="s">
        <v>118</v>
      </c>
      <c r="E24" s="5" t="s">
        <v>1</v>
      </c>
      <c r="F24" s="55">
        <v>620</v>
      </c>
      <c r="G24" s="5"/>
      <c r="H24" s="5"/>
      <c r="I24" s="5"/>
      <c r="J24" s="5"/>
      <c r="K24" s="5"/>
    </row>
    <row r="25" spans="1:12" x14ac:dyDescent="0.25">
      <c r="A25" s="5">
        <v>845415</v>
      </c>
      <c r="B25" s="5">
        <v>859387</v>
      </c>
      <c r="C25" s="5">
        <v>32</v>
      </c>
      <c r="D25" s="5" t="s">
        <v>118</v>
      </c>
      <c r="E25" s="5" t="s">
        <v>1</v>
      </c>
      <c r="F25" s="54">
        <v>523</v>
      </c>
      <c r="G25" s="5"/>
      <c r="H25" s="5"/>
      <c r="I25" s="5"/>
      <c r="J25" s="5"/>
      <c r="K25" s="5" t="s">
        <v>135</v>
      </c>
    </row>
    <row r="26" spans="1:12" x14ac:dyDescent="0.25">
      <c r="A26" s="5">
        <v>859352</v>
      </c>
      <c r="B26" s="5">
        <v>859307</v>
      </c>
      <c r="C26" s="5">
        <v>20</v>
      </c>
      <c r="D26" s="5" t="s">
        <v>123</v>
      </c>
      <c r="E26" s="5" t="s">
        <v>35</v>
      </c>
      <c r="F26" s="55">
        <v>636</v>
      </c>
      <c r="G26" s="5"/>
      <c r="H26" s="5"/>
      <c r="I26" s="5"/>
      <c r="J26" s="5"/>
      <c r="K26" s="5"/>
      <c r="L26">
        <v>2</v>
      </c>
    </row>
  </sheetData>
  <autoFilter ref="A1:K26" xr:uid="{E28A2CEC-7B9A-4C79-8278-0D5B04115A8E}"/>
  <customSheetViews>
    <customSheetView guid="{C6056A57-771C-4D5A-937A-37F6B226F790}" scale="99" showAutoFilter="1">
      <selection activeCell="E20" sqref="E20"/>
      <pageMargins left="0.7" right="0.7" top="0.75" bottom="0.75" header="0.3" footer="0.3"/>
      <autoFilter ref="A1:K26" xr:uid="{E27031A4-2E11-482D-92FA-57F7F769F4D1}"/>
    </customSheetView>
    <customSheetView guid="{086CE707-895B-41DE-8991-1BB75AA8A5DB}" scale="99" showAutoFilter="1">
      <selection activeCell="E20" sqref="E20"/>
      <pageMargins left="0.7" right="0.7" top="0.75" bottom="0.75" header="0.3" footer="0.3"/>
      <autoFilter ref="A1:K26" xr:uid="{E28A2CEC-7B9A-4C79-8278-0D5B04115A8E}"/>
    </customSheetView>
    <customSheetView guid="{A7968368-1D2E-40AC-8438-D929F00858DF}" scale="99" showAutoFilter="1">
      <selection activeCell="E20" sqref="E20"/>
      <pageMargins left="0.7" right="0.7" top="0.75" bottom="0.75" header="0.3" footer="0.3"/>
      <autoFilter ref="A1:K26" xr:uid="{5E602B79-094D-4607-83E4-1A9B66385184}"/>
    </customSheetView>
    <customSheetView guid="{6FC71D34-8CD7-40A5-8984-8E1E316F5E80}" scale="99" showAutoFilter="1">
      <selection activeCell="E20" sqref="E20"/>
      <pageMargins left="0.7" right="0.7" top="0.75" bottom="0.75" header="0.3" footer="0.3"/>
      <autoFilter ref="A1:K26" xr:uid="{F8485E6B-C1E5-42C7-A4BE-9AB6DE48916B}"/>
    </customSheetView>
    <customSheetView guid="{A34E0D7B-FD16-408E-8B15-722538DFEB4B}" scale="99" showAutoFilter="1">
      <selection activeCell="E20" sqref="E20"/>
      <pageMargins left="0.7" right="0.7" top="0.75" bottom="0.75" header="0.3" footer="0.3"/>
      <autoFilter ref="A1:K26" xr:uid="{EC0C3DC1-13FE-4565-96B4-C32AE980497A}"/>
    </customSheetView>
    <customSheetView guid="{77FE4A2E-DE7C-4D46-9657-F937DF4E3BD7}" scale="99" showAutoFilter="1">
      <selection activeCell="M14" sqref="M14"/>
      <pageMargins left="0.7" right="0.7" top="0.75" bottom="0.75" header="0.3" footer="0.3"/>
      <autoFilter ref="A1:K26" xr:uid="{26609D17-139B-458E-BFE4-0C3B692FC9AD}"/>
    </customSheetView>
    <customSheetView guid="{8FB4FCE7-D159-4165-893B-21CE5511FE74}" scale="99" showAutoFilter="1">
      <selection activeCell="M14" sqref="M14"/>
      <pageMargins left="0.7" right="0.7" top="0.75" bottom="0.75" header="0.3" footer="0.3"/>
      <autoFilter ref="A1:K26" xr:uid="{BADB665C-DAB0-46BE-86E6-85EBFBA38947}"/>
    </customSheetView>
    <customSheetView guid="{EE49A51C-BB58-4D75-9E12-634E7DFB006F}" scale="99" showAutoFilter="1">
      <selection activeCell="E20" sqref="E20"/>
      <pageMargins left="0.7" right="0.7" top="0.75" bottom="0.75" header="0.3" footer="0.3"/>
      <autoFilter ref="A1:K26" xr:uid="{E3D3FDF4-8D06-467A-B30A-385BAF3FB931}"/>
    </customSheetView>
    <customSheetView guid="{5C3A6FD9-6F10-44F9-9184-C4B02F4A4A5A}" scale="99" showAutoFilter="1">
      <selection activeCell="E20" sqref="E20"/>
      <pageMargins left="0.7" right="0.7" top="0.75" bottom="0.75" header="0.3" footer="0.3"/>
      <autoFilter ref="A1:K26" xr:uid="{7550DFAD-BED5-49DB-9B95-BE390ADF073B}"/>
    </customSheetView>
  </customSheetViews>
  <phoneticPr fontId="25" type="noConversion"/>
  <pageMargins left="0.7" right="0.7" top="0.75" bottom="0.75" header="0.3" footer="0.3"/>
  <customProperties>
    <customPr name="_pios_id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17</vt:i4>
      </vt:variant>
    </vt:vector>
  </HeadingPairs>
  <TitlesOfParts>
    <vt:vector size="24" baseType="lpstr">
      <vt:lpstr>CDE</vt:lpstr>
      <vt:lpstr>Archives</vt:lpstr>
      <vt:lpstr>SPC</vt:lpstr>
      <vt:lpstr>O</vt:lpstr>
      <vt:lpstr>Liste</vt:lpstr>
      <vt:lpstr>Article_VERIF</vt:lpstr>
      <vt:lpstr>Suivi_galva</vt:lpstr>
      <vt:lpstr>CONFOP05</vt:lpstr>
      <vt:lpstr>ETIQUETTE</vt:lpstr>
      <vt:lpstr>FSTR</vt:lpstr>
      <vt:lpstr>Item</vt:lpstr>
      <vt:lpstr>ItemMatière</vt:lpstr>
      <vt:lpstr>Machine</vt:lpstr>
      <vt:lpstr>Matière</vt:lpstr>
      <vt:lpstr>MJ</vt:lpstr>
      <vt:lpstr>OPERATEUR</vt:lpstr>
      <vt:lpstr>PIKING</vt:lpstr>
      <vt:lpstr>PLANIF</vt:lpstr>
      <vt:lpstr>PLDORD</vt:lpstr>
      <vt:lpstr>PRINTOF</vt:lpstr>
      <vt:lpstr>REALASE</vt:lpstr>
      <vt:lpstr>SETUP</vt:lpstr>
      <vt:lpstr>SURPLUS</vt:lpstr>
      <vt:lpstr>Archives!Zone_d_impression</vt:lpstr>
    </vt:vector>
  </TitlesOfParts>
  <Company>ETA 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Scheidegger, Yann</dc:creator>
  <cp:lastModifiedBy>Le Huby, Nicolas</cp:lastModifiedBy>
  <cp:lastPrinted>2023-08-22T12:31:15Z</cp:lastPrinted>
  <dcterms:created xsi:type="dcterms:W3CDTF">2021-02-25T10:20:00Z</dcterms:created>
  <dcterms:modified xsi:type="dcterms:W3CDTF">2026-05-26T07:46:48Z</dcterms:modified>
</cp:coreProperties>
</file>