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gramming\competitions hackathons\SYNCS_autopets\"/>
    </mc:Choice>
  </mc:AlternateContent>
  <xr:revisionPtr revIDLastSave="0" documentId="13_ncr:1_{18841D64-D71E-4D30-BCAC-E598E5FD5E96}" xr6:coauthVersionLast="47" xr6:coauthVersionMax="47" xr10:uidLastSave="{00000000-0000-0000-0000-000000000000}"/>
  <bookViews>
    <workbookView xWindow="-28920" yWindow="-330" windowWidth="29040" windowHeight="15840" xr2:uid="{00000000-000D-0000-FFFF-FFFF00000000}"/>
  </bookViews>
  <sheets>
    <sheet name="Pets" sheetId="1" r:id="rId1"/>
    <sheet name="Foods" sheetId="4" r:id="rId2"/>
    <sheet name="tier 1 lineup" sheetId="2" r:id="rId3"/>
    <sheet name="all lineup" sheetId="3" r:id="rId4"/>
  </sheets>
  <definedNames>
    <definedName name="_xlnm._FilterDatabase" localSheetId="0">Pets!$A$1:$J$30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D34" i="3"/>
  <c r="Z33" i="3"/>
  <c r="I9" i="2"/>
  <c r="H9" i="2"/>
  <c r="E9" i="2"/>
  <c r="F9" i="2"/>
  <c r="G9" i="2"/>
  <c r="J9" i="2"/>
  <c r="D9" i="2"/>
  <c r="I5" i="2"/>
  <c r="I6" i="2"/>
  <c r="I7" i="2"/>
  <c r="I8" i="2"/>
  <c r="I10" i="2"/>
  <c r="I4" i="2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E4" i="3"/>
  <c r="F4" i="3"/>
  <c r="G4" i="3"/>
  <c r="H4" i="3"/>
  <c r="H33" i="3" s="1"/>
  <c r="I4" i="3"/>
  <c r="J4" i="3"/>
  <c r="K4" i="3"/>
  <c r="L4" i="3"/>
  <c r="L33" i="3" s="1"/>
  <c r="M4" i="3"/>
  <c r="N4" i="3"/>
  <c r="O4" i="3"/>
  <c r="P4" i="3"/>
  <c r="P33" i="3" s="1"/>
  <c r="Q4" i="3"/>
  <c r="R4" i="3"/>
  <c r="S4" i="3"/>
  <c r="T4" i="3"/>
  <c r="U4" i="3"/>
  <c r="V4" i="3"/>
  <c r="W4" i="3"/>
  <c r="X4" i="3"/>
  <c r="X33" i="3" s="1"/>
  <c r="Y4" i="3"/>
  <c r="Z4" i="3"/>
  <c r="AA4" i="3"/>
  <c r="AB4" i="3"/>
  <c r="AB33" i="3" s="1"/>
  <c r="AC4" i="3"/>
  <c r="AD4" i="3"/>
  <c r="AE4" i="3"/>
  <c r="AF4" i="3"/>
  <c r="AF33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T33" i="3"/>
  <c r="D4" i="3"/>
  <c r="E33" i="3"/>
  <c r="F33" i="3"/>
  <c r="G33" i="3"/>
  <c r="I33" i="3"/>
  <c r="J33" i="3"/>
  <c r="K33" i="3"/>
  <c r="M33" i="3"/>
  <c r="N33" i="3"/>
  <c r="O33" i="3"/>
  <c r="Q33" i="3"/>
  <c r="R33" i="3"/>
  <c r="S33" i="3"/>
  <c r="U33" i="3"/>
  <c r="V33" i="3"/>
  <c r="W33" i="3"/>
  <c r="Y33" i="3"/>
  <c r="AA33" i="3"/>
  <c r="AC33" i="3"/>
  <c r="AD33" i="3"/>
  <c r="AE33" i="3"/>
  <c r="F5" i="2"/>
  <c r="D4" i="2"/>
  <c r="E4" i="2"/>
  <c r="D5" i="2"/>
  <c r="E5" i="2"/>
  <c r="D6" i="2"/>
  <c r="E6" i="2"/>
  <c r="D7" i="2"/>
  <c r="E7" i="2"/>
  <c r="D8" i="2"/>
  <c r="E8" i="2"/>
  <c r="D10" i="2"/>
  <c r="E10" i="2"/>
  <c r="F10" i="2"/>
  <c r="G10" i="2"/>
  <c r="H10" i="2"/>
  <c r="J10" i="2"/>
  <c r="F4" i="2"/>
  <c r="G4" i="2"/>
  <c r="H4" i="2"/>
  <c r="J4" i="2"/>
  <c r="G5" i="2"/>
  <c r="H5" i="2"/>
  <c r="J5" i="2"/>
  <c r="F6" i="2"/>
  <c r="G6" i="2"/>
  <c r="H6" i="2"/>
  <c r="J6" i="2"/>
  <c r="F7" i="2"/>
  <c r="G7" i="2"/>
  <c r="H7" i="2"/>
  <c r="J7" i="2"/>
  <c r="H8" i="2"/>
  <c r="J8" i="2"/>
  <c r="G8" i="2"/>
  <c r="F8" i="2"/>
  <c r="E11" i="2" l="1"/>
  <c r="D11" i="2"/>
  <c r="H11" i="2"/>
  <c r="G11" i="2"/>
  <c r="I11" i="2"/>
  <c r="D33" i="3"/>
  <c r="F11" i="2"/>
  <c r="J11" i="2"/>
</calcChain>
</file>

<file path=xl/sharedStrings.xml><?xml version="1.0" encoding="utf-8"?>
<sst xmlns="http://schemas.openxmlformats.org/spreadsheetml/2006/main" count="325" uniqueCount="127">
  <si>
    <t>Tier 1</t>
  </si>
  <si>
    <t>Ant</t>
  </si>
  <si>
    <t>Faint</t>
  </si>
  <si>
    <t>Give L attack and health to a random friend</t>
  </si>
  <si>
    <t>Fish</t>
  </si>
  <si>
    <t>Level up</t>
  </si>
  <si>
    <t>Give 2 (random) pets +1L health and +1L attack</t>
  </si>
  <si>
    <t>Pig</t>
  </si>
  <si>
    <t>Sell</t>
  </si>
  <si>
    <t>Give L gold</t>
  </si>
  <si>
    <t>Mosquito</t>
  </si>
  <si>
    <t>Battle stage start</t>
  </si>
  <si>
    <t>Deal 1 damage to L enemies</t>
  </si>
  <si>
    <t>Cricket</t>
  </si>
  <si>
    <t>Spawn a zombie cricket with L attack and health</t>
  </si>
  <si>
    <t>Horse</t>
  </si>
  <si>
    <t>Friend summoned</t>
  </si>
  <si>
    <t>Give L attack until the end of combat</t>
  </si>
  <si>
    <t>Beaver</t>
  </si>
  <si>
    <t>Give 2 (random) pets +L attack</t>
  </si>
  <si>
    <t>Tier 2</t>
  </si>
  <si>
    <t>Tier 3</t>
  </si>
  <si>
    <t>Tier 4</t>
  </si>
  <si>
    <t>Crab</t>
  </si>
  <si>
    <t>Gain 0.5L health from the healthiest friend</t>
  </si>
  <si>
    <t>Swan</t>
  </si>
  <si>
    <t>Buy stage start</t>
  </si>
  <si>
    <t>Gain L gold</t>
  </si>
  <si>
    <t>Hedgehog</t>
  </si>
  <si>
    <t>Deal 2L damage to all</t>
  </si>
  <si>
    <t>Peacock</t>
  </si>
  <si>
    <t>Hurt</t>
  </si>
  <si>
    <t>Gain 4L attack</t>
  </si>
  <si>
    <t>Flamingo</t>
  </si>
  <si>
    <t>Give L health and attack to two nearest pets behind</t>
  </si>
  <si>
    <t>Spider</t>
  </si>
  <si>
    <t>Summon a tier 3 pet with 2L health and attack</t>
  </si>
  <si>
    <t>Kangaroo</t>
  </si>
  <si>
    <t>Friend ahead attacks</t>
  </si>
  <si>
    <t>Gain L health and damage</t>
  </si>
  <si>
    <t>Dodo</t>
  </si>
  <si>
    <t>Give 0.5L attack to the nearest friend ahead</t>
  </si>
  <si>
    <t>Badger</t>
  </si>
  <si>
    <t>Deal 0.5L attack damage to the adjacent pets. Includes your own pets</t>
  </si>
  <si>
    <t>Dolphin</t>
  </si>
  <si>
    <t>Deal 3 damage to the lowest health enemy. Triggers L times</t>
  </si>
  <si>
    <t>Giraffe</t>
  </si>
  <si>
    <t>Buy stage end</t>
  </si>
  <si>
    <t>Give 1 health and attack to L friends in front of it</t>
  </si>
  <si>
    <t>Camel</t>
  </si>
  <si>
    <t>Give nearest friend behind 2L attack and health</t>
  </si>
  <si>
    <t>Elephant</t>
  </si>
  <si>
    <t>After attack</t>
  </si>
  <si>
    <t>Deal 1 damage to the friend behind L times</t>
  </si>
  <si>
    <t>Bunny</t>
  </si>
  <si>
    <t>Friendly eats food</t>
  </si>
  <si>
    <t>Give them +L health</t>
  </si>
  <si>
    <t>Dog</t>
  </si>
  <si>
    <t>Friend Summoned</t>
  </si>
  <si>
    <t>Gain 2L attack and L health until end of battle</t>
  </si>
  <si>
    <t>Sheep</t>
  </si>
  <si>
    <t>Summon 2 rams with 2L health and attack</t>
  </si>
  <si>
    <t>Skunk</t>
  </si>
  <si>
    <t>Reduce the highest health enemy's health by 0.33*L</t>
  </si>
  <si>
    <t>Hippo</t>
  </si>
  <si>
    <t>Knock Out</t>
  </si>
  <si>
    <t>Gain 3L health and attack</t>
  </si>
  <si>
    <t>Bison</t>
  </si>
  <si>
    <t>If this has a level 3 friend, gain L attack and 2L health</t>
  </si>
  <si>
    <t>Blowfish</t>
  </si>
  <si>
    <t>Deal 3L damage to one random enemy</t>
  </si>
  <si>
    <t>Squirrel</t>
  </si>
  <si>
    <t>Discount all shop food by L coin</t>
  </si>
  <si>
    <t>Penguin</t>
  </si>
  <si>
    <t>Give two level 2+ friends L health and attack</t>
  </si>
  <si>
    <t>Tier</t>
  </si>
  <si>
    <t>Pet</t>
  </si>
  <si>
    <t>Trigger</t>
  </si>
  <si>
    <t>Ability</t>
  </si>
  <si>
    <t>Notes</t>
  </si>
  <si>
    <t>Pair with "hurt" trigger, kinda useless imo</t>
  </si>
  <si>
    <t>Type</t>
  </si>
  <si>
    <t>Chaotic</t>
  </si>
  <si>
    <t>Attack</t>
  </si>
  <si>
    <t>Friendly</t>
  </si>
  <si>
    <t>Useless?</t>
  </si>
  <si>
    <t>Mildly useless</t>
  </si>
  <si>
    <t>Useless</t>
  </si>
  <si>
    <t>Scaler</t>
  </si>
  <si>
    <t>Spawn</t>
  </si>
  <si>
    <t>After start, it has no abilities, so it can go 0, 1, 2, 3. 0 so that it can possibly trigger "friend ahead attacks"</t>
  </si>
  <si>
    <t>behind the strongest 1</t>
  </si>
  <si>
    <t>Or behind the first L 1's</t>
  </si>
  <si>
    <t>When I am last remaining, should kill all when killed</t>
  </si>
  <si>
    <t>Position (0 = kill me first, 1 = front line, 2 = buffs 1, 3 = ability not combact, 4 = Combat)</t>
  </si>
  <si>
    <t>Combat</t>
  </si>
  <si>
    <t>0 or 4</t>
  </si>
  <si>
    <t>Health</t>
  </si>
  <si>
    <t>A</t>
  </si>
  <si>
    <t>H</t>
  </si>
  <si>
    <t>Food</t>
  </si>
  <si>
    <t>Held/Consumed</t>
  </si>
  <si>
    <t>Duration</t>
  </si>
  <si>
    <t>Targeted</t>
  </si>
  <si>
    <t>Apple</t>
  </si>
  <si>
    <t>Consumed</t>
  </si>
  <si>
    <t>Permanent</t>
  </si>
  <si>
    <t>Yes</t>
  </si>
  <si>
    <t>Increase the health and attack of a pet by 1</t>
  </si>
  <si>
    <t>Honey</t>
  </si>
  <si>
    <t>Held</t>
  </si>
  <si>
    <t>Spawn a 1/1 bee after faint</t>
  </si>
  <si>
    <t>Meat Bone</t>
  </si>
  <si>
    <t>Non-ability attacks will now deal +3 damage</t>
  </si>
  <si>
    <t>Cupcake</t>
  </si>
  <si>
    <t>Temporary</t>
  </si>
  <si>
    <t>Give target pet +3 health and attack until end of battle</t>
  </si>
  <si>
    <t>Garlic</t>
  </si>
  <si>
    <t>Pet will take 2 less damage from all sources</t>
  </si>
  <si>
    <t>Salad Bowl</t>
  </si>
  <si>
    <t>No</t>
  </si>
  <si>
    <t>Give 2 random pets +1 health and attack</t>
  </si>
  <si>
    <t>Canned Food</t>
  </si>
  <si>
    <t>Give all current and future shop pets +1 attack and health (will not need target pet)</t>
  </si>
  <si>
    <t>Pear</t>
  </si>
  <si>
    <t>Give target pet +2 health and attack</t>
  </si>
  <si>
    <t>Useless, by the time I can access tier 4, I don’t need cheap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</si>
</sst>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107" workbookViewId="0">
      <selection activeCell="F25" sqref="F25"/>
    </sheetView>
  </sheetViews>
  <sheetFormatPr defaultRowHeight="14.25" x14ac:dyDescent="0.45"/>
  <cols>
    <col min="5" max="5" width="18.06640625" bestFit="1" customWidth="1"/>
    <col min="6" max="6" width="61.06640625" customWidth="1"/>
  </cols>
  <sheetData>
    <row r="1" spans="1:10" x14ac:dyDescent="0.45">
      <c r="A1" t="s">
        <v>76</v>
      </c>
      <c r="B1" t="s">
        <v>75</v>
      </c>
      <c r="C1" t="s">
        <v>83</v>
      </c>
      <c r="D1" t="s">
        <v>97</v>
      </c>
      <c r="E1" t="s">
        <v>77</v>
      </c>
      <c r="F1" t="s">
        <v>78</v>
      </c>
      <c r="G1" t="s">
        <v>81</v>
      </c>
      <c r="I1" t="s">
        <v>94</v>
      </c>
      <c r="J1" t="s">
        <v>79</v>
      </c>
    </row>
    <row r="2" spans="1:10" x14ac:dyDescent="0.45">
      <c r="A2" t="s">
        <v>15</v>
      </c>
      <c r="B2" t="s">
        <v>0</v>
      </c>
      <c r="C2">
        <v>2</v>
      </c>
      <c r="D2">
        <v>1</v>
      </c>
      <c r="E2" t="s">
        <v>16</v>
      </c>
      <c r="F2" t="s">
        <v>17</v>
      </c>
      <c r="G2" t="s">
        <v>95</v>
      </c>
      <c r="H2" t="s">
        <v>84</v>
      </c>
      <c r="I2">
        <v>2</v>
      </c>
    </row>
    <row r="3" spans="1:10" x14ac:dyDescent="0.45">
      <c r="A3" t="s">
        <v>1</v>
      </c>
      <c r="B3" t="s">
        <v>0</v>
      </c>
      <c r="C3">
        <v>2</v>
      </c>
      <c r="D3">
        <v>2</v>
      </c>
      <c r="E3" t="s">
        <v>2</v>
      </c>
      <c r="F3" t="s">
        <v>3</v>
      </c>
      <c r="G3" t="s">
        <v>95</v>
      </c>
      <c r="H3" t="s">
        <v>84</v>
      </c>
      <c r="I3">
        <v>0</v>
      </c>
    </row>
    <row r="4" spans="1:10" x14ac:dyDescent="0.45">
      <c r="A4" t="s">
        <v>4</v>
      </c>
      <c r="B4" t="s">
        <v>0</v>
      </c>
      <c r="C4" s="1">
        <v>2</v>
      </c>
      <c r="D4" s="1">
        <v>3</v>
      </c>
      <c r="E4" t="s">
        <v>5</v>
      </c>
      <c r="F4" t="s">
        <v>6</v>
      </c>
      <c r="G4" t="s">
        <v>88</v>
      </c>
      <c r="H4" t="s">
        <v>84</v>
      </c>
      <c r="I4">
        <v>3</v>
      </c>
    </row>
    <row r="5" spans="1:10" x14ac:dyDescent="0.45">
      <c r="A5" t="s">
        <v>7</v>
      </c>
      <c r="B5" t="s">
        <v>0</v>
      </c>
      <c r="C5">
        <v>4</v>
      </c>
      <c r="D5">
        <v>1</v>
      </c>
      <c r="E5" t="s">
        <v>8</v>
      </c>
      <c r="F5" t="s">
        <v>9</v>
      </c>
      <c r="G5" t="s">
        <v>88</v>
      </c>
      <c r="H5" t="s">
        <v>84</v>
      </c>
      <c r="I5">
        <v>3</v>
      </c>
    </row>
    <row r="6" spans="1:10" x14ac:dyDescent="0.45">
      <c r="A6" t="s">
        <v>18</v>
      </c>
      <c r="B6" t="s">
        <v>0</v>
      </c>
      <c r="C6" s="1">
        <v>3</v>
      </c>
      <c r="D6" s="1">
        <v>2</v>
      </c>
      <c r="E6" t="s">
        <v>8</v>
      </c>
      <c r="F6" t="s">
        <v>19</v>
      </c>
      <c r="G6" t="s">
        <v>88</v>
      </c>
      <c r="H6" t="s">
        <v>84</v>
      </c>
      <c r="I6">
        <v>3</v>
      </c>
      <c r="J6" t="s">
        <v>85</v>
      </c>
    </row>
    <row r="7" spans="1:10" x14ac:dyDescent="0.45">
      <c r="A7" t="s">
        <v>10</v>
      </c>
      <c r="B7" t="s">
        <v>0</v>
      </c>
      <c r="C7">
        <v>2</v>
      </c>
      <c r="D7">
        <v>2</v>
      </c>
      <c r="E7" t="s">
        <v>11</v>
      </c>
      <c r="F7" t="s">
        <v>12</v>
      </c>
      <c r="G7" t="s">
        <v>95</v>
      </c>
      <c r="H7" t="s">
        <v>83</v>
      </c>
      <c r="I7">
        <v>4</v>
      </c>
    </row>
    <row r="8" spans="1:10" x14ac:dyDescent="0.45">
      <c r="A8" t="s">
        <v>13</v>
      </c>
      <c r="B8" t="s">
        <v>0</v>
      </c>
      <c r="C8">
        <v>1</v>
      </c>
      <c r="D8">
        <v>2</v>
      </c>
      <c r="E8" t="s">
        <v>2</v>
      </c>
      <c r="F8" t="s">
        <v>14</v>
      </c>
      <c r="G8" t="s">
        <v>89</v>
      </c>
      <c r="H8" t="s">
        <v>84</v>
      </c>
      <c r="I8">
        <v>1</v>
      </c>
    </row>
    <row r="9" spans="1:10" x14ac:dyDescent="0.45">
      <c r="A9" t="s">
        <v>37</v>
      </c>
      <c r="B9" t="s">
        <v>20</v>
      </c>
      <c r="C9">
        <v>2</v>
      </c>
      <c r="D9">
        <v>3</v>
      </c>
      <c r="E9" t="s">
        <v>38</v>
      </c>
      <c r="F9" s="1" t="s">
        <v>39</v>
      </c>
      <c r="G9" t="s">
        <v>95</v>
      </c>
      <c r="H9" t="s">
        <v>84</v>
      </c>
      <c r="I9">
        <v>2</v>
      </c>
    </row>
    <row r="10" spans="1:10" x14ac:dyDescent="0.45">
      <c r="A10" t="s">
        <v>30</v>
      </c>
      <c r="B10" t="s">
        <v>20</v>
      </c>
      <c r="C10" s="1">
        <v>2</v>
      </c>
      <c r="D10" s="1">
        <v>5</v>
      </c>
      <c r="E10" t="s">
        <v>31</v>
      </c>
      <c r="F10" s="1" t="s">
        <v>32</v>
      </c>
      <c r="G10" t="s">
        <v>95</v>
      </c>
      <c r="H10" t="s">
        <v>84</v>
      </c>
      <c r="I10">
        <v>1</v>
      </c>
    </row>
    <row r="11" spans="1:10" x14ac:dyDescent="0.45">
      <c r="A11" t="s">
        <v>25</v>
      </c>
      <c r="B11" t="s">
        <v>20</v>
      </c>
      <c r="C11">
        <v>1</v>
      </c>
      <c r="D11">
        <v>2</v>
      </c>
      <c r="E11" t="s">
        <v>26</v>
      </c>
      <c r="F11" t="s">
        <v>27</v>
      </c>
      <c r="G11" t="s">
        <v>88</v>
      </c>
      <c r="H11" t="s">
        <v>84</v>
      </c>
      <c r="I11">
        <v>3</v>
      </c>
      <c r="J11" t="s">
        <v>86</v>
      </c>
    </row>
    <row r="12" spans="1:10" x14ac:dyDescent="0.45">
      <c r="A12" t="s">
        <v>23</v>
      </c>
      <c r="B12" t="s">
        <v>20</v>
      </c>
      <c r="C12">
        <v>4</v>
      </c>
      <c r="D12">
        <v>1</v>
      </c>
      <c r="E12" t="s">
        <v>11</v>
      </c>
      <c r="F12" t="s">
        <v>24</v>
      </c>
      <c r="G12" t="s">
        <v>95</v>
      </c>
      <c r="H12" t="s">
        <v>84</v>
      </c>
      <c r="I12">
        <v>0</v>
      </c>
      <c r="J12" t="s">
        <v>90</v>
      </c>
    </row>
    <row r="13" spans="1:10" x14ac:dyDescent="0.45">
      <c r="A13" t="s">
        <v>28</v>
      </c>
      <c r="B13" t="s">
        <v>20</v>
      </c>
      <c r="C13">
        <v>3</v>
      </c>
      <c r="D13">
        <v>2</v>
      </c>
      <c r="E13" t="s">
        <v>2</v>
      </c>
      <c r="F13" t="s">
        <v>29</v>
      </c>
      <c r="G13" t="s">
        <v>95</v>
      </c>
      <c r="H13" t="s">
        <v>82</v>
      </c>
      <c r="I13">
        <v>4</v>
      </c>
      <c r="J13" t="s">
        <v>93</v>
      </c>
    </row>
    <row r="14" spans="1:10" x14ac:dyDescent="0.45">
      <c r="A14" t="s">
        <v>33</v>
      </c>
      <c r="B14" t="s">
        <v>20</v>
      </c>
      <c r="C14">
        <v>3</v>
      </c>
      <c r="D14">
        <v>2</v>
      </c>
      <c r="E14" t="s">
        <v>2</v>
      </c>
      <c r="F14" t="s">
        <v>34</v>
      </c>
      <c r="G14" t="s">
        <v>95</v>
      </c>
      <c r="H14" t="s">
        <v>84</v>
      </c>
      <c r="I14">
        <v>0</v>
      </c>
    </row>
    <row r="15" spans="1:10" x14ac:dyDescent="0.45">
      <c r="A15" t="s">
        <v>35</v>
      </c>
      <c r="B15" t="s">
        <v>20</v>
      </c>
      <c r="C15">
        <v>2</v>
      </c>
      <c r="D15">
        <v>2</v>
      </c>
      <c r="E15" t="s">
        <v>2</v>
      </c>
      <c r="F15" t="s">
        <v>36</v>
      </c>
      <c r="G15" t="s">
        <v>89</v>
      </c>
      <c r="H15" t="s">
        <v>84</v>
      </c>
      <c r="I15">
        <v>1</v>
      </c>
    </row>
    <row r="16" spans="1:10" x14ac:dyDescent="0.45">
      <c r="A16" t="s">
        <v>57</v>
      </c>
      <c r="B16" t="s">
        <v>21</v>
      </c>
      <c r="C16">
        <v>2</v>
      </c>
      <c r="D16">
        <v>3</v>
      </c>
      <c r="E16" t="s">
        <v>58</v>
      </c>
      <c r="F16" t="s">
        <v>59</v>
      </c>
      <c r="G16" t="s">
        <v>95</v>
      </c>
      <c r="H16" t="s">
        <v>84</v>
      </c>
      <c r="I16">
        <v>2</v>
      </c>
    </row>
    <row r="17" spans="1:10" x14ac:dyDescent="0.45">
      <c r="A17" t="s">
        <v>49</v>
      </c>
      <c r="B17" t="s">
        <v>21</v>
      </c>
      <c r="C17">
        <v>2</v>
      </c>
      <c r="D17">
        <v>4</v>
      </c>
      <c r="E17" t="s">
        <v>31</v>
      </c>
      <c r="F17" s="2" t="s">
        <v>50</v>
      </c>
      <c r="G17" t="s">
        <v>95</v>
      </c>
      <c r="H17" t="s">
        <v>84</v>
      </c>
      <c r="I17">
        <v>0</v>
      </c>
    </row>
    <row r="18" spans="1:10" x14ac:dyDescent="0.45">
      <c r="A18" t="s">
        <v>54</v>
      </c>
      <c r="B18" t="s">
        <v>21</v>
      </c>
      <c r="C18">
        <v>1</v>
      </c>
      <c r="D18">
        <v>2</v>
      </c>
      <c r="E18" t="s">
        <v>55</v>
      </c>
      <c r="F18" t="s">
        <v>56</v>
      </c>
      <c r="G18" t="s">
        <v>88</v>
      </c>
      <c r="H18" t="s">
        <v>84</v>
      </c>
      <c r="I18">
        <v>3</v>
      </c>
    </row>
    <row r="19" spans="1:10" x14ac:dyDescent="0.45">
      <c r="A19" t="s">
        <v>40</v>
      </c>
      <c r="B19" t="s">
        <v>21</v>
      </c>
      <c r="C19">
        <v>4</v>
      </c>
      <c r="D19">
        <v>2</v>
      </c>
      <c r="E19" t="s">
        <v>11</v>
      </c>
      <c r="F19" t="s">
        <v>41</v>
      </c>
      <c r="G19" t="s">
        <v>95</v>
      </c>
      <c r="H19" t="s">
        <v>84</v>
      </c>
      <c r="I19">
        <v>1</v>
      </c>
      <c r="J19" t="s">
        <v>91</v>
      </c>
    </row>
    <row r="20" spans="1:10" x14ac:dyDescent="0.45">
      <c r="A20" t="s">
        <v>44</v>
      </c>
      <c r="B20" t="s">
        <v>21</v>
      </c>
      <c r="C20">
        <v>4</v>
      </c>
      <c r="D20">
        <v>3</v>
      </c>
      <c r="E20" t="s">
        <v>11</v>
      </c>
      <c r="F20" t="s">
        <v>45</v>
      </c>
      <c r="G20" t="s">
        <v>95</v>
      </c>
      <c r="H20" t="s">
        <v>83</v>
      </c>
      <c r="I20">
        <v>4</v>
      </c>
    </row>
    <row r="21" spans="1:10" x14ac:dyDescent="0.45">
      <c r="A21" t="s">
        <v>46</v>
      </c>
      <c r="B21" t="s">
        <v>21</v>
      </c>
      <c r="C21">
        <v>1</v>
      </c>
      <c r="D21">
        <v>3</v>
      </c>
      <c r="E21" t="s">
        <v>47</v>
      </c>
      <c r="F21" t="s">
        <v>48</v>
      </c>
      <c r="G21" t="s">
        <v>95</v>
      </c>
      <c r="H21" t="s">
        <v>84</v>
      </c>
      <c r="I21">
        <v>4</v>
      </c>
      <c r="J21" t="s">
        <v>92</v>
      </c>
    </row>
    <row r="22" spans="1:10" x14ac:dyDescent="0.45">
      <c r="A22" t="s">
        <v>42</v>
      </c>
      <c r="B22" t="s">
        <v>21</v>
      </c>
      <c r="C22">
        <v>6</v>
      </c>
      <c r="D22">
        <v>3</v>
      </c>
      <c r="E22" t="s">
        <v>2</v>
      </c>
      <c r="F22" t="s">
        <v>43</v>
      </c>
      <c r="G22" t="s">
        <v>95</v>
      </c>
      <c r="H22" t="s">
        <v>82</v>
      </c>
      <c r="I22" t="s">
        <v>96</v>
      </c>
    </row>
    <row r="23" spans="1:10" x14ac:dyDescent="0.45">
      <c r="A23" t="s">
        <v>60</v>
      </c>
      <c r="B23" t="s">
        <v>21</v>
      </c>
      <c r="C23">
        <v>2</v>
      </c>
      <c r="D23">
        <v>2</v>
      </c>
      <c r="E23" t="s">
        <v>2</v>
      </c>
      <c r="F23" t="s">
        <v>61</v>
      </c>
      <c r="G23" t="s">
        <v>89</v>
      </c>
      <c r="H23" t="s">
        <v>84</v>
      </c>
      <c r="I23">
        <v>1</v>
      </c>
    </row>
    <row r="24" spans="1:10" x14ac:dyDescent="0.45">
      <c r="A24" t="s">
        <v>51</v>
      </c>
      <c r="B24" t="s">
        <v>21</v>
      </c>
      <c r="C24" s="1">
        <v>3</v>
      </c>
      <c r="D24" s="1">
        <v>7</v>
      </c>
      <c r="E24" t="s">
        <v>52</v>
      </c>
      <c r="F24" s="2" t="s">
        <v>53</v>
      </c>
      <c r="G24" t="s">
        <v>95</v>
      </c>
      <c r="H24" t="s">
        <v>82</v>
      </c>
      <c r="I24" t="s">
        <v>96</v>
      </c>
      <c r="J24" t="s">
        <v>80</v>
      </c>
    </row>
    <row r="25" spans="1:10" x14ac:dyDescent="0.45">
      <c r="A25" t="s">
        <v>69</v>
      </c>
      <c r="B25" t="s">
        <v>22</v>
      </c>
      <c r="C25" s="1">
        <v>3</v>
      </c>
      <c r="D25" s="1">
        <v>6</v>
      </c>
      <c r="E25" t="s">
        <v>31</v>
      </c>
      <c r="F25" t="s">
        <v>70</v>
      </c>
      <c r="G25" t="s">
        <v>95</v>
      </c>
      <c r="H25" t="s">
        <v>83</v>
      </c>
      <c r="I25">
        <v>1</v>
      </c>
    </row>
    <row r="26" spans="1:10" x14ac:dyDescent="0.45">
      <c r="A26" t="s">
        <v>64</v>
      </c>
      <c r="B26" t="s">
        <v>22</v>
      </c>
      <c r="C26" s="1">
        <v>4</v>
      </c>
      <c r="D26" s="1">
        <v>5</v>
      </c>
      <c r="E26" t="s">
        <v>65</v>
      </c>
      <c r="F26" t="s">
        <v>66</v>
      </c>
      <c r="G26" t="s">
        <v>95</v>
      </c>
      <c r="H26" t="s">
        <v>84</v>
      </c>
      <c r="I26">
        <v>1</v>
      </c>
    </row>
    <row r="27" spans="1:10" x14ac:dyDescent="0.45">
      <c r="A27" t="s">
        <v>71</v>
      </c>
      <c r="B27" t="s">
        <v>22</v>
      </c>
      <c r="C27">
        <v>2</v>
      </c>
      <c r="D27">
        <v>5</v>
      </c>
      <c r="E27" t="s">
        <v>26</v>
      </c>
      <c r="F27" t="s">
        <v>72</v>
      </c>
      <c r="G27" t="s">
        <v>88</v>
      </c>
      <c r="H27" t="s">
        <v>84</v>
      </c>
      <c r="I27">
        <v>3</v>
      </c>
      <c r="J27" t="s">
        <v>126</v>
      </c>
    </row>
    <row r="28" spans="1:10" x14ac:dyDescent="0.45">
      <c r="A28" t="s">
        <v>67</v>
      </c>
      <c r="B28" t="s">
        <v>22</v>
      </c>
      <c r="C28">
        <v>4</v>
      </c>
      <c r="D28">
        <v>4</v>
      </c>
      <c r="E28" t="s">
        <v>47</v>
      </c>
      <c r="F28" t="s">
        <v>68</v>
      </c>
      <c r="G28" t="s">
        <v>88</v>
      </c>
      <c r="H28" t="s">
        <v>84</v>
      </c>
      <c r="I28">
        <v>3</v>
      </c>
      <c r="J28" t="s">
        <v>87</v>
      </c>
    </row>
    <row r="29" spans="1:10" x14ac:dyDescent="0.45">
      <c r="A29" t="s">
        <v>73</v>
      </c>
      <c r="B29" t="s">
        <v>22</v>
      </c>
      <c r="C29">
        <v>2</v>
      </c>
      <c r="D29">
        <v>4</v>
      </c>
      <c r="E29" t="s">
        <v>47</v>
      </c>
      <c r="F29" t="s">
        <v>74</v>
      </c>
      <c r="G29" t="s">
        <v>88</v>
      </c>
      <c r="H29" t="s">
        <v>84</v>
      </c>
      <c r="I29">
        <v>3</v>
      </c>
      <c r="J29" t="s">
        <v>87</v>
      </c>
    </row>
    <row r="30" spans="1:10" x14ac:dyDescent="0.45">
      <c r="A30" t="s">
        <v>62</v>
      </c>
      <c r="B30" t="s">
        <v>22</v>
      </c>
      <c r="C30">
        <v>3</v>
      </c>
      <c r="D30">
        <v>5</v>
      </c>
      <c r="E30" t="s">
        <v>11</v>
      </c>
      <c r="F30" t="s">
        <v>63</v>
      </c>
      <c r="G30" t="s">
        <v>95</v>
      </c>
      <c r="H30" t="s">
        <v>83</v>
      </c>
      <c r="I30">
        <v>3</v>
      </c>
    </row>
  </sheetData>
  <autoFilter ref="A1:J30" xr:uid="{00000000-0001-0000-0000-000000000000}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4C8D-0B3D-46DB-B82D-B997C4965547}">
  <dimension ref="A1:F9"/>
  <sheetViews>
    <sheetView showFormulas="1" zoomScaleNormal="100" workbookViewId="0">
      <selection activeCell="F3" sqref="F3"/>
    </sheetView>
  </sheetViews>
  <sheetFormatPr defaultRowHeight="14.25" x14ac:dyDescent="0.45"/>
  <cols>
    <col min="2" max="2" width="11.6640625" bestFit="1" customWidth="1"/>
    <col min="3" max="3" width="14.46484375" bestFit="1" customWidth="1"/>
    <col min="4" max="4" width="10.06640625" bestFit="1" customWidth="1"/>
    <col min="6" max="6" width="71" bestFit="1" customWidth="1"/>
  </cols>
  <sheetData>
    <row r="1" spans="1:6" x14ac:dyDescent="0.45">
      <c r="A1" t="s">
        <v>75</v>
      </c>
      <c r="B1" t="s">
        <v>100</v>
      </c>
      <c r="C1" t="s">
        <v>101</v>
      </c>
      <c r="D1" t="s">
        <v>102</v>
      </c>
      <c r="E1" t="s">
        <v>103</v>
      </c>
      <c r="F1" t="s">
        <v>78</v>
      </c>
    </row>
    <row r="2" spans="1:6" x14ac:dyDescent="0.45">
      <c r="A2" t="s">
        <v>0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</row>
    <row r="3" spans="1:6" x14ac:dyDescent="0.45">
      <c r="A3" t="s">
        <v>0</v>
      </c>
      <c r="B3" t="s">
        <v>109</v>
      </c>
      <c r="C3" t="s">
        <v>110</v>
      </c>
      <c r="D3" t="s">
        <v>106</v>
      </c>
      <c r="E3" t="s">
        <v>107</v>
      </c>
      <c r="F3" t="s">
        <v>111</v>
      </c>
    </row>
    <row r="4" spans="1:6" x14ac:dyDescent="0.45">
      <c r="A4" t="s">
        <v>20</v>
      </c>
      <c r="B4" s="1" t="s">
        <v>112</v>
      </c>
      <c r="C4" t="s">
        <v>110</v>
      </c>
      <c r="D4" t="s">
        <v>106</v>
      </c>
      <c r="E4" t="s">
        <v>107</v>
      </c>
      <c r="F4" t="s">
        <v>113</v>
      </c>
    </row>
    <row r="5" spans="1:6" x14ac:dyDescent="0.45">
      <c r="A5" t="s">
        <v>20</v>
      </c>
      <c r="B5" t="s">
        <v>114</v>
      </c>
      <c r="C5" t="s">
        <v>105</v>
      </c>
      <c r="D5" t="s">
        <v>115</v>
      </c>
      <c r="E5" t="s">
        <v>107</v>
      </c>
      <c r="F5" t="s">
        <v>116</v>
      </c>
    </row>
    <row r="6" spans="1:6" x14ac:dyDescent="0.45">
      <c r="A6" t="s">
        <v>21</v>
      </c>
      <c r="B6" s="1" t="s">
        <v>117</v>
      </c>
      <c r="C6" t="s">
        <v>110</v>
      </c>
      <c r="D6" t="s">
        <v>106</v>
      </c>
      <c r="E6" t="s">
        <v>107</v>
      </c>
      <c r="F6" t="s">
        <v>118</v>
      </c>
    </row>
    <row r="7" spans="1:6" x14ac:dyDescent="0.45">
      <c r="A7" t="s">
        <v>22</v>
      </c>
      <c r="B7" t="s">
        <v>119</v>
      </c>
      <c r="C7" t="s">
        <v>105</v>
      </c>
      <c r="D7" t="s">
        <v>106</v>
      </c>
      <c r="E7" t="s">
        <v>120</v>
      </c>
      <c r="F7" t="s">
        <v>121</v>
      </c>
    </row>
    <row r="8" spans="1:6" x14ac:dyDescent="0.45">
      <c r="A8" t="s">
        <v>22</v>
      </c>
      <c r="B8" t="s">
        <v>122</v>
      </c>
      <c r="C8" t="s">
        <v>105</v>
      </c>
      <c r="D8" t="s">
        <v>106</v>
      </c>
      <c r="E8" t="s">
        <v>120</v>
      </c>
      <c r="F8" t="s">
        <v>123</v>
      </c>
    </row>
    <row r="9" spans="1:6" x14ac:dyDescent="0.45">
      <c r="A9" t="s">
        <v>22</v>
      </c>
      <c r="B9" t="s">
        <v>124</v>
      </c>
      <c r="C9" t="s">
        <v>105</v>
      </c>
      <c r="D9" t="s">
        <v>106</v>
      </c>
      <c r="E9" t="s">
        <v>107</v>
      </c>
      <c r="F9" t="s">
        <v>125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0C36-139B-4753-BB82-D631A9C42F11}">
  <dimension ref="A1:J18"/>
  <sheetViews>
    <sheetView zoomScale="139" workbookViewId="0">
      <selection activeCell="F3" sqref="F3"/>
    </sheetView>
  </sheetViews>
  <sheetFormatPr defaultRowHeight="14.25" x14ac:dyDescent="0.45"/>
  <sheetData>
    <row r="1" spans="1:10" x14ac:dyDescent="0.45">
      <c r="D1" t="s">
        <v>15</v>
      </c>
      <c r="E1" t="s">
        <v>1</v>
      </c>
      <c r="F1" t="s">
        <v>4</v>
      </c>
      <c r="G1" t="s">
        <v>7</v>
      </c>
      <c r="H1" t="s">
        <v>18</v>
      </c>
      <c r="I1" t="s">
        <v>10</v>
      </c>
      <c r="J1" t="s">
        <v>13</v>
      </c>
    </row>
    <row r="2" spans="1:10" x14ac:dyDescent="0.45">
      <c r="B2" t="s">
        <v>98</v>
      </c>
      <c r="D2">
        <v>2</v>
      </c>
      <c r="E2">
        <v>3</v>
      </c>
      <c r="F2">
        <v>2</v>
      </c>
      <c r="G2">
        <v>4</v>
      </c>
      <c r="H2">
        <v>3</v>
      </c>
      <c r="I2">
        <v>2</v>
      </c>
      <c r="J2">
        <v>1</v>
      </c>
    </row>
    <row r="3" spans="1:10" x14ac:dyDescent="0.45">
      <c r="C3" t="s">
        <v>99</v>
      </c>
      <c r="D3">
        <v>1</v>
      </c>
      <c r="E3">
        <v>3</v>
      </c>
      <c r="F3">
        <v>3</v>
      </c>
      <c r="G3">
        <v>1</v>
      </c>
      <c r="H3">
        <v>2</v>
      </c>
      <c r="I3">
        <v>2</v>
      </c>
      <c r="J3">
        <v>2</v>
      </c>
    </row>
    <row r="4" spans="1:10" x14ac:dyDescent="0.45">
      <c r="A4" t="s">
        <v>15</v>
      </c>
      <c r="B4">
        <v>2</v>
      </c>
      <c r="C4">
        <v>1</v>
      </c>
      <c r="D4" s="1">
        <f t="shared" ref="D4:J10" si="0">_xlfn.CEILING.MATH(D$3/$B4)-_xlfn.CEILING.MATH($C4/D$2)</f>
        <v>0</v>
      </c>
      <c r="E4" s="1">
        <f t="shared" si="0"/>
        <v>1</v>
      </c>
      <c r="F4" s="1">
        <f t="shared" si="0"/>
        <v>1</v>
      </c>
      <c r="G4" s="1">
        <f t="shared" si="0"/>
        <v>0</v>
      </c>
      <c r="H4" s="1">
        <f t="shared" si="0"/>
        <v>0</v>
      </c>
      <c r="I4" s="1">
        <f>_xlfn.CEILING.MATH(I$3/$B4)-_xlfn.CEILING.MATH(($C4-1)/I$2)</f>
        <v>1</v>
      </c>
      <c r="J4" s="1">
        <f t="shared" si="0"/>
        <v>0</v>
      </c>
    </row>
    <row r="5" spans="1:10" x14ac:dyDescent="0.45">
      <c r="A5" t="s">
        <v>1</v>
      </c>
      <c r="B5">
        <v>3</v>
      </c>
      <c r="C5">
        <v>3</v>
      </c>
      <c r="D5" s="1">
        <f t="shared" si="0"/>
        <v>-1</v>
      </c>
      <c r="E5" s="1">
        <f t="shared" si="0"/>
        <v>0</v>
      </c>
      <c r="F5" s="1">
        <f>_xlfn.CEILING.MATH(F$3/$B5)-_xlfn.CEILING.MATH($C5/F$2)</f>
        <v>-1</v>
      </c>
      <c r="G5" s="1">
        <f t="shared" si="0"/>
        <v>0</v>
      </c>
      <c r="H5" s="1">
        <f t="shared" si="0"/>
        <v>0</v>
      </c>
      <c r="I5" s="1">
        <f t="shared" ref="I5:I10" si="1">_xlfn.CEILING.MATH(I$3/$B5)-_xlfn.CEILING.MATH(($C5-1)/I$2)</f>
        <v>0</v>
      </c>
      <c r="J5" s="1">
        <f t="shared" si="0"/>
        <v>-2</v>
      </c>
    </row>
    <row r="6" spans="1:10" x14ac:dyDescent="0.45">
      <c r="A6" t="s">
        <v>4</v>
      </c>
      <c r="B6">
        <v>2</v>
      </c>
      <c r="C6">
        <v>3</v>
      </c>
      <c r="D6" s="1">
        <f t="shared" si="0"/>
        <v>-1</v>
      </c>
      <c r="E6" s="1">
        <f t="shared" si="0"/>
        <v>1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1"/>
        <v>0</v>
      </c>
      <c r="J6" s="1">
        <f t="shared" si="0"/>
        <v>-2</v>
      </c>
    </row>
    <row r="7" spans="1:10" x14ac:dyDescent="0.45">
      <c r="A7" t="s">
        <v>7</v>
      </c>
      <c r="B7">
        <v>4</v>
      </c>
      <c r="C7">
        <v>1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1"/>
        <v>1</v>
      </c>
      <c r="J7" s="1">
        <f t="shared" si="0"/>
        <v>0</v>
      </c>
    </row>
    <row r="8" spans="1:10" x14ac:dyDescent="0.45">
      <c r="A8" t="s">
        <v>18</v>
      </c>
      <c r="B8">
        <v>3</v>
      </c>
      <c r="C8">
        <v>2</v>
      </c>
      <c r="D8" s="1">
        <f t="shared" si="0"/>
        <v>0</v>
      </c>
      <c r="E8" s="1">
        <f t="shared" si="0"/>
        <v>0</v>
      </c>
      <c r="F8" s="1">
        <f>_xlfn.CEILING.MATH(F$3/$B8)-_xlfn.CEILING.MATH($C8/F$2)</f>
        <v>0</v>
      </c>
      <c r="G8" s="1">
        <f t="shared" ref="G8:J8" si="2">_xlfn.CEILING.MATH(G$3/$B8)-_xlfn.CEILING.MATH($C8/G$2)</f>
        <v>0</v>
      </c>
      <c r="H8" s="1">
        <f t="shared" si="2"/>
        <v>0</v>
      </c>
      <c r="I8" s="1">
        <f t="shared" si="1"/>
        <v>0</v>
      </c>
      <c r="J8" s="1">
        <f t="shared" si="2"/>
        <v>-1</v>
      </c>
    </row>
    <row r="9" spans="1:10" x14ac:dyDescent="0.45">
      <c r="A9" t="s">
        <v>10</v>
      </c>
      <c r="B9">
        <v>2</v>
      </c>
      <c r="C9">
        <v>2</v>
      </c>
      <c r="D9" s="1">
        <f>_xlfn.CEILING.MATH((D$3-1)/$B9)-_xlfn.CEILING.MATH($C9/D$2)</f>
        <v>-1</v>
      </c>
      <c r="E9" s="1">
        <f t="shared" ref="E9:J9" si="3">_xlfn.CEILING.MATH((E$3-1)/$B9)-_xlfn.CEILING.MATH($C9/E$2)</f>
        <v>0</v>
      </c>
      <c r="F9" s="1">
        <f t="shared" si="3"/>
        <v>0</v>
      </c>
      <c r="G9" s="1">
        <f t="shared" si="3"/>
        <v>-1</v>
      </c>
      <c r="H9" s="1">
        <f>_xlfn.CEILING.MATH((H$3-1)/$B9)-_xlfn.CEILING.MATH(($C9)/H$2)</f>
        <v>0</v>
      </c>
      <c r="I9" s="1">
        <f>_xlfn.CEILING.MATH((I$3-1)/$B9)-_xlfn.CEILING.MATH(($C9-1)/I$2)</f>
        <v>0</v>
      </c>
      <c r="J9" s="1">
        <f t="shared" si="3"/>
        <v>-1</v>
      </c>
    </row>
    <row r="10" spans="1:10" x14ac:dyDescent="0.45">
      <c r="A10" t="s">
        <v>13</v>
      </c>
      <c r="B10">
        <v>1</v>
      </c>
      <c r="C10">
        <v>2</v>
      </c>
      <c r="D10" s="1">
        <f t="shared" si="0"/>
        <v>0</v>
      </c>
      <c r="E10" s="1">
        <f t="shared" si="0"/>
        <v>2</v>
      </c>
      <c r="F10" s="1">
        <f t="shared" si="0"/>
        <v>2</v>
      </c>
      <c r="G10" s="1">
        <f t="shared" si="0"/>
        <v>0</v>
      </c>
      <c r="H10" s="1">
        <f t="shared" si="0"/>
        <v>1</v>
      </c>
      <c r="I10" s="1">
        <f t="shared" si="1"/>
        <v>1</v>
      </c>
      <c r="J10" s="1">
        <f t="shared" si="0"/>
        <v>0</v>
      </c>
    </row>
    <row r="11" spans="1:10" x14ac:dyDescent="0.45">
      <c r="D11" s="1">
        <f>SUM(D4:D10)</f>
        <v>-3</v>
      </c>
      <c r="E11" s="1">
        <f t="shared" ref="E11:I11" si="4">SUM(E4:E10)</f>
        <v>4</v>
      </c>
      <c r="F11" s="1">
        <f t="shared" si="4"/>
        <v>2</v>
      </c>
      <c r="G11" s="1">
        <f t="shared" si="4"/>
        <v>-1</v>
      </c>
      <c r="H11" s="1">
        <f t="shared" si="4"/>
        <v>1</v>
      </c>
      <c r="I11" s="1">
        <f t="shared" si="4"/>
        <v>3</v>
      </c>
      <c r="J11" s="1">
        <f>SUM(J4:J10)</f>
        <v>-6</v>
      </c>
    </row>
    <row r="16" spans="1:10" x14ac:dyDescent="0.45">
      <c r="F16" s="1"/>
      <c r="G16" s="1"/>
    </row>
    <row r="18" spans="6:7" x14ac:dyDescent="0.45">
      <c r="F18" s="1"/>
      <c r="G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E79C-5BC1-4C93-8980-23802408EEF4}">
  <dimension ref="A1:AF34"/>
  <sheetViews>
    <sheetView topLeftCell="A10" zoomScale="123" workbookViewId="0">
      <selection activeCell="S34" sqref="S34"/>
    </sheetView>
  </sheetViews>
  <sheetFormatPr defaultColWidth="4.1328125" defaultRowHeight="14.25" x14ac:dyDescent="0.45"/>
  <sheetData>
    <row r="1" spans="1:32" x14ac:dyDescent="0.45">
      <c r="D1" t="s">
        <v>15</v>
      </c>
      <c r="E1" t="s">
        <v>1</v>
      </c>
      <c r="F1" t="s">
        <v>4</v>
      </c>
      <c r="G1" t="s">
        <v>7</v>
      </c>
      <c r="H1" t="s">
        <v>18</v>
      </c>
      <c r="I1" t="s">
        <v>10</v>
      </c>
      <c r="J1" t="s">
        <v>13</v>
      </c>
      <c r="K1" t="s">
        <v>37</v>
      </c>
      <c r="L1" t="s">
        <v>30</v>
      </c>
      <c r="M1" t="s">
        <v>25</v>
      </c>
      <c r="N1" t="s">
        <v>23</v>
      </c>
      <c r="O1" t="s">
        <v>28</v>
      </c>
      <c r="P1" t="s">
        <v>33</v>
      </c>
      <c r="Q1" t="s">
        <v>35</v>
      </c>
      <c r="R1" t="s">
        <v>57</v>
      </c>
      <c r="S1" t="s">
        <v>49</v>
      </c>
      <c r="T1" t="s">
        <v>54</v>
      </c>
      <c r="U1" t="s">
        <v>40</v>
      </c>
      <c r="V1" t="s">
        <v>44</v>
      </c>
      <c r="W1" t="s">
        <v>46</v>
      </c>
      <c r="X1" t="s">
        <v>42</v>
      </c>
      <c r="Y1" t="s">
        <v>60</v>
      </c>
      <c r="Z1" t="s">
        <v>51</v>
      </c>
      <c r="AA1" t="s">
        <v>69</v>
      </c>
      <c r="AB1" t="s">
        <v>64</v>
      </c>
      <c r="AC1" t="s">
        <v>71</v>
      </c>
      <c r="AD1" t="s">
        <v>67</v>
      </c>
      <c r="AE1" t="s">
        <v>73</v>
      </c>
      <c r="AF1" t="s">
        <v>62</v>
      </c>
    </row>
    <row r="2" spans="1:32" x14ac:dyDescent="0.45">
      <c r="B2" t="s">
        <v>98</v>
      </c>
      <c r="D2">
        <v>2</v>
      </c>
      <c r="E2">
        <v>2</v>
      </c>
      <c r="F2">
        <v>2</v>
      </c>
      <c r="G2">
        <v>4</v>
      </c>
      <c r="H2">
        <v>3</v>
      </c>
      <c r="I2">
        <v>2</v>
      </c>
      <c r="J2">
        <v>1</v>
      </c>
      <c r="K2">
        <v>2</v>
      </c>
      <c r="L2">
        <v>2</v>
      </c>
      <c r="M2">
        <v>1</v>
      </c>
      <c r="N2">
        <v>4</v>
      </c>
      <c r="O2">
        <v>3</v>
      </c>
      <c r="P2">
        <v>3</v>
      </c>
      <c r="Q2">
        <v>2</v>
      </c>
      <c r="R2">
        <v>2</v>
      </c>
      <c r="S2">
        <v>2</v>
      </c>
      <c r="T2">
        <v>1</v>
      </c>
      <c r="U2">
        <v>4</v>
      </c>
      <c r="V2">
        <v>4</v>
      </c>
      <c r="W2">
        <v>1</v>
      </c>
      <c r="X2">
        <v>6</v>
      </c>
      <c r="Y2">
        <v>2</v>
      </c>
      <c r="Z2">
        <v>3</v>
      </c>
      <c r="AA2">
        <v>3</v>
      </c>
      <c r="AB2">
        <v>4</v>
      </c>
      <c r="AC2">
        <v>2</v>
      </c>
      <c r="AD2">
        <v>4</v>
      </c>
      <c r="AE2">
        <v>2</v>
      </c>
      <c r="AF2">
        <v>3</v>
      </c>
    </row>
    <row r="3" spans="1:32" x14ac:dyDescent="0.45">
      <c r="C3" t="s">
        <v>99</v>
      </c>
      <c r="D3">
        <v>1</v>
      </c>
      <c r="E3">
        <v>2</v>
      </c>
      <c r="F3">
        <v>3</v>
      </c>
      <c r="G3">
        <v>1</v>
      </c>
      <c r="H3">
        <v>2</v>
      </c>
      <c r="I3">
        <v>2</v>
      </c>
      <c r="J3">
        <v>2</v>
      </c>
      <c r="K3">
        <v>3</v>
      </c>
      <c r="L3">
        <v>5</v>
      </c>
      <c r="M3">
        <v>2</v>
      </c>
      <c r="N3">
        <v>1</v>
      </c>
      <c r="O3">
        <v>2</v>
      </c>
      <c r="P3">
        <v>2</v>
      </c>
      <c r="Q3">
        <v>2</v>
      </c>
      <c r="R3">
        <v>3</v>
      </c>
      <c r="S3">
        <v>4</v>
      </c>
      <c r="T3">
        <v>2</v>
      </c>
      <c r="U3">
        <v>2</v>
      </c>
      <c r="V3">
        <v>3</v>
      </c>
      <c r="W3">
        <v>3</v>
      </c>
      <c r="X3">
        <v>3</v>
      </c>
      <c r="Y3">
        <v>2</v>
      </c>
      <c r="Z3">
        <v>7</v>
      </c>
      <c r="AA3">
        <v>6</v>
      </c>
      <c r="AB3">
        <v>5</v>
      </c>
      <c r="AC3">
        <v>5</v>
      </c>
      <c r="AD3">
        <v>4</v>
      </c>
      <c r="AE3">
        <v>4</v>
      </c>
      <c r="AF3">
        <v>5</v>
      </c>
    </row>
    <row r="4" spans="1:32" x14ac:dyDescent="0.45">
      <c r="A4" t="s">
        <v>15</v>
      </c>
      <c r="B4">
        <v>2</v>
      </c>
      <c r="C4">
        <v>1</v>
      </c>
      <c r="D4">
        <f>MAX(-1, MIN(1, _xlfn.CEILING.MATH(D$3/$B4)-_xlfn.CEILING.MATH($C4/D$2)))</f>
        <v>0</v>
      </c>
      <c r="E4">
        <f t="shared" ref="E4:AF19" si="0">_xlfn.CEILING.MATH(E$3/$B4)-_xlfn.CEILING.MATH($C4/E$2)</f>
        <v>0</v>
      </c>
      <c r="F4">
        <f t="shared" si="0"/>
        <v>1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2</v>
      </c>
      <c r="M4">
        <f t="shared" si="0"/>
        <v>0</v>
      </c>
      <c r="N4">
        <f t="shared" si="0"/>
        <v>0</v>
      </c>
      <c r="O4">
        <f t="shared" si="0"/>
        <v>0</v>
      </c>
      <c r="P4">
        <f>_xlfn.CEILING.MATH(P$3/$B4)-_xlfn.CEILING.MATH($C4/P$2)</f>
        <v>0</v>
      </c>
      <c r="Q4">
        <f t="shared" si="0"/>
        <v>0</v>
      </c>
      <c r="R4">
        <f t="shared" si="0"/>
        <v>1</v>
      </c>
      <c r="S4">
        <f t="shared" si="0"/>
        <v>1</v>
      </c>
      <c r="T4">
        <f t="shared" si="0"/>
        <v>0</v>
      </c>
      <c r="U4">
        <f t="shared" si="0"/>
        <v>0</v>
      </c>
      <c r="V4">
        <f t="shared" si="0"/>
        <v>1</v>
      </c>
      <c r="W4">
        <f>_xlfn.CEILING.MATH(W$3/$B4)-_xlfn.CEILING.MATH($C4/W$2)</f>
        <v>1</v>
      </c>
      <c r="X4">
        <f t="shared" si="0"/>
        <v>1</v>
      </c>
      <c r="Y4">
        <f t="shared" si="0"/>
        <v>0</v>
      </c>
      <c r="Z4">
        <f t="shared" si="0"/>
        <v>3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1</v>
      </c>
      <c r="AE4">
        <f t="shared" si="0"/>
        <v>1</v>
      </c>
      <c r="AF4">
        <f t="shared" si="0"/>
        <v>2</v>
      </c>
    </row>
    <row r="5" spans="1:32" x14ac:dyDescent="0.45">
      <c r="A5" t="s">
        <v>1</v>
      </c>
      <c r="B5">
        <v>2</v>
      </c>
      <c r="C5">
        <v>2</v>
      </c>
      <c r="D5">
        <f t="shared" ref="D5:O32" si="1">_xlfn.CEILING.MATH(D$3/$B5)-_xlfn.CEILING.MATH($C5/D$2)</f>
        <v>0</v>
      </c>
      <c r="E5">
        <f t="shared" si="1"/>
        <v>0</v>
      </c>
      <c r="F5">
        <f t="shared" si="1"/>
        <v>1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-1</v>
      </c>
      <c r="K5">
        <f t="shared" si="1"/>
        <v>1</v>
      </c>
      <c r="L5">
        <f t="shared" si="1"/>
        <v>2</v>
      </c>
      <c r="M5">
        <f t="shared" si="1"/>
        <v>-1</v>
      </c>
      <c r="N5">
        <f t="shared" si="1"/>
        <v>0</v>
      </c>
      <c r="O5">
        <f t="shared" si="1"/>
        <v>0</v>
      </c>
      <c r="P5">
        <f t="shared" ref="P5:AE32" si="2">_xlfn.CEILING.MATH(P$3/$B5)-_xlfn.CEILING.MATH($C5/P$2)</f>
        <v>0</v>
      </c>
      <c r="Q5">
        <f t="shared" si="2"/>
        <v>0</v>
      </c>
      <c r="R5">
        <f t="shared" si="2"/>
        <v>1</v>
      </c>
      <c r="S5">
        <f t="shared" si="2"/>
        <v>1</v>
      </c>
      <c r="T5">
        <f t="shared" si="2"/>
        <v>-1</v>
      </c>
      <c r="U5">
        <f t="shared" si="2"/>
        <v>0</v>
      </c>
      <c r="V5">
        <f t="shared" si="2"/>
        <v>1</v>
      </c>
      <c r="W5">
        <f t="shared" si="2"/>
        <v>0</v>
      </c>
      <c r="X5">
        <f t="shared" si="2"/>
        <v>1</v>
      </c>
      <c r="Y5">
        <f t="shared" si="2"/>
        <v>0</v>
      </c>
      <c r="Z5">
        <f t="shared" si="2"/>
        <v>3</v>
      </c>
      <c r="AA5">
        <f t="shared" si="2"/>
        <v>2</v>
      </c>
      <c r="AB5">
        <f t="shared" si="2"/>
        <v>2</v>
      </c>
      <c r="AC5">
        <f t="shared" si="2"/>
        <v>2</v>
      </c>
      <c r="AD5">
        <f t="shared" si="2"/>
        <v>1</v>
      </c>
      <c r="AE5">
        <f t="shared" si="2"/>
        <v>1</v>
      </c>
      <c r="AF5">
        <f t="shared" si="0"/>
        <v>2</v>
      </c>
    </row>
    <row r="6" spans="1:32" x14ac:dyDescent="0.45">
      <c r="A6" t="s">
        <v>4</v>
      </c>
      <c r="B6">
        <v>2</v>
      </c>
      <c r="C6">
        <v>3</v>
      </c>
      <c r="D6">
        <f t="shared" si="1"/>
        <v>-1</v>
      </c>
      <c r="E6">
        <f t="shared" si="1"/>
        <v>-1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-1</v>
      </c>
      <c r="J6">
        <f t="shared" si="1"/>
        <v>-2</v>
      </c>
      <c r="K6">
        <f t="shared" si="1"/>
        <v>0</v>
      </c>
      <c r="L6">
        <f t="shared" si="1"/>
        <v>1</v>
      </c>
      <c r="M6">
        <f t="shared" si="1"/>
        <v>-2</v>
      </c>
      <c r="N6">
        <f t="shared" si="1"/>
        <v>0</v>
      </c>
      <c r="O6">
        <f t="shared" si="1"/>
        <v>0</v>
      </c>
      <c r="P6">
        <f t="shared" si="2"/>
        <v>0</v>
      </c>
      <c r="Q6">
        <f t="shared" si="2"/>
        <v>-1</v>
      </c>
      <c r="R6">
        <f t="shared" si="2"/>
        <v>0</v>
      </c>
      <c r="S6">
        <f t="shared" si="2"/>
        <v>0</v>
      </c>
      <c r="T6">
        <f t="shared" si="2"/>
        <v>-2</v>
      </c>
      <c r="U6">
        <f t="shared" si="2"/>
        <v>0</v>
      </c>
      <c r="V6">
        <f t="shared" si="2"/>
        <v>1</v>
      </c>
      <c r="W6">
        <f t="shared" si="0"/>
        <v>-1</v>
      </c>
      <c r="X6">
        <f t="shared" si="0"/>
        <v>1</v>
      </c>
      <c r="Y6">
        <f t="shared" si="0"/>
        <v>-1</v>
      </c>
      <c r="Z6">
        <f t="shared" si="0"/>
        <v>3</v>
      </c>
      <c r="AA6">
        <f t="shared" si="0"/>
        <v>2</v>
      </c>
      <c r="AB6">
        <f t="shared" si="0"/>
        <v>2</v>
      </c>
      <c r="AC6">
        <f t="shared" si="0"/>
        <v>1</v>
      </c>
      <c r="AD6">
        <f t="shared" si="0"/>
        <v>1</v>
      </c>
      <c r="AE6">
        <f t="shared" si="0"/>
        <v>0</v>
      </c>
      <c r="AF6">
        <f t="shared" si="0"/>
        <v>2</v>
      </c>
    </row>
    <row r="7" spans="1:32" x14ac:dyDescent="0.45">
      <c r="A7" t="s">
        <v>7</v>
      </c>
      <c r="B7">
        <v>4</v>
      </c>
      <c r="C7">
        <v>1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1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0</v>
      </c>
      <c r="AE7">
        <f t="shared" si="0"/>
        <v>0</v>
      </c>
      <c r="AF7">
        <f t="shared" si="0"/>
        <v>1</v>
      </c>
    </row>
    <row r="8" spans="1:32" x14ac:dyDescent="0.45">
      <c r="A8" t="s">
        <v>18</v>
      </c>
      <c r="B8">
        <v>3</v>
      </c>
      <c r="C8">
        <v>2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-1</v>
      </c>
      <c r="K8">
        <f t="shared" si="1"/>
        <v>0</v>
      </c>
      <c r="L8">
        <f t="shared" si="1"/>
        <v>1</v>
      </c>
      <c r="M8">
        <f t="shared" si="1"/>
        <v>-1</v>
      </c>
      <c r="N8">
        <f t="shared" si="1"/>
        <v>0</v>
      </c>
      <c r="O8">
        <f t="shared" si="1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1</v>
      </c>
      <c r="T8">
        <f t="shared" si="2"/>
        <v>-1</v>
      </c>
      <c r="U8">
        <f t="shared" si="2"/>
        <v>0</v>
      </c>
      <c r="V8">
        <f t="shared" si="2"/>
        <v>0</v>
      </c>
      <c r="W8">
        <f t="shared" si="0"/>
        <v>-1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2" x14ac:dyDescent="0.45">
      <c r="A9" t="s">
        <v>10</v>
      </c>
      <c r="B9">
        <v>2</v>
      </c>
      <c r="C9">
        <v>2</v>
      </c>
      <c r="D9">
        <f t="shared" si="1"/>
        <v>0</v>
      </c>
      <c r="E9">
        <f t="shared" si="1"/>
        <v>0</v>
      </c>
      <c r="F9">
        <f t="shared" si="1"/>
        <v>1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-1</v>
      </c>
      <c r="K9">
        <f t="shared" si="1"/>
        <v>1</v>
      </c>
      <c r="L9">
        <f t="shared" si="1"/>
        <v>2</v>
      </c>
      <c r="M9">
        <f t="shared" si="1"/>
        <v>-1</v>
      </c>
      <c r="N9">
        <f t="shared" si="1"/>
        <v>0</v>
      </c>
      <c r="O9">
        <f t="shared" si="1"/>
        <v>0</v>
      </c>
      <c r="P9">
        <f t="shared" si="2"/>
        <v>0</v>
      </c>
      <c r="Q9">
        <f t="shared" si="2"/>
        <v>0</v>
      </c>
      <c r="R9">
        <f t="shared" si="2"/>
        <v>1</v>
      </c>
      <c r="S9">
        <f t="shared" si="2"/>
        <v>1</v>
      </c>
      <c r="T9">
        <f t="shared" si="2"/>
        <v>-1</v>
      </c>
      <c r="U9">
        <f t="shared" si="2"/>
        <v>0</v>
      </c>
      <c r="V9">
        <f t="shared" si="2"/>
        <v>1</v>
      </c>
      <c r="W9">
        <f t="shared" si="0"/>
        <v>0</v>
      </c>
      <c r="X9">
        <f t="shared" si="0"/>
        <v>1</v>
      </c>
      <c r="Y9">
        <f t="shared" si="0"/>
        <v>0</v>
      </c>
      <c r="Z9">
        <f t="shared" si="0"/>
        <v>3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1</v>
      </c>
      <c r="AE9">
        <f t="shared" si="0"/>
        <v>1</v>
      </c>
      <c r="AF9">
        <f t="shared" si="0"/>
        <v>2</v>
      </c>
    </row>
    <row r="10" spans="1:32" x14ac:dyDescent="0.45">
      <c r="A10" t="s">
        <v>13</v>
      </c>
      <c r="B10">
        <v>1</v>
      </c>
      <c r="C10">
        <v>2</v>
      </c>
      <c r="D10">
        <f t="shared" si="1"/>
        <v>0</v>
      </c>
      <c r="E10">
        <f t="shared" si="1"/>
        <v>1</v>
      </c>
      <c r="F10">
        <f t="shared" si="1"/>
        <v>2</v>
      </c>
      <c r="G10">
        <f t="shared" si="1"/>
        <v>0</v>
      </c>
      <c r="H10">
        <f t="shared" si="1"/>
        <v>1</v>
      </c>
      <c r="I10">
        <f t="shared" si="1"/>
        <v>1</v>
      </c>
      <c r="J10">
        <f t="shared" si="1"/>
        <v>0</v>
      </c>
      <c r="K10">
        <f t="shared" si="1"/>
        <v>2</v>
      </c>
      <c r="L10">
        <f t="shared" si="1"/>
        <v>4</v>
      </c>
      <c r="M10">
        <f t="shared" si="1"/>
        <v>0</v>
      </c>
      <c r="N10">
        <f t="shared" si="1"/>
        <v>0</v>
      </c>
      <c r="O10">
        <f t="shared" si="1"/>
        <v>1</v>
      </c>
      <c r="P10">
        <f t="shared" si="2"/>
        <v>1</v>
      </c>
      <c r="Q10">
        <f t="shared" si="2"/>
        <v>1</v>
      </c>
      <c r="R10">
        <f t="shared" si="2"/>
        <v>2</v>
      </c>
      <c r="S10">
        <f t="shared" si="2"/>
        <v>3</v>
      </c>
      <c r="T10">
        <f t="shared" si="2"/>
        <v>0</v>
      </c>
      <c r="U10">
        <f t="shared" si="2"/>
        <v>1</v>
      </c>
      <c r="V10">
        <f t="shared" si="2"/>
        <v>2</v>
      </c>
      <c r="W10">
        <f t="shared" si="0"/>
        <v>1</v>
      </c>
      <c r="X10">
        <f t="shared" si="0"/>
        <v>2</v>
      </c>
      <c r="Y10">
        <f t="shared" si="0"/>
        <v>1</v>
      </c>
      <c r="Z10">
        <f t="shared" si="0"/>
        <v>6</v>
      </c>
      <c r="AA10">
        <f t="shared" si="0"/>
        <v>5</v>
      </c>
      <c r="AB10">
        <f t="shared" si="0"/>
        <v>4</v>
      </c>
      <c r="AC10">
        <f t="shared" si="0"/>
        <v>4</v>
      </c>
      <c r="AD10">
        <f t="shared" si="0"/>
        <v>3</v>
      </c>
      <c r="AE10">
        <f t="shared" si="0"/>
        <v>3</v>
      </c>
      <c r="AF10">
        <f t="shared" si="0"/>
        <v>4</v>
      </c>
    </row>
    <row r="11" spans="1:32" x14ac:dyDescent="0.45">
      <c r="A11" t="s">
        <v>37</v>
      </c>
      <c r="B11">
        <v>2</v>
      </c>
      <c r="C11">
        <v>3</v>
      </c>
      <c r="D11">
        <f t="shared" si="1"/>
        <v>-1</v>
      </c>
      <c r="E11">
        <f t="shared" si="1"/>
        <v>-1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-1</v>
      </c>
      <c r="J11">
        <f t="shared" si="1"/>
        <v>-2</v>
      </c>
      <c r="K11">
        <f t="shared" si="1"/>
        <v>0</v>
      </c>
      <c r="L11">
        <f t="shared" si="1"/>
        <v>1</v>
      </c>
      <c r="M11">
        <f t="shared" si="1"/>
        <v>-2</v>
      </c>
      <c r="N11">
        <f t="shared" si="1"/>
        <v>0</v>
      </c>
      <c r="O11">
        <f t="shared" si="1"/>
        <v>0</v>
      </c>
      <c r="P11">
        <f t="shared" si="2"/>
        <v>0</v>
      </c>
      <c r="Q11">
        <f t="shared" si="2"/>
        <v>-1</v>
      </c>
      <c r="R11">
        <f t="shared" si="2"/>
        <v>0</v>
      </c>
      <c r="S11">
        <f t="shared" si="2"/>
        <v>0</v>
      </c>
      <c r="T11">
        <f t="shared" si="2"/>
        <v>-2</v>
      </c>
      <c r="U11">
        <f t="shared" si="2"/>
        <v>0</v>
      </c>
      <c r="V11">
        <f t="shared" si="2"/>
        <v>1</v>
      </c>
      <c r="W11">
        <f t="shared" si="0"/>
        <v>-1</v>
      </c>
      <c r="X11">
        <f t="shared" si="0"/>
        <v>1</v>
      </c>
      <c r="Y11">
        <f t="shared" si="0"/>
        <v>-1</v>
      </c>
      <c r="Z11">
        <f t="shared" si="0"/>
        <v>3</v>
      </c>
      <c r="AA11">
        <f t="shared" si="0"/>
        <v>2</v>
      </c>
      <c r="AB11">
        <f t="shared" si="0"/>
        <v>2</v>
      </c>
      <c r="AC11">
        <f t="shared" si="0"/>
        <v>1</v>
      </c>
      <c r="AD11">
        <f t="shared" si="0"/>
        <v>1</v>
      </c>
      <c r="AE11">
        <f t="shared" si="0"/>
        <v>0</v>
      </c>
      <c r="AF11">
        <f t="shared" si="0"/>
        <v>2</v>
      </c>
    </row>
    <row r="12" spans="1:32" x14ac:dyDescent="0.45">
      <c r="A12" t="s">
        <v>30</v>
      </c>
      <c r="B12">
        <v>2</v>
      </c>
      <c r="C12">
        <v>5</v>
      </c>
      <c r="D12">
        <f t="shared" si="1"/>
        <v>-2</v>
      </c>
      <c r="E12">
        <f t="shared" si="1"/>
        <v>-2</v>
      </c>
      <c r="F12">
        <f t="shared" si="1"/>
        <v>-1</v>
      </c>
      <c r="G12">
        <f t="shared" si="1"/>
        <v>-1</v>
      </c>
      <c r="H12">
        <f t="shared" si="1"/>
        <v>-1</v>
      </c>
      <c r="I12">
        <f t="shared" si="1"/>
        <v>-2</v>
      </c>
      <c r="J12">
        <f t="shared" si="1"/>
        <v>-4</v>
      </c>
      <c r="K12">
        <f t="shared" si="1"/>
        <v>-1</v>
      </c>
      <c r="L12">
        <f t="shared" si="1"/>
        <v>0</v>
      </c>
      <c r="M12">
        <f t="shared" si="1"/>
        <v>-4</v>
      </c>
      <c r="N12">
        <f t="shared" si="1"/>
        <v>-1</v>
      </c>
      <c r="O12">
        <f t="shared" si="1"/>
        <v>-1</v>
      </c>
      <c r="P12">
        <f t="shared" si="2"/>
        <v>-1</v>
      </c>
      <c r="Q12">
        <f t="shared" si="2"/>
        <v>-2</v>
      </c>
      <c r="R12">
        <f t="shared" si="2"/>
        <v>-1</v>
      </c>
      <c r="S12">
        <f t="shared" si="2"/>
        <v>-1</v>
      </c>
      <c r="T12">
        <f t="shared" si="2"/>
        <v>-4</v>
      </c>
      <c r="U12">
        <f t="shared" si="2"/>
        <v>-1</v>
      </c>
      <c r="V12">
        <f t="shared" si="2"/>
        <v>0</v>
      </c>
      <c r="W12">
        <f t="shared" si="0"/>
        <v>-3</v>
      </c>
      <c r="X12">
        <f t="shared" si="0"/>
        <v>1</v>
      </c>
      <c r="Y12">
        <f t="shared" si="0"/>
        <v>-2</v>
      </c>
      <c r="Z12">
        <f t="shared" si="0"/>
        <v>2</v>
      </c>
      <c r="AA12">
        <f t="shared" si="0"/>
        <v>1</v>
      </c>
      <c r="AB12">
        <f t="shared" si="0"/>
        <v>1</v>
      </c>
      <c r="AC12">
        <f t="shared" si="0"/>
        <v>0</v>
      </c>
      <c r="AD12">
        <f t="shared" si="0"/>
        <v>0</v>
      </c>
      <c r="AE12">
        <f t="shared" si="0"/>
        <v>-1</v>
      </c>
      <c r="AF12">
        <f t="shared" si="0"/>
        <v>1</v>
      </c>
    </row>
    <row r="13" spans="1:32" x14ac:dyDescent="0.45">
      <c r="A13" t="s">
        <v>25</v>
      </c>
      <c r="B13">
        <v>1</v>
      </c>
      <c r="C13">
        <v>2</v>
      </c>
      <c r="D13">
        <f t="shared" si="1"/>
        <v>0</v>
      </c>
      <c r="E13">
        <f t="shared" si="1"/>
        <v>1</v>
      </c>
      <c r="F13">
        <f t="shared" si="1"/>
        <v>2</v>
      </c>
      <c r="G13">
        <f t="shared" si="1"/>
        <v>0</v>
      </c>
      <c r="H13">
        <f t="shared" si="1"/>
        <v>1</v>
      </c>
      <c r="I13">
        <f t="shared" si="1"/>
        <v>1</v>
      </c>
      <c r="J13">
        <f t="shared" si="1"/>
        <v>0</v>
      </c>
      <c r="K13">
        <f t="shared" si="1"/>
        <v>2</v>
      </c>
      <c r="L13">
        <f t="shared" si="1"/>
        <v>4</v>
      </c>
      <c r="M13">
        <f t="shared" si="1"/>
        <v>0</v>
      </c>
      <c r="N13">
        <f t="shared" si="1"/>
        <v>0</v>
      </c>
      <c r="O13">
        <f t="shared" si="1"/>
        <v>1</v>
      </c>
      <c r="P13">
        <f t="shared" si="2"/>
        <v>1</v>
      </c>
      <c r="Q13">
        <f t="shared" si="2"/>
        <v>1</v>
      </c>
      <c r="R13">
        <f t="shared" si="2"/>
        <v>2</v>
      </c>
      <c r="S13">
        <f t="shared" si="2"/>
        <v>3</v>
      </c>
      <c r="T13">
        <f t="shared" si="2"/>
        <v>0</v>
      </c>
      <c r="U13">
        <f t="shared" si="2"/>
        <v>1</v>
      </c>
      <c r="V13">
        <f t="shared" si="2"/>
        <v>2</v>
      </c>
      <c r="W13">
        <f t="shared" si="0"/>
        <v>1</v>
      </c>
      <c r="X13">
        <f t="shared" si="0"/>
        <v>2</v>
      </c>
      <c r="Y13">
        <f t="shared" si="0"/>
        <v>1</v>
      </c>
      <c r="Z13">
        <f t="shared" si="0"/>
        <v>6</v>
      </c>
      <c r="AA13">
        <f t="shared" si="0"/>
        <v>5</v>
      </c>
      <c r="AB13">
        <f t="shared" si="0"/>
        <v>4</v>
      </c>
      <c r="AC13">
        <f t="shared" si="0"/>
        <v>4</v>
      </c>
      <c r="AD13">
        <f t="shared" si="0"/>
        <v>3</v>
      </c>
      <c r="AE13">
        <f t="shared" si="0"/>
        <v>3</v>
      </c>
      <c r="AF13">
        <f t="shared" si="0"/>
        <v>4</v>
      </c>
    </row>
    <row r="14" spans="1:32" x14ac:dyDescent="0.45">
      <c r="A14" t="s">
        <v>23</v>
      </c>
      <c r="B14">
        <v>4</v>
      </c>
      <c r="C14">
        <v>1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1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1</v>
      </c>
      <c r="AA14">
        <f t="shared" si="0"/>
        <v>1</v>
      </c>
      <c r="AB14">
        <f t="shared" si="0"/>
        <v>1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</row>
    <row r="15" spans="1:32" x14ac:dyDescent="0.45">
      <c r="A15" t="s">
        <v>28</v>
      </c>
      <c r="B15">
        <v>3</v>
      </c>
      <c r="C15">
        <v>2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-1</v>
      </c>
      <c r="K15">
        <f t="shared" si="1"/>
        <v>0</v>
      </c>
      <c r="L15">
        <f t="shared" si="1"/>
        <v>1</v>
      </c>
      <c r="M15">
        <f t="shared" si="1"/>
        <v>-1</v>
      </c>
      <c r="N15">
        <f t="shared" si="1"/>
        <v>0</v>
      </c>
      <c r="O15">
        <f t="shared" si="1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1</v>
      </c>
      <c r="T15">
        <f t="shared" si="2"/>
        <v>-1</v>
      </c>
      <c r="U15">
        <f t="shared" si="2"/>
        <v>0</v>
      </c>
      <c r="V15">
        <f t="shared" si="2"/>
        <v>0</v>
      </c>
      <c r="W15">
        <f t="shared" si="0"/>
        <v>-1</v>
      </c>
      <c r="X15">
        <f t="shared" si="0"/>
        <v>0</v>
      </c>
      <c r="Y15">
        <f t="shared" si="0"/>
        <v>0</v>
      </c>
      <c r="Z15">
        <f t="shared" si="0"/>
        <v>2</v>
      </c>
      <c r="AA15">
        <f t="shared" si="0"/>
        <v>1</v>
      </c>
      <c r="AB15">
        <f t="shared" si="0"/>
        <v>1</v>
      </c>
      <c r="AC15">
        <f t="shared" si="0"/>
        <v>1</v>
      </c>
      <c r="AD15">
        <f t="shared" si="0"/>
        <v>1</v>
      </c>
      <c r="AE15">
        <f t="shared" si="0"/>
        <v>1</v>
      </c>
      <c r="AF15">
        <f t="shared" si="0"/>
        <v>1</v>
      </c>
    </row>
    <row r="16" spans="1:32" x14ac:dyDescent="0.45">
      <c r="A16" t="s">
        <v>33</v>
      </c>
      <c r="B16">
        <v>3</v>
      </c>
      <c r="C16">
        <v>2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-1</v>
      </c>
      <c r="K16">
        <f t="shared" si="1"/>
        <v>0</v>
      </c>
      <c r="L16">
        <f t="shared" si="1"/>
        <v>1</v>
      </c>
      <c r="M16">
        <f t="shared" si="1"/>
        <v>-1</v>
      </c>
      <c r="N16">
        <f t="shared" si="1"/>
        <v>0</v>
      </c>
      <c r="O16">
        <f t="shared" si="1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1</v>
      </c>
      <c r="T16">
        <f t="shared" si="2"/>
        <v>-1</v>
      </c>
      <c r="U16">
        <f t="shared" si="2"/>
        <v>0</v>
      </c>
      <c r="V16">
        <f t="shared" si="2"/>
        <v>0</v>
      </c>
      <c r="W16">
        <f t="shared" si="0"/>
        <v>-1</v>
      </c>
      <c r="X16">
        <f t="shared" si="0"/>
        <v>0</v>
      </c>
      <c r="Y16">
        <f t="shared" si="0"/>
        <v>0</v>
      </c>
      <c r="Z16">
        <f t="shared" si="0"/>
        <v>2</v>
      </c>
      <c r="AA16">
        <f t="shared" si="0"/>
        <v>1</v>
      </c>
      <c r="AB16">
        <f t="shared" si="0"/>
        <v>1</v>
      </c>
      <c r="AC16">
        <f t="shared" si="0"/>
        <v>1</v>
      </c>
      <c r="AD16">
        <f t="shared" si="0"/>
        <v>1</v>
      </c>
      <c r="AE16">
        <f t="shared" si="0"/>
        <v>1</v>
      </c>
      <c r="AF16">
        <f t="shared" si="0"/>
        <v>1</v>
      </c>
    </row>
    <row r="17" spans="1:32" x14ac:dyDescent="0.45">
      <c r="A17" t="s">
        <v>35</v>
      </c>
      <c r="B17">
        <v>2</v>
      </c>
      <c r="C17">
        <v>2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-1</v>
      </c>
      <c r="K17">
        <f t="shared" si="1"/>
        <v>1</v>
      </c>
      <c r="L17">
        <f t="shared" si="1"/>
        <v>2</v>
      </c>
      <c r="M17">
        <f t="shared" si="1"/>
        <v>-1</v>
      </c>
      <c r="N17">
        <f t="shared" si="1"/>
        <v>0</v>
      </c>
      <c r="O17">
        <f t="shared" si="1"/>
        <v>0</v>
      </c>
      <c r="P17">
        <f t="shared" si="2"/>
        <v>0</v>
      </c>
      <c r="Q17">
        <f t="shared" si="2"/>
        <v>0</v>
      </c>
      <c r="R17">
        <f t="shared" si="2"/>
        <v>1</v>
      </c>
      <c r="S17">
        <f t="shared" si="2"/>
        <v>1</v>
      </c>
      <c r="T17">
        <f t="shared" si="2"/>
        <v>-1</v>
      </c>
      <c r="U17">
        <f t="shared" si="2"/>
        <v>0</v>
      </c>
      <c r="V17">
        <f t="shared" si="2"/>
        <v>1</v>
      </c>
      <c r="W17">
        <f t="shared" si="0"/>
        <v>0</v>
      </c>
      <c r="X17">
        <f t="shared" si="0"/>
        <v>1</v>
      </c>
      <c r="Y17">
        <f t="shared" si="0"/>
        <v>0</v>
      </c>
      <c r="Z17">
        <f t="shared" si="0"/>
        <v>3</v>
      </c>
      <c r="AA17">
        <f t="shared" si="0"/>
        <v>2</v>
      </c>
      <c r="AB17">
        <f t="shared" si="0"/>
        <v>2</v>
      </c>
      <c r="AC17">
        <f t="shared" si="0"/>
        <v>2</v>
      </c>
      <c r="AD17">
        <f t="shared" si="0"/>
        <v>1</v>
      </c>
      <c r="AE17">
        <f t="shared" si="0"/>
        <v>1</v>
      </c>
      <c r="AF17">
        <f t="shared" si="0"/>
        <v>2</v>
      </c>
    </row>
    <row r="18" spans="1:32" x14ac:dyDescent="0.45">
      <c r="A18" t="s">
        <v>57</v>
      </c>
      <c r="B18">
        <v>2</v>
      </c>
      <c r="C18">
        <v>3</v>
      </c>
      <c r="D18">
        <f t="shared" si="1"/>
        <v>-1</v>
      </c>
      <c r="E18">
        <f t="shared" si="1"/>
        <v>-1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-1</v>
      </c>
      <c r="J18">
        <f t="shared" si="1"/>
        <v>-2</v>
      </c>
      <c r="K18">
        <f t="shared" si="1"/>
        <v>0</v>
      </c>
      <c r="L18">
        <f t="shared" si="1"/>
        <v>1</v>
      </c>
      <c r="M18">
        <f t="shared" si="1"/>
        <v>-2</v>
      </c>
      <c r="N18">
        <f t="shared" si="1"/>
        <v>0</v>
      </c>
      <c r="O18">
        <f t="shared" si="1"/>
        <v>0</v>
      </c>
      <c r="P18">
        <f t="shared" si="2"/>
        <v>0</v>
      </c>
      <c r="Q18">
        <f t="shared" si="2"/>
        <v>-1</v>
      </c>
      <c r="R18">
        <f t="shared" si="2"/>
        <v>0</v>
      </c>
      <c r="S18">
        <f t="shared" si="2"/>
        <v>0</v>
      </c>
      <c r="T18">
        <f t="shared" si="2"/>
        <v>-2</v>
      </c>
      <c r="U18">
        <f t="shared" si="2"/>
        <v>0</v>
      </c>
      <c r="V18">
        <f t="shared" si="2"/>
        <v>1</v>
      </c>
      <c r="W18">
        <f t="shared" si="0"/>
        <v>-1</v>
      </c>
      <c r="X18">
        <f t="shared" si="0"/>
        <v>1</v>
      </c>
      <c r="Y18">
        <f t="shared" si="0"/>
        <v>-1</v>
      </c>
      <c r="Z18">
        <f t="shared" si="0"/>
        <v>3</v>
      </c>
      <c r="AA18">
        <f t="shared" si="0"/>
        <v>2</v>
      </c>
      <c r="AB18">
        <f t="shared" si="0"/>
        <v>2</v>
      </c>
      <c r="AC18">
        <f t="shared" si="0"/>
        <v>1</v>
      </c>
      <c r="AD18">
        <f t="shared" si="0"/>
        <v>1</v>
      </c>
      <c r="AE18">
        <f t="shared" si="0"/>
        <v>0</v>
      </c>
      <c r="AF18">
        <f t="shared" si="0"/>
        <v>2</v>
      </c>
    </row>
    <row r="19" spans="1:32" x14ac:dyDescent="0.45">
      <c r="A19" t="s">
        <v>49</v>
      </c>
      <c r="B19">
        <v>2</v>
      </c>
      <c r="C19">
        <v>4</v>
      </c>
      <c r="D19">
        <f t="shared" si="1"/>
        <v>-1</v>
      </c>
      <c r="E19">
        <f t="shared" si="1"/>
        <v>-1</v>
      </c>
      <c r="F19">
        <f t="shared" si="1"/>
        <v>0</v>
      </c>
      <c r="G19">
        <f t="shared" si="1"/>
        <v>0</v>
      </c>
      <c r="H19">
        <f t="shared" si="1"/>
        <v>-1</v>
      </c>
      <c r="I19">
        <f t="shared" si="1"/>
        <v>-1</v>
      </c>
      <c r="J19">
        <f t="shared" si="1"/>
        <v>-3</v>
      </c>
      <c r="K19">
        <f t="shared" si="1"/>
        <v>0</v>
      </c>
      <c r="L19">
        <f t="shared" si="1"/>
        <v>1</v>
      </c>
      <c r="M19">
        <f t="shared" si="1"/>
        <v>-3</v>
      </c>
      <c r="N19">
        <f t="shared" si="1"/>
        <v>0</v>
      </c>
      <c r="O19">
        <f t="shared" si="1"/>
        <v>-1</v>
      </c>
      <c r="P19">
        <f t="shared" si="2"/>
        <v>-1</v>
      </c>
      <c r="Q19">
        <f t="shared" si="2"/>
        <v>-1</v>
      </c>
      <c r="R19">
        <f t="shared" si="2"/>
        <v>0</v>
      </c>
      <c r="S19">
        <f t="shared" si="2"/>
        <v>0</v>
      </c>
      <c r="T19">
        <f t="shared" si="2"/>
        <v>-3</v>
      </c>
      <c r="U19">
        <f t="shared" si="2"/>
        <v>0</v>
      </c>
      <c r="V19">
        <f t="shared" si="2"/>
        <v>1</v>
      </c>
      <c r="W19">
        <f t="shared" si="0"/>
        <v>-2</v>
      </c>
      <c r="X19">
        <f t="shared" si="0"/>
        <v>1</v>
      </c>
      <c r="Y19">
        <f t="shared" si="0"/>
        <v>-1</v>
      </c>
      <c r="Z19">
        <f t="shared" si="0"/>
        <v>2</v>
      </c>
      <c r="AA19">
        <f t="shared" si="0"/>
        <v>1</v>
      </c>
      <c r="AB19">
        <f t="shared" si="0"/>
        <v>2</v>
      </c>
      <c r="AC19">
        <f t="shared" si="0"/>
        <v>1</v>
      </c>
      <c r="AD19">
        <f t="shared" si="0"/>
        <v>1</v>
      </c>
      <c r="AE19">
        <f t="shared" si="0"/>
        <v>0</v>
      </c>
      <c r="AF19">
        <f t="shared" si="0"/>
        <v>1</v>
      </c>
    </row>
    <row r="20" spans="1:32" x14ac:dyDescent="0.45">
      <c r="A20" t="s">
        <v>54</v>
      </c>
      <c r="B20">
        <v>1</v>
      </c>
      <c r="C20">
        <v>2</v>
      </c>
      <c r="D20">
        <f t="shared" si="1"/>
        <v>0</v>
      </c>
      <c r="E20">
        <f t="shared" si="1"/>
        <v>1</v>
      </c>
      <c r="F20">
        <f t="shared" si="1"/>
        <v>2</v>
      </c>
      <c r="G20">
        <f t="shared" si="1"/>
        <v>0</v>
      </c>
      <c r="H20">
        <f t="shared" si="1"/>
        <v>1</v>
      </c>
      <c r="I20">
        <f t="shared" si="1"/>
        <v>1</v>
      </c>
      <c r="J20">
        <f t="shared" si="1"/>
        <v>0</v>
      </c>
      <c r="K20">
        <f t="shared" si="1"/>
        <v>2</v>
      </c>
      <c r="L20">
        <f t="shared" si="1"/>
        <v>4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2"/>
        <v>1</v>
      </c>
      <c r="Q20">
        <f t="shared" si="2"/>
        <v>1</v>
      </c>
      <c r="R20">
        <f t="shared" si="2"/>
        <v>2</v>
      </c>
      <c r="S20">
        <f t="shared" si="2"/>
        <v>3</v>
      </c>
      <c r="T20">
        <f t="shared" si="2"/>
        <v>0</v>
      </c>
      <c r="U20">
        <f t="shared" si="2"/>
        <v>1</v>
      </c>
      <c r="V20">
        <f t="shared" si="2"/>
        <v>2</v>
      </c>
      <c r="W20">
        <f t="shared" si="2"/>
        <v>1</v>
      </c>
      <c r="X20">
        <f t="shared" si="2"/>
        <v>2</v>
      </c>
      <c r="Y20">
        <f t="shared" si="2"/>
        <v>1</v>
      </c>
      <c r="Z20">
        <f t="shared" si="2"/>
        <v>6</v>
      </c>
      <c r="AA20">
        <f t="shared" si="2"/>
        <v>5</v>
      </c>
      <c r="AB20">
        <f t="shared" si="2"/>
        <v>4</v>
      </c>
      <c r="AC20">
        <f t="shared" si="2"/>
        <v>4</v>
      </c>
      <c r="AD20">
        <f t="shared" si="2"/>
        <v>3</v>
      </c>
      <c r="AE20">
        <f t="shared" si="2"/>
        <v>3</v>
      </c>
      <c r="AF20">
        <f t="shared" ref="W20:AF32" si="3">_xlfn.CEILING.MATH(AF$3/$B20)-_xlfn.CEILING.MATH($C20/AF$2)</f>
        <v>4</v>
      </c>
    </row>
    <row r="21" spans="1:32" x14ac:dyDescent="0.45">
      <c r="A21" t="s">
        <v>40</v>
      </c>
      <c r="B21">
        <v>4</v>
      </c>
      <c r="C21"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-1</v>
      </c>
      <c r="K21">
        <f t="shared" si="1"/>
        <v>0</v>
      </c>
      <c r="L21">
        <f t="shared" si="1"/>
        <v>1</v>
      </c>
      <c r="M21">
        <f t="shared" si="1"/>
        <v>-1</v>
      </c>
      <c r="N21">
        <f t="shared" si="1"/>
        <v>0</v>
      </c>
      <c r="O21">
        <f t="shared" si="1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-1</v>
      </c>
      <c r="U21">
        <f t="shared" si="2"/>
        <v>0</v>
      </c>
      <c r="V21">
        <f t="shared" si="2"/>
        <v>0</v>
      </c>
      <c r="W21">
        <f t="shared" si="3"/>
        <v>-1</v>
      </c>
      <c r="X21">
        <f t="shared" si="3"/>
        <v>0</v>
      </c>
      <c r="Y21">
        <f t="shared" si="3"/>
        <v>0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0</v>
      </c>
      <c r="AE21">
        <f t="shared" si="3"/>
        <v>0</v>
      </c>
      <c r="AF21">
        <f t="shared" si="3"/>
        <v>1</v>
      </c>
    </row>
    <row r="22" spans="1:32" x14ac:dyDescent="0.45">
      <c r="A22" t="s">
        <v>44</v>
      </c>
      <c r="B22">
        <v>4</v>
      </c>
      <c r="C22">
        <v>3</v>
      </c>
      <c r="D22">
        <f t="shared" si="1"/>
        <v>-1</v>
      </c>
      <c r="E22">
        <f t="shared" si="1"/>
        <v>-1</v>
      </c>
      <c r="F22">
        <f t="shared" si="1"/>
        <v>-1</v>
      </c>
      <c r="G22">
        <f t="shared" si="1"/>
        <v>0</v>
      </c>
      <c r="H22">
        <f t="shared" si="1"/>
        <v>0</v>
      </c>
      <c r="I22">
        <f t="shared" si="1"/>
        <v>-1</v>
      </c>
      <c r="J22">
        <f t="shared" si="1"/>
        <v>-2</v>
      </c>
      <c r="K22">
        <f t="shared" si="1"/>
        <v>-1</v>
      </c>
      <c r="L22">
        <f t="shared" si="1"/>
        <v>0</v>
      </c>
      <c r="M22">
        <f t="shared" si="1"/>
        <v>-2</v>
      </c>
      <c r="N22">
        <f t="shared" si="1"/>
        <v>0</v>
      </c>
      <c r="O22">
        <f t="shared" si="1"/>
        <v>0</v>
      </c>
      <c r="P22">
        <f t="shared" si="2"/>
        <v>0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-2</v>
      </c>
      <c r="U22">
        <f t="shared" si="2"/>
        <v>0</v>
      </c>
      <c r="V22">
        <f t="shared" si="2"/>
        <v>0</v>
      </c>
      <c r="W22">
        <f t="shared" si="3"/>
        <v>-2</v>
      </c>
      <c r="X22">
        <f t="shared" si="3"/>
        <v>0</v>
      </c>
      <c r="Y22">
        <f t="shared" si="3"/>
        <v>-1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0</v>
      </c>
      <c r="AD22">
        <f t="shared" si="3"/>
        <v>0</v>
      </c>
      <c r="AE22">
        <f t="shared" si="3"/>
        <v>-1</v>
      </c>
      <c r="AF22">
        <f t="shared" si="3"/>
        <v>1</v>
      </c>
    </row>
    <row r="23" spans="1:32" x14ac:dyDescent="0.45">
      <c r="A23" t="s">
        <v>46</v>
      </c>
      <c r="B23">
        <v>1</v>
      </c>
      <c r="C23">
        <v>3</v>
      </c>
      <c r="D23">
        <f t="shared" si="1"/>
        <v>-1</v>
      </c>
      <c r="E23">
        <f t="shared" si="1"/>
        <v>0</v>
      </c>
      <c r="F23">
        <f t="shared" si="1"/>
        <v>1</v>
      </c>
      <c r="G23">
        <f t="shared" si="1"/>
        <v>0</v>
      </c>
      <c r="H23">
        <f t="shared" si="1"/>
        <v>1</v>
      </c>
      <c r="I23">
        <f t="shared" si="1"/>
        <v>0</v>
      </c>
      <c r="J23">
        <f t="shared" si="1"/>
        <v>-1</v>
      </c>
      <c r="K23">
        <f t="shared" si="1"/>
        <v>1</v>
      </c>
      <c r="L23">
        <f t="shared" si="1"/>
        <v>3</v>
      </c>
      <c r="M23">
        <f t="shared" si="1"/>
        <v>-1</v>
      </c>
      <c r="N23">
        <f t="shared" si="1"/>
        <v>0</v>
      </c>
      <c r="O23">
        <f t="shared" si="1"/>
        <v>1</v>
      </c>
      <c r="P23">
        <f t="shared" si="2"/>
        <v>1</v>
      </c>
      <c r="Q23">
        <f t="shared" si="2"/>
        <v>0</v>
      </c>
      <c r="R23">
        <f t="shared" si="2"/>
        <v>1</v>
      </c>
      <c r="S23">
        <f t="shared" si="2"/>
        <v>2</v>
      </c>
      <c r="T23">
        <f t="shared" si="2"/>
        <v>-1</v>
      </c>
      <c r="U23">
        <f t="shared" si="2"/>
        <v>1</v>
      </c>
      <c r="V23">
        <f t="shared" si="2"/>
        <v>2</v>
      </c>
      <c r="W23">
        <f t="shared" si="3"/>
        <v>0</v>
      </c>
      <c r="X23">
        <f t="shared" si="3"/>
        <v>2</v>
      </c>
      <c r="Y23">
        <f t="shared" si="3"/>
        <v>0</v>
      </c>
      <c r="Z23">
        <f t="shared" si="3"/>
        <v>6</v>
      </c>
      <c r="AA23">
        <f t="shared" si="3"/>
        <v>5</v>
      </c>
      <c r="AB23">
        <f t="shared" si="3"/>
        <v>4</v>
      </c>
      <c r="AC23">
        <f t="shared" si="3"/>
        <v>3</v>
      </c>
      <c r="AD23">
        <f t="shared" si="3"/>
        <v>3</v>
      </c>
      <c r="AE23">
        <f t="shared" si="3"/>
        <v>2</v>
      </c>
      <c r="AF23">
        <f t="shared" si="3"/>
        <v>4</v>
      </c>
    </row>
    <row r="24" spans="1:32" x14ac:dyDescent="0.45">
      <c r="A24" t="s">
        <v>42</v>
      </c>
      <c r="B24">
        <v>6</v>
      </c>
      <c r="C24">
        <v>3</v>
      </c>
      <c r="D24">
        <f t="shared" si="1"/>
        <v>-1</v>
      </c>
      <c r="E24">
        <f t="shared" si="1"/>
        <v>-1</v>
      </c>
      <c r="F24">
        <f t="shared" si="1"/>
        <v>-1</v>
      </c>
      <c r="G24">
        <f t="shared" si="1"/>
        <v>0</v>
      </c>
      <c r="H24">
        <f t="shared" si="1"/>
        <v>0</v>
      </c>
      <c r="I24">
        <f t="shared" si="1"/>
        <v>-1</v>
      </c>
      <c r="J24">
        <f t="shared" si="1"/>
        <v>-2</v>
      </c>
      <c r="K24">
        <f t="shared" si="1"/>
        <v>-1</v>
      </c>
      <c r="L24">
        <f t="shared" si="1"/>
        <v>-1</v>
      </c>
      <c r="M24">
        <f t="shared" si="1"/>
        <v>-2</v>
      </c>
      <c r="N24">
        <f t="shared" si="1"/>
        <v>0</v>
      </c>
      <c r="O24">
        <f t="shared" si="1"/>
        <v>0</v>
      </c>
      <c r="P24">
        <f t="shared" si="2"/>
        <v>0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-2</v>
      </c>
      <c r="U24">
        <f t="shared" si="2"/>
        <v>0</v>
      </c>
      <c r="V24">
        <f t="shared" si="2"/>
        <v>0</v>
      </c>
      <c r="W24">
        <f t="shared" si="3"/>
        <v>-2</v>
      </c>
      <c r="X24">
        <f t="shared" si="3"/>
        <v>0</v>
      </c>
      <c r="Y24">
        <f t="shared" si="3"/>
        <v>-1</v>
      </c>
      <c r="Z24">
        <f t="shared" si="3"/>
        <v>1</v>
      </c>
      <c r="AA24">
        <f t="shared" si="3"/>
        <v>0</v>
      </c>
      <c r="AB24">
        <f t="shared" si="3"/>
        <v>0</v>
      </c>
      <c r="AC24">
        <f t="shared" si="3"/>
        <v>-1</v>
      </c>
      <c r="AD24">
        <f t="shared" si="3"/>
        <v>0</v>
      </c>
      <c r="AE24">
        <f t="shared" si="3"/>
        <v>-1</v>
      </c>
      <c r="AF24">
        <f t="shared" si="3"/>
        <v>0</v>
      </c>
    </row>
    <row r="25" spans="1:32" x14ac:dyDescent="0.45">
      <c r="A25" t="s">
        <v>60</v>
      </c>
      <c r="B25">
        <v>2</v>
      </c>
      <c r="C25">
        <v>2</v>
      </c>
      <c r="D25">
        <f t="shared" si="1"/>
        <v>0</v>
      </c>
      <c r="E25">
        <f t="shared" si="1"/>
        <v>0</v>
      </c>
      <c r="F25">
        <f t="shared" si="1"/>
        <v>1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-1</v>
      </c>
      <c r="K25">
        <f t="shared" si="1"/>
        <v>1</v>
      </c>
      <c r="L25">
        <f t="shared" ref="E25:T32" si="4">_xlfn.CEILING.MATH(L$3/$B25)-_xlfn.CEILING.MATH($C25/L$2)</f>
        <v>2</v>
      </c>
      <c r="M25">
        <f t="shared" si="4"/>
        <v>-1</v>
      </c>
      <c r="N25">
        <f t="shared" si="4"/>
        <v>0</v>
      </c>
      <c r="O25">
        <f t="shared" si="4"/>
        <v>0</v>
      </c>
      <c r="P25">
        <f t="shared" si="2"/>
        <v>0</v>
      </c>
      <c r="Q25">
        <f t="shared" si="2"/>
        <v>0</v>
      </c>
      <c r="R25">
        <f t="shared" si="2"/>
        <v>1</v>
      </c>
      <c r="S25">
        <f t="shared" si="2"/>
        <v>1</v>
      </c>
      <c r="T25">
        <f t="shared" si="2"/>
        <v>-1</v>
      </c>
      <c r="U25">
        <f t="shared" si="2"/>
        <v>0</v>
      </c>
      <c r="V25">
        <f t="shared" si="2"/>
        <v>1</v>
      </c>
      <c r="W25">
        <f t="shared" si="3"/>
        <v>0</v>
      </c>
      <c r="X25">
        <f t="shared" si="3"/>
        <v>1</v>
      </c>
      <c r="Y25">
        <f t="shared" si="3"/>
        <v>0</v>
      </c>
      <c r="Z25">
        <f t="shared" si="3"/>
        <v>3</v>
      </c>
      <c r="AA25">
        <f t="shared" si="3"/>
        <v>2</v>
      </c>
      <c r="AB25">
        <f t="shared" si="3"/>
        <v>2</v>
      </c>
      <c r="AC25">
        <f t="shared" si="3"/>
        <v>2</v>
      </c>
      <c r="AD25">
        <f t="shared" si="3"/>
        <v>1</v>
      </c>
      <c r="AE25">
        <f t="shared" si="3"/>
        <v>1</v>
      </c>
      <c r="AF25">
        <f t="shared" si="3"/>
        <v>2</v>
      </c>
    </row>
    <row r="26" spans="1:32" x14ac:dyDescent="0.45">
      <c r="A26" t="s">
        <v>51</v>
      </c>
      <c r="B26">
        <v>3</v>
      </c>
      <c r="C26">
        <v>7</v>
      </c>
      <c r="D26">
        <f t="shared" si="1"/>
        <v>-3</v>
      </c>
      <c r="E26">
        <f t="shared" si="4"/>
        <v>-3</v>
      </c>
      <c r="F26">
        <f t="shared" si="4"/>
        <v>-3</v>
      </c>
      <c r="G26">
        <f t="shared" si="4"/>
        <v>-1</v>
      </c>
      <c r="H26">
        <f t="shared" si="4"/>
        <v>-2</v>
      </c>
      <c r="I26">
        <f t="shared" si="4"/>
        <v>-3</v>
      </c>
      <c r="J26">
        <f t="shared" si="4"/>
        <v>-6</v>
      </c>
      <c r="K26">
        <f t="shared" si="4"/>
        <v>-3</v>
      </c>
      <c r="L26">
        <f t="shared" si="4"/>
        <v>-2</v>
      </c>
      <c r="M26">
        <f t="shared" si="4"/>
        <v>-6</v>
      </c>
      <c r="N26">
        <f t="shared" si="4"/>
        <v>-1</v>
      </c>
      <c r="O26">
        <f t="shared" si="4"/>
        <v>-2</v>
      </c>
      <c r="P26">
        <f t="shared" si="2"/>
        <v>-2</v>
      </c>
      <c r="Q26">
        <f t="shared" si="4"/>
        <v>-3</v>
      </c>
      <c r="R26">
        <f t="shared" si="4"/>
        <v>-3</v>
      </c>
      <c r="S26">
        <f t="shared" si="4"/>
        <v>-2</v>
      </c>
      <c r="T26">
        <f t="shared" si="4"/>
        <v>-6</v>
      </c>
      <c r="U26">
        <f t="shared" si="2"/>
        <v>-1</v>
      </c>
      <c r="V26">
        <f t="shared" si="2"/>
        <v>-1</v>
      </c>
      <c r="W26">
        <f t="shared" si="3"/>
        <v>-6</v>
      </c>
      <c r="X26">
        <f t="shared" si="3"/>
        <v>-1</v>
      </c>
      <c r="Y26">
        <f t="shared" si="3"/>
        <v>-3</v>
      </c>
      <c r="Z26">
        <f t="shared" si="3"/>
        <v>0</v>
      </c>
      <c r="AA26">
        <f t="shared" si="3"/>
        <v>-1</v>
      </c>
      <c r="AB26">
        <f t="shared" si="3"/>
        <v>0</v>
      </c>
      <c r="AC26">
        <f t="shared" si="3"/>
        <v>-2</v>
      </c>
      <c r="AD26">
        <f t="shared" si="3"/>
        <v>0</v>
      </c>
      <c r="AE26">
        <f t="shared" si="3"/>
        <v>-2</v>
      </c>
      <c r="AF26">
        <f t="shared" si="3"/>
        <v>-1</v>
      </c>
    </row>
    <row r="27" spans="1:32" x14ac:dyDescent="0.45">
      <c r="A27" t="s">
        <v>69</v>
      </c>
      <c r="B27">
        <v>3</v>
      </c>
      <c r="C27">
        <v>6</v>
      </c>
      <c r="D27">
        <f t="shared" si="1"/>
        <v>-2</v>
      </c>
      <c r="E27">
        <f t="shared" si="4"/>
        <v>-2</v>
      </c>
      <c r="F27">
        <f t="shared" si="4"/>
        <v>-2</v>
      </c>
      <c r="G27">
        <f t="shared" si="4"/>
        <v>-1</v>
      </c>
      <c r="H27">
        <f t="shared" si="4"/>
        <v>-1</v>
      </c>
      <c r="I27">
        <f t="shared" si="4"/>
        <v>-2</v>
      </c>
      <c r="J27">
        <f t="shared" si="4"/>
        <v>-5</v>
      </c>
      <c r="K27">
        <f t="shared" si="4"/>
        <v>-2</v>
      </c>
      <c r="L27">
        <f t="shared" si="4"/>
        <v>-1</v>
      </c>
      <c r="M27">
        <f t="shared" si="4"/>
        <v>-5</v>
      </c>
      <c r="N27">
        <f t="shared" si="4"/>
        <v>-1</v>
      </c>
      <c r="O27">
        <f t="shared" si="4"/>
        <v>-1</v>
      </c>
      <c r="P27">
        <f t="shared" si="2"/>
        <v>-1</v>
      </c>
      <c r="Q27">
        <f t="shared" si="2"/>
        <v>-2</v>
      </c>
      <c r="R27">
        <f t="shared" si="2"/>
        <v>-2</v>
      </c>
      <c r="S27">
        <f t="shared" si="2"/>
        <v>-1</v>
      </c>
      <c r="T27">
        <f t="shared" si="2"/>
        <v>-5</v>
      </c>
      <c r="U27">
        <f t="shared" si="2"/>
        <v>-1</v>
      </c>
      <c r="V27">
        <f t="shared" si="2"/>
        <v>-1</v>
      </c>
      <c r="W27">
        <f t="shared" si="3"/>
        <v>-5</v>
      </c>
      <c r="X27">
        <f t="shared" si="3"/>
        <v>0</v>
      </c>
      <c r="Y27">
        <f t="shared" si="3"/>
        <v>-2</v>
      </c>
      <c r="Z27">
        <f t="shared" si="3"/>
        <v>1</v>
      </c>
      <c r="AA27">
        <f t="shared" si="3"/>
        <v>0</v>
      </c>
      <c r="AB27">
        <f t="shared" si="3"/>
        <v>0</v>
      </c>
      <c r="AC27">
        <f t="shared" si="3"/>
        <v>-1</v>
      </c>
      <c r="AD27">
        <f t="shared" si="3"/>
        <v>0</v>
      </c>
      <c r="AE27">
        <f t="shared" si="3"/>
        <v>-1</v>
      </c>
      <c r="AF27">
        <f t="shared" si="3"/>
        <v>0</v>
      </c>
    </row>
    <row r="28" spans="1:32" x14ac:dyDescent="0.45">
      <c r="A28" t="s">
        <v>64</v>
      </c>
      <c r="B28">
        <v>4</v>
      </c>
      <c r="C28">
        <v>5</v>
      </c>
      <c r="D28">
        <f t="shared" si="1"/>
        <v>-2</v>
      </c>
      <c r="E28">
        <f t="shared" si="4"/>
        <v>-2</v>
      </c>
      <c r="F28">
        <f t="shared" si="4"/>
        <v>-2</v>
      </c>
      <c r="G28">
        <f t="shared" si="4"/>
        <v>-1</v>
      </c>
      <c r="H28">
        <f t="shared" si="4"/>
        <v>-1</v>
      </c>
      <c r="I28">
        <f t="shared" si="4"/>
        <v>-2</v>
      </c>
      <c r="J28">
        <f t="shared" si="4"/>
        <v>-4</v>
      </c>
      <c r="K28">
        <f t="shared" si="4"/>
        <v>-2</v>
      </c>
      <c r="L28">
        <f t="shared" si="4"/>
        <v>-1</v>
      </c>
      <c r="M28">
        <f t="shared" si="4"/>
        <v>-4</v>
      </c>
      <c r="N28">
        <f t="shared" si="4"/>
        <v>-1</v>
      </c>
      <c r="O28">
        <f t="shared" si="4"/>
        <v>-1</v>
      </c>
      <c r="P28">
        <f t="shared" si="2"/>
        <v>-1</v>
      </c>
      <c r="Q28">
        <f t="shared" si="2"/>
        <v>-2</v>
      </c>
      <c r="R28">
        <f t="shared" si="2"/>
        <v>-2</v>
      </c>
      <c r="S28">
        <f t="shared" si="2"/>
        <v>-2</v>
      </c>
      <c r="T28">
        <f t="shared" si="2"/>
        <v>-4</v>
      </c>
      <c r="U28">
        <f t="shared" si="2"/>
        <v>-1</v>
      </c>
      <c r="V28">
        <f t="shared" si="2"/>
        <v>-1</v>
      </c>
      <c r="W28">
        <f t="shared" si="3"/>
        <v>-4</v>
      </c>
      <c r="X28">
        <f t="shared" si="3"/>
        <v>0</v>
      </c>
      <c r="Y28">
        <f t="shared" si="3"/>
        <v>-2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-1</v>
      </c>
      <c r="AD28">
        <f t="shared" si="3"/>
        <v>-1</v>
      </c>
      <c r="AE28">
        <f t="shared" si="3"/>
        <v>-2</v>
      </c>
      <c r="AF28">
        <f t="shared" si="3"/>
        <v>0</v>
      </c>
    </row>
    <row r="29" spans="1:32" x14ac:dyDescent="0.45">
      <c r="A29" t="s">
        <v>71</v>
      </c>
      <c r="B29">
        <v>2</v>
      </c>
      <c r="C29">
        <v>5</v>
      </c>
      <c r="D29">
        <f t="shared" si="1"/>
        <v>-2</v>
      </c>
      <c r="E29">
        <f t="shared" si="4"/>
        <v>-2</v>
      </c>
      <c r="F29">
        <f t="shared" si="4"/>
        <v>-1</v>
      </c>
      <c r="G29">
        <f t="shared" si="4"/>
        <v>-1</v>
      </c>
      <c r="H29">
        <f t="shared" si="4"/>
        <v>-1</v>
      </c>
      <c r="I29">
        <f t="shared" si="4"/>
        <v>-2</v>
      </c>
      <c r="J29">
        <f t="shared" si="4"/>
        <v>-4</v>
      </c>
      <c r="K29">
        <f t="shared" si="4"/>
        <v>-1</v>
      </c>
      <c r="L29">
        <f t="shared" si="4"/>
        <v>0</v>
      </c>
      <c r="M29">
        <f t="shared" si="4"/>
        <v>-4</v>
      </c>
      <c r="N29">
        <f t="shared" si="4"/>
        <v>-1</v>
      </c>
      <c r="O29">
        <f t="shared" si="4"/>
        <v>-1</v>
      </c>
      <c r="P29">
        <f t="shared" si="2"/>
        <v>-1</v>
      </c>
      <c r="Q29">
        <f t="shared" si="2"/>
        <v>-2</v>
      </c>
      <c r="R29">
        <f t="shared" si="2"/>
        <v>-1</v>
      </c>
      <c r="S29">
        <f t="shared" si="2"/>
        <v>-1</v>
      </c>
      <c r="T29">
        <f t="shared" si="2"/>
        <v>-4</v>
      </c>
      <c r="U29">
        <f t="shared" si="2"/>
        <v>-1</v>
      </c>
      <c r="V29">
        <f t="shared" si="2"/>
        <v>0</v>
      </c>
      <c r="W29">
        <f t="shared" si="3"/>
        <v>-3</v>
      </c>
      <c r="X29">
        <f t="shared" si="3"/>
        <v>1</v>
      </c>
      <c r="Y29">
        <f t="shared" si="3"/>
        <v>-2</v>
      </c>
      <c r="Z29">
        <f t="shared" si="3"/>
        <v>2</v>
      </c>
      <c r="AA29">
        <f t="shared" si="3"/>
        <v>1</v>
      </c>
      <c r="AB29">
        <f t="shared" si="3"/>
        <v>1</v>
      </c>
      <c r="AC29">
        <f t="shared" si="3"/>
        <v>0</v>
      </c>
      <c r="AD29">
        <f t="shared" si="3"/>
        <v>0</v>
      </c>
      <c r="AE29">
        <f t="shared" si="3"/>
        <v>-1</v>
      </c>
      <c r="AF29">
        <f t="shared" si="3"/>
        <v>1</v>
      </c>
    </row>
    <row r="30" spans="1:32" x14ac:dyDescent="0.45">
      <c r="A30" t="s">
        <v>67</v>
      </c>
      <c r="B30">
        <v>4</v>
      </c>
      <c r="C30">
        <v>4</v>
      </c>
      <c r="D30">
        <f t="shared" si="1"/>
        <v>-1</v>
      </c>
      <c r="E30">
        <f t="shared" si="4"/>
        <v>-1</v>
      </c>
      <c r="F30">
        <f t="shared" si="4"/>
        <v>-1</v>
      </c>
      <c r="G30">
        <f t="shared" si="4"/>
        <v>0</v>
      </c>
      <c r="H30">
        <f t="shared" si="4"/>
        <v>-1</v>
      </c>
      <c r="I30">
        <f t="shared" si="4"/>
        <v>-1</v>
      </c>
      <c r="J30">
        <f t="shared" si="4"/>
        <v>-3</v>
      </c>
      <c r="K30">
        <f t="shared" si="4"/>
        <v>-1</v>
      </c>
      <c r="L30">
        <f t="shared" si="4"/>
        <v>0</v>
      </c>
      <c r="M30">
        <f t="shared" si="4"/>
        <v>-3</v>
      </c>
      <c r="N30">
        <f t="shared" si="4"/>
        <v>0</v>
      </c>
      <c r="O30">
        <f t="shared" si="4"/>
        <v>-1</v>
      </c>
      <c r="P30">
        <f t="shared" si="2"/>
        <v>-1</v>
      </c>
      <c r="Q30">
        <f t="shared" si="2"/>
        <v>-1</v>
      </c>
      <c r="R30">
        <f t="shared" si="2"/>
        <v>-1</v>
      </c>
      <c r="S30">
        <f t="shared" si="2"/>
        <v>-1</v>
      </c>
      <c r="T30">
        <f t="shared" si="2"/>
        <v>-3</v>
      </c>
      <c r="U30">
        <f t="shared" si="2"/>
        <v>0</v>
      </c>
      <c r="V30">
        <f t="shared" si="2"/>
        <v>0</v>
      </c>
      <c r="W30">
        <f t="shared" si="3"/>
        <v>-3</v>
      </c>
      <c r="X30">
        <f t="shared" si="3"/>
        <v>0</v>
      </c>
      <c r="Y30">
        <f t="shared" si="3"/>
        <v>-1</v>
      </c>
      <c r="Z30">
        <f t="shared" si="3"/>
        <v>0</v>
      </c>
      <c r="AA30">
        <f t="shared" si="3"/>
        <v>0</v>
      </c>
      <c r="AB30">
        <f t="shared" si="3"/>
        <v>1</v>
      </c>
      <c r="AC30">
        <f t="shared" si="3"/>
        <v>0</v>
      </c>
      <c r="AD30">
        <f t="shared" si="3"/>
        <v>0</v>
      </c>
      <c r="AE30">
        <f t="shared" si="3"/>
        <v>-1</v>
      </c>
      <c r="AF30">
        <f t="shared" si="3"/>
        <v>0</v>
      </c>
    </row>
    <row r="31" spans="1:32" x14ac:dyDescent="0.45">
      <c r="A31" t="s">
        <v>73</v>
      </c>
      <c r="B31">
        <v>2</v>
      </c>
      <c r="C31">
        <v>4</v>
      </c>
      <c r="D31">
        <f t="shared" si="1"/>
        <v>-1</v>
      </c>
      <c r="E31">
        <f t="shared" si="4"/>
        <v>-1</v>
      </c>
      <c r="F31">
        <f t="shared" si="4"/>
        <v>0</v>
      </c>
      <c r="G31">
        <f t="shared" si="4"/>
        <v>0</v>
      </c>
      <c r="H31">
        <f t="shared" si="4"/>
        <v>-1</v>
      </c>
      <c r="I31">
        <f t="shared" si="4"/>
        <v>-1</v>
      </c>
      <c r="J31">
        <f t="shared" si="4"/>
        <v>-3</v>
      </c>
      <c r="K31">
        <f t="shared" si="4"/>
        <v>0</v>
      </c>
      <c r="L31">
        <f t="shared" si="4"/>
        <v>1</v>
      </c>
      <c r="M31">
        <f t="shared" si="4"/>
        <v>-3</v>
      </c>
      <c r="N31">
        <f t="shared" si="4"/>
        <v>0</v>
      </c>
      <c r="O31">
        <f t="shared" si="4"/>
        <v>-1</v>
      </c>
      <c r="P31">
        <f t="shared" si="2"/>
        <v>-1</v>
      </c>
      <c r="Q31">
        <f t="shared" si="2"/>
        <v>-1</v>
      </c>
      <c r="R31">
        <f t="shared" si="2"/>
        <v>0</v>
      </c>
      <c r="S31">
        <f t="shared" si="2"/>
        <v>0</v>
      </c>
      <c r="T31">
        <f t="shared" si="2"/>
        <v>-3</v>
      </c>
      <c r="U31">
        <f t="shared" si="2"/>
        <v>0</v>
      </c>
      <c r="V31">
        <f t="shared" si="2"/>
        <v>1</v>
      </c>
      <c r="W31">
        <f t="shared" si="3"/>
        <v>-2</v>
      </c>
      <c r="X31">
        <f t="shared" si="3"/>
        <v>1</v>
      </c>
      <c r="Y31">
        <f t="shared" si="3"/>
        <v>-1</v>
      </c>
      <c r="Z31">
        <f t="shared" si="3"/>
        <v>2</v>
      </c>
      <c r="AA31">
        <f t="shared" si="3"/>
        <v>1</v>
      </c>
      <c r="AB31">
        <f t="shared" si="3"/>
        <v>2</v>
      </c>
      <c r="AC31">
        <f t="shared" si="3"/>
        <v>1</v>
      </c>
      <c r="AD31">
        <f t="shared" si="3"/>
        <v>1</v>
      </c>
      <c r="AE31">
        <f t="shared" si="3"/>
        <v>0</v>
      </c>
      <c r="AF31">
        <f t="shared" si="3"/>
        <v>1</v>
      </c>
    </row>
    <row r="32" spans="1:32" x14ac:dyDescent="0.45">
      <c r="A32" t="s">
        <v>62</v>
      </c>
      <c r="B32">
        <v>3</v>
      </c>
      <c r="C32">
        <v>5</v>
      </c>
      <c r="D32">
        <f t="shared" si="1"/>
        <v>-2</v>
      </c>
      <c r="E32">
        <f t="shared" si="4"/>
        <v>-2</v>
      </c>
      <c r="F32">
        <f t="shared" si="4"/>
        <v>-2</v>
      </c>
      <c r="G32">
        <f t="shared" si="4"/>
        <v>-1</v>
      </c>
      <c r="H32">
        <f t="shared" si="4"/>
        <v>-1</v>
      </c>
      <c r="I32">
        <f t="shared" si="4"/>
        <v>-2</v>
      </c>
      <c r="J32">
        <f t="shared" si="4"/>
        <v>-4</v>
      </c>
      <c r="K32">
        <f t="shared" si="4"/>
        <v>-2</v>
      </c>
      <c r="L32">
        <f t="shared" si="4"/>
        <v>-1</v>
      </c>
      <c r="M32">
        <f t="shared" si="4"/>
        <v>-4</v>
      </c>
      <c r="N32">
        <f t="shared" si="4"/>
        <v>-1</v>
      </c>
      <c r="O32">
        <f t="shared" si="4"/>
        <v>-1</v>
      </c>
      <c r="P32">
        <f t="shared" si="2"/>
        <v>-1</v>
      </c>
      <c r="Q32">
        <f t="shared" si="2"/>
        <v>-2</v>
      </c>
      <c r="R32">
        <f t="shared" si="2"/>
        <v>-2</v>
      </c>
      <c r="S32">
        <f t="shared" si="2"/>
        <v>-1</v>
      </c>
      <c r="T32">
        <f t="shared" si="2"/>
        <v>-4</v>
      </c>
      <c r="U32">
        <f t="shared" si="2"/>
        <v>-1</v>
      </c>
      <c r="V32">
        <f t="shared" si="2"/>
        <v>-1</v>
      </c>
      <c r="W32">
        <f t="shared" si="3"/>
        <v>-4</v>
      </c>
      <c r="X32">
        <f t="shared" si="3"/>
        <v>0</v>
      </c>
      <c r="Y32">
        <f t="shared" si="3"/>
        <v>-2</v>
      </c>
      <c r="Z32">
        <f t="shared" si="3"/>
        <v>1</v>
      </c>
      <c r="AA32">
        <f t="shared" si="3"/>
        <v>0</v>
      </c>
      <c r="AB32">
        <f t="shared" si="3"/>
        <v>0</v>
      </c>
      <c r="AC32">
        <f t="shared" si="3"/>
        <v>-1</v>
      </c>
      <c r="AD32">
        <f t="shared" si="3"/>
        <v>0</v>
      </c>
      <c r="AE32">
        <f t="shared" si="3"/>
        <v>-1</v>
      </c>
      <c r="AF32">
        <f t="shared" si="3"/>
        <v>0</v>
      </c>
    </row>
    <row r="33" spans="4:32" x14ac:dyDescent="0.45">
      <c r="D33">
        <f>SUM(D4:D32)</f>
        <v>-22</v>
      </c>
      <c r="E33">
        <f t="shared" ref="E33:AF33" si="5">SUM(E4:E32)</f>
        <v>-18</v>
      </c>
      <c r="F33">
        <f t="shared" si="5"/>
        <v>-2</v>
      </c>
      <c r="G33">
        <f t="shared" si="5"/>
        <v>-6</v>
      </c>
      <c r="H33">
        <f t="shared" si="5"/>
        <v>-6</v>
      </c>
      <c r="I33">
        <f t="shared" si="5"/>
        <v>-18</v>
      </c>
      <c r="J33">
        <f t="shared" si="5"/>
        <v>-55</v>
      </c>
      <c r="K33">
        <f t="shared" si="5"/>
        <v>-2</v>
      </c>
      <c r="L33">
        <f t="shared" si="5"/>
        <v>30</v>
      </c>
      <c r="M33">
        <f t="shared" si="5"/>
        <v>-55</v>
      </c>
      <c r="N33">
        <f t="shared" si="5"/>
        <v>-6</v>
      </c>
      <c r="O33">
        <f t="shared" si="5"/>
        <v>-6</v>
      </c>
      <c r="P33">
        <f t="shared" si="5"/>
        <v>-6</v>
      </c>
      <c r="Q33">
        <f t="shared" si="5"/>
        <v>-18</v>
      </c>
      <c r="R33">
        <f t="shared" si="5"/>
        <v>-2</v>
      </c>
      <c r="S33">
        <f t="shared" si="5"/>
        <v>8</v>
      </c>
      <c r="T33">
        <f t="shared" si="5"/>
        <v>-55</v>
      </c>
      <c r="U33">
        <f t="shared" si="5"/>
        <v>-2</v>
      </c>
      <c r="V33">
        <f t="shared" si="5"/>
        <v>14</v>
      </c>
      <c r="W33">
        <f t="shared" si="5"/>
        <v>-39</v>
      </c>
      <c r="X33">
        <f t="shared" si="5"/>
        <v>19</v>
      </c>
      <c r="Y33">
        <f t="shared" si="5"/>
        <v>-18</v>
      </c>
      <c r="Z33">
        <f>SUM(Z4:Z32)</f>
        <v>69</v>
      </c>
      <c r="AA33">
        <f t="shared" si="5"/>
        <v>46</v>
      </c>
      <c r="AB33">
        <f t="shared" si="5"/>
        <v>46</v>
      </c>
      <c r="AC33">
        <f t="shared" si="5"/>
        <v>30</v>
      </c>
      <c r="AD33">
        <f t="shared" si="5"/>
        <v>24</v>
      </c>
      <c r="AE33">
        <f t="shared" si="5"/>
        <v>8</v>
      </c>
      <c r="AF33">
        <f t="shared" si="5"/>
        <v>42</v>
      </c>
    </row>
    <row r="34" spans="4:32" x14ac:dyDescent="0.45">
      <c r="D34">
        <f>2*D3+D2</f>
        <v>4</v>
      </c>
      <c r="E34">
        <f t="shared" ref="E34:AF34" si="6">2*E3+E2</f>
        <v>6</v>
      </c>
      <c r="F34">
        <f t="shared" si="6"/>
        <v>8</v>
      </c>
      <c r="G34">
        <f t="shared" si="6"/>
        <v>6</v>
      </c>
      <c r="H34">
        <f t="shared" si="6"/>
        <v>7</v>
      </c>
      <c r="I34">
        <f t="shared" si="6"/>
        <v>6</v>
      </c>
      <c r="J34">
        <f t="shared" si="6"/>
        <v>5</v>
      </c>
      <c r="K34">
        <f t="shared" si="6"/>
        <v>8</v>
      </c>
      <c r="L34">
        <f t="shared" si="6"/>
        <v>12</v>
      </c>
      <c r="M34">
        <f t="shared" si="6"/>
        <v>5</v>
      </c>
      <c r="N34">
        <f t="shared" si="6"/>
        <v>6</v>
      </c>
      <c r="O34">
        <f t="shared" si="6"/>
        <v>7</v>
      </c>
      <c r="P34">
        <f t="shared" si="6"/>
        <v>7</v>
      </c>
      <c r="Q34">
        <f t="shared" si="6"/>
        <v>6</v>
      </c>
      <c r="R34">
        <f t="shared" si="6"/>
        <v>8</v>
      </c>
      <c r="S34">
        <f t="shared" si="6"/>
        <v>10</v>
      </c>
      <c r="T34">
        <f t="shared" si="6"/>
        <v>5</v>
      </c>
      <c r="U34">
        <f t="shared" si="6"/>
        <v>8</v>
      </c>
      <c r="V34">
        <f t="shared" si="6"/>
        <v>10</v>
      </c>
      <c r="W34">
        <f t="shared" si="6"/>
        <v>7</v>
      </c>
      <c r="X34">
        <f t="shared" si="6"/>
        <v>12</v>
      </c>
      <c r="Y34">
        <f t="shared" si="6"/>
        <v>6</v>
      </c>
      <c r="Z34">
        <f t="shared" si="6"/>
        <v>17</v>
      </c>
      <c r="AA34">
        <f t="shared" si="6"/>
        <v>15</v>
      </c>
      <c r="AB34">
        <f t="shared" si="6"/>
        <v>14</v>
      </c>
      <c r="AC34">
        <f t="shared" si="6"/>
        <v>12</v>
      </c>
      <c r="AD34">
        <f t="shared" si="6"/>
        <v>12</v>
      </c>
      <c r="AE34">
        <f t="shared" si="6"/>
        <v>10</v>
      </c>
      <c r="AF34">
        <f t="shared" si="6"/>
        <v>13</v>
      </c>
    </row>
  </sheetData>
  <conditionalFormatting sqref="D33:AG33 D34:A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A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Pets</vt:lpstr>
      <vt:lpstr>Foods</vt:lpstr>
      <vt:lpstr>tier 1 lineup</vt:lpstr>
      <vt:lpstr>all lineup</vt:lpstr>
      <vt:lpstr>Pets!_FilterDatabase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P</dc:creator>
  <cp:lastModifiedBy>Ryan</cp:lastModifiedBy>
  <dcterms:created xsi:type="dcterms:W3CDTF">2015-06-05T18:17:20Z</dcterms:created>
  <dcterms:modified xsi:type="dcterms:W3CDTF">2023-07-14T14:06:48Z</dcterms:modified>
</cp:coreProperties>
</file>