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<sst xmlns="http://schemas.openxmlformats.org/spreadsheetml/2006/main" count="26" uniqueCount="21">
  <si>
    <t xml:space="preserve">Задание 1.</t>
  </si>
  <si>
    <t xml:space="preserve">Решение</t>
  </si>
  <si>
    <t xml:space="preserve">Срок службы</t>
  </si>
  <si>
    <t xml:space="preserve">лет</t>
  </si>
  <si>
    <t xml:space="preserve">1 год:</t>
  </si>
  <si>
    <t xml:space="preserve">2 год:</t>
  </si>
  <si>
    <t xml:space="preserve">Должен уложить</t>
  </si>
  <si>
    <t xml:space="preserve">км</t>
  </si>
  <si>
    <t xml:space="preserve">K-выработки</t>
  </si>
  <si>
    <t xml:space="preserve">Первоначальная стоимость</t>
  </si>
  <si>
    <t xml:space="preserve">тыс. руб</t>
  </si>
  <si>
    <t xml:space="preserve">Уложено, км</t>
  </si>
  <si>
    <t xml:space="preserve">Сумма армотизации</t>
  </si>
  <si>
    <t xml:space="preserve">1год</t>
  </si>
  <si>
    <t xml:space="preserve">тыс. руб.</t>
  </si>
  <si>
    <t xml:space="preserve">2год</t>
  </si>
  <si>
    <t xml:space="preserve">Общая сумма армотизации</t>
  </si>
  <si>
    <t xml:space="preserve">Найдите начисленную сумму амортизации</t>
  </si>
  <si>
    <t xml:space="preserve">Сост</t>
  </si>
  <si>
    <t xml:space="preserve">Татаркин Андрей</t>
  </si>
  <si>
    <t xml:space="preserve">K-износа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</si>
</sst>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#,##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12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4"/>
    <col collapsed="false" customWidth="true" hidden="false" outlineLevel="0" max="6" min="6" style="0" width="13.35"/>
  </cols>
  <sheetData>
    <row r="1" customFormat="false" ht="12.8" hidden="false" customHeight="false" outlineLevel="0" collapsed="false">
      <c r="A1" s="1" t="s">
        <v>0</v>
      </c>
      <c r="B1" s="2"/>
      <c r="C1" s="3"/>
      <c r="E1" s="0" t="s">
        <v>1</v>
      </c>
    </row>
    <row r="2" customFormat="false" ht="12.8" hidden="false" customHeight="false" outlineLevel="0" collapsed="false">
      <c r="A2" s="4" t="s">
        <v>2</v>
      </c>
      <c r="B2" s="0" t="n">
        <v>10</v>
      </c>
      <c r="C2" s="5" t="s">
        <v>3</v>
      </c>
      <c r="E2" s="6" t="s">
        <v>4</v>
      </c>
      <c r="F2" s="3"/>
      <c r="G2" s="6" t="s">
        <v>5</v>
      </c>
      <c r="H2" s="3"/>
    </row>
    <row r="3" customFormat="false" ht="12.8" hidden="false" customHeight="false" outlineLevel="0" collapsed="false">
      <c r="A3" s="4" t="s">
        <v>6</v>
      </c>
      <c r="B3" s="0" t="n">
        <v>14000</v>
      </c>
      <c r="C3" s="5" t="s">
        <v>7</v>
      </c>
      <c r="E3" s="4" t="s">
        <v>8</v>
      </c>
      <c r="F3" s="5"/>
      <c r="G3" s="4" t="s">
        <v>8</v>
      </c>
      <c r="H3" s="5"/>
    </row>
    <row r="4" customFormat="false" ht="12.8" hidden="false" customHeight="false" outlineLevel="0" collapsed="false">
      <c r="A4" s="4" t="s">
        <v>9</v>
      </c>
      <c r="B4" s="0" t="n">
        <v>18500</v>
      </c>
      <c r="C4" s="5" t="s">
        <v>10</v>
      </c>
      <c r="E4" s="7" t="n">
        <f aca="false">B6/B3</f>
        <v>0.125</v>
      </c>
      <c r="F4" s="5"/>
      <c r="G4" s="7" t="n">
        <f aca="false">B7/B3</f>
        <v>0.0928571428571429</v>
      </c>
      <c r="H4" s="5"/>
    </row>
    <row r="5" customFormat="false" ht="12.8" hidden="false" customHeight="false" outlineLevel="0" collapsed="false">
      <c r="A5" s="8"/>
      <c r="B5" s="8" t="s">
        <v>11</v>
      </c>
      <c r="C5" s="5"/>
      <c r="E5" s="4" t="s">
        <v>12</v>
      </c>
      <c r="F5" s="5"/>
      <c r="G5" s="4" t="s">
        <v>12</v>
      </c>
      <c r="H5" s="5"/>
    </row>
    <row r="6" customFormat="false" ht="12.8" hidden="false" customHeight="false" outlineLevel="0" collapsed="false">
      <c r="A6" s="8" t="s">
        <v>13</v>
      </c>
      <c r="B6" s="8" t="n">
        <v>1750</v>
      </c>
      <c r="C6" s="5"/>
      <c r="E6" s="9" t="n">
        <f aca="false">E4*B4</f>
        <v>2312.5</v>
      </c>
      <c r="F6" s="10" t="s">
        <v>14</v>
      </c>
      <c r="G6" s="11" t="n">
        <f aca="false">G4*B4</f>
        <v>1717.85714285714</v>
      </c>
      <c r="H6" s="10" t="s">
        <v>14</v>
      </c>
    </row>
    <row r="7" customFormat="false" ht="12.8" hidden="false" customHeight="false" outlineLevel="0" collapsed="false">
      <c r="A7" s="8" t="s">
        <v>15</v>
      </c>
      <c r="B7" s="8" t="n">
        <v>1300</v>
      </c>
      <c r="C7" s="10"/>
      <c r="E7" s="12" t="s">
        <v>16</v>
      </c>
      <c r="F7" s="12"/>
      <c r="G7" s="13" t="n">
        <f aca="false">E6+G6</f>
        <v>4030.35714285714</v>
      </c>
      <c r="H7" s="0" t="s">
        <v>14</v>
      </c>
    </row>
    <row r="8" customFormat="false" ht="15" hidden="false" customHeight="false" outlineLevel="0" collapsed="false">
      <c r="A8" s="14" t="s">
        <v>17</v>
      </c>
      <c r="B8" s="15"/>
      <c r="C8" s="10"/>
      <c r="E8" s="0" t="s">
        <v>18</v>
      </c>
      <c r="F8" s="13" t="n">
        <f aca="false">B4-G7</f>
        <v>14469.6428571429</v>
      </c>
      <c r="G8" s="0" t="s">
        <v>14</v>
      </c>
    </row>
    <row r="9" customFormat="false" ht="12.8" hidden="false" customHeight="false" outlineLevel="0" collapsed="false">
      <c r="A9" s="0" t="s">
        <v>19</v>
      </c>
      <c r="E9" s="0" t="s">
        <v>20</v>
      </c>
      <c r="F9" s="16" t="n">
        <f aca="false">(B6+B7)/B3</f>
        <v>0.217857142857143</v>
      </c>
    </row>
    <row r="13" customFormat="false" ht="12.8" hidden="false" customHeight="false" outlineLevel="0" collapsed="false">
      <c r="A13" s="0" t="e">
        <f aca="false">сумм</f>
        <v>#NAME?</v>
      </c>
    </row>
  </sheetData>
  <mergeCells count="1">
    <mergeCell ref="E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2024-03-21T20:33:28Z</dcterms:created>
  <dc:creator/>
  <dc:description/>
  <dc:language>ru-RU</dc:language>
  <cp:lastModifiedBy/>
  <dcterms:modified xsi:type="dcterms:W3CDTF">2024-03-21T21:55:33Z</dcterms:modified>
  <cp:revision>1</cp:revision>
  <dc:subject/>
  <dc:title/>
</cp:coreProperties>
</file>