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TPs 2do Parcial\"/>
    </mc:Choice>
  </mc:AlternateContent>
  <xr:revisionPtr revIDLastSave="0" documentId="13_ncr:1_{1940FDF6-4639-486B-A529-A139ABE42606}" xr6:coauthVersionLast="47" xr6:coauthVersionMax="47" xr10:uidLastSave="{00000000-0000-0000-0000-000000000000}"/>
  <bookViews>
    <workbookView xWindow="-1620" yWindow="1365" windowWidth="21600" windowHeight="11385" xr2:uid="{4B218016-7841-4292-8618-72B3276FD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0" i="1" l="1"/>
  <c r="O73" i="1" s="1"/>
  <c r="N70" i="1"/>
  <c r="N73" i="1" s="1"/>
  <c r="M70" i="1"/>
  <c r="M73" i="1" s="1"/>
  <c r="J70" i="1"/>
  <c r="J73" i="1" s="1"/>
  <c r="I70" i="1"/>
  <c r="I73" i="1" s="1"/>
  <c r="H70" i="1"/>
  <c r="H73" i="1" s="1"/>
  <c r="D69" i="1"/>
  <c r="E69" i="1"/>
  <c r="E70" i="1" s="1"/>
  <c r="E73" i="1" s="1"/>
  <c r="C69" i="1"/>
  <c r="C70" i="1" s="1"/>
  <c r="C73" i="1" s="1"/>
  <c r="D70" i="1"/>
  <c r="D73" i="1" s="1"/>
  <c r="E60" i="1"/>
  <c r="E61" i="1" s="1"/>
  <c r="E64" i="1" s="1"/>
  <c r="D60" i="1"/>
  <c r="D61" i="1" s="1"/>
  <c r="D64" i="1" s="1"/>
  <c r="C60" i="1"/>
  <c r="C61" i="1" s="1"/>
  <c r="C64" i="1" s="1"/>
  <c r="J37" i="1"/>
  <c r="J40" i="1" s="1"/>
  <c r="I37" i="1"/>
  <c r="I40" i="1" s="1"/>
  <c r="H37" i="1"/>
  <c r="H40" i="1" s="1"/>
  <c r="N37" i="1"/>
  <c r="O37" i="1"/>
  <c r="O40" i="1" s="1"/>
  <c r="M37" i="1"/>
  <c r="M40" i="1" s="1"/>
  <c r="D37" i="1"/>
  <c r="D40" i="1" s="1"/>
  <c r="E37" i="1"/>
  <c r="E40" i="1" s="1"/>
  <c r="C37" i="1"/>
  <c r="C40" i="1" s="1"/>
  <c r="N40" i="1"/>
  <c r="E27" i="1"/>
  <c r="E28" i="1" s="1"/>
  <c r="E31" i="1" s="1"/>
  <c r="D27" i="1"/>
  <c r="D28" i="1" s="1"/>
  <c r="D31" i="1" s="1"/>
  <c r="C27" i="1"/>
  <c r="C28" i="1" s="1"/>
  <c r="C31" i="1" s="1"/>
  <c r="E18" i="1"/>
  <c r="D18" i="1"/>
  <c r="C18" i="1"/>
  <c r="D22" i="1"/>
  <c r="E22" i="1"/>
  <c r="C22" i="1"/>
</calcChain>
</file>

<file path=xl/sharedStrings.xml><?xml version="1.0" encoding="utf-8"?>
<sst xmlns="http://schemas.openxmlformats.org/spreadsheetml/2006/main" count="208" uniqueCount="23">
  <si>
    <t>(A)Adjudicados</t>
  </si>
  <si>
    <t>R1</t>
  </si>
  <si>
    <t>R2</t>
  </si>
  <si>
    <t>R3</t>
  </si>
  <si>
    <t>P1</t>
  </si>
  <si>
    <t>P2</t>
  </si>
  <si>
    <t>P3</t>
  </si>
  <si>
    <t>Disponibles</t>
  </si>
  <si>
    <t>RD</t>
  </si>
  <si>
    <t>RA</t>
  </si>
  <si>
    <t>RA+RD</t>
  </si>
  <si>
    <t>RM</t>
  </si>
  <si>
    <t>&gt;=</t>
  </si>
  <si>
    <t>Condicion</t>
  </si>
  <si>
    <t>Totales</t>
  </si>
  <si>
    <t>Procesos</t>
  </si>
  <si>
    <t>(Z) Necesarios</t>
  </si>
  <si>
    <t>(M) Máximos = (A+Z)</t>
  </si>
  <si>
    <t>Ejercicio 1</t>
  </si>
  <si>
    <t>Ejercicio2</t>
  </si>
  <si>
    <t>R4</t>
  </si>
  <si>
    <t>P4</t>
  </si>
  <si>
    <t>Ejercicio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</si>
</sst>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1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4" fillId="5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4" fillId="4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vertical="center" wrapText="1"/>
    </xf>
    <xf numFmtId="0" fontId="4" fillId="6" borderId="17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4" fillId="4" borderId="19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7" borderId="14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11" borderId="4" xfId="0" applyFont="1" applyFill="1" applyBorder="1" applyAlignment="1">
      <alignment vertical="center" wrapText="1"/>
    </xf>
    <xf numFmtId="0" fontId="4" fillId="11" borderId="14" xfId="0" applyFont="1" applyFill="1" applyBorder="1" applyAlignment="1">
      <alignment vertical="center" wrapText="1"/>
    </xf>
    <xf numFmtId="0" fontId="4" fillId="11" borderId="13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3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6" fillId="8" borderId="15" xfId="2" applyFont="1" applyFill="1" applyBorder="1" applyAlignment="1">
      <alignment horizontal="center"/>
    </xf>
    <xf numFmtId="0" fontId="6" fillId="8" borderId="16" xfId="2" applyFont="1" applyFill="1" applyBorder="1" applyAlignment="1">
      <alignment horizontal="center"/>
    </xf>
    <xf numFmtId="0" fontId="6" fillId="8" borderId="17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5" fillId="12" borderId="13" xfId="0" applyFont="1" applyFill="1" applyBorder="1" applyAlignment="1">
      <alignment vertical="center" wrapText="1"/>
    </xf>
    <xf numFmtId="0" fontId="0" fillId="12" borderId="4" xfId="0" applyFill="1" applyBorder="1"/>
    <xf numFmtId="0" fontId="0" fillId="12" borderId="14" xfId="0" applyFill="1" applyBorder="1"/>
    <xf numFmtId="0" fontId="0" fillId="12" borderId="16" xfId="0" applyFill="1" applyBorder="1"/>
    <xf numFmtId="0" fontId="0" fillId="12" borderId="17" xfId="0" applyFill="1" applyBorder="1"/>
    <xf numFmtId="0" fontId="5" fillId="4" borderId="13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" fillId="0" borderId="0" xfId="1" applyFill="1" applyBorder="1" applyAlignment="1">
      <alignment horizontal="center"/>
    </xf>
    <xf numFmtId="0" fontId="5" fillId="9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6" fillId="8" borderId="13" xfId="2" applyFont="1" applyFill="1" applyBorder="1" applyAlignment="1">
      <alignment horizontal="center" vertical="center" wrapText="1"/>
    </xf>
    <xf numFmtId="0" fontId="6" fillId="8" borderId="4" xfId="2" applyFont="1" applyFill="1" applyBorder="1" applyAlignment="1">
      <alignment horizontal="center" vertical="center" wrapText="1"/>
    </xf>
    <xf numFmtId="0" fontId="6" fillId="8" borderId="14" xfId="2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0" fillId="5" borderId="25" xfId="0" applyFill="1" applyBorder="1"/>
    <xf numFmtId="0" fontId="3" fillId="12" borderId="26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0" fillId="12" borderId="24" xfId="0" applyFill="1" applyBorder="1"/>
    <xf numFmtId="0" fontId="0" fillId="12" borderId="27" xfId="0" applyFill="1" applyBorder="1"/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7" xfId="0" applyFill="1" applyBorder="1"/>
    <xf numFmtId="0" fontId="0" fillId="6" borderId="14" xfId="0" applyFill="1" applyBorder="1"/>
    <xf numFmtId="0" fontId="0" fillId="6" borderId="17" xfId="0" applyFill="1" applyBorder="1"/>
    <xf numFmtId="0" fontId="3" fillId="10" borderId="3" xfId="0" applyFont="1" applyFill="1" applyBorder="1"/>
    <xf numFmtId="0" fontId="3" fillId="10" borderId="6" xfId="0" applyFont="1" applyFill="1" applyBorder="1"/>
    <xf numFmtId="0" fontId="4" fillId="10" borderId="7" xfId="0" applyFont="1" applyFill="1" applyBorder="1" applyAlignment="1">
      <alignment vertical="center" wrapText="1"/>
    </xf>
    <xf numFmtId="0" fontId="4" fillId="10" borderId="8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 wrapText="1"/>
    </xf>
    <xf numFmtId="0" fontId="0" fillId="10" borderId="6" xfId="0" applyFill="1" applyBorder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FF5D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35</xdr:row>
      <xdr:rowOff>95250</xdr:rowOff>
    </xdr:from>
    <xdr:to>
      <xdr:col>5</xdr:col>
      <xdr:colOff>742950</xdr:colOff>
      <xdr:row>36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A9FF11C-8139-4BBE-9A75-8F4DE9B467BB}"/>
            </a:ext>
          </a:extLst>
        </xdr:cNvPr>
        <xdr:cNvCxnSpPr/>
      </xdr:nvCxnSpPr>
      <xdr:spPr>
        <a:xfrm flipV="1">
          <a:off x="3800475" y="7105650"/>
          <a:ext cx="7524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35</xdr:row>
      <xdr:rowOff>85725</xdr:rowOff>
    </xdr:from>
    <xdr:to>
      <xdr:col>10</xdr:col>
      <xdr:colOff>752475</xdr:colOff>
      <xdr:row>36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5872C76-CDE2-4B79-A23C-A94E561A9A7B}"/>
            </a:ext>
          </a:extLst>
        </xdr:cNvPr>
        <xdr:cNvCxnSpPr/>
      </xdr:nvCxnSpPr>
      <xdr:spPr>
        <a:xfrm flipV="1">
          <a:off x="7600950" y="7096125"/>
          <a:ext cx="771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68</xdr:row>
      <xdr:rowOff>81243</xdr:rowOff>
    </xdr:from>
    <xdr:to>
      <xdr:col>5</xdr:col>
      <xdr:colOff>752475</xdr:colOff>
      <xdr:row>69</xdr:row>
      <xdr:rowOff>90768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5B3BF53-D69E-405D-AC73-542C872EAC07}"/>
            </a:ext>
          </a:extLst>
        </xdr:cNvPr>
        <xdr:cNvCxnSpPr/>
      </xdr:nvCxnSpPr>
      <xdr:spPr>
        <a:xfrm flipV="1">
          <a:off x="16050185" y="5179919"/>
          <a:ext cx="771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754157</xdr:colOff>
      <xdr:row>68</xdr:row>
      <xdr:rowOff>103655</xdr:rowOff>
    </xdr:from>
    <xdr:to>
      <xdr:col>11</xdr:col>
      <xdr:colOff>1682</xdr:colOff>
      <xdr:row>69</xdr:row>
      <xdr:rowOff>113180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7D68B76-062D-47AE-BD79-D53FA1F97B93}"/>
            </a:ext>
          </a:extLst>
        </xdr:cNvPr>
        <xdr:cNvCxnSpPr/>
      </xdr:nvCxnSpPr>
      <xdr:spPr>
        <a:xfrm flipV="1">
          <a:off x="7679392" y="13494684"/>
          <a:ext cx="771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5343-327A-4ACD-9A93-544AB2D3BD0E}">
  <dimension ref="A2:AF88"/>
  <sheetViews>
    <sheetView tabSelected="1" topLeftCell="H1" zoomScaleNormal="100" workbookViewId="0">
      <selection activeCell="S19" sqref="S19"/>
    </sheetView>
  </sheetViews>
  <sheetFormatPr baseColWidth="10" defaultRowHeight="15" x14ac:dyDescent="0.25"/>
  <cols>
    <col min="2" max="2" width="9.140625" bestFit="1" customWidth="1"/>
    <col min="3" max="3" width="3.28515625" bestFit="1" customWidth="1"/>
    <col min="4" max="5" width="3.85546875" bestFit="1" customWidth="1"/>
    <col min="6" max="6" width="9.42578125" customWidth="1"/>
    <col min="7" max="7" width="11.42578125" bestFit="1" customWidth="1"/>
    <col min="8" max="10" width="3.28515625" bestFit="1" customWidth="1"/>
    <col min="12" max="12" width="9.140625" bestFit="1" customWidth="1"/>
    <col min="13" max="15" width="3.28515625" bestFit="1" customWidth="1"/>
    <col min="19" max="19" width="8.85546875" bestFit="1" customWidth="1"/>
    <col min="20" max="23" width="3.28515625" bestFit="1" customWidth="1"/>
    <col min="24" max="24" width="12.42578125" bestFit="1" customWidth="1"/>
    <col min="26" max="29" width="3.140625" bestFit="1" customWidth="1"/>
  </cols>
  <sheetData>
    <row r="2" spans="2:32" ht="28.5" x14ac:dyDescent="0.45">
      <c r="B2" s="78" t="s">
        <v>18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S2" s="78" t="s">
        <v>22</v>
      </c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</row>
    <row r="3" spans="2:32" ht="15.75" thickBot="1" x14ac:dyDescent="0.3">
      <c r="F3" s="10"/>
      <c r="G3" s="10"/>
    </row>
    <row r="4" spans="2:32" ht="15.75" thickBot="1" x14ac:dyDescent="0.3">
      <c r="B4" s="85" t="s">
        <v>0</v>
      </c>
      <c r="C4" s="86"/>
      <c r="D4" s="86"/>
      <c r="E4" s="87"/>
      <c r="F4" s="1"/>
      <c r="G4" s="65" t="s">
        <v>7</v>
      </c>
      <c r="H4" s="66" t="s">
        <v>1</v>
      </c>
      <c r="I4" s="67" t="s">
        <v>2</v>
      </c>
      <c r="J4" s="68" t="s">
        <v>3</v>
      </c>
      <c r="S4" s="85" t="s">
        <v>0</v>
      </c>
      <c r="T4" s="86"/>
      <c r="U4" s="86"/>
      <c r="V4" s="86"/>
      <c r="W4" s="87"/>
      <c r="Y4" s="65" t="s">
        <v>7</v>
      </c>
      <c r="Z4" s="66" t="s">
        <v>1</v>
      </c>
      <c r="AA4" s="67" t="s">
        <v>2</v>
      </c>
      <c r="AB4" s="79" t="s">
        <v>3</v>
      </c>
      <c r="AC4" s="68" t="s">
        <v>20</v>
      </c>
    </row>
    <row r="5" spans="2:32" ht="18.75" customHeight="1" thickBot="1" x14ac:dyDescent="0.3">
      <c r="B5" s="69" t="s">
        <v>15</v>
      </c>
      <c r="C5" s="63" t="s">
        <v>1</v>
      </c>
      <c r="D5" s="63" t="s">
        <v>2</v>
      </c>
      <c r="E5" s="64" t="s">
        <v>3</v>
      </c>
      <c r="F5" s="1"/>
      <c r="G5" s="4" t="s">
        <v>8</v>
      </c>
      <c r="H5" s="5">
        <v>1</v>
      </c>
      <c r="I5" s="6">
        <v>0</v>
      </c>
      <c r="J5" s="7">
        <v>1</v>
      </c>
      <c r="S5" s="69" t="s">
        <v>15</v>
      </c>
      <c r="T5" s="63" t="s">
        <v>1</v>
      </c>
      <c r="U5" s="63" t="s">
        <v>2</v>
      </c>
      <c r="V5" s="63" t="s">
        <v>3</v>
      </c>
      <c r="W5" s="64" t="s">
        <v>20</v>
      </c>
      <c r="Y5" s="4" t="s">
        <v>8</v>
      </c>
      <c r="Z5" s="5">
        <v>1</v>
      </c>
      <c r="AA5" s="6">
        <v>1</v>
      </c>
      <c r="AB5" s="80">
        <v>1</v>
      </c>
      <c r="AC5" s="7">
        <v>1</v>
      </c>
    </row>
    <row r="6" spans="2:32" ht="15.75" thickBot="1" x14ac:dyDescent="0.3">
      <c r="B6" s="48" t="s">
        <v>4</v>
      </c>
      <c r="C6" s="12">
        <v>1</v>
      </c>
      <c r="D6" s="12">
        <v>1</v>
      </c>
      <c r="E6" s="17">
        <v>0</v>
      </c>
      <c r="F6" s="3"/>
      <c r="G6" s="3"/>
      <c r="S6" s="48" t="s">
        <v>4</v>
      </c>
      <c r="T6" s="12">
        <v>2</v>
      </c>
      <c r="U6" s="12">
        <v>1</v>
      </c>
      <c r="V6" s="12">
        <v>2</v>
      </c>
      <c r="W6" s="91">
        <v>1</v>
      </c>
      <c r="Y6" s="3"/>
    </row>
    <row r="7" spans="2:32" ht="15.75" thickBot="1" x14ac:dyDescent="0.3">
      <c r="B7" s="48" t="s">
        <v>5</v>
      </c>
      <c r="C7" s="12">
        <v>0</v>
      </c>
      <c r="D7" s="12">
        <v>0</v>
      </c>
      <c r="E7" s="17">
        <v>1</v>
      </c>
      <c r="F7" s="3"/>
      <c r="G7" s="95" t="s">
        <v>14</v>
      </c>
      <c r="H7" s="99">
        <v>3</v>
      </c>
      <c r="I7" s="97">
        <v>2</v>
      </c>
      <c r="J7" s="98">
        <v>2</v>
      </c>
      <c r="S7" s="48" t="s">
        <v>5</v>
      </c>
      <c r="T7" s="12">
        <v>3</v>
      </c>
      <c r="U7" s="12">
        <v>0</v>
      </c>
      <c r="V7" s="12">
        <v>0</v>
      </c>
      <c r="W7" s="91">
        <v>1</v>
      </c>
      <c r="Y7" s="100" t="s">
        <v>14</v>
      </c>
      <c r="Z7" s="97">
        <v>9</v>
      </c>
      <c r="AA7" s="97">
        <v>5</v>
      </c>
      <c r="AB7" s="97">
        <v>3</v>
      </c>
      <c r="AC7" s="98">
        <v>5</v>
      </c>
    </row>
    <row r="8" spans="2:32" ht="15.75" thickBot="1" x14ac:dyDescent="0.3">
      <c r="B8" s="49" t="s">
        <v>6</v>
      </c>
      <c r="C8" s="18">
        <v>1</v>
      </c>
      <c r="D8" s="18">
        <v>1</v>
      </c>
      <c r="E8" s="19">
        <v>0</v>
      </c>
      <c r="F8" s="3"/>
      <c r="G8" s="3"/>
      <c r="S8" s="48" t="s">
        <v>6</v>
      </c>
      <c r="T8" s="12">
        <v>1</v>
      </c>
      <c r="U8" s="12">
        <v>0</v>
      </c>
      <c r="V8" s="12">
        <v>0</v>
      </c>
      <c r="W8" s="91">
        <v>1</v>
      </c>
    </row>
    <row r="9" spans="2:32" ht="15.75" thickBot="1" x14ac:dyDescent="0.3">
      <c r="F9" s="10"/>
      <c r="G9" s="10"/>
      <c r="S9" s="49" t="s">
        <v>21</v>
      </c>
      <c r="T9" s="18">
        <v>2</v>
      </c>
      <c r="U9" s="18">
        <v>3</v>
      </c>
      <c r="V9" s="18">
        <v>0</v>
      </c>
      <c r="W9" s="92">
        <v>1</v>
      </c>
    </row>
    <row r="10" spans="2:32" ht="15" customHeight="1" thickBot="1" x14ac:dyDescent="0.3">
      <c r="B10" s="88" t="s">
        <v>17</v>
      </c>
      <c r="C10" s="89"/>
      <c r="D10" s="89"/>
      <c r="E10" s="90"/>
      <c r="F10" s="10"/>
      <c r="G10" s="40" t="s">
        <v>16</v>
      </c>
      <c r="H10" s="41"/>
      <c r="I10" s="41"/>
      <c r="J10" s="42"/>
    </row>
    <row r="11" spans="2:32" x14ac:dyDescent="0.25">
      <c r="B11" s="70" t="s">
        <v>15</v>
      </c>
      <c r="C11" s="58" t="s">
        <v>1</v>
      </c>
      <c r="D11" s="58" t="s">
        <v>2</v>
      </c>
      <c r="E11" s="59" t="s">
        <v>3</v>
      </c>
      <c r="F11" s="1"/>
      <c r="G11" s="60" t="s">
        <v>15</v>
      </c>
      <c r="H11" s="61" t="s">
        <v>1</v>
      </c>
      <c r="I11" s="61" t="s">
        <v>2</v>
      </c>
      <c r="J11" s="62" t="s">
        <v>3</v>
      </c>
      <c r="S11" s="88" t="s">
        <v>17</v>
      </c>
      <c r="T11" s="89"/>
      <c r="U11" s="89"/>
      <c r="V11" s="89"/>
      <c r="W11" s="90"/>
      <c r="Y11" s="40" t="s">
        <v>16</v>
      </c>
      <c r="Z11" s="41"/>
      <c r="AA11" s="41"/>
      <c r="AB11" s="81"/>
      <c r="AC11" s="42"/>
    </row>
    <row r="12" spans="2:32" ht="15" customHeight="1" x14ac:dyDescent="0.25">
      <c r="B12" s="50" t="s">
        <v>4</v>
      </c>
      <c r="C12" s="13">
        <v>1</v>
      </c>
      <c r="D12" s="13">
        <v>1</v>
      </c>
      <c r="E12" s="14">
        <v>2</v>
      </c>
      <c r="F12" s="3"/>
      <c r="G12" s="43" t="s">
        <v>4</v>
      </c>
      <c r="H12" s="44">
        <v>0</v>
      </c>
      <c r="I12" s="44">
        <v>0</v>
      </c>
      <c r="J12" s="45">
        <v>2</v>
      </c>
      <c r="S12" s="70" t="s">
        <v>15</v>
      </c>
      <c r="T12" s="58" t="s">
        <v>1</v>
      </c>
      <c r="U12" s="58" t="s">
        <v>2</v>
      </c>
      <c r="V12" s="58" t="s">
        <v>3</v>
      </c>
      <c r="W12" s="59" t="s">
        <v>20</v>
      </c>
      <c r="Y12" s="60" t="s">
        <v>15</v>
      </c>
      <c r="Z12" s="61" t="s">
        <v>1</v>
      </c>
      <c r="AA12" s="61" t="s">
        <v>2</v>
      </c>
      <c r="AB12" s="82" t="s">
        <v>3</v>
      </c>
      <c r="AC12" s="62" t="s">
        <v>20</v>
      </c>
    </row>
    <row r="13" spans="2:32" x14ac:dyDescent="0.25">
      <c r="B13" s="50" t="s">
        <v>5</v>
      </c>
      <c r="C13" s="13">
        <v>0</v>
      </c>
      <c r="D13" s="13">
        <v>1</v>
      </c>
      <c r="E13" s="14">
        <v>1</v>
      </c>
      <c r="F13" s="3"/>
      <c r="G13" s="43" t="s">
        <v>5</v>
      </c>
      <c r="H13" s="44">
        <v>0</v>
      </c>
      <c r="I13" s="44">
        <v>1</v>
      </c>
      <c r="J13" s="45">
        <v>0</v>
      </c>
      <c r="S13" s="50" t="s">
        <v>4</v>
      </c>
      <c r="T13" s="13">
        <v>3</v>
      </c>
      <c r="U13" s="13">
        <v>2</v>
      </c>
      <c r="V13" s="13">
        <v>2</v>
      </c>
      <c r="W13" s="93">
        <v>2</v>
      </c>
      <c r="Y13" s="43" t="s">
        <v>4</v>
      </c>
      <c r="Z13" s="44">
        <v>1</v>
      </c>
      <c r="AA13" s="44">
        <v>1</v>
      </c>
      <c r="AB13" s="83">
        <v>0</v>
      </c>
      <c r="AC13" s="45">
        <v>1</v>
      </c>
    </row>
    <row r="14" spans="2:32" ht="15.75" thickBot="1" x14ac:dyDescent="0.3">
      <c r="B14" s="51" t="s">
        <v>6</v>
      </c>
      <c r="C14" s="15">
        <v>1</v>
      </c>
      <c r="D14" s="15">
        <v>1</v>
      </c>
      <c r="E14" s="16">
        <v>1</v>
      </c>
      <c r="F14" s="3"/>
      <c r="G14" s="52" t="s">
        <v>6</v>
      </c>
      <c r="H14" s="46">
        <v>0</v>
      </c>
      <c r="I14" s="46">
        <v>0</v>
      </c>
      <c r="J14" s="47">
        <v>1</v>
      </c>
      <c r="S14" s="50" t="s">
        <v>5</v>
      </c>
      <c r="T14" s="13">
        <v>3</v>
      </c>
      <c r="U14" s="13">
        <v>4</v>
      </c>
      <c r="V14" s="13">
        <v>1</v>
      </c>
      <c r="W14" s="93">
        <v>1</v>
      </c>
      <c r="Y14" s="43" t="s">
        <v>5</v>
      </c>
      <c r="Z14" s="44">
        <v>0</v>
      </c>
      <c r="AA14" s="44">
        <v>4</v>
      </c>
      <c r="AB14" s="83">
        <v>1</v>
      </c>
      <c r="AC14" s="45">
        <v>0</v>
      </c>
    </row>
    <row r="15" spans="2:32" ht="15.75" thickBot="1" x14ac:dyDescent="0.3">
      <c r="F15" s="3"/>
      <c r="G15" s="3"/>
      <c r="S15" s="50" t="s">
        <v>6</v>
      </c>
      <c r="T15" s="13">
        <v>9</v>
      </c>
      <c r="U15" s="13">
        <v>5</v>
      </c>
      <c r="V15" s="13">
        <v>3</v>
      </c>
      <c r="W15" s="93">
        <v>5</v>
      </c>
      <c r="Y15" s="43" t="s">
        <v>6</v>
      </c>
      <c r="Z15" s="44">
        <v>8</v>
      </c>
      <c r="AA15" s="44">
        <v>5</v>
      </c>
      <c r="AB15" s="83">
        <v>3</v>
      </c>
      <c r="AC15" s="45">
        <v>4</v>
      </c>
    </row>
    <row r="16" spans="2:32" ht="15.75" thickBot="1" x14ac:dyDescent="0.3">
      <c r="B16" s="55" t="s">
        <v>4</v>
      </c>
      <c r="C16" s="56" t="s">
        <v>1</v>
      </c>
      <c r="D16" s="56" t="s">
        <v>2</v>
      </c>
      <c r="E16" s="57" t="s">
        <v>3</v>
      </c>
      <c r="F16" s="3"/>
      <c r="G16" s="3"/>
      <c r="S16" s="51" t="s">
        <v>21</v>
      </c>
      <c r="T16" s="15">
        <v>3</v>
      </c>
      <c r="U16" s="15">
        <v>4</v>
      </c>
      <c r="V16" s="15">
        <v>1</v>
      </c>
      <c r="W16" s="94">
        <v>3</v>
      </c>
      <c r="Y16" s="52" t="s">
        <v>21</v>
      </c>
      <c r="Z16" s="46">
        <v>1</v>
      </c>
      <c r="AA16" s="46">
        <v>1</v>
      </c>
      <c r="AB16" s="84">
        <v>1</v>
      </c>
      <c r="AC16" s="47">
        <v>2</v>
      </c>
    </row>
    <row r="17" spans="2:7" x14ac:dyDescent="0.25">
      <c r="B17" s="25" t="s">
        <v>9</v>
      </c>
      <c r="C17" s="9">
        <v>1</v>
      </c>
      <c r="D17" s="9">
        <v>1</v>
      </c>
      <c r="E17" s="21">
        <v>0</v>
      </c>
      <c r="F17" s="11"/>
      <c r="G17" s="11"/>
    </row>
    <row r="18" spans="2:7" x14ac:dyDescent="0.25">
      <c r="B18" s="23" t="s">
        <v>8</v>
      </c>
      <c r="C18" s="8">
        <f>H5</f>
        <v>1</v>
      </c>
      <c r="D18" s="8">
        <f>I5</f>
        <v>0</v>
      </c>
      <c r="E18" s="22">
        <f>J5</f>
        <v>1</v>
      </c>
    </row>
    <row r="19" spans="2:7" x14ac:dyDescent="0.25">
      <c r="B19" s="28" t="s">
        <v>10</v>
      </c>
      <c r="C19" s="26">
        <v>2</v>
      </c>
      <c r="D19" s="26">
        <v>1</v>
      </c>
      <c r="E19" s="27">
        <v>1</v>
      </c>
    </row>
    <row r="20" spans="2:7" x14ac:dyDescent="0.25">
      <c r="B20" s="29" t="s">
        <v>13</v>
      </c>
      <c r="C20" s="2" t="s">
        <v>12</v>
      </c>
      <c r="D20" s="2" t="s">
        <v>12</v>
      </c>
      <c r="E20" s="24" t="s">
        <v>12</v>
      </c>
    </row>
    <row r="21" spans="2:7" x14ac:dyDescent="0.25">
      <c r="B21" s="20" t="s">
        <v>11</v>
      </c>
      <c r="C21" s="13">
        <v>1</v>
      </c>
      <c r="D21" s="13">
        <v>1</v>
      </c>
      <c r="E21" s="14">
        <v>2</v>
      </c>
    </row>
    <row r="22" spans="2:7" x14ac:dyDescent="0.25">
      <c r="B22" s="74"/>
      <c r="C22" s="75" t="str">
        <f>IF(C19&gt;=C21, "SI","NO")</f>
        <v>SI</v>
      </c>
      <c r="D22" s="75" t="str">
        <f t="shared" ref="D22:E22" si="0">IF(D19&gt;=D21, "SI","NO")</f>
        <v>SI</v>
      </c>
      <c r="E22" s="76" t="str">
        <f t="shared" si="0"/>
        <v>NO</v>
      </c>
    </row>
    <row r="23" spans="2:7" ht="15.75" thickBot="1" x14ac:dyDescent="0.3">
      <c r="B23" s="36"/>
      <c r="C23" s="37"/>
      <c r="D23" s="37"/>
      <c r="E23" s="38"/>
    </row>
    <row r="24" spans="2:7" ht="15.75" thickBot="1" x14ac:dyDescent="0.3"/>
    <row r="25" spans="2:7" ht="15.75" thickBot="1" x14ac:dyDescent="0.3">
      <c r="B25" s="55" t="s">
        <v>5</v>
      </c>
      <c r="C25" s="56" t="s">
        <v>1</v>
      </c>
      <c r="D25" s="56" t="s">
        <v>2</v>
      </c>
      <c r="E25" s="57" t="s">
        <v>3</v>
      </c>
    </row>
    <row r="26" spans="2:7" x14ac:dyDescent="0.25">
      <c r="B26" s="25" t="s">
        <v>9</v>
      </c>
      <c r="C26" s="9">
        <v>0</v>
      </c>
      <c r="D26" s="9">
        <v>0</v>
      </c>
      <c r="E26" s="21">
        <v>1</v>
      </c>
    </row>
    <row r="27" spans="2:7" x14ac:dyDescent="0.25">
      <c r="B27" s="23" t="s">
        <v>8</v>
      </c>
      <c r="C27" s="8">
        <f>H5</f>
        <v>1</v>
      </c>
      <c r="D27" s="8">
        <f>I5</f>
        <v>0</v>
      </c>
      <c r="E27" s="22">
        <f>J5</f>
        <v>1</v>
      </c>
    </row>
    <row r="28" spans="2:7" x14ac:dyDescent="0.25">
      <c r="B28" s="28" t="s">
        <v>10</v>
      </c>
      <c r="C28" s="26">
        <f>C26+C27</f>
        <v>1</v>
      </c>
      <c r="D28" s="26">
        <f t="shared" ref="D28:E28" si="1">D26+D27</f>
        <v>0</v>
      </c>
      <c r="E28" s="27">
        <f t="shared" si="1"/>
        <v>2</v>
      </c>
    </row>
    <row r="29" spans="2:7" x14ac:dyDescent="0.25">
      <c r="B29" s="29" t="s">
        <v>13</v>
      </c>
      <c r="C29" s="2" t="s">
        <v>12</v>
      </c>
      <c r="D29" s="2" t="s">
        <v>12</v>
      </c>
      <c r="E29" s="24" t="s">
        <v>12</v>
      </c>
    </row>
    <row r="30" spans="2:7" x14ac:dyDescent="0.25">
      <c r="B30" s="20" t="s">
        <v>11</v>
      </c>
      <c r="C30" s="13">
        <v>0</v>
      </c>
      <c r="D30" s="13">
        <v>1</v>
      </c>
      <c r="E30" s="14">
        <v>1</v>
      </c>
    </row>
    <row r="31" spans="2:7" x14ac:dyDescent="0.25">
      <c r="B31" s="74"/>
      <c r="C31" s="75" t="str">
        <f>IF(C28&gt;=C30, "SI","NO")</f>
        <v>SI</v>
      </c>
      <c r="D31" s="75" t="str">
        <f t="shared" ref="D31:E31" si="2">IF(D28&gt;=D30, "SI","NO")</f>
        <v>NO</v>
      </c>
      <c r="E31" s="76" t="str">
        <f t="shared" si="2"/>
        <v>SI</v>
      </c>
    </row>
    <row r="32" spans="2:7" ht="15.75" thickBot="1" x14ac:dyDescent="0.3">
      <c r="B32" s="36"/>
      <c r="C32" s="37"/>
      <c r="D32" s="37"/>
      <c r="E32" s="38"/>
    </row>
    <row r="33" spans="1:17" ht="15.75" thickBot="1" x14ac:dyDescent="0.3">
      <c r="P33" s="10"/>
      <c r="Q33" s="10"/>
    </row>
    <row r="34" spans="1:17" ht="15.75" thickBot="1" x14ac:dyDescent="0.3">
      <c r="B34" s="55" t="s">
        <v>6</v>
      </c>
      <c r="C34" s="56" t="s">
        <v>1</v>
      </c>
      <c r="D34" s="56" t="s">
        <v>2</v>
      </c>
      <c r="E34" s="57" t="s">
        <v>3</v>
      </c>
      <c r="F34" s="39"/>
      <c r="G34" s="55" t="s">
        <v>5</v>
      </c>
      <c r="H34" s="56" t="s">
        <v>1</v>
      </c>
      <c r="I34" s="56" t="s">
        <v>2</v>
      </c>
      <c r="J34" s="57" t="s">
        <v>3</v>
      </c>
      <c r="K34" s="39"/>
      <c r="L34" s="55" t="s">
        <v>4</v>
      </c>
      <c r="M34" s="56" t="s">
        <v>1</v>
      </c>
      <c r="N34" s="56" t="s">
        <v>2</v>
      </c>
      <c r="O34" s="57" t="s">
        <v>3</v>
      </c>
      <c r="P34" s="1"/>
    </row>
    <row r="35" spans="1:17" x14ac:dyDescent="0.25">
      <c r="B35" s="25" t="s">
        <v>9</v>
      </c>
      <c r="C35" s="9">
        <v>1</v>
      </c>
      <c r="D35" s="9">
        <v>1</v>
      </c>
      <c r="E35" s="21">
        <v>0</v>
      </c>
      <c r="G35" s="25" t="s">
        <v>9</v>
      </c>
      <c r="H35" s="9">
        <v>0</v>
      </c>
      <c r="I35" s="9">
        <v>0</v>
      </c>
      <c r="J35" s="21">
        <v>1</v>
      </c>
      <c r="L35" s="25" t="s">
        <v>9</v>
      </c>
      <c r="M35" s="9">
        <v>1</v>
      </c>
      <c r="N35" s="9">
        <v>1</v>
      </c>
      <c r="O35" s="21">
        <v>0</v>
      </c>
      <c r="P35" s="3"/>
    </row>
    <row r="36" spans="1:17" x14ac:dyDescent="0.25">
      <c r="B36" s="23" t="s">
        <v>8</v>
      </c>
      <c r="C36" s="8">
        <v>1</v>
      </c>
      <c r="D36" s="8">
        <v>0</v>
      </c>
      <c r="E36" s="22">
        <v>1</v>
      </c>
      <c r="G36" s="23" t="s">
        <v>8</v>
      </c>
      <c r="H36" s="8">
        <v>2</v>
      </c>
      <c r="I36" s="8">
        <v>1</v>
      </c>
      <c r="J36" s="22">
        <v>1</v>
      </c>
      <c r="L36" s="23" t="s">
        <v>8</v>
      </c>
      <c r="M36" s="8">
        <v>2</v>
      </c>
      <c r="N36" s="8">
        <v>1</v>
      </c>
      <c r="O36" s="22">
        <v>2</v>
      </c>
      <c r="P36" s="3"/>
    </row>
    <row r="37" spans="1:17" x14ac:dyDescent="0.25">
      <c r="B37" s="28" t="s">
        <v>10</v>
      </c>
      <c r="C37" s="26">
        <f>C35+C36</f>
        <v>2</v>
      </c>
      <c r="D37" s="26">
        <f t="shared" ref="D37:E37" si="3">D35+D36</f>
        <v>1</v>
      </c>
      <c r="E37" s="26">
        <f t="shared" si="3"/>
        <v>1</v>
      </c>
      <c r="G37" s="28" t="s">
        <v>10</v>
      </c>
      <c r="H37" s="26">
        <f>H35+H36</f>
        <v>2</v>
      </c>
      <c r="I37" s="26">
        <f t="shared" ref="I37" si="4">I35+I36</f>
        <v>1</v>
      </c>
      <c r="J37" s="27">
        <f t="shared" ref="J37" si="5">J35+J36</f>
        <v>2</v>
      </c>
      <c r="L37" s="28" t="s">
        <v>10</v>
      </c>
      <c r="M37" s="26">
        <f>M35+M36</f>
        <v>3</v>
      </c>
      <c r="N37" s="26">
        <f t="shared" ref="N37:O37" si="6">N35+N36</f>
        <v>2</v>
      </c>
      <c r="O37" s="26">
        <f t="shared" si="6"/>
        <v>2</v>
      </c>
      <c r="P37" s="3"/>
    </row>
    <row r="38" spans="1:17" x14ac:dyDescent="0.25">
      <c r="B38" s="29" t="s">
        <v>13</v>
      </c>
      <c r="C38" s="2" t="s">
        <v>12</v>
      </c>
      <c r="D38" s="2" t="s">
        <v>12</v>
      </c>
      <c r="E38" s="24" t="s">
        <v>12</v>
      </c>
      <c r="G38" s="29" t="s">
        <v>13</v>
      </c>
      <c r="H38" s="2" t="s">
        <v>12</v>
      </c>
      <c r="I38" s="2" t="s">
        <v>12</v>
      </c>
      <c r="J38" s="24" t="s">
        <v>12</v>
      </c>
      <c r="L38" s="29" t="s">
        <v>13</v>
      </c>
      <c r="M38" s="2" t="s">
        <v>12</v>
      </c>
      <c r="N38" s="2" t="s">
        <v>12</v>
      </c>
      <c r="O38" s="24" t="s">
        <v>12</v>
      </c>
      <c r="P38" s="3"/>
    </row>
    <row r="39" spans="1:17" x14ac:dyDescent="0.25">
      <c r="B39" s="20" t="s">
        <v>11</v>
      </c>
      <c r="C39" s="13">
        <v>1</v>
      </c>
      <c r="D39" s="13">
        <v>1</v>
      </c>
      <c r="E39" s="14">
        <v>1</v>
      </c>
      <c r="G39" s="20" t="s">
        <v>11</v>
      </c>
      <c r="H39" s="13">
        <v>0</v>
      </c>
      <c r="I39" s="13">
        <v>1</v>
      </c>
      <c r="J39" s="14">
        <v>1</v>
      </c>
      <c r="L39" s="20" t="s">
        <v>11</v>
      </c>
      <c r="M39" s="13">
        <v>1</v>
      </c>
      <c r="N39" s="13">
        <v>1</v>
      </c>
      <c r="O39" s="14">
        <v>2</v>
      </c>
      <c r="P39" s="3"/>
    </row>
    <row r="40" spans="1:17" x14ac:dyDescent="0.25">
      <c r="B40" s="71"/>
      <c r="C40" s="72" t="str">
        <f>IF(C37&gt;=C39, "SI","NO")</f>
        <v>SI</v>
      </c>
      <c r="D40" s="72" t="str">
        <f t="shared" ref="D40" si="7">IF(D37&gt;=D39, "SI","NO")</f>
        <v>SI</v>
      </c>
      <c r="E40" s="73" t="str">
        <f t="shared" ref="E40" si="8">IF(E37&gt;=E39, "SI","NO")</f>
        <v>SI</v>
      </c>
      <c r="F40" s="39"/>
      <c r="G40" s="71"/>
      <c r="H40" s="72" t="str">
        <f>IF(H37&gt;=H39, "SI","NO")</f>
        <v>SI</v>
      </c>
      <c r="I40" s="72" t="str">
        <f t="shared" ref="I40" si="9">IF(I37&gt;=I39, "SI","NO")</f>
        <v>SI</v>
      </c>
      <c r="J40" s="73" t="str">
        <f t="shared" ref="J40" si="10">IF(J37&gt;=J39, "SI","NO")</f>
        <v>SI</v>
      </c>
      <c r="K40" s="39"/>
      <c r="L40" s="71"/>
      <c r="M40" s="72" t="str">
        <f>IF(M37&gt;=M39, "SI","NO")</f>
        <v>SI</v>
      </c>
      <c r="N40" s="72" t="str">
        <f t="shared" ref="N40" si="11">IF(N37&gt;=N39, "SI","NO")</f>
        <v>SI</v>
      </c>
      <c r="O40" s="73" t="str">
        <f t="shared" ref="O40" si="12">IF(O37&gt;=O39, "SI","NO")</f>
        <v>SI</v>
      </c>
      <c r="P40" s="53"/>
    </row>
    <row r="41" spans="1:17" ht="15.75" thickBot="1" x14ac:dyDescent="0.3">
      <c r="B41" s="30"/>
      <c r="C41" s="31"/>
      <c r="D41" s="31"/>
      <c r="E41" s="32"/>
      <c r="G41" s="30"/>
      <c r="H41" s="31"/>
      <c r="I41" s="31"/>
      <c r="J41" s="32"/>
      <c r="L41" s="30"/>
      <c r="M41" s="31"/>
      <c r="N41" s="31"/>
      <c r="O41" s="32"/>
      <c r="P41" s="54"/>
    </row>
    <row r="42" spans="1:17" x14ac:dyDescent="0.25">
      <c r="A42" s="10"/>
      <c r="B42" s="54"/>
      <c r="C42" s="54"/>
      <c r="D42" s="54"/>
      <c r="E42" s="54"/>
      <c r="F42" s="10"/>
      <c r="G42" s="54"/>
      <c r="H42" s="54"/>
      <c r="I42" s="54"/>
      <c r="J42" s="54"/>
      <c r="K42" s="10"/>
      <c r="L42" s="54"/>
      <c r="M42" s="54"/>
      <c r="N42" s="54"/>
      <c r="O42" s="54"/>
      <c r="P42" s="54"/>
      <c r="Q42" s="10"/>
    </row>
    <row r="43" spans="1:17" x14ac:dyDescent="0.25">
      <c r="A43" s="10"/>
      <c r="B43" s="54"/>
      <c r="C43" s="54"/>
      <c r="D43" s="54"/>
      <c r="E43" s="54"/>
      <c r="F43" s="10"/>
      <c r="G43" s="54"/>
      <c r="H43" s="54"/>
      <c r="I43" s="54"/>
      <c r="J43" s="54"/>
      <c r="K43" s="10"/>
      <c r="L43" s="54"/>
      <c r="M43" s="54"/>
      <c r="N43" s="54"/>
      <c r="O43" s="54"/>
      <c r="P43" s="54"/>
      <c r="Q43" s="10"/>
    </row>
    <row r="44" spans="1:17" ht="28.5" x14ac:dyDescent="0.45">
      <c r="A44" s="10"/>
      <c r="B44" s="77" t="s">
        <v>19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10"/>
      <c r="Q44" s="10"/>
    </row>
    <row r="45" spans="1:17" ht="15.75" thickBot="1" x14ac:dyDescent="0.3"/>
    <row r="46" spans="1:17" ht="15.75" customHeight="1" thickBot="1" x14ac:dyDescent="0.3">
      <c r="B46" s="85" t="s">
        <v>0</v>
      </c>
      <c r="C46" s="86"/>
      <c r="D46" s="86"/>
      <c r="E46" s="87"/>
      <c r="G46" s="65" t="s">
        <v>7</v>
      </c>
      <c r="H46" s="66" t="s">
        <v>1</v>
      </c>
      <c r="I46" s="67" t="s">
        <v>2</v>
      </c>
      <c r="J46" s="68" t="s">
        <v>3</v>
      </c>
    </row>
    <row r="47" spans="1:17" ht="15.75" thickBot="1" x14ac:dyDescent="0.3">
      <c r="B47" s="69" t="s">
        <v>15</v>
      </c>
      <c r="C47" s="63" t="s">
        <v>1</v>
      </c>
      <c r="D47" s="63" t="s">
        <v>2</v>
      </c>
      <c r="E47" s="64" t="s">
        <v>3</v>
      </c>
      <c r="G47" s="4" t="s">
        <v>8</v>
      </c>
      <c r="H47" s="5">
        <v>1</v>
      </c>
      <c r="I47" s="6">
        <v>1</v>
      </c>
      <c r="J47" s="7">
        <v>0</v>
      </c>
    </row>
    <row r="48" spans="1:17" ht="15.75" thickBot="1" x14ac:dyDescent="0.3">
      <c r="B48" s="48" t="s">
        <v>4</v>
      </c>
      <c r="C48" s="12">
        <v>3</v>
      </c>
      <c r="D48" s="12">
        <v>0</v>
      </c>
      <c r="E48" s="17">
        <v>2</v>
      </c>
      <c r="G48" s="3"/>
    </row>
    <row r="49" spans="2:10" ht="15.75" thickBot="1" x14ac:dyDescent="0.3">
      <c r="B49" s="48" t="s">
        <v>5</v>
      </c>
      <c r="C49" s="12">
        <v>0</v>
      </c>
      <c r="D49" s="12">
        <v>2</v>
      </c>
      <c r="E49" s="17">
        <v>1</v>
      </c>
      <c r="G49" s="96" t="s">
        <v>14</v>
      </c>
      <c r="H49" s="97"/>
      <c r="I49" s="97"/>
      <c r="J49" s="98"/>
    </row>
    <row r="50" spans="2:10" ht="15.75" thickBot="1" x14ac:dyDescent="0.3">
      <c r="B50" s="49" t="s">
        <v>6</v>
      </c>
      <c r="C50" s="18">
        <v>1</v>
      </c>
      <c r="D50" s="18">
        <v>0</v>
      </c>
      <c r="E50" s="19">
        <v>0</v>
      </c>
    </row>
    <row r="51" spans="2:10" ht="15.75" thickBot="1" x14ac:dyDescent="0.3"/>
    <row r="52" spans="2:10" ht="15" customHeight="1" x14ac:dyDescent="0.25">
      <c r="B52" s="88" t="s">
        <v>17</v>
      </c>
      <c r="C52" s="89"/>
      <c r="D52" s="89"/>
      <c r="E52" s="90"/>
      <c r="G52" s="40" t="s">
        <v>16</v>
      </c>
      <c r="H52" s="41"/>
      <c r="I52" s="41"/>
      <c r="J52" s="42"/>
    </row>
    <row r="53" spans="2:10" x14ac:dyDescent="0.25">
      <c r="B53" s="70" t="s">
        <v>15</v>
      </c>
      <c r="C53" s="58" t="s">
        <v>1</v>
      </c>
      <c r="D53" s="58" t="s">
        <v>2</v>
      </c>
      <c r="E53" s="59" t="s">
        <v>3</v>
      </c>
      <c r="G53" s="60" t="s">
        <v>15</v>
      </c>
      <c r="H53" s="61" t="s">
        <v>1</v>
      </c>
      <c r="I53" s="61" t="s">
        <v>2</v>
      </c>
      <c r="J53" s="62" t="s">
        <v>3</v>
      </c>
    </row>
    <row r="54" spans="2:10" x14ac:dyDescent="0.25">
      <c r="B54" s="50" t="s">
        <v>4</v>
      </c>
      <c r="C54" s="13">
        <v>3</v>
      </c>
      <c r="D54" s="13">
        <v>2</v>
      </c>
      <c r="E54" s="14">
        <v>0</v>
      </c>
      <c r="G54" s="43" t="s">
        <v>4</v>
      </c>
      <c r="H54" s="44">
        <v>0</v>
      </c>
      <c r="I54" s="44">
        <v>2</v>
      </c>
      <c r="J54" s="45">
        <v>0</v>
      </c>
    </row>
    <row r="55" spans="2:10" x14ac:dyDescent="0.25">
      <c r="B55" s="50" t="s">
        <v>5</v>
      </c>
      <c r="C55" s="13">
        <v>1</v>
      </c>
      <c r="D55" s="13">
        <v>2</v>
      </c>
      <c r="E55" s="14">
        <v>0</v>
      </c>
      <c r="G55" s="43" t="s">
        <v>5</v>
      </c>
      <c r="H55" s="44">
        <v>1</v>
      </c>
      <c r="I55" s="44">
        <v>0</v>
      </c>
      <c r="J55" s="45">
        <v>0</v>
      </c>
    </row>
    <row r="56" spans="2:10" ht="15.75" thickBot="1" x14ac:dyDescent="0.3">
      <c r="B56" s="51" t="s">
        <v>6</v>
      </c>
      <c r="C56" s="15">
        <v>1</v>
      </c>
      <c r="D56" s="15">
        <v>0</v>
      </c>
      <c r="E56" s="16">
        <v>1</v>
      </c>
      <c r="G56" s="52" t="s">
        <v>6</v>
      </c>
      <c r="H56" s="46">
        <v>0</v>
      </c>
      <c r="I56" s="46">
        <v>0</v>
      </c>
      <c r="J56" s="47">
        <v>1</v>
      </c>
    </row>
    <row r="57" spans="2:10" ht="15.75" thickBot="1" x14ac:dyDescent="0.3"/>
    <row r="58" spans="2:10" ht="15.75" thickBot="1" x14ac:dyDescent="0.3">
      <c r="B58" s="55" t="s">
        <v>4</v>
      </c>
      <c r="C58" s="56" t="s">
        <v>1</v>
      </c>
      <c r="D58" s="56" t="s">
        <v>2</v>
      </c>
      <c r="E58" s="57" t="s">
        <v>3</v>
      </c>
    </row>
    <row r="59" spans="2:10" x14ac:dyDescent="0.25">
      <c r="B59" s="25" t="s">
        <v>9</v>
      </c>
      <c r="C59" s="9">
        <v>3</v>
      </c>
      <c r="D59" s="9">
        <v>0</v>
      </c>
      <c r="E59" s="21">
        <v>2</v>
      </c>
    </row>
    <row r="60" spans="2:10" x14ac:dyDescent="0.25">
      <c r="B60" s="23" t="s">
        <v>8</v>
      </c>
      <c r="C60" s="8">
        <f>H47</f>
        <v>1</v>
      </c>
      <c r="D60" s="8">
        <f>I47</f>
        <v>1</v>
      </c>
      <c r="E60" s="22">
        <f>J47</f>
        <v>0</v>
      </c>
    </row>
    <row r="61" spans="2:10" x14ac:dyDescent="0.25">
      <c r="B61" s="28" t="s">
        <v>10</v>
      </c>
      <c r="C61" s="26">
        <f>C59+C60</f>
        <v>4</v>
      </c>
      <c r="D61" s="26">
        <f t="shared" ref="D61:E61" si="13">D59+D60</f>
        <v>1</v>
      </c>
      <c r="E61" s="26">
        <f t="shared" si="13"/>
        <v>2</v>
      </c>
    </row>
    <row r="62" spans="2:10" x14ac:dyDescent="0.25">
      <c r="B62" s="29" t="s">
        <v>13</v>
      </c>
      <c r="C62" s="2" t="s">
        <v>12</v>
      </c>
      <c r="D62" s="2" t="s">
        <v>12</v>
      </c>
      <c r="E62" s="24" t="s">
        <v>12</v>
      </c>
    </row>
    <row r="63" spans="2:10" x14ac:dyDescent="0.25">
      <c r="B63" s="20" t="s">
        <v>11</v>
      </c>
      <c r="C63" s="13">
        <v>3</v>
      </c>
      <c r="D63" s="13">
        <v>2</v>
      </c>
      <c r="E63" s="14">
        <v>0</v>
      </c>
    </row>
    <row r="64" spans="2:10" x14ac:dyDescent="0.25">
      <c r="B64" s="74"/>
      <c r="C64" s="75" t="str">
        <f>IF(C61&gt;=C63, "SI","NO")</f>
        <v>SI</v>
      </c>
      <c r="D64" s="75" t="str">
        <f t="shared" ref="D64" si="14">IF(D61&gt;=D63, "SI","NO")</f>
        <v>NO</v>
      </c>
      <c r="E64" s="76" t="str">
        <f t="shared" ref="E64" si="15">IF(E61&gt;=E63, "SI","NO")</f>
        <v>SI</v>
      </c>
    </row>
    <row r="65" spans="2:15" ht="15.75" thickBot="1" x14ac:dyDescent="0.3">
      <c r="B65" s="36"/>
      <c r="C65" s="37"/>
      <c r="D65" s="37"/>
      <c r="E65" s="38"/>
    </row>
    <row r="66" spans="2:15" ht="15.75" thickBot="1" x14ac:dyDescent="0.3"/>
    <row r="67" spans="2:15" ht="15.75" thickBot="1" x14ac:dyDescent="0.3">
      <c r="B67" s="55" t="s">
        <v>5</v>
      </c>
      <c r="C67" s="56" t="s">
        <v>1</v>
      </c>
      <c r="D67" s="56" t="s">
        <v>2</v>
      </c>
      <c r="E67" s="57" t="s">
        <v>3</v>
      </c>
      <c r="G67" s="55" t="s">
        <v>4</v>
      </c>
      <c r="H67" s="56" t="s">
        <v>1</v>
      </c>
      <c r="I67" s="56" t="s">
        <v>2</v>
      </c>
      <c r="J67" s="57" t="s">
        <v>3</v>
      </c>
      <c r="L67" s="55" t="s">
        <v>6</v>
      </c>
      <c r="M67" s="56" t="s">
        <v>1</v>
      </c>
      <c r="N67" s="56" t="s">
        <v>2</v>
      </c>
      <c r="O67" s="57" t="s">
        <v>3</v>
      </c>
    </row>
    <row r="68" spans="2:15" x14ac:dyDescent="0.25">
      <c r="B68" s="25" t="s">
        <v>9</v>
      </c>
      <c r="C68" s="9">
        <v>0</v>
      </c>
      <c r="D68" s="9">
        <v>2</v>
      </c>
      <c r="E68" s="21">
        <v>1</v>
      </c>
      <c r="G68" s="25" t="s">
        <v>9</v>
      </c>
      <c r="H68" s="9">
        <v>3</v>
      </c>
      <c r="I68" s="9">
        <v>0</v>
      </c>
      <c r="J68" s="21">
        <v>2</v>
      </c>
      <c r="L68" s="25" t="s">
        <v>9</v>
      </c>
      <c r="M68" s="9">
        <v>1</v>
      </c>
      <c r="N68" s="9">
        <v>0</v>
      </c>
      <c r="O68" s="21">
        <v>0</v>
      </c>
    </row>
    <row r="69" spans="2:15" x14ac:dyDescent="0.25">
      <c r="B69" s="23" t="s">
        <v>8</v>
      </c>
      <c r="C69" s="8">
        <f>H47</f>
        <v>1</v>
      </c>
      <c r="D69" s="8">
        <f t="shared" ref="D69:E69" si="16">I47</f>
        <v>1</v>
      </c>
      <c r="E69" s="8">
        <f t="shared" si="16"/>
        <v>0</v>
      </c>
      <c r="G69" s="23" t="s">
        <v>8</v>
      </c>
      <c r="H69" s="8">
        <v>1</v>
      </c>
      <c r="I69" s="8">
        <v>3</v>
      </c>
      <c r="J69" s="22">
        <v>1</v>
      </c>
      <c r="L69" s="23" t="s">
        <v>8</v>
      </c>
      <c r="M69" s="8">
        <v>4</v>
      </c>
      <c r="N69" s="8">
        <v>3</v>
      </c>
      <c r="O69" s="22">
        <v>3</v>
      </c>
    </row>
    <row r="70" spans="2:15" x14ac:dyDescent="0.25">
      <c r="B70" s="28" t="s">
        <v>10</v>
      </c>
      <c r="C70" s="26">
        <f>C68+C69</f>
        <v>1</v>
      </c>
      <c r="D70" s="26">
        <f t="shared" ref="D70" si="17">D68+D69</f>
        <v>3</v>
      </c>
      <c r="E70" s="26">
        <f t="shared" ref="E70" si="18">E68+E69</f>
        <v>1</v>
      </c>
      <c r="G70" s="28" t="s">
        <v>10</v>
      </c>
      <c r="H70" s="26">
        <f>H68+H69</f>
        <v>4</v>
      </c>
      <c r="I70" s="26">
        <f t="shared" ref="I70" si="19">I68+I69</f>
        <v>3</v>
      </c>
      <c r="J70" s="26">
        <f t="shared" ref="J70" si="20">J68+J69</f>
        <v>3</v>
      </c>
      <c r="L70" s="28" t="s">
        <v>10</v>
      </c>
      <c r="M70" s="26">
        <f>M68+M69</f>
        <v>5</v>
      </c>
      <c r="N70" s="26">
        <f t="shared" ref="N70" si="21">N68+N69</f>
        <v>3</v>
      </c>
      <c r="O70" s="26">
        <f t="shared" ref="O70" si="22">O68+O69</f>
        <v>3</v>
      </c>
    </row>
    <row r="71" spans="2:15" x14ac:dyDescent="0.25">
      <c r="B71" s="29" t="s">
        <v>13</v>
      </c>
      <c r="C71" s="2" t="s">
        <v>12</v>
      </c>
      <c r="D71" s="2" t="s">
        <v>12</v>
      </c>
      <c r="E71" s="24" t="s">
        <v>12</v>
      </c>
      <c r="G71" s="29" t="s">
        <v>13</v>
      </c>
      <c r="H71" s="2" t="s">
        <v>12</v>
      </c>
      <c r="I71" s="2" t="s">
        <v>12</v>
      </c>
      <c r="J71" s="24" t="s">
        <v>12</v>
      </c>
      <c r="L71" s="29" t="s">
        <v>13</v>
      </c>
      <c r="M71" s="2" t="s">
        <v>12</v>
      </c>
      <c r="N71" s="2" t="s">
        <v>12</v>
      </c>
      <c r="O71" s="24" t="s">
        <v>12</v>
      </c>
    </row>
    <row r="72" spans="2:15" x14ac:dyDescent="0.25">
      <c r="B72" s="20" t="s">
        <v>11</v>
      </c>
      <c r="C72" s="13">
        <v>1</v>
      </c>
      <c r="D72" s="13">
        <v>2</v>
      </c>
      <c r="E72" s="14">
        <v>0</v>
      </c>
      <c r="G72" s="20" t="s">
        <v>11</v>
      </c>
      <c r="H72" s="13">
        <v>3</v>
      </c>
      <c r="I72" s="13">
        <v>2</v>
      </c>
      <c r="J72" s="14">
        <v>0</v>
      </c>
      <c r="L72" s="20" t="s">
        <v>11</v>
      </c>
      <c r="M72" s="13">
        <v>1</v>
      </c>
      <c r="N72" s="13">
        <v>0</v>
      </c>
      <c r="O72" s="14">
        <v>1</v>
      </c>
    </row>
    <row r="73" spans="2:15" x14ac:dyDescent="0.25">
      <c r="B73" s="33"/>
      <c r="C73" s="34" t="str">
        <f>IF(C70&gt;=C72, "SI","NO")</f>
        <v>SI</v>
      </c>
      <c r="D73" s="34" t="str">
        <f t="shared" ref="D73" si="23">IF(D70&gt;=D72, "SI","NO")</f>
        <v>SI</v>
      </c>
      <c r="E73" s="35" t="str">
        <f t="shared" ref="E73" si="24">IF(E70&gt;=E72, "SI","NO")</f>
        <v>SI</v>
      </c>
      <c r="G73" s="33"/>
      <c r="H73" s="34" t="str">
        <f>IF(H70&gt;=H72, "SI","NO")</f>
        <v>SI</v>
      </c>
      <c r="I73" s="34" t="str">
        <f t="shared" ref="I73" si="25">IF(I70&gt;=I72, "SI","NO")</f>
        <v>SI</v>
      </c>
      <c r="J73" s="35" t="str">
        <f t="shared" ref="J73" si="26">IF(J70&gt;=J72, "SI","NO")</f>
        <v>SI</v>
      </c>
      <c r="L73" s="33"/>
      <c r="M73" s="34" t="str">
        <f>IF(M70&gt;=M72, "SI","NO")</f>
        <v>SI</v>
      </c>
      <c r="N73" s="34" t="str">
        <f t="shared" ref="N73" si="27">IF(N70&gt;=N72, "SI","NO")</f>
        <v>SI</v>
      </c>
      <c r="O73" s="35" t="str">
        <f t="shared" ref="O73" si="28">IF(O70&gt;=O72, "SI","NO")</f>
        <v>SI</v>
      </c>
    </row>
    <row r="74" spans="2:15" ht="15.75" thickBot="1" x14ac:dyDescent="0.3">
      <c r="B74" s="30"/>
      <c r="C74" s="31"/>
      <c r="D74" s="31"/>
      <c r="E74" s="32"/>
      <c r="G74" s="30"/>
      <c r="H74" s="31"/>
      <c r="I74" s="31"/>
      <c r="J74" s="32"/>
      <c r="L74" s="30"/>
      <c r="M74" s="31"/>
      <c r="N74" s="31"/>
      <c r="O74" s="32"/>
    </row>
    <row r="81" ht="15" customHeight="1" x14ac:dyDescent="0.25"/>
    <row r="88" ht="15" customHeight="1" x14ac:dyDescent="0.25"/>
  </sheetData>
  <mergeCells count="21">
    <mergeCell ref="S4:W4"/>
    <mergeCell ref="S11:W11"/>
    <mergeCell ref="Y11:AC11"/>
    <mergeCell ref="S2:AF2"/>
    <mergeCell ref="B2:O2"/>
    <mergeCell ref="G74:J74"/>
    <mergeCell ref="B44:O44"/>
    <mergeCell ref="L74:O74"/>
    <mergeCell ref="B4:E4"/>
    <mergeCell ref="B10:E10"/>
    <mergeCell ref="B46:E46"/>
    <mergeCell ref="B52:E52"/>
    <mergeCell ref="G52:J52"/>
    <mergeCell ref="B65:E65"/>
    <mergeCell ref="B74:E74"/>
    <mergeCell ref="B32:E32"/>
    <mergeCell ref="B23:E23"/>
    <mergeCell ref="B41:E41"/>
    <mergeCell ref="L41:O41"/>
    <mergeCell ref="G41:J41"/>
    <mergeCell ref="G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2024-11-26T13:35:55Z</dcterms:created>
  <dcterms:modified xsi:type="dcterms:W3CDTF">2024-11-26T16:31:51Z</dcterms:modified>
</cp:coreProperties>
</file>