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HP\Documents\"/>
    </mc:Choice>
  </mc:AlternateContent>
  <xr:revisionPtr revIDLastSave="0" documentId="13_ncr:1_{A44D69BA-DF1F-4333-88EC-B6286ED73860}" xr6:coauthVersionLast="47" xr6:coauthVersionMax="47" xr10:uidLastSave="{00000000-0000-0000-0000-000000000000}"/>
  <bookViews>
    <workbookView xWindow="-120" yWindow="-120" windowWidth="20730" windowHeight="11040" activeTab="1" xr2:uid="{A01EBEF3-E90D-4B7F-9F97-446BCEB64E96}"/>
  </bookViews>
  <sheets>
    <sheet name="Table" sheetId="7" r:id="rId1"/>
    <sheet name="DASHBOARD" sheetId="3" r:id="rId2"/>
    <sheet name="KPI&quot;S" sheetId="5" r:id="rId3"/>
    <sheet name="Sheet7" sheetId="9" r:id="rId4"/>
  </sheets>
  <definedNames>
    <definedName name="ExternalData_1" localSheetId="0" hidden="1">Table!$A$1:$Z$40</definedName>
    <definedName name="Slicer_Country">#N/A</definedName>
    <definedName name="Slicer_Credit_Rating">#N/A</definedName>
    <definedName name="Slicer_Stock_Index">#N/A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F4961CF-498C-4276-A2FD-24B247084138}" keepAlive="1" name="Query - Table1" description="Connection to the 'Table1' query in the workbook." type="5" refreshedVersion="0" background="1">
    <dbPr connection="Provider=Microsoft.Mashup.OleDb.1;Data Source=$Workbook$;Location=Table1;Extended Properties=&quot;&quot;" command="SELECT * FROM [Table1]"/>
  </connection>
  <connection id="2" xr16:uid="{668A459B-5BF3-45ED-8ACC-9332275726D7}" keepAlive="1" name="Query - Table1 (2)" description="Connection to the 'Table1 (2)' query in the workbook." type="5" refreshedVersion="8" background="1" saveData="1">
    <dbPr connection="Provider=Microsoft.Mashup.OleDb.1;Data Source=$Workbook$;Location=&quot;Table1 (2)&quot;;Extended Properties=&quot;&quot;" command="SELECT * FROM [Table1 (2)]"/>
  </connection>
</connections>
</file>

<file path=xl/sharedStrings.xml><?xml version="1.0" encoding="utf-8"?>
<sst xmlns="http://schemas.openxmlformats.org/spreadsheetml/2006/main" count="269" uniqueCount="183">
  <si>
    <t>Row Labels</t>
  </si>
  <si>
    <t>Grand Total</t>
  </si>
  <si>
    <t>Country</t>
  </si>
  <si>
    <t>Date</t>
  </si>
  <si>
    <t>Stock_Index</t>
  </si>
  <si>
    <t>Index_Value</t>
  </si>
  <si>
    <t>Daily_Change_Percent</t>
  </si>
  <si>
    <t>Market_Cap_Trillion_USD</t>
  </si>
  <si>
    <t>GDP_Growth_Rate_Percent</t>
  </si>
  <si>
    <t>Inflation_Rate_Percent</t>
  </si>
  <si>
    <t>Interest_Rate_Percent</t>
  </si>
  <si>
    <t>Unemployment_Rate_Percent</t>
  </si>
  <si>
    <t>Currency_Code</t>
  </si>
  <si>
    <t>Exchange_Rate_USD</t>
  </si>
  <si>
    <t>Currency_Change_YTD_Percent</t>
  </si>
  <si>
    <t>Government_Debt_GDP_Percent</t>
  </si>
  <si>
    <t>Current_Account_Balance_Billion_USD</t>
  </si>
  <si>
    <t>FDI_Inflow_Billion_USD</t>
  </si>
  <si>
    <t>Commodity_Index</t>
  </si>
  <si>
    <t>Oil_Price_USD_Barrel</t>
  </si>
  <si>
    <t>Gold_Price_USD_Ounce</t>
  </si>
  <si>
    <t>Bond_Yield_10Y_Percent</t>
  </si>
  <si>
    <t>Credit_Rating</t>
  </si>
  <si>
    <t>Political_Risk_Score</t>
  </si>
  <si>
    <t>Banking_Sector_Health</t>
  </si>
  <si>
    <t>Real_Estate_Index</t>
  </si>
  <si>
    <t>Export_Growth_Percent</t>
  </si>
  <si>
    <t>Import_Growth_Percent</t>
  </si>
  <si>
    <t>United States</t>
  </si>
  <si>
    <t>S&amp;P_500</t>
  </si>
  <si>
    <t>USD</t>
  </si>
  <si>
    <t>AAA</t>
  </si>
  <si>
    <t>Strong</t>
  </si>
  <si>
    <t>China</t>
  </si>
  <si>
    <t>Shanghai_Composite</t>
  </si>
  <si>
    <t>CNY</t>
  </si>
  <si>
    <t>A+</t>
  </si>
  <si>
    <t>Moderate</t>
  </si>
  <si>
    <t>Japan</t>
  </si>
  <si>
    <t>Nikkei_225</t>
  </si>
  <si>
    <t>JPY</t>
  </si>
  <si>
    <t>Germany</t>
  </si>
  <si>
    <t>DAX</t>
  </si>
  <si>
    <t>EUR</t>
  </si>
  <si>
    <t>United Kingdom</t>
  </si>
  <si>
    <t>FTSE_100</t>
  </si>
  <si>
    <t>GBP</t>
  </si>
  <si>
    <t>AA</t>
  </si>
  <si>
    <t>France</t>
  </si>
  <si>
    <t>CAC_40</t>
  </si>
  <si>
    <t>India</t>
  </si>
  <si>
    <t>Sensex</t>
  </si>
  <si>
    <t>INR</t>
  </si>
  <si>
    <t>BBB-</t>
  </si>
  <si>
    <t>Canada</t>
  </si>
  <si>
    <t>TSX</t>
  </si>
  <si>
    <t>CAD</t>
  </si>
  <si>
    <t>Brazil</t>
  </si>
  <si>
    <t>Bovespa</t>
  </si>
  <si>
    <t>BRL</t>
  </si>
  <si>
    <t>BB-</t>
  </si>
  <si>
    <t>Weak</t>
  </si>
  <si>
    <t>Australia</t>
  </si>
  <si>
    <t>ASX_200</t>
  </si>
  <si>
    <t>AUD</t>
  </si>
  <si>
    <t>South Korea</t>
  </si>
  <si>
    <t>KOSPI</t>
  </si>
  <si>
    <t>KRW</t>
  </si>
  <si>
    <t>Russia</t>
  </si>
  <si>
    <t>MOEX</t>
  </si>
  <si>
    <t>RUB</t>
  </si>
  <si>
    <t>BB+</t>
  </si>
  <si>
    <t>Mexico</t>
  </si>
  <si>
    <t>IPC</t>
  </si>
  <si>
    <t>MXN</t>
  </si>
  <si>
    <t>BBB</t>
  </si>
  <si>
    <t>Italy</t>
  </si>
  <si>
    <t>FTSE_MIB</t>
  </si>
  <si>
    <t>Spain</t>
  </si>
  <si>
    <t>IBEX_35</t>
  </si>
  <si>
    <t>A</t>
  </si>
  <si>
    <t>Netherlands</t>
  </si>
  <si>
    <t>AEX</t>
  </si>
  <si>
    <t>Switzerland</t>
  </si>
  <si>
    <t>SMI</t>
  </si>
  <si>
    <t>CHF</t>
  </si>
  <si>
    <t>Sweden</t>
  </si>
  <si>
    <t>OMX_Stockholm</t>
  </si>
  <si>
    <t>SEK</t>
  </si>
  <si>
    <t>Norway</t>
  </si>
  <si>
    <t>OSE</t>
  </si>
  <si>
    <t>NOK</t>
  </si>
  <si>
    <t>Denmark</t>
  </si>
  <si>
    <t>OMXC_20</t>
  </si>
  <si>
    <t>DKK</t>
  </si>
  <si>
    <t>Singapore</t>
  </si>
  <si>
    <t>STI</t>
  </si>
  <si>
    <t>SGD</t>
  </si>
  <si>
    <t>Hong Kong</t>
  </si>
  <si>
    <t>Hang_Seng</t>
  </si>
  <si>
    <t>HKD</t>
  </si>
  <si>
    <t>AA+</t>
  </si>
  <si>
    <t>Taiwan</t>
  </si>
  <si>
    <t>TAIEX</t>
  </si>
  <si>
    <t>TWD</t>
  </si>
  <si>
    <t>Indonesia</t>
  </si>
  <si>
    <t>JCI</t>
  </si>
  <si>
    <t>IDR</t>
  </si>
  <si>
    <t>Thailand</t>
  </si>
  <si>
    <t>SET</t>
  </si>
  <si>
    <t>THB</t>
  </si>
  <si>
    <t>BBB+</t>
  </si>
  <si>
    <t>Malaysia</t>
  </si>
  <si>
    <t>KLCI</t>
  </si>
  <si>
    <t>MYR</t>
  </si>
  <si>
    <t>A-</t>
  </si>
  <si>
    <t>Philippines</t>
  </si>
  <si>
    <t>PSE</t>
  </si>
  <si>
    <t>PHP</t>
  </si>
  <si>
    <t>Vietnam</t>
  </si>
  <si>
    <t>VN_Index</t>
  </si>
  <si>
    <t>VND</t>
  </si>
  <si>
    <t>Turkey</t>
  </si>
  <si>
    <t>BIST_100</t>
  </si>
  <si>
    <t>TRY</t>
  </si>
  <si>
    <t>B+</t>
  </si>
  <si>
    <t>South Africa</t>
  </si>
  <si>
    <t>JSE</t>
  </si>
  <si>
    <t>ZAR</t>
  </si>
  <si>
    <t>Egypt</t>
  </si>
  <si>
    <t>EGX_30</t>
  </si>
  <si>
    <t>EGP</t>
  </si>
  <si>
    <t>Nigeria</t>
  </si>
  <si>
    <t>NSE</t>
  </si>
  <si>
    <t>NGN</t>
  </si>
  <si>
    <t>B-</t>
  </si>
  <si>
    <t>Chile</t>
  </si>
  <si>
    <t>IPSA</t>
  </si>
  <si>
    <t>CLP</t>
  </si>
  <si>
    <t>Argentina</t>
  </si>
  <si>
    <t>Merval</t>
  </si>
  <si>
    <t>ARS</t>
  </si>
  <si>
    <t>CCC+</t>
  </si>
  <si>
    <t>Colombia</t>
  </si>
  <si>
    <t>COLCAP</t>
  </si>
  <si>
    <t>COP</t>
  </si>
  <si>
    <t>Peru</t>
  </si>
  <si>
    <t>Lima_General</t>
  </si>
  <si>
    <t>PEN</t>
  </si>
  <si>
    <t>UAE</t>
  </si>
  <si>
    <t>ADX</t>
  </si>
  <si>
    <t>AED</t>
  </si>
  <si>
    <t>Saudi Arabia</t>
  </si>
  <si>
    <t>Tadawul</t>
  </si>
  <si>
    <t>SAR</t>
  </si>
  <si>
    <t>Israel</t>
  </si>
  <si>
    <t>TA_125</t>
  </si>
  <si>
    <t>ILS</t>
  </si>
  <si>
    <r>
      <t>Stock Market Performance</t>
    </r>
    <r>
      <rPr>
        <sz val="12"/>
        <color rgb="FF000000"/>
        <rFont val="Calibri"/>
        <family val="2"/>
      </rPr>
      <t>: Index Value, Daily Change %</t>
    </r>
  </si>
  <si>
    <r>
      <t>Macroeconomic Health</t>
    </r>
    <r>
      <rPr>
        <sz val="12"/>
        <color rgb="FF000000"/>
        <rFont val="Calibri"/>
        <family val="2"/>
      </rPr>
      <t>: GDP Growth, Inflation, Interest Rate, Unemployment</t>
    </r>
  </si>
  <si>
    <r>
      <t>Global Trade</t>
    </r>
    <r>
      <rPr>
        <sz val="12"/>
        <color rgb="FF000000"/>
        <rFont val="Calibri"/>
        <family val="2"/>
      </rPr>
      <t>: Export Growth %, Import Growth %, Current Account Balance</t>
    </r>
  </si>
  <si>
    <r>
      <t>Financial Stability</t>
    </r>
    <r>
      <rPr>
        <sz val="12"/>
        <color rgb="FF000000"/>
        <rFont val="Calibri"/>
        <family val="2"/>
      </rPr>
      <t>: Credit Rating, Bond Yield, Political Risk, Banking Sector Health</t>
    </r>
  </si>
  <si>
    <r>
      <t>Commodity Influence</t>
    </r>
    <r>
      <rPr>
        <sz val="12"/>
        <color rgb="FF000000"/>
        <rFont val="Calibri"/>
        <family val="2"/>
        <scheme val="minor"/>
      </rPr>
      <t>: Oil &amp; Gold Prices, Commodity Index</t>
    </r>
  </si>
  <si>
    <t>Sum of Daily_Change_Percent</t>
  </si>
  <si>
    <t>Stock Market Performance</t>
  </si>
  <si>
    <t>Macroeconomic Health:</t>
  </si>
  <si>
    <t>Sum of GDP_Growth_Rate_Percent</t>
  </si>
  <si>
    <t>Sum of Inflation_Rate_Percent</t>
  </si>
  <si>
    <t>Sum of Interest_Rate_Percent</t>
  </si>
  <si>
    <t>Sum of Unemployment_Rate_Percent</t>
  </si>
  <si>
    <t>Global Trade</t>
  </si>
  <si>
    <t>Sum of Export_Growth_Percent</t>
  </si>
  <si>
    <t>Sum of Import_Growth_Percent</t>
  </si>
  <si>
    <t>Sum of Current_Account_Balance_Billion_USD</t>
  </si>
  <si>
    <t>Financial Stability</t>
  </si>
  <si>
    <t>Sum of Oil_Price_USD_Barrel</t>
  </si>
  <si>
    <t>Sum of Gold_Price_USD_Ounce</t>
  </si>
  <si>
    <t>Sum of Commodity_Index</t>
  </si>
  <si>
    <t>Sum of Political_Risk_Score</t>
  </si>
  <si>
    <t>Sum of Bond_Yield_10Y_Percent</t>
  </si>
  <si>
    <t>Column Labels</t>
  </si>
  <si>
    <t xml:space="preserve">KPI </t>
  </si>
  <si>
    <t>Commodity Influence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</si>
</sst>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2"/>
      <color rgb="FF000000"/>
      <name val="Calibri"/>
      <family val="2"/>
      <scheme val="minor"/>
    </font>
    <font>
      <sz val="12"/>
      <color rgb="FF000000"/>
      <name val="Calibri"/>
      <family val="2"/>
      <scheme val="minor"/>
    </font>
    <font>
      <b/>
      <sz val="12"/>
      <color rgb="FF000000"/>
      <name val="Calibri"/>
      <family val="2"/>
    </font>
    <font>
      <sz val="12"/>
      <color rgb="FF000000"/>
      <name val="Calibri"/>
      <family val="2"/>
    </font>
    <font>
      <b/>
      <u/>
      <sz val="14"/>
      <color theme="1"/>
      <name val="Calibri"/>
      <family val="2"/>
      <scheme val="minor"/>
    </font>
    <font>
      <sz val="16"/>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applyAlignment="1">
      <alignment horizontal="center"/>
    </xf>
    <xf numFmtId="0" fontId="1" fillId="0" borderId="0" xfId="0" applyFont="1"/>
    <xf numFmtId="0" fontId="2" fillId="0" borderId="0" xfId="0" applyFont="1"/>
    <xf numFmtId="0" fontId="0" fillId="0" borderId="0" xfId="0" pivotButton="1"/>
    <xf numFmtId="0" fontId="0" fillId="0" borderId="0" xfId="0" applyAlignment="1">
      <alignment horizontal="left"/>
    </xf>
    <xf numFmtId="14" fontId="0" fillId="0" borderId="0" xfId="0" applyNumberFormat="1"/>
    <xf numFmtId="0" fontId="4" fillId="0" borderId="0" xfId="0" applyFont="1" applyAlignment="1">
      <alignment horizontal="left" vertical="center" indent="1"/>
    </xf>
    <xf numFmtId="0" fontId="6" fillId="0" borderId="0" xfId="0" applyFont="1" applyAlignment="1">
      <alignment horizontal="center"/>
    </xf>
    <xf numFmtId="0" fontId="7" fillId="0" borderId="0" xfId="0" applyFont="1"/>
    <xf numFmtId="0" fontId="1" fillId="0" borderId="0" xfId="0" applyFont="1" applyAlignment="1">
      <alignment horizontal="center"/>
    </xf>
  </cellXfs>
  <cellStyles count="1">
    <cellStyle name="Normal" xfId="0" builtinId="0"/>
  </cellStyles>
  <dxfs count="6">
    <dxf>
      <numFmt numFmtId="0" formatCode="General"/>
    </dxf>
    <dxf>
      <numFmt numFmtId="0" formatCode="General"/>
    </dxf>
    <dxf>
      <numFmt numFmtId="0" formatCode="General"/>
    </dxf>
    <dxf>
      <numFmt numFmtId="0" formatCode="General"/>
    </dxf>
    <dxf>
      <numFmt numFmtId="19" formatCode="m/d/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 FINANCE DATA.xlsx]Sheet7!PivotTable14</c:name>
    <c:fmtId val="3"/>
  </c:pivotSource>
  <c:chart>
    <c:autoTitleDeleted val="0"/>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marker>
          <c:symbol val="none"/>
        </c:marker>
        <c:dLbl>
          <c:idx val="0"/>
          <c:spPr>
            <a:noFill/>
            <a:ln>
              <a:noFill/>
            </a:ln>
            <a:effectLst/>
          </c:spPr>
          <c:txPr>
            <a:bodyPr wrap="square" lIns="274320" tIns="0" rIns="27432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1"/>
        <c:spPr>
          <a:solidFill>
            <a:schemeClr val="accent1"/>
          </a:solidFill>
          <a:ln w="19050">
            <a:solidFill>
              <a:schemeClr val="lt1"/>
            </a:solidFill>
          </a:ln>
          <a:effectLst/>
        </c:spPr>
      </c:pivotFmt>
      <c:pivotFmt>
        <c:idx val="12"/>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s>
    <c:plotArea>
      <c:layout/>
      <c:doughnutChart>
        <c:varyColors val="1"/>
        <c:ser>
          <c:idx val="0"/>
          <c:order val="0"/>
          <c:tx>
            <c:strRef>
              <c:f>Sheet7!$G$3</c:f>
              <c:strCache>
                <c:ptCount val="1"/>
                <c:pt idx="0">
                  <c:v>Sum of GDP_Growth_Rate_Percent</c:v>
                </c:pt>
              </c:strCache>
            </c:strRef>
          </c:tx>
          <c:dPt>
            <c:idx val="0"/>
            <c:bubble3D val="0"/>
            <c:extLst>
              <c:ext xmlns:c16="http://schemas.microsoft.com/office/drawing/2014/chart" uri="{C3380CC4-5D6E-409C-BE32-E72D297353CC}">
                <c16:uniqueId val="{00000052-6FB0-4D6D-A5F1-771CB46D98BD}"/>
              </c:ext>
            </c:extLst>
          </c:dPt>
          <c:dLbls>
            <c:spPr>
              <a:noFill/>
              <a:ln>
                <a:noFill/>
              </a:ln>
              <a:effectLst/>
            </c:spPr>
            <c:txPr>
              <a:bodyPr wrap="square" lIns="274320" tIns="0" rIns="274320" bIns="19050" anchor="ctr">
                <a:spAutoFit/>
              </a:bodyPr>
              <a:lstStyle/>
              <a:p>
                <a:pPr>
                  <a:defRPr/>
                </a:pPr>
                <a:endParaRPr lang="en-US"/>
              </a:p>
            </c:txPr>
            <c:showLegendKey val="0"/>
            <c:showVal val="1"/>
            <c:showCatName val="0"/>
            <c:showSerName val="0"/>
            <c:showPercent val="0"/>
            <c:showBubbleSize val="0"/>
            <c:showLeaderLines val="1"/>
            <c:extLst>
              <c:ext xmlns:c15="http://schemas.microsoft.com/office/drawing/2012/chart" uri="{CE6537A1-D6FC-4f65-9D91-7224C49458BB}">
                <c15:spPr xmlns:c15="http://schemas.microsoft.com/office/drawing/2012/chart">
                  <a:prstGeom prst="rect">
                    <a:avLst/>
                  </a:prstGeom>
                </c15:spPr>
              </c:ext>
            </c:extLst>
          </c:dLbls>
          <c:cat>
            <c:strRef>
              <c:f>Sheet7!$F$4:$F$5</c:f>
              <c:strCache>
                <c:ptCount val="1"/>
                <c:pt idx="0">
                  <c:v>Argentina</c:v>
                </c:pt>
              </c:strCache>
            </c:strRef>
          </c:cat>
          <c:val>
            <c:numRef>
              <c:f>Sheet7!$G$4:$G$5</c:f>
              <c:numCache>
                <c:formatCode>General</c:formatCode>
                <c:ptCount val="1"/>
                <c:pt idx="0">
                  <c:v>-1.6</c:v>
                </c:pt>
              </c:numCache>
            </c:numRef>
          </c:val>
          <c:extLst>
            <c:ext xmlns:c16="http://schemas.microsoft.com/office/drawing/2014/chart" uri="{C3380CC4-5D6E-409C-BE32-E72D297353CC}">
              <c16:uniqueId val="{00000053-6FB0-4D6D-A5F1-771CB46D98BD}"/>
            </c:ext>
          </c:extLst>
        </c:ser>
        <c:ser>
          <c:idx val="1"/>
          <c:order val="1"/>
          <c:tx>
            <c:strRef>
              <c:f>Sheet7!$H$3</c:f>
              <c:strCache>
                <c:ptCount val="1"/>
                <c:pt idx="0">
                  <c:v>Sum of Inflation_Rate_Percent</c:v>
                </c:pt>
              </c:strCache>
            </c:strRef>
          </c:tx>
          <c:dPt>
            <c:idx val="0"/>
            <c:bubble3D val="0"/>
            <c:extLst>
              <c:ext xmlns:c16="http://schemas.microsoft.com/office/drawing/2014/chart" uri="{C3380CC4-5D6E-409C-BE32-E72D297353CC}">
                <c16:uniqueId val="{00000056-6FB0-4D6D-A5F1-771CB46D98BD}"/>
              </c:ext>
            </c:extLst>
          </c:dPt>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Sheet7!$F$4:$F$5</c:f>
              <c:strCache>
                <c:ptCount val="1"/>
                <c:pt idx="0">
                  <c:v>Argentina</c:v>
                </c:pt>
              </c:strCache>
            </c:strRef>
          </c:cat>
          <c:val>
            <c:numRef>
              <c:f>Sheet7!$H$4:$H$5</c:f>
              <c:numCache>
                <c:formatCode>General</c:formatCode>
                <c:ptCount val="1"/>
                <c:pt idx="0">
                  <c:v>211.4</c:v>
                </c:pt>
              </c:numCache>
            </c:numRef>
          </c:val>
          <c:extLst>
            <c:ext xmlns:c16="http://schemas.microsoft.com/office/drawing/2014/chart" uri="{C3380CC4-5D6E-409C-BE32-E72D297353CC}">
              <c16:uniqueId val="{00000057-6FB0-4D6D-A5F1-771CB46D98BD}"/>
            </c:ext>
          </c:extLst>
        </c:ser>
        <c:dLbls>
          <c:showLegendKey val="0"/>
          <c:showVal val="1"/>
          <c:showCatName val="0"/>
          <c:showSerName val="0"/>
          <c:showPercent val="0"/>
          <c:showBubbleSize val="0"/>
          <c:showLeaderLines val="1"/>
        </c:dLbls>
        <c:firstSliceAng val="0"/>
        <c:holeSize val="75"/>
      </c:doughnutChart>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 FINANCE DATA.xlsx]Sheet7!PivotTable9</c:name>
    <c:fmtId val="7"/>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Sheet7!$B$3</c:f>
              <c:strCache>
                <c:ptCount val="1"/>
                <c:pt idx="0">
                  <c:v>Sum of Export_Growth_Percent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Sheet7!$A$4:$A$5</c:f>
              <c:strCache>
                <c:ptCount val="1"/>
                <c:pt idx="0">
                  <c:v>Merval</c:v>
                </c:pt>
              </c:strCache>
            </c:strRef>
          </c:cat>
          <c:val>
            <c:numRef>
              <c:f>Sheet7!$B$4:$B$5</c:f>
              <c:numCache>
                <c:formatCode>General</c:formatCode>
                <c:ptCount val="1"/>
                <c:pt idx="0">
                  <c:v>-12.3</c:v>
                </c:pt>
              </c:numCache>
            </c:numRef>
          </c:val>
          <c:extLst>
            <c:ext xmlns:c16="http://schemas.microsoft.com/office/drawing/2014/chart" uri="{C3380CC4-5D6E-409C-BE32-E72D297353CC}">
              <c16:uniqueId val="{00000000-D198-472B-B6A3-364C7E924E9F}"/>
            </c:ext>
          </c:extLst>
        </c:ser>
        <c:ser>
          <c:idx val="1"/>
          <c:order val="1"/>
          <c:tx>
            <c:strRef>
              <c:f>Sheet7!$C$3</c:f>
              <c:strCache>
                <c:ptCount val="1"/>
                <c:pt idx="0">
                  <c:v>Sum of Import_Growth_Percent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Sheet7!$A$4:$A$5</c:f>
              <c:strCache>
                <c:ptCount val="1"/>
                <c:pt idx="0">
                  <c:v>Merval</c:v>
                </c:pt>
              </c:strCache>
            </c:strRef>
          </c:cat>
          <c:val>
            <c:numRef>
              <c:f>Sheet7!$C$4:$C$5</c:f>
              <c:numCache>
                <c:formatCode>General</c:formatCode>
                <c:ptCount val="1"/>
                <c:pt idx="0">
                  <c:v>15.6</c:v>
                </c:pt>
              </c:numCache>
            </c:numRef>
          </c:val>
          <c:extLst>
            <c:ext xmlns:c16="http://schemas.microsoft.com/office/drawing/2014/chart" uri="{C3380CC4-5D6E-409C-BE32-E72D297353CC}">
              <c16:uniqueId val="{00000001-D198-472B-B6A3-364C7E924E9F}"/>
            </c:ext>
          </c:extLst>
        </c:ser>
        <c:dLbls>
          <c:dLblPos val="outEnd"/>
          <c:showLegendKey val="0"/>
          <c:showVal val="1"/>
          <c:showCatName val="0"/>
          <c:showSerName val="0"/>
          <c:showPercent val="0"/>
          <c:showBubbleSize val="0"/>
        </c:dLbls>
        <c:gapWidth val="100"/>
        <c:overlap val="-24"/>
        <c:axId val="536004128"/>
        <c:axId val="336550480"/>
      </c:barChart>
      <c:catAx>
        <c:axId val="53600412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550480"/>
        <c:crosses val="autoZero"/>
        <c:auto val="1"/>
        <c:lblAlgn val="ctr"/>
        <c:lblOffset val="100"/>
        <c:noMultiLvlLbl val="0"/>
      </c:catAx>
      <c:valAx>
        <c:axId val="336550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004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 FINANCE DATA.xlsx]Sheet7!PivotTable13</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Sheet7!$G$46:$G$47</c:f>
              <c:strCache>
                <c:ptCount val="1"/>
                <c:pt idx="0">
                  <c:v>Weak</c:v>
                </c:pt>
              </c:strCache>
            </c:strRef>
          </c:tx>
          <c:spPr>
            <a:solidFill>
              <a:schemeClr val="accent1"/>
            </a:soli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Sheet7!$F$48:$F$49</c:f>
              <c:strCache>
                <c:ptCount val="1"/>
                <c:pt idx="0">
                  <c:v>Argentina</c:v>
                </c:pt>
              </c:strCache>
            </c:strRef>
          </c:cat>
          <c:val>
            <c:numRef>
              <c:f>Sheet7!$G$48:$G$49</c:f>
              <c:numCache>
                <c:formatCode>General</c:formatCode>
                <c:ptCount val="1"/>
                <c:pt idx="0">
                  <c:v>2.1</c:v>
                </c:pt>
              </c:numCache>
            </c:numRef>
          </c:val>
          <c:extLst>
            <c:ext xmlns:c16="http://schemas.microsoft.com/office/drawing/2014/chart" uri="{C3380CC4-5D6E-409C-BE32-E72D297353CC}">
              <c16:uniqueId val="{00000000-6017-4CAF-9650-E08FA876DE9B}"/>
            </c:ext>
          </c:extLst>
        </c:ser>
        <c:dLbls>
          <c:showLegendKey val="0"/>
          <c:showVal val="0"/>
          <c:showCatName val="0"/>
          <c:showSerName val="0"/>
          <c:showPercent val="0"/>
          <c:showBubbleSize val="0"/>
        </c:dLbls>
        <c:gapWidth val="150"/>
        <c:shape val="box"/>
        <c:axId val="1050690936"/>
        <c:axId val="1050689496"/>
        <c:axId val="0"/>
      </c:bar3DChart>
      <c:catAx>
        <c:axId val="10506909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689496"/>
        <c:crosses val="autoZero"/>
        <c:auto val="1"/>
        <c:lblAlgn val="ctr"/>
        <c:lblOffset val="100"/>
        <c:noMultiLvlLbl val="0"/>
      </c:catAx>
      <c:valAx>
        <c:axId val="10506894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6909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 FINANCE DATA.xlsx]Sheet7!PivotTable12</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Sheet7!$B$46</c:f>
              <c:strCache>
                <c:ptCount val="1"/>
                <c:pt idx="0">
                  <c:v>Sum of Export_Growth_Percent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Sheet7!$A$47:$A$48</c:f>
              <c:strCache>
                <c:ptCount val="1"/>
                <c:pt idx="0">
                  <c:v>CCC+</c:v>
                </c:pt>
              </c:strCache>
            </c:strRef>
          </c:cat>
          <c:val>
            <c:numRef>
              <c:f>Sheet7!$B$47:$B$48</c:f>
              <c:numCache>
                <c:formatCode>General</c:formatCode>
                <c:ptCount val="1"/>
                <c:pt idx="0">
                  <c:v>-12.3</c:v>
                </c:pt>
              </c:numCache>
            </c:numRef>
          </c:val>
          <c:extLst>
            <c:ext xmlns:c16="http://schemas.microsoft.com/office/drawing/2014/chart" uri="{C3380CC4-5D6E-409C-BE32-E72D297353CC}">
              <c16:uniqueId val="{00000000-0021-4CB4-AF1F-AE6B66C6CAF0}"/>
            </c:ext>
          </c:extLst>
        </c:ser>
        <c:ser>
          <c:idx val="1"/>
          <c:order val="1"/>
          <c:tx>
            <c:strRef>
              <c:f>Sheet7!$C$46</c:f>
              <c:strCache>
                <c:ptCount val="1"/>
                <c:pt idx="0">
                  <c:v>Sum of Import_Growth_Percent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Sheet7!$A$47:$A$48</c:f>
              <c:strCache>
                <c:ptCount val="1"/>
                <c:pt idx="0">
                  <c:v>CCC+</c:v>
                </c:pt>
              </c:strCache>
            </c:strRef>
          </c:cat>
          <c:val>
            <c:numRef>
              <c:f>Sheet7!$C$47:$C$48</c:f>
              <c:numCache>
                <c:formatCode>General</c:formatCode>
                <c:ptCount val="1"/>
                <c:pt idx="0">
                  <c:v>15.6</c:v>
                </c:pt>
              </c:numCache>
            </c:numRef>
          </c:val>
          <c:extLst>
            <c:ext xmlns:c16="http://schemas.microsoft.com/office/drawing/2014/chart" uri="{C3380CC4-5D6E-409C-BE32-E72D297353CC}">
              <c16:uniqueId val="{00000001-0021-4CB4-AF1F-AE6B66C6CAF0}"/>
            </c:ext>
          </c:extLst>
        </c:ser>
        <c:dLbls>
          <c:dLblPos val="outEnd"/>
          <c:showLegendKey val="0"/>
          <c:showVal val="1"/>
          <c:showCatName val="0"/>
          <c:showSerName val="0"/>
          <c:showPercent val="0"/>
          <c:showBubbleSize val="0"/>
        </c:dLbls>
        <c:gapWidth val="182"/>
        <c:axId val="338258376"/>
        <c:axId val="338259816"/>
      </c:barChart>
      <c:catAx>
        <c:axId val="338258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259816"/>
        <c:crosses val="autoZero"/>
        <c:auto val="1"/>
        <c:lblAlgn val="ctr"/>
        <c:lblOffset val="100"/>
        <c:noMultiLvlLbl val="0"/>
      </c:catAx>
      <c:valAx>
        <c:axId val="3382598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258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 FINANCE DATA.xlsx]Sheet7!PivotTable9</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Sheet7!$B$3</c:f>
              <c:strCache>
                <c:ptCount val="1"/>
                <c:pt idx="0">
                  <c:v>Sum of Export_Growth_Percent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Sheet7!$A$4:$A$5</c:f>
              <c:strCache>
                <c:ptCount val="1"/>
                <c:pt idx="0">
                  <c:v>Merval</c:v>
                </c:pt>
              </c:strCache>
            </c:strRef>
          </c:cat>
          <c:val>
            <c:numRef>
              <c:f>Sheet7!$B$4:$B$5</c:f>
              <c:numCache>
                <c:formatCode>General</c:formatCode>
                <c:ptCount val="1"/>
                <c:pt idx="0">
                  <c:v>-12.3</c:v>
                </c:pt>
              </c:numCache>
            </c:numRef>
          </c:val>
          <c:extLst>
            <c:ext xmlns:c16="http://schemas.microsoft.com/office/drawing/2014/chart" uri="{C3380CC4-5D6E-409C-BE32-E72D297353CC}">
              <c16:uniqueId val="{00000000-AACE-4195-A5AA-FFF25C37D7CE}"/>
            </c:ext>
          </c:extLst>
        </c:ser>
        <c:ser>
          <c:idx val="1"/>
          <c:order val="1"/>
          <c:tx>
            <c:strRef>
              <c:f>Sheet7!$C$3</c:f>
              <c:strCache>
                <c:ptCount val="1"/>
                <c:pt idx="0">
                  <c:v>Sum of Import_Growth_Percent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Sheet7!$A$4:$A$5</c:f>
              <c:strCache>
                <c:ptCount val="1"/>
                <c:pt idx="0">
                  <c:v>Merval</c:v>
                </c:pt>
              </c:strCache>
            </c:strRef>
          </c:cat>
          <c:val>
            <c:numRef>
              <c:f>Sheet7!$C$4:$C$5</c:f>
              <c:numCache>
                <c:formatCode>General</c:formatCode>
                <c:ptCount val="1"/>
                <c:pt idx="0">
                  <c:v>15.6</c:v>
                </c:pt>
              </c:numCache>
            </c:numRef>
          </c:val>
          <c:extLst>
            <c:ext xmlns:c16="http://schemas.microsoft.com/office/drawing/2014/chart" uri="{C3380CC4-5D6E-409C-BE32-E72D297353CC}">
              <c16:uniqueId val="{00000001-AACE-4195-A5AA-FFF25C37D7CE}"/>
            </c:ext>
          </c:extLst>
        </c:ser>
        <c:dLbls>
          <c:showLegendKey val="0"/>
          <c:showVal val="0"/>
          <c:showCatName val="0"/>
          <c:showSerName val="0"/>
          <c:showPercent val="0"/>
          <c:showBubbleSize val="0"/>
        </c:dLbls>
        <c:gapWidth val="100"/>
        <c:overlap val="-24"/>
        <c:axId val="536004128"/>
        <c:axId val="336550480"/>
      </c:barChart>
      <c:catAx>
        <c:axId val="53600412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550480"/>
        <c:crosses val="autoZero"/>
        <c:auto val="1"/>
        <c:lblAlgn val="ctr"/>
        <c:lblOffset val="100"/>
        <c:noMultiLvlLbl val="0"/>
      </c:catAx>
      <c:valAx>
        <c:axId val="336550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004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 FINANCE DATA.xlsx]Sheet7!PivotTable13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49999758958701584"/>
          <c:y val="0.16564596092155148"/>
          <c:w val="0.29231533558305212"/>
          <c:h val="0.75010279965004378"/>
        </c:manualLayout>
      </c:layout>
      <c:bar3DChart>
        <c:barDir val="bar"/>
        <c:grouping val="clustered"/>
        <c:varyColors val="0"/>
        <c:ser>
          <c:idx val="0"/>
          <c:order val="0"/>
          <c:tx>
            <c:strRef>
              <c:f>Sheet7!$G$46:$G$47</c:f>
              <c:strCache>
                <c:ptCount val="1"/>
                <c:pt idx="0">
                  <c:v>Weak</c:v>
                </c:pt>
              </c:strCache>
            </c:strRef>
          </c:tx>
          <c:spPr>
            <a:solidFill>
              <a:schemeClr val="accent1"/>
            </a:solidFill>
            <a:ln>
              <a:noFill/>
            </a:ln>
            <a:effectLst/>
            <a:sp3d/>
          </c:spPr>
          <c:invertIfNegative val="0"/>
          <c:cat>
            <c:strRef>
              <c:f>Sheet7!$F$48:$F$49</c:f>
              <c:strCache>
                <c:ptCount val="1"/>
                <c:pt idx="0">
                  <c:v>Argentina</c:v>
                </c:pt>
              </c:strCache>
            </c:strRef>
          </c:cat>
          <c:val>
            <c:numRef>
              <c:f>Sheet7!$G$48:$G$49</c:f>
              <c:numCache>
                <c:formatCode>General</c:formatCode>
                <c:ptCount val="1"/>
                <c:pt idx="0">
                  <c:v>2.1</c:v>
                </c:pt>
              </c:numCache>
            </c:numRef>
          </c:val>
          <c:extLst>
            <c:ext xmlns:c16="http://schemas.microsoft.com/office/drawing/2014/chart" uri="{C3380CC4-5D6E-409C-BE32-E72D297353CC}">
              <c16:uniqueId val="{00000000-CDCA-4133-9092-06CA8A09AD29}"/>
            </c:ext>
          </c:extLst>
        </c:ser>
        <c:dLbls>
          <c:showLegendKey val="0"/>
          <c:showVal val="0"/>
          <c:showCatName val="0"/>
          <c:showSerName val="0"/>
          <c:showPercent val="0"/>
          <c:showBubbleSize val="0"/>
        </c:dLbls>
        <c:gapWidth val="150"/>
        <c:shape val="box"/>
        <c:axId val="1050690936"/>
        <c:axId val="1050689496"/>
        <c:axId val="0"/>
      </c:bar3DChart>
      <c:catAx>
        <c:axId val="10506909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689496"/>
        <c:crosses val="autoZero"/>
        <c:auto val="1"/>
        <c:lblAlgn val="ctr"/>
        <c:lblOffset val="100"/>
        <c:noMultiLvlLbl val="0"/>
      </c:catAx>
      <c:valAx>
        <c:axId val="10506894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690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 FINANCE DATA.xlsx]Sheet7!PivotTable12</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Sheet7!$B$46</c:f>
              <c:strCache>
                <c:ptCount val="1"/>
                <c:pt idx="0">
                  <c:v>Sum of Export_Growth_Percent</c:v>
                </c:pt>
              </c:strCache>
            </c:strRef>
          </c:tx>
          <c:spPr>
            <a:solidFill>
              <a:schemeClr val="accent1"/>
            </a:solidFill>
            <a:ln>
              <a:noFill/>
            </a:ln>
            <a:effectLst/>
          </c:spPr>
          <c:invertIfNegative val="0"/>
          <c:cat>
            <c:strRef>
              <c:f>Sheet7!$A$47:$A$48</c:f>
              <c:strCache>
                <c:ptCount val="1"/>
                <c:pt idx="0">
                  <c:v>CCC+</c:v>
                </c:pt>
              </c:strCache>
            </c:strRef>
          </c:cat>
          <c:val>
            <c:numRef>
              <c:f>Sheet7!$B$47:$B$48</c:f>
              <c:numCache>
                <c:formatCode>General</c:formatCode>
                <c:ptCount val="1"/>
                <c:pt idx="0">
                  <c:v>-12.3</c:v>
                </c:pt>
              </c:numCache>
            </c:numRef>
          </c:val>
          <c:extLst>
            <c:ext xmlns:c16="http://schemas.microsoft.com/office/drawing/2014/chart" uri="{C3380CC4-5D6E-409C-BE32-E72D297353CC}">
              <c16:uniqueId val="{00000000-8A39-4EA2-874D-1B9158B2E50C}"/>
            </c:ext>
          </c:extLst>
        </c:ser>
        <c:ser>
          <c:idx val="1"/>
          <c:order val="1"/>
          <c:tx>
            <c:strRef>
              <c:f>Sheet7!$C$46</c:f>
              <c:strCache>
                <c:ptCount val="1"/>
                <c:pt idx="0">
                  <c:v>Sum of Import_Growth_Percent</c:v>
                </c:pt>
              </c:strCache>
            </c:strRef>
          </c:tx>
          <c:spPr>
            <a:solidFill>
              <a:schemeClr val="accent2"/>
            </a:solidFill>
            <a:ln>
              <a:noFill/>
            </a:ln>
            <a:effectLst/>
          </c:spPr>
          <c:invertIfNegative val="0"/>
          <c:cat>
            <c:strRef>
              <c:f>Sheet7!$A$47:$A$48</c:f>
              <c:strCache>
                <c:ptCount val="1"/>
                <c:pt idx="0">
                  <c:v>CCC+</c:v>
                </c:pt>
              </c:strCache>
            </c:strRef>
          </c:cat>
          <c:val>
            <c:numRef>
              <c:f>Sheet7!$C$47:$C$48</c:f>
              <c:numCache>
                <c:formatCode>General</c:formatCode>
                <c:ptCount val="1"/>
                <c:pt idx="0">
                  <c:v>15.6</c:v>
                </c:pt>
              </c:numCache>
            </c:numRef>
          </c:val>
          <c:extLst>
            <c:ext xmlns:c16="http://schemas.microsoft.com/office/drawing/2014/chart" uri="{C3380CC4-5D6E-409C-BE32-E72D297353CC}">
              <c16:uniqueId val="{00000001-8A39-4EA2-874D-1B9158B2E50C}"/>
            </c:ext>
          </c:extLst>
        </c:ser>
        <c:dLbls>
          <c:showLegendKey val="0"/>
          <c:showVal val="0"/>
          <c:showCatName val="0"/>
          <c:showSerName val="0"/>
          <c:showPercent val="0"/>
          <c:showBubbleSize val="0"/>
        </c:dLbls>
        <c:gapWidth val="182"/>
        <c:axId val="338258376"/>
        <c:axId val="338259816"/>
      </c:barChart>
      <c:catAx>
        <c:axId val="338258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259816"/>
        <c:crosses val="autoZero"/>
        <c:auto val="1"/>
        <c:lblAlgn val="ctr"/>
        <c:lblOffset val="100"/>
        <c:noMultiLvlLbl val="0"/>
      </c:catAx>
      <c:valAx>
        <c:axId val="3382598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258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 FINANCE DATA.xlsx]Sheet7!PivotTable14</c:name>
    <c:fmtId val="12"/>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doughnutChart>
        <c:varyColors val="1"/>
        <c:ser>
          <c:idx val="0"/>
          <c:order val="0"/>
          <c:tx>
            <c:strRef>
              <c:f>Sheet7!$G$3</c:f>
              <c:strCache>
                <c:ptCount val="1"/>
                <c:pt idx="0">
                  <c:v>Sum of GDP_Growth_Rate_Percent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990-4FC4-8500-1A41BFB0E51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990-4FC4-8500-1A41BFB0E51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990-4FC4-8500-1A41BFB0E51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990-4FC4-8500-1A41BFB0E51C}"/>
              </c:ext>
            </c:extLst>
          </c:dPt>
          <c:cat>
            <c:strRef>
              <c:f>Sheet7!$F$4:$F$5</c:f>
              <c:strCache>
                <c:ptCount val="1"/>
                <c:pt idx="0">
                  <c:v>Argentina</c:v>
                </c:pt>
              </c:strCache>
            </c:strRef>
          </c:cat>
          <c:val>
            <c:numRef>
              <c:f>Sheet7!$G$4:$G$5</c:f>
              <c:numCache>
                <c:formatCode>General</c:formatCode>
                <c:ptCount val="1"/>
                <c:pt idx="0">
                  <c:v>-1.6</c:v>
                </c:pt>
              </c:numCache>
            </c:numRef>
          </c:val>
          <c:extLst>
            <c:ext xmlns:c16="http://schemas.microsoft.com/office/drawing/2014/chart" uri="{C3380CC4-5D6E-409C-BE32-E72D297353CC}">
              <c16:uniqueId val="{00000000-ACB9-4D6F-8A54-82E78D99E36C}"/>
            </c:ext>
          </c:extLst>
        </c:ser>
        <c:ser>
          <c:idx val="1"/>
          <c:order val="1"/>
          <c:tx>
            <c:strRef>
              <c:f>Sheet7!$H$3</c:f>
              <c:strCache>
                <c:ptCount val="1"/>
                <c:pt idx="0">
                  <c:v>Sum of Inflation_Rate_Percent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9-4990-4FC4-8500-1A41BFB0E51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B-4990-4FC4-8500-1A41BFB0E51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D-4990-4FC4-8500-1A41BFB0E51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F-4990-4FC4-8500-1A41BFB0E51C}"/>
              </c:ext>
            </c:extLst>
          </c:dPt>
          <c:cat>
            <c:strRef>
              <c:f>Sheet7!$F$4:$F$5</c:f>
              <c:strCache>
                <c:ptCount val="1"/>
                <c:pt idx="0">
                  <c:v>Argentina</c:v>
                </c:pt>
              </c:strCache>
            </c:strRef>
          </c:cat>
          <c:val>
            <c:numRef>
              <c:f>Sheet7!$H$4:$H$5</c:f>
              <c:numCache>
                <c:formatCode>General</c:formatCode>
                <c:ptCount val="1"/>
                <c:pt idx="0">
                  <c:v>211.4</c:v>
                </c:pt>
              </c:numCache>
            </c:numRef>
          </c:val>
          <c:extLst>
            <c:ext xmlns:c16="http://schemas.microsoft.com/office/drawing/2014/chart" uri="{C3380CC4-5D6E-409C-BE32-E72D297353CC}">
              <c16:uniqueId val="{00000001-ACB9-4D6F-8A54-82E78D99E36C}"/>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svg"/><Relationship Id="rId3" Type="http://schemas.openxmlformats.org/officeDocument/2006/relationships/chart" Target="../charts/chart3.xml"/><Relationship Id="rId7"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svg"/><Relationship Id="rId5" Type="http://schemas.openxmlformats.org/officeDocument/2006/relationships/image" Target="../media/image1.png"/><Relationship Id="rId10" Type="http://schemas.openxmlformats.org/officeDocument/2006/relationships/image" Target="../media/image6.svg"/><Relationship Id="rId4" Type="http://schemas.openxmlformats.org/officeDocument/2006/relationships/chart" Target="../charts/chart4.xml"/><Relationship Id="rId9"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280308</xdr:colOff>
      <xdr:row>1</xdr:row>
      <xdr:rowOff>100693</xdr:rowOff>
    </xdr:from>
    <xdr:to>
      <xdr:col>20</xdr:col>
      <xdr:colOff>326571</xdr:colOff>
      <xdr:row>48</xdr:row>
      <xdr:rowOff>136071</xdr:rowOff>
    </xdr:to>
    <xdr:sp macro="" textlink="">
      <xdr:nvSpPr>
        <xdr:cNvPr id="2" name="Rectangle: Rounded Corners 1">
          <a:extLst>
            <a:ext uri="{FF2B5EF4-FFF2-40B4-BE49-F238E27FC236}">
              <a16:creationId xmlns:a16="http://schemas.microsoft.com/office/drawing/2014/main" id="{984A4F81-8638-FAAC-DDA0-DFD09AF76AE5}"/>
            </a:ext>
          </a:extLst>
        </xdr:cNvPr>
        <xdr:cNvSpPr/>
      </xdr:nvSpPr>
      <xdr:spPr>
        <a:xfrm>
          <a:off x="280308" y="291193"/>
          <a:ext cx="12292692" cy="8988878"/>
        </a:xfrm>
        <a:prstGeom prst="roundRect">
          <a:avLst/>
        </a:prstGeom>
        <a:gradFill>
          <a:gsLst>
            <a:gs pos="0">
              <a:schemeClr val="accent3">
                <a:lumMod val="110000"/>
                <a:satMod val="105000"/>
                <a:tint val="67000"/>
              </a:schemeClr>
            </a:gs>
            <a:gs pos="44000">
              <a:schemeClr val="accent3">
                <a:lumMod val="105000"/>
                <a:satMod val="103000"/>
                <a:tint val="73000"/>
              </a:schemeClr>
            </a:gs>
            <a:gs pos="100000">
              <a:schemeClr val="accent3">
                <a:lumMod val="105000"/>
                <a:satMod val="109000"/>
                <a:tint val="81000"/>
              </a:schemeClr>
            </a:gs>
          </a:gsLst>
        </a:gradFill>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8</xdr:col>
      <xdr:colOff>27216</xdr:colOff>
      <xdr:row>7</xdr:row>
      <xdr:rowOff>13631</xdr:rowOff>
    </xdr:from>
    <xdr:to>
      <xdr:col>12</xdr:col>
      <xdr:colOff>68038</xdr:colOff>
      <xdr:row>13</xdr:row>
      <xdr:rowOff>81667</xdr:rowOff>
    </xdr:to>
    <xdr:sp macro="" textlink="">
      <xdr:nvSpPr>
        <xdr:cNvPr id="21" name="Rectangle: Rounded Corners 20">
          <a:extLst>
            <a:ext uri="{FF2B5EF4-FFF2-40B4-BE49-F238E27FC236}">
              <a16:creationId xmlns:a16="http://schemas.microsoft.com/office/drawing/2014/main" id="{4038872E-6842-E544-B00A-9EEABC53060F}"/>
            </a:ext>
          </a:extLst>
        </xdr:cNvPr>
        <xdr:cNvSpPr/>
      </xdr:nvSpPr>
      <xdr:spPr>
        <a:xfrm>
          <a:off x="4925787" y="1347131"/>
          <a:ext cx="2490108" cy="1211036"/>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12245</xdr:colOff>
      <xdr:row>31</xdr:row>
      <xdr:rowOff>108856</xdr:rowOff>
    </xdr:from>
    <xdr:to>
      <xdr:col>11</xdr:col>
      <xdr:colOff>326570</xdr:colOff>
      <xdr:row>45</xdr:row>
      <xdr:rowOff>185056</xdr:rowOff>
    </xdr:to>
    <xdr:graphicFrame macro="">
      <xdr:nvGraphicFramePr>
        <xdr:cNvPr id="3" name="Chart 2">
          <a:extLst>
            <a:ext uri="{FF2B5EF4-FFF2-40B4-BE49-F238E27FC236}">
              <a16:creationId xmlns:a16="http://schemas.microsoft.com/office/drawing/2014/main" id="{E49528A9-13A2-4DF4-A3EE-7B21157F2C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567418</xdr:colOff>
      <xdr:row>15</xdr:row>
      <xdr:rowOff>59871</xdr:rowOff>
    </xdr:from>
    <xdr:to>
      <xdr:col>19</xdr:col>
      <xdr:colOff>262619</xdr:colOff>
      <xdr:row>29</xdr:row>
      <xdr:rowOff>136071</xdr:rowOff>
    </xdr:to>
    <xdr:graphicFrame macro="">
      <xdr:nvGraphicFramePr>
        <xdr:cNvPr id="4" name="Chart 3">
          <a:extLst>
            <a:ext uri="{FF2B5EF4-FFF2-40B4-BE49-F238E27FC236}">
              <a16:creationId xmlns:a16="http://schemas.microsoft.com/office/drawing/2014/main" id="{F168247F-C13E-4ABB-89B5-F50EE6996F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594632</xdr:colOff>
      <xdr:row>31</xdr:row>
      <xdr:rowOff>115658</xdr:rowOff>
    </xdr:from>
    <xdr:to>
      <xdr:col>19</xdr:col>
      <xdr:colOff>272143</xdr:colOff>
      <xdr:row>46</xdr:row>
      <xdr:rowOff>1358</xdr:rowOff>
    </xdr:to>
    <xdr:graphicFrame macro="">
      <xdr:nvGraphicFramePr>
        <xdr:cNvPr id="5" name="Chart 4">
          <a:extLst>
            <a:ext uri="{FF2B5EF4-FFF2-40B4-BE49-F238E27FC236}">
              <a16:creationId xmlns:a16="http://schemas.microsoft.com/office/drawing/2014/main" id="{9D7DC875-77D7-4AEB-890A-DCB5189961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48985</xdr:colOff>
      <xdr:row>15</xdr:row>
      <xdr:rowOff>44903</xdr:rowOff>
    </xdr:from>
    <xdr:to>
      <xdr:col>11</xdr:col>
      <xdr:colOff>353785</xdr:colOff>
      <xdr:row>29</xdr:row>
      <xdr:rowOff>121103</xdr:rowOff>
    </xdr:to>
    <xdr:graphicFrame macro="">
      <xdr:nvGraphicFramePr>
        <xdr:cNvPr id="6" name="Chart 5">
          <a:extLst>
            <a:ext uri="{FF2B5EF4-FFF2-40B4-BE49-F238E27FC236}">
              <a16:creationId xmlns:a16="http://schemas.microsoft.com/office/drawing/2014/main" id="{2F621FF6-939D-4A9E-9B90-07B45B0331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557572</xdr:colOff>
      <xdr:row>16</xdr:row>
      <xdr:rowOff>27214</xdr:rowOff>
    </xdr:from>
    <xdr:to>
      <xdr:col>3</xdr:col>
      <xdr:colOff>553090</xdr:colOff>
      <xdr:row>28</xdr:row>
      <xdr:rowOff>122463</xdr:rowOff>
    </xdr:to>
    <mc:AlternateContent xmlns:mc="http://schemas.openxmlformats.org/markup-compatibility/2006" xmlns:a14="http://schemas.microsoft.com/office/drawing/2010/main">
      <mc:Choice Requires="a14">
        <xdr:graphicFrame macro="">
          <xdr:nvGraphicFramePr>
            <xdr:cNvPr id="11" name="Country 1">
              <a:extLst>
                <a:ext uri="{FF2B5EF4-FFF2-40B4-BE49-F238E27FC236}">
                  <a16:creationId xmlns:a16="http://schemas.microsoft.com/office/drawing/2014/main" id="{49FFE56D-089F-4747-AFC1-CBCA2B97D2CF}"/>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557572" y="3075214"/>
              <a:ext cx="1832482" cy="2381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498019</xdr:colOff>
      <xdr:row>32</xdr:row>
      <xdr:rowOff>176893</xdr:rowOff>
    </xdr:from>
    <xdr:to>
      <xdr:col>3</xdr:col>
      <xdr:colOff>498019</xdr:colOff>
      <xdr:row>45</xdr:row>
      <xdr:rowOff>25853</xdr:rowOff>
    </xdr:to>
    <mc:AlternateContent xmlns:mc="http://schemas.openxmlformats.org/markup-compatibility/2006" xmlns:a14="http://schemas.microsoft.com/office/drawing/2010/main">
      <mc:Choice Requires="a14">
        <xdr:graphicFrame macro="">
          <xdr:nvGraphicFramePr>
            <xdr:cNvPr id="13" name="Stock_Index 1">
              <a:extLst>
                <a:ext uri="{FF2B5EF4-FFF2-40B4-BE49-F238E27FC236}">
                  <a16:creationId xmlns:a16="http://schemas.microsoft.com/office/drawing/2014/main" id="{CEC1D308-8599-41E0-9E96-90D5D4E007A7}"/>
                </a:ext>
              </a:extLst>
            </xdr:cNvPr>
            <xdr:cNvGraphicFramePr/>
          </xdr:nvGraphicFramePr>
          <xdr:xfrm>
            <a:off x="0" y="0"/>
            <a:ext cx="0" cy="0"/>
          </xdr:xfrm>
          <a:graphic>
            <a:graphicData uri="http://schemas.microsoft.com/office/drawing/2010/slicer">
              <sle:slicer xmlns:sle="http://schemas.microsoft.com/office/drawing/2010/slicer" name="Stock_Index 1"/>
            </a:graphicData>
          </a:graphic>
        </xdr:graphicFrame>
      </mc:Choice>
      <mc:Fallback xmlns="">
        <xdr:sp macro="" textlink="">
          <xdr:nvSpPr>
            <xdr:cNvPr id="0" name=""/>
            <xdr:cNvSpPr>
              <a:spLocks noTextEdit="1"/>
            </xdr:cNvSpPr>
          </xdr:nvSpPr>
          <xdr:spPr>
            <a:xfrm>
              <a:off x="498019" y="6272893"/>
              <a:ext cx="1836964" cy="2325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557893</xdr:colOff>
      <xdr:row>2</xdr:row>
      <xdr:rowOff>68036</xdr:rowOff>
    </xdr:from>
    <xdr:to>
      <xdr:col>15</xdr:col>
      <xdr:colOff>598715</xdr:colOff>
      <xdr:row>5</xdr:row>
      <xdr:rowOff>136071</xdr:rowOff>
    </xdr:to>
    <xdr:sp macro="" textlink="">
      <xdr:nvSpPr>
        <xdr:cNvPr id="7" name="Rectangle: Rounded Corners 6">
          <a:extLst>
            <a:ext uri="{FF2B5EF4-FFF2-40B4-BE49-F238E27FC236}">
              <a16:creationId xmlns:a16="http://schemas.microsoft.com/office/drawing/2014/main" id="{0D2EFF01-27E9-F7E6-1839-B713EC1A96B3}"/>
            </a:ext>
          </a:extLst>
        </xdr:cNvPr>
        <xdr:cNvSpPr/>
      </xdr:nvSpPr>
      <xdr:spPr>
        <a:xfrm>
          <a:off x="3007179" y="449036"/>
          <a:ext cx="6776357" cy="639535"/>
        </a:xfrm>
        <a:prstGeom prst="roundRect">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ctr"/>
          <a:r>
            <a:rPr lang="en-US" sz="36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glow rad="63500">
                  <a:schemeClr val="accent4">
                    <a:satMod val="175000"/>
                    <a:alpha val="40000"/>
                  </a:schemeClr>
                </a:glow>
              </a:effectLst>
              <a:latin typeface="Times New Roman" panose="02020603050405020304" pitchFamily="18" charset="0"/>
              <a:cs typeface="Times New Roman" panose="02020603050405020304" pitchFamily="18" charset="0"/>
            </a:rPr>
            <a:t>GLOBAL FINANCE DATA</a:t>
          </a:r>
        </a:p>
      </xdr:txBody>
    </xdr:sp>
    <xdr:clientData/>
  </xdr:twoCellAnchor>
  <xdr:twoCellAnchor>
    <xdr:from>
      <xdr:col>14</xdr:col>
      <xdr:colOff>217695</xdr:colOff>
      <xdr:row>7</xdr:row>
      <xdr:rowOff>27235</xdr:rowOff>
    </xdr:from>
    <xdr:to>
      <xdr:col>18</xdr:col>
      <xdr:colOff>258517</xdr:colOff>
      <xdr:row>13</xdr:row>
      <xdr:rowOff>95271</xdr:rowOff>
    </xdr:to>
    <xdr:sp macro="" textlink="">
      <xdr:nvSpPr>
        <xdr:cNvPr id="16" name="Rectangle: Rounded Corners 15">
          <a:extLst>
            <a:ext uri="{FF2B5EF4-FFF2-40B4-BE49-F238E27FC236}">
              <a16:creationId xmlns:a16="http://schemas.microsoft.com/office/drawing/2014/main" id="{A48FFF7F-94A4-C4CB-C16D-61192B8C801D}"/>
            </a:ext>
          </a:extLst>
        </xdr:cNvPr>
        <xdr:cNvSpPr/>
      </xdr:nvSpPr>
      <xdr:spPr>
        <a:xfrm>
          <a:off x="8790195" y="1360735"/>
          <a:ext cx="2490108" cy="1211036"/>
        </a:xfrm>
        <a:prstGeom prst="roundRect">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190480</xdr:colOff>
      <xdr:row>7</xdr:row>
      <xdr:rowOff>27236</xdr:rowOff>
    </xdr:from>
    <xdr:to>
      <xdr:col>15</xdr:col>
      <xdr:colOff>449017</xdr:colOff>
      <xdr:row>13</xdr:row>
      <xdr:rowOff>95272</xdr:rowOff>
    </xdr:to>
    <xdr:sp macro="" textlink="">
      <xdr:nvSpPr>
        <xdr:cNvPr id="18" name="Rectangle: Rounded Corners 17">
          <a:extLst>
            <a:ext uri="{FF2B5EF4-FFF2-40B4-BE49-F238E27FC236}">
              <a16:creationId xmlns:a16="http://schemas.microsoft.com/office/drawing/2014/main" id="{A4B9C399-729B-B788-48C1-50FFC704B034}"/>
            </a:ext>
          </a:extLst>
        </xdr:cNvPr>
        <xdr:cNvSpPr/>
      </xdr:nvSpPr>
      <xdr:spPr>
        <a:xfrm>
          <a:off x="8762980" y="1360736"/>
          <a:ext cx="870858" cy="1211036"/>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394606</xdr:colOff>
      <xdr:row>54</xdr:row>
      <xdr:rowOff>40822</xdr:rowOff>
    </xdr:from>
    <xdr:to>
      <xdr:col>9</xdr:col>
      <xdr:colOff>476248</xdr:colOff>
      <xdr:row>55</xdr:row>
      <xdr:rowOff>81644</xdr:rowOff>
    </xdr:to>
    <xdr:sp macro="" textlink="">
      <xdr:nvSpPr>
        <xdr:cNvPr id="1025" name="Text Box 1">
          <a:extLst>
            <a:ext uri="{FF2B5EF4-FFF2-40B4-BE49-F238E27FC236}">
              <a16:creationId xmlns:a16="http://schemas.microsoft.com/office/drawing/2014/main" id="{56CA3408-F5A3-5A5E-E4A1-3E22A091AF30}"/>
            </a:ext>
          </a:extLst>
        </xdr:cNvPr>
        <xdr:cNvSpPr txBox="1">
          <a:spLocks noChangeArrowheads="1"/>
        </xdr:cNvSpPr>
      </xdr:nvSpPr>
      <xdr:spPr bwMode="auto">
        <a:xfrm>
          <a:off x="4680856" y="10327822"/>
          <a:ext cx="1306285" cy="231322"/>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endParaRPr lang="en-US" sz="1600" b="1" i="0" u="none" strike="noStrike" baseline="0">
            <a:solidFill>
              <a:srgbClr val="000000"/>
            </a:solidFill>
            <a:latin typeface="Times New Roman" panose="02020603050405020304" pitchFamily="18" charset="0"/>
            <a:ea typeface="Calibri"/>
            <a:cs typeface="Times New Roman" panose="02020603050405020304" pitchFamily="18" charset="0"/>
          </a:endParaRPr>
        </a:p>
      </xdr:txBody>
    </xdr:sp>
    <xdr:clientData/>
  </xdr:twoCellAnchor>
  <xdr:twoCellAnchor>
    <xdr:from>
      <xdr:col>8</xdr:col>
      <xdr:colOff>27216</xdr:colOff>
      <xdr:row>7</xdr:row>
      <xdr:rowOff>13632</xdr:rowOff>
    </xdr:from>
    <xdr:to>
      <xdr:col>9</xdr:col>
      <xdr:colOff>285752</xdr:colOff>
      <xdr:row>13</xdr:row>
      <xdr:rowOff>81668</xdr:rowOff>
    </xdr:to>
    <xdr:sp macro="" textlink="">
      <xdr:nvSpPr>
        <xdr:cNvPr id="23" name="Rectangle: Rounded Corners 22">
          <a:extLst>
            <a:ext uri="{FF2B5EF4-FFF2-40B4-BE49-F238E27FC236}">
              <a16:creationId xmlns:a16="http://schemas.microsoft.com/office/drawing/2014/main" id="{AE38EE9C-ACEE-4166-6CF7-5C38FAC85CA3}"/>
            </a:ext>
          </a:extLst>
        </xdr:cNvPr>
        <xdr:cNvSpPr/>
      </xdr:nvSpPr>
      <xdr:spPr>
        <a:xfrm>
          <a:off x="4925787" y="1347132"/>
          <a:ext cx="870858" cy="1211036"/>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312966</xdr:colOff>
      <xdr:row>8</xdr:row>
      <xdr:rowOff>40846</xdr:rowOff>
    </xdr:from>
    <xdr:to>
      <xdr:col>11</xdr:col>
      <xdr:colOff>544287</xdr:colOff>
      <xdr:row>10</xdr:row>
      <xdr:rowOff>40845</xdr:rowOff>
    </xdr:to>
    <xdr:sp macro="" textlink="">
      <xdr:nvSpPr>
        <xdr:cNvPr id="31" name="Text Box 1">
          <a:extLst>
            <a:ext uri="{FF2B5EF4-FFF2-40B4-BE49-F238E27FC236}">
              <a16:creationId xmlns:a16="http://schemas.microsoft.com/office/drawing/2014/main" id="{45408EEF-54DD-6454-7E9C-62515BB51AC8}"/>
            </a:ext>
          </a:extLst>
        </xdr:cNvPr>
        <xdr:cNvSpPr txBox="1">
          <a:spLocks noChangeArrowheads="1"/>
        </xdr:cNvSpPr>
      </xdr:nvSpPr>
      <xdr:spPr bwMode="auto">
        <a:xfrm>
          <a:off x="5823859" y="1564846"/>
          <a:ext cx="1455964" cy="380999"/>
        </a:xfrm>
        <a:prstGeom prst="rect">
          <a:avLst/>
        </a:prstGeom>
        <a:noFill/>
        <a:ln w="9525">
          <a:noFill/>
          <a:miter lim="800000"/>
          <a:headEnd/>
          <a:tailEnd/>
        </a:ln>
      </xdr:spPr>
      <xdr:txBody>
        <a:bodyPr vertOverflow="clip" wrap="square" lIns="27432" tIns="18288" rIns="0" bIns="0" anchor="t" upright="1"/>
        <a:lstStyle/>
        <a:p>
          <a:pPr algn="l" rtl="0">
            <a:defRPr sz="1000"/>
          </a:pPr>
          <a:r>
            <a:rPr lang="en-US" sz="1600" b="1" i="0" u="none" strike="noStrike" baseline="0">
              <a:solidFill>
                <a:srgbClr val="000000"/>
              </a:solidFill>
              <a:latin typeface="Times New Roman" panose="02020603050405020304" pitchFamily="18" charset="0"/>
              <a:ea typeface="Calibri"/>
              <a:cs typeface="Times New Roman" panose="02020603050405020304" pitchFamily="18" charset="0"/>
            </a:rPr>
            <a:t> Export Growth</a:t>
          </a:r>
        </a:p>
      </xdr:txBody>
    </xdr:sp>
    <xdr:clientData/>
  </xdr:twoCellAnchor>
  <xdr:twoCellAnchor>
    <xdr:from>
      <xdr:col>1</xdr:col>
      <xdr:colOff>530713</xdr:colOff>
      <xdr:row>7</xdr:row>
      <xdr:rowOff>40823</xdr:rowOff>
    </xdr:from>
    <xdr:to>
      <xdr:col>5</xdr:col>
      <xdr:colOff>571535</xdr:colOff>
      <xdr:row>13</xdr:row>
      <xdr:rowOff>40823</xdr:rowOff>
    </xdr:to>
    <xdr:sp macro="" textlink="">
      <xdr:nvSpPr>
        <xdr:cNvPr id="1030" name="Rectangle: Rounded Corners 1029">
          <a:extLst>
            <a:ext uri="{FF2B5EF4-FFF2-40B4-BE49-F238E27FC236}">
              <a16:creationId xmlns:a16="http://schemas.microsoft.com/office/drawing/2014/main" id="{D44A46EA-53AD-4BAF-AC6B-675A2FE8D124}"/>
            </a:ext>
          </a:extLst>
        </xdr:cNvPr>
        <xdr:cNvSpPr/>
      </xdr:nvSpPr>
      <xdr:spPr>
        <a:xfrm>
          <a:off x="1143034" y="1374323"/>
          <a:ext cx="2490108" cy="1143000"/>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530713</xdr:colOff>
      <xdr:row>7</xdr:row>
      <xdr:rowOff>40824</xdr:rowOff>
    </xdr:from>
    <xdr:to>
      <xdr:col>3</xdr:col>
      <xdr:colOff>176928</xdr:colOff>
      <xdr:row>13</xdr:row>
      <xdr:rowOff>40824</xdr:rowOff>
    </xdr:to>
    <xdr:sp macro="" textlink="">
      <xdr:nvSpPr>
        <xdr:cNvPr id="1031" name="Rectangle: Rounded Corners 1030">
          <a:extLst>
            <a:ext uri="{FF2B5EF4-FFF2-40B4-BE49-F238E27FC236}">
              <a16:creationId xmlns:a16="http://schemas.microsoft.com/office/drawing/2014/main" id="{B53250F2-FEED-42D5-A681-E00B9A77781B}"/>
            </a:ext>
          </a:extLst>
        </xdr:cNvPr>
        <xdr:cNvSpPr/>
      </xdr:nvSpPr>
      <xdr:spPr>
        <a:xfrm>
          <a:off x="1143034" y="1374324"/>
          <a:ext cx="870858" cy="1143000"/>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204142</xdr:colOff>
      <xdr:row>8</xdr:row>
      <xdr:rowOff>68038</xdr:rowOff>
    </xdr:from>
    <xdr:to>
      <xdr:col>5</xdr:col>
      <xdr:colOff>435463</xdr:colOff>
      <xdr:row>10</xdr:row>
      <xdr:rowOff>68037</xdr:rowOff>
    </xdr:to>
    <xdr:sp macro="" textlink="">
      <xdr:nvSpPr>
        <xdr:cNvPr id="1032" name="Text Box 1">
          <a:extLst>
            <a:ext uri="{FF2B5EF4-FFF2-40B4-BE49-F238E27FC236}">
              <a16:creationId xmlns:a16="http://schemas.microsoft.com/office/drawing/2014/main" id="{E48159A8-0470-469A-8DCB-BF7E8A271728}"/>
            </a:ext>
          </a:extLst>
        </xdr:cNvPr>
        <xdr:cNvSpPr txBox="1">
          <a:spLocks noChangeArrowheads="1"/>
        </xdr:cNvSpPr>
      </xdr:nvSpPr>
      <xdr:spPr bwMode="auto">
        <a:xfrm>
          <a:off x="2041106" y="1592038"/>
          <a:ext cx="1455964" cy="380999"/>
        </a:xfrm>
        <a:prstGeom prst="rect">
          <a:avLst/>
        </a:prstGeom>
        <a:noFill/>
        <a:ln w="9525">
          <a:noFill/>
          <a:miter lim="800000"/>
          <a:headEnd/>
          <a:tailEnd/>
        </a:ln>
      </xdr:spPr>
      <xdr:txBody>
        <a:bodyPr vertOverflow="clip" wrap="square" lIns="27432" tIns="18288" rIns="0" bIns="0" anchor="t" upright="1"/>
        <a:lstStyle/>
        <a:p>
          <a:pPr algn="r" rtl="0">
            <a:defRPr sz="1000"/>
          </a:pPr>
          <a:r>
            <a:rPr lang="en-US" sz="1600" b="1" i="0" u="none" strike="noStrike" baseline="0">
              <a:solidFill>
                <a:srgbClr val="000000"/>
              </a:solidFill>
              <a:latin typeface="Times New Roman" panose="02020603050405020304" pitchFamily="18" charset="0"/>
              <a:ea typeface="Calibri"/>
              <a:cs typeface="Times New Roman" panose="02020603050405020304" pitchFamily="18" charset="0"/>
            </a:rPr>
            <a:t> Import Growth</a:t>
          </a:r>
        </a:p>
      </xdr:txBody>
    </xdr:sp>
    <xdr:clientData/>
  </xdr:twoCellAnchor>
  <xdr:twoCellAnchor>
    <xdr:from>
      <xdr:col>16</xdr:col>
      <xdr:colOff>8165</xdr:colOff>
      <xdr:row>8</xdr:row>
      <xdr:rowOff>59873</xdr:rowOff>
    </xdr:from>
    <xdr:to>
      <xdr:col>18</xdr:col>
      <xdr:colOff>239486</xdr:colOff>
      <xdr:row>10</xdr:row>
      <xdr:rowOff>59872</xdr:rowOff>
    </xdr:to>
    <xdr:sp macro="" textlink="">
      <xdr:nvSpPr>
        <xdr:cNvPr id="1037" name="Text Box 1">
          <a:extLst>
            <a:ext uri="{FF2B5EF4-FFF2-40B4-BE49-F238E27FC236}">
              <a16:creationId xmlns:a16="http://schemas.microsoft.com/office/drawing/2014/main" id="{A5C6CFE0-1B12-40F7-86B7-0791A478FDA8}"/>
            </a:ext>
          </a:extLst>
        </xdr:cNvPr>
        <xdr:cNvSpPr txBox="1">
          <a:spLocks noChangeArrowheads="1"/>
        </xdr:cNvSpPr>
      </xdr:nvSpPr>
      <xdr:spPr bwMode="auto">
        <a:xfrm>
          <a:off x="9805308" y="1583873"/>
          <a:ext cx="1455964" cy="380999"/>
        </a:xfrm>
        <a:prstGeom prst="rect">
          <a:avLst/>
        </a:prstGeom>
        <a:noFill/>
        <a:ln w="9525">
          <a:noFill/>
          <a:miter lim="800000"/>
          <a:headEnd/>
          <a:tailEnd/>
        </a:ln>
      </xdr:spPr>
      <xdr:txBody>
        <a:bodyPr vertOverflow="clip" wrap="square" lIns="27432" tIns="18288" rIns="0" bIns="0" anchor="t" upright="1"/>
        <a:lstStyle/>
        <a:p>
          <a:pPr algn="l" rtl="0">
            <a:defRPr sz="1000"/>
          </a:pPr>
          <a:r>
            <a:rPr lang="en-US" sz="1600" b="1" i="0" u="none" strike="noStrike" baseline="0">
              <a:solidFill>
                <a:srgbClr val="000000"/>
              </a:solidFill>
              <a:latin typeface="Times New Roman" panose="02020603050405020304" pitchFamily="18" charset="0"/>
              <a:ea typeface="Calibri"/>
              <a:cs typeface="Times New Roman" panose="02020603050405020304" pitchFamily="18" charset="0"/>
            </a:rPr>
            <a:t>Growth Rate</a:t>
          </a:r>
        </a:p>
      </xdr:txBody>
    </xdr:sp>
    <xdr:clientData/>
  </xdr:twoCellAnchor>
  <xdr:twoCellAnchor>
    <xdr:from>
      <xdr:col>16</xdr:col>
      <xdr:colOff>408213</xdr:colOff>
      <xdr:row>10</xdr:row>
      <xdr:rowOff>0</xdr:rowOff>
    </xdr:from>
    <xdr:to>
      <xdr:col>17</xdr:col>
      <xdr:colOff>571499</xdr:colOff>
      <xdr:row>11</xdr:row>
      <xdr:rowOff>136072</xdr:rowOff>
    </xdr:to>
    <xdr:sp macro="" textlink="">
      <xdr:nvSpPr>
        <xdr:cNvPr id="1040" name="TextBox 1039">
          <a:extLst>
            <a:ext uri="{FF2B5EF4-FFF2-40B4-BE49-F238E27FC236}">
              <a16:creationId xmlns:a16="http://schemas.microsoft.com/office/drawing/2014/main" id="{42E7C803-3C5B-252C-1882-44BB8431CB9F}"/>
            </a:ext>
          </a:extLst>
        </xdr:cNvPr>
        <xdr:cNvSpPr txBox="1"/>
      </xdr:nvSpPr>
      <xdr:spPr>
        <a:xfrm>
          <a:off x="10205356" y="1905000"/>
          <a:ext cx="775607" cy="3265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latin typeface="Times New Roman" panose="02020603050405020304" pitchFamily="18" charset="0"/>
              <a:cs typeface="Times New Roman" panose="02020603050405020304" pitchFamily="18" charset="0"/>
            </a:rPr>
            <a:t>94.2</a:t>
          </a:r>
        </a:p>
      </xdr:txBody>
    </xdr:sp>
    <xdr:clientData/>
  </xdr:twoCellAnchor>
  <xdr:twoCellAnchor>
    <xdr:from>
      <xdr:col>4</xdr:col>
      <xdr:colOff>27213</xdr:colOff>
      <xdr:row>9</xdr:row>
      <xdr:rowOff>163285</xdr:rowOff>
    </xdr:from>
    <xdr:to>
      <xdr:col>5</xdr:col>
      <xdr:colOff>190499</xdr:colOff>
      <xdr:row>11</xdr:row>
      <xdr:rowOff>108857</xdr:rowOff>
    </xdr:to>
    <xdr:sp macro="" textlink="">
      <xdr:nvSpPr>
        <xdr:cNvPr id="1041" name="TextBox 1040">
          <a:extLst>
            <a:ext uri="{FF2B5EF4-FFF2-40B4-BE49-F238E27FC236}">
              <a16:creationId xmlns:a16="http://schemas.microsoft.com/office/drawing/2014/main" id="{B94C99FE-AE07-41F7-BE46-BEAB98BEC34D}"/>
            </a:ext>
          </a:extLst>
        </xdr:cNvPr>
        <xdr:cNvSpPr txBox="1"/>
      </xdr:nvSpPr>
      <xdr:spPr>
        <a:xfrm>
          <a:off x="2476499" y="1877785"/>
          <a:ext cx="775607" cy="3265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latin typeface="Times New Roman" panose="02020603050405020304" pitchFamily="18" charset="0"/>
              <a:cs typeface="Times New Roman" panose="02020603050405020304" pitchFamily="18" charset="0"/>
            </a:rPr>
            <a:t>309.6</a:t>
          </a:r>
        </a:p>
      </xdr:txBody>
    </xdr:sp>
    <xdr:clientData/>
  </xdr:twoCellAnchor>
  <xdr:twoCellAnchor>
    <xdr:from>
      <xdr:col>10</xdr:col>
      <xdr:colOff>125185</xdr:colOff>
      <xdr:row>9</xdr:row>
      <xdr:rowOff>152400</xdr:rowOff>
    </xdr:from>
    <xdr:to>
      <xdr:col>11</xdr:col>
      <xdr:colOff>288470</xdr:colOff>
      <xdr:row>11</xdr:row>
      <xdr:rowOff>97972</xdr:rowOff>
    </xdr:to>
    <xdr:sp macro="" textlink="">
      <xdr:nvSpPr>
        <xdr:cNvPr id="1042" name="TextBox 1041">
          <a:extLst>
            <a:ext uri="{FF2B5EF4-FFF2-40B4-BE49-F238E27FC236}">
              <a16:creationId xmlns:a16="http://schemas.microsoft.com/office/drawing/2014/main" id="{AA11F340-6C32-49E8-97B5-DAFB15B25DBA}"/>
            </a:ext>
          </a:extLst>
        </xdr:cNvPr>
        <xdr:cNvSpPr txBox="1"/>
      </xdr:nvSpPr>
      <xdr:spPr>
        <a:xfrm>
          <a:off x="6248399" y="1866900"/>
          <a:ext cx="775607" cy="3265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latin typeface="Times New Roman" panose="02020603050405020304" pitchFamily="18" charset="0"/>
              <a:cs typeface="Times New Roman" panose="02020603050405020304" pitchFamily="18" charset="0"/>
            </a:rPr>
            <a:t>283.2</a:t>
          </a:r>
        </a:p>
      </xdr:txBody>
    </xdr:sp>
    <xdr:clientData/>
  </xdr:twoCellAnchor>
  <xdr:twoCellAnchor editAs="oneCell">
    <xdr:from>
      <xdr:col>1</xdr:col>
      <xdr:colOff>517072</xdr:colOff>
      <xdr:row>7</xdr:row>
      <xdr:rowOff>149679</xdr:rowOff>
    </xdr:from>
    <xdr:to>
      <xdr:col>3</xdr:col>
      <xdr:colOff>206829</xdr:colOff>
      <xdr:row>12</xdr:row>
      <xdr:rowOff>111579</xdr:rowOff>
    </xdr:to>
    <xdr:pic>
      <xdr:nvPicPr>
        <xdr:cNvPr id="9" name="Graphic 8" descr="Bar chart">
          <a:extLst>
            <a:ext uri="{FF2B5EF4-FFF2-40B4-BE49-F238E27FC236}">
              <a16:creationId xmlns:a16="http://schemas.microsoft.com/office/drawing/2014/main" id="{564C408F-2DBF-8B9F-A432-11FBE14E6215}"/>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129393" y="1483179"/>
          <a:ext cx="914400" cy="914400"/>
        </a:xfrm>
        <a:prstGeom prst="rect">
          <a:avLst/>
        </a:prstGeom>
      </xdr:spPr>
    </xdr:pic>
    <xdr:clientData/>
  </xdr:twoCellAnchor>
  <xdr:twoCellAnchor editAs="oneCell">
    <xdr:from>
      <xdr:col>14</xdr:col>
      <xdr:colOff>217714</xdr:colOff>
      <xdr:row>7</xdr:row>
      <xdr:rowOff>176893</xdr:rowOff>
    </xdr:from>
    <xdr:to>
      <xdr:col>15</xdr:col>
      <xdr:colOff>519793</xdr:colOff>
      <xdr:row>12</xdr:row>
      <xdr:rowOff>138793</xdr:rowOff>
    </xdr:to>
    <xdr:pic>
      <xdr:nvPicPr>
        <xdr:cNvPr id="12" name="Graphic 11" descr="Upward trend">
          <a:extLst>
            <a:ext uri="{FF2B5EF4-FFF2-40B4-BE49-F238E27FC236}">
              <a16:creationId xmlns:a16="http://schemas.microsoft.com/office/drawing/2014/main" id="{045F3322-D19C-2D32-CA47-9D96A686D3C5}"/>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8790214" y="1510393"/>
          <a:ext cx="914400" cy="914400"/>
        </a:xfrm>
        <a:prstGeom prst="rect">
          <a:avLst/>
        </a:prstGeom>
      </xdr:spPr>
    </xdr:pic>
    <xdr:clientData/>
  </xdr:twoCellAnchor>
  <xdr:twoCellAnchor editAs="oneCell">
    <xdr:from>
      <xdr:col>8</xdr:col>
      <xdr:colOff>322</xdr:colOff>
      <xdr:row>7</xdr:row>
      <xdr:rowOff>163607</xdr:rowOff>
    </xdr:from>
    <xdr:to>
      <xdr:col>9</xdr:col>
      <xdr:colOff>302400</xdr:colOff>
      <xdr:row>12</xdr:row>
      <xdr:rowOff>125507</xdr:rowOff>
    </xdr:to>
    <xdr:pic>
      <xdr:nvPicPr>
        <xdr:cNvPr id="15" name="Graphic 14" descr="Bar chart RTL">
          <a:extLst>
            <a:ext uri="{FF2B5EF4-FFF2-40B4-BE49-F238E27FC236}">
              <a16:creationId xmlns:a16="http://schemas.microsoft.com/office/drawing/2014/main" id="{83C379BA-7BF7-8242-4F1C-F5FFD59C2C09}"/>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4898893" y="1497107"/>
          <a:ext cx="914400" cy="914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411480</xdr:colOff>
      <xdr:row>11</xdr:row>
      <xdr:rowOff>133350</xdr:rowOff>
    </xdr:from>
    <xdr:to>
      <xdr:col>6</xdr:col>
      <xdr:colOff>457199</xdr:colOff>
      <xdr:row>11</xdr:row>
      <xdr:rowOff>180976</xdr:rowOff>
    </xdr:to>
    <xdr:sp macro="" textlink="">
      <xdr:nvSpPr>
        <xdr:cNvPr id="2" name="TextBox 1">
          <a:extLst>
            <a:ext uri="{FF2B5EF4-FFF2-40B4-BE49-F238E27FC236}">
              <a16:creationId xmlns:a16="http://schemas.microsoft.com/office/drawing/2014/main" id="{3DAD5A10-D53E-3783-0609-AF08653C5F8D}"/>
            </a:ext>
          </a:extLst>
        </xdr:cNvPr>
        <xdr:cNvSpPr txBox="1"/>
      </xdr:nvSpPr>
      <xdr:spPr>
        <a:xfrm flipH="1" flipV="1">
          <a:off x="11231880" y="2276475"/>
          <a:ext cx="45719" cy="476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24932</xdr:colOff>
      <xdr:row>10</xdr:row>
      <xdr:rowOff>56310</xdr:rowOff>
    </xdr:from>
    <xdr:to>
      <xdr:col>2</xdr:col>
      <xdr:colOff>1758482</xdr:colOff>
      <xdr:row>24</xdr:row>
      <xdr:rowOff>132510</xdr:rowOff>
    </xdr:to>
    <xdr:graphicFrame macro="">
      <xdr:nvGraphicFramePr>
        <xdr:cNvPr id="2" name="Chart 1">
          <a:extLst>
            <a:ext uri="{FF2B5EF4-FFF2-40B4-BE49-F238E27FC236}">
              <a16:creationId xmlns:a16="http://schemas.microsoft.com/office/drawing/2014/main" id="{59A11459-7E55-FB11-9ECD-D808575E2F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9805</xdr:colOff>
      <xdr:row>53</xdr:row>
      <xdr:rowOff>28855</xdr:rowOff>
    </xdr:from>
    <xdr:to>
      <xdr:col>7</xdr:col>
      <xdr:colOff>1558458</xdr:colOff>
      <xdr:row>67</xdr:row>
      <xdr:rowOff>105055</xdr:rowOff>
    </xdr:to>
    <xdr:graphicFrame macro="">
      <xdr:nvGraphicFramePr>
        <xdr:cNvPr id="5" name="Chart 4">
          <a:extLst>
            <a:ext uri="{FF2B5EF4-FFF2-40B4-BE49-F238E27FC236}">
              <a16:creationId xmlns:a16="http://schemas.microsoft.com/office/drawing/2014/main" id="{9BE325BE-727D-5B5B-1F4A-9563B41458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63</xdr:row>
      <xdr:rowOff>45103</xdr:rowOff>
    </xdr:from>
    <xdr:to>
      <xdr:col>2</xdr:col>
      <xdr:colOff>1733550</xdr:colOff>
      <xdr:row>77</xdr:row>
      <xdr:rowOff>121303</xdr:rowOff>
    </xdr:to>
    <xdr:graphicFrame macro="">
      <xdr:nvGraphicFramePr>
        <xdr:cNvPr id="6" name="Chart 5">
          <a:extLst>
            <a:ext uri="{FF2B5EF4-FFF2-40B4-BE49-F238E27FC236}">
              <a16:creationId xmlns:a16="http://schemas.microsoft.com/office/drawing/2014/main" id="{40C9DE21-D0A7-522B-16DF-9F45F79B6D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444313</xdr:colOff>
      <xdr:row>59</xdr:row>
      <xdr:rowOff>169209</xdr:rowOff>
    </xdr:from>
    <xdr:to>
      <xdr:col>1</xdr:col>
      <xdr:colOff>1386727</xdr:colOff>
      <xdr:row>73</xdr:row>
      <xdr:rowOff>26334</xdr:rowOff>
    </xdr:to>
    <mc:AlternateContent xmlns:mc="http://schemas.openxmlformats.org/markup-compatibility/2006" xmlns:a14="http://schemas.microsoft.com/office/drawing/2010/main">
      <mc:Choice Requires="a14">
        <xdr:graphicFrame macro="">
          <xdr:nvGraphicFramePr>
            <xdr:cNvPr id="7" name="Credit_Rating">
              <a:extLst>
                <a:ext uri="{FF2B5EF4-FFF2-40B4-BE49-F238E27FC236}">
                  <a16:creationId xmlns:a16="http://schemas.microsoft.com/office/drawing/2014/main" id="{1BF5D3CB-A505-A4EE-CFBC-06D5756EB509}"/>
                </a:ext>
              </a:extLst>
            </xdr:cNvPr>
            <xdr:cNvGraphicFramePr/>
          </xdr:nvGraphicFramePr>
          <xdr:xfrm>
            <a:off x="0" y="0"/>
            <a:ext cx="0" cy="0"/>
          </xdr:xfrm>
          <a:graphic>
            <a:graphicData uri="http://schemas.microsoft.com/office/drawing/2010/slicer">
              <sle:slicer xmlns:sle="http://schemas.microsoft.com/office/drawing/2010/slicer" name="Credit_Rating"/>
            </a:graphicData>
          </a:graphic>
        </xdr:graphicFrame>
      </mc:Choice>
      <mc:Fallback xmlns="">
        <xdr:sp macro="" textlink="">
          <xdr:nvSpPr>
            <xdr:cNvPr id="0" name=""/>
            <xdr:cNvSpPr>
              <a:spLocks noTextEdit="1"/>
            </xdr:cNvSpPr>
          </xdr:nvSpPr>
          <xdr:spPr>
            <a:xfrm>
              <a:off x="444313" y="11408709"/>
              <a:ext cx="1827679"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406213</xdr:colOff>
      <xdr:row>49</xdr:row>
      <xdr:rowOff>142875</xdr:rowOff>
    </xdr:from>
    <xdr:to>
      <xdr:col>6</xdr:col>
      <xdr:colOff>135031</xdr:colOff>
      <xdr:row>63</xdr:row>
      <xdr:rowOff>0</xdr:rowOff>
    </xdr:to>
    <mc:AlternateContent xmlns:mc="http://schemas.openxmlformats.org/markup-compatibility/2006" xmlns:a14="http://schemas.microsoft.com/office/drawing/2010/main">
      <mc:Choice Requires="a14">
        <xdr:graphicFrame macro="">
          <xdr:nvGraphicFramePr>
            <xdr:cNvPr id="8" name="Country">
              <a:extLst>
                <a:ext uri="{FF2B5EF4-FFF2-40B4-BE49-F238E27FC236}">
                  <a16:creationId xmlns:a16="http://schemas.microsoft.com/office/drawing/2014/main" id="{66FCF23F-5092-7059-C233-6667FF862581}"/>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5247154" y="9477375"/>
              <a:ext cx="1824318"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530599</xdr:colOff>
      <xdr:row>19</xdr:row>
      <xdr:rowOff>43143</xdr:rowOff>
    </xdr:from>
    <xdr:to>
      <xdr:col>2</xdr:col>
      <xdr:colOff>398370</xdr:colOff>
      <xdr:row>32</xdr:row>
      <xdr:rowOff>90768</xdr:rowOff>
    </xdr:to>
    <mc:AlternateContent xmlns:mc="http://schemas.openxmlformats.org/markup-compatibility/2006" xmlns:a14="http://schemas.microsoft.com/office/drawing/2010/main">
      <mc:Choice Requires="a14">
        <xdr:graphicFrame macro="">
          <xdr:nvGraphicFramePr>
            <xdr:cNvPr id="11" name="Stock_Index">
              <a:extLst>
                <a:ext uri="{FF2B5EF4-FFF2-40B4-BE49-F238E27FC236}">
                  <a16:creationId xmlns:a16="http://schemas.microsoft.com/office/drawing/2014/main" id="{B44E9E1E-5ED8-0857-3567-162C14A4E8EB}"/>
                </a:ext>
              </a:extLst>
            </xdr:cNvPr>
            <xdr:cNvGraphicFramePr/>
          </xdr:nvGraphicFramePr>
          <xdr:xfrm>
            <a:off x="0" y="0"/>
            <a:ext cx="0" cy="0"/>
          </xdr:xfrm>
          <a:graphic>
            <a:graphicData uri="http://schemas.microsoft.com/office/drawing/2010/slicer">
              <sle:slicer xmlns:sle="http://schemas.microsoft.com/office/drawing/2010/slicer" name="Stock_Index"/>
            </a:graphicData>
          </a:graphic>
        </xdr:graphicFrame>
      </mc:Choice>
      <mc:Fallback xmlns="">
        <xdr:sp macro="" textlink="">
          <xdr:nvSpPr>
            <xdr:cNvPr id="0" name=""/>
            <xdr:cNvSpPr>
              <a:spLocks noTextEdit="1"/>
            </xdr:cNvSpPr>
          </xdr:nvSpPr>
          <xdr:spPr>
            <a:xfrm>
              <a:off x="1415864" y="3662643"/>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375396</xdr:colOff>
      <xdr:row>5</xdr:row>
      <xdr:rowOff>57150</xdr:rowOff>
    </xdr:from>
    <xdr:to>
      <xdr:col>7</xdr:col>
      <xdr:colOff>1271867</xdr:colOff>
      <xdr:row>19</xdr:row>
      <xdr:rowOff>133350</xdr:rowOff>
    </xdr:to>
    <xdr:graphicFrame macro="">
      <xdr:nvGraphicFramePr>
        <xdr:cNvPr id="3" name="Chart 2">
          <a:extLst>
            <a:ext uri="{FF2B5EF4-FFF2-40B4-BE49-F238E27FC236}">
              <a16:creationId xmlns:a16="http://schemas.microsoft.com/office/drawing/2014/main" id="{F7BD5739-3975-3F41-F14B-A31D300E50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919.502314930556" createdVersion="8" refreshedVersion="8" minRefreshableVersion="3" recordCount="39" xr:uid="{8A3F226B-30F5-46C6-9667-64B390CCED1D}">
  <cacheSource type="worksheet">
    <worksheetSource name="Table1__2"/>
  </cacheSource>
  <cacheFields count="26">
    <cacheField name="Country" numFmtId="0">
      <sharedItems count="39">
        <s v="United States"/>
        <s v="China"/>
        <s v="Japan"/>
        <s v="Germany"/>
        <s v="United Kingdom"/>
        <s v="France"/>
        <s v="India"/>
        <s v="Canada"/>
        <s v="Brazil"/>
        <s v="Australia"/>
        <s v="South Korea"/>
        <s v="Russia"/>
        <s v="Mexico"/>
        <s v="Italy"/>
        <s v="Spain"/>
        <s v="Netherlands"/>
        <s v="Switzerland"/>
        <s v="Sweden"/>
        <s v="Norway"/>
        <s v="Denmark"/>
        <s v="Singapore"/>
        <s v="Hong Kong"/>
        <s v="Taiwan"/>
        <s v="Indonesia"/>
        <s v="Thailand"/>
        <s v="Malaysia"/>
        <s v="Philippines"/>
        <s v="Vietnam"/>
        <s v="Turkey"/>
        <s v="South Africa"/>
        <s v="Egypt"/>
        <s v="Nigeria"/>
        <s v="Chile"/>
        <s v="Argentina"/>
        <s v="Colombia"/>
        <s v="Peru"/>
        <s v="UAE"/>
        <s v="Saudi Arabia"/>
        <s v="Israel"/>
      </sharedItems>
    </cacheField>
    <cacheField name="Date" numFmtId="14">
      <sharedItems containsSemiMixedTypes="0" containsNonDate="0" containsDate="1" containsString="0" minDate="2024-08-15T00:00:00" maxDate="2024-08-16T00:00:00"/>
    </cacheField>
    <cacheField name="Stock_Index" numFmtId="0">
      <sharedItems count="39">
        <s v="S&amp;P_500"/>
        <s v="Shanghai_Composite"/>
        <s v="Nikkei_225"/>
        <s v="DAX"/>
        <s v="FTSE_100"/>
        <s v="CAC_40"/>
        <s v="Sensex"/>
        <s v="TSX"/>
        <s v="Bovespa"/>
        <s v="ASX_200"/>
        <s v="KOSPI"/>
        <s v="MOEX"/>
        <s v="IPC"/>
        <s v="FTSE_MIB"/>
        <s v="IBEX_35"/>
        <s v="AEX"/>
        <s v="SMI"/>
        <s v="OMX_Stockholm"/>
        <s v="OSE"/>
        <s v="OMXC_20"/>
        <s v="STI"/>
        <s v="Hang_Seng"/>
        <s v="TAIEX"/>
        <s v="JCI"/>
        <s v="SET"/>
        <s v="KLCI"/>
        <s v="PSE"/>
        <s v="VN_Index"/>
        <s v="BIST_100"/>
        <s v="JSE"/>
        <s v="EGX_30"/>
        <s v="NSE"/>
        <s v="IPSA"/>
        <s v="Merval"/>
        <s v="COLCAP"/>
        <s v="Lima_General"/>
        <s v="ADX"/>
        <s v="Tadawul"/>
        <s v="TA_125"/>
      </sharedItems>
    </cacheField>
    <cacheField name="Index_Value" numFmtId="0">
      <sharedItems containsSemiMixedTypes="0" containsString="0" containsNumber="1" containsInteger="1" minValue="889" maxValue="1567890" count="37">
        <n v="5437"/>
        <n v="2892"/>
        <n v="36789"/>
        <n v="18234"/>
        <n v="8156"/>
        <n v="7389"/>
        <n v="80457"/>
        <n v="22568"/>
        <n v="129834"/>
        <n v="7923"/>
        <n v="2634"/>
        <n v="2789"/>
        <n v="55235"/>
        <n v="33457"/>
        <n v="11124"/>
        <n v="889"/>
        <n v="12234"/>
        <n v="2568"/>
        <n v="1346"/>
        <n v="2234"/>
        <n v="3457"/>
        <n v="17234"/>
        <n v="7234"/>
        <n v="1568"/>
        <n v="1634"/>
        <n v="6789"/>
        <n v="1234"/>
        <n v="10568"/>
        <n v="75235"/>
        <n v="25679"/>
        <n v="98765"/>
        <n v="5679"/>
        <n v="1567890"/>
        <n v="23457"/>
        <n v="9876"/>
        <n v="12346"/>
        <n v="1987"/>
      </sharedItems>
    </cacheField>
    <cacheField name="Daily_Change_Percent" numFmtId="0">
      <sharedItems containsSemiMixedTypes="0" containsString="0" containsNumber="1" minValue="-1.23" maxValue="3.45"/>
    </cacheField>
    <cacheField name="Market_Cap_Trillion_USD" numFmtId="0">
      <sharedItems containsSemiMixedTypes="0" containsString="0" containsNumber="1" minValue="0.03" maxValue="51.2"/>
    </cacheField>
    <cacheField name="GDP_Growth_Rate_Percent" numFmtId="0">
      <sharedItems containsSemiMixedTypes="0" containsString="0" containsNumber="1" minValue="-1.9" maxValue="6.8" count="29">
        <n v="2.8"/>
        <n v="5.2"/>
        <n v="0.9"/>
        <n v="0.3"/>
        <n v="1.1000000000000001"/>
        <n v="1.3"/>
        <n v="6.8"/>
        <n v="2.9"/>
        <n v="2.1"/>
        <n v="1.7"/>
        <n v="3.1"/>
        <n v="-1.9"/>
        <n v="2.4"/>
        <n v="0.7"/>
        <n v="2.5"/>
        <n v="0.6"/>
        <n v="1.2"/>
        <n v="0.8"/>
        <n v="1.8"/>
        <n v="2.6"/>
        <n v="3.2"/>
        <n v="3.8"/>
        <n v="5.0999999999999996"/>
        <n v="4.2"/>
        <n v="5.8"/>
        <n v="6.4"/>
        <n v="-1.6"/>
        <n v="3.9"/>
        <n v="2"/>
      </sharedItems>
    </cacheField>
    <cacheField name="Inflation_Rate_Percent" numFmtId="0">
      <sharedItems containsSemiMixedTypes="0" containsString="0" containsNumber="1" minValue="-0.4" maxValue="211.4" count="30">
        <n v="2.9"/>
        <n v="0.8"/>
        <n v="2.8"/>
        <n v="2.2000000000000002"/>
        <n v="2"/>
        <n v="2.2999999999999998"/>
        <n v="4.9000000000000004"/>
        <n v="4.5"/>
        <n v="3.8"/>
        <n v="2.4"/>
        <n v="7.4"/>
        <n v="4.7"/>
        <n v="1"/>
        <n v="3.2"/>
        <n v="1.1000000000000001"/>
        <n v="1.4"/>
        <n v="1.9"/>
        <n v="3.1"/>
        <n v="1.7"/>
        <n v="1.8"/>
        <n v="2.1"/>
        <n v="0.4"/>
        <n v="3.7"/>
        <n v="4.0999999999999996"/>
        <n v="64.8"/>
        <n v="33.1"/>
        <n v="21.8"/>
        <n v="211.4"/>
        <n v="7.2"/>
        <n v="-0.4"/>
      </sharedItems>
    </cacheField>
    <cacheField name="Interest_Rate_Percent" numFmtId="0">
      <sharedItems containsSemiMixedTypes="0" containsString="0" containsNumber="1" minValue="-0.1" maxValue="133"/>
    </cacheField>
    <cacheField name="Unemployment_Rate_Percent" numFmtId="0">
      <sharedItems containsSemiMixedTypes="0" containsString="0" containsNumber="1" minValue="1.2" maxValue="28.7"/>
    </cacheField>
    <cacheField name="Currency_Code" numFmtId="0">
      <sharedItems count="35">
        <s v="USD"/>
        <s v="CNY"/>
        <s v="JPY"/>
        <s v="EUR"/>
        <s v="GBP"/>
        <s v="INR"/>
        <s v="CAD"/>
        <s v="BRL"/>
        <s v="AUD"/>
        <s v="KRW"/>
        <s v="RUB"/>
        <s v="MXN"/>
        <s v="CHF"/>
        <s v="SEK"/>
        <s v="NOK"/>
        <s v="DKK"/>
        <s v="SGD"/>
        <s v="HKD"/>
        <s v="TWD"/>
        <s v="IDR"/>
        <s v="THB"/>
        <s v="MYR"/>
        <s v="PHP"/>
        <s v="VND"/>
        <s v="TRY"/>
        <s v="ZAR"/>
        <s v="EGP"/>
        <s v="NGN"/>
        <s v="CLP"/>
        <s v="ARS"/>
        <s v="COP"/>
        <s v="PEN"/>
        <s v="AED"/>
        <s v="SAR"/>
        <s v="ILS"/>
      </sharedItems>
    </cacheField>
    <cacheField name="Exchange_Rate_USD" numFmtId="0">
      <sharedItems containsSemiMixedTypes="0" containsString="0" containsNumber="1" minValue="0.78" maxValue="24789"/>
    </cacheField>
    <cacheField name="Currency_Change_YTD_Percent" numFmtId="0">
      <sharedItems containsSemiMixedTypes="0" containsString="0" containsNumber="1" minValue="-89.7" maxValue="6.2"/>
    </cacheField>
    <cacheField name="Government_Debt_GDP_Percent" numFmtId="0">
      <sharedItems containsSemiMixedTypes="0" containsString="0" containsNumber="1" minValue="0.1" maxValue="263.10000000000002"/>
    </cacheField>
    <cacheField name="Current_Account_Balance_Billion_USD" numFmtId="0">
      <sharedItems containsSemiMixedTypes="0" containsString="0" containsNumber="1" minValue="-695.2" maxValue="382.9"/>
    </cacheField>
    <cacheField name="FDI_Inflow_Billion_USD" numFmtId="0">
      <sharedItems containsSemiMixedTypes="0" containsString="0" containsNumber="1" minValue="2.2999999999999998" maxValue="456.8"/>
    </cacheField>
    <cacheField name="Commodity_Index" numFmtId="0">
      <sharedItems containsSemiMixedTypes="0" containsString="0" containsNumber="1" minValue="0.45" maxValue="1.18"/>
    </cacheField>
    <cacheField name="Oil_Price_USD_Barrel" numFmtId="0">
      <sharedItems containsSemiMixedTypes="0" containsString="0" containsNumber="1" minValue="77.849999999999994" maxValue="77.849999999999994"/>
    </cacheField>
    <cacheField name="Gold_Price_USD_Ounce" numFmtId="0">
      <sharedItems containsSemiMixedTypes="0" containsString="0" containsNumber="1" minValue="2487.5" maxValue="2487.5"/>
    </cacheField>
    <cacheField name="Bond_Yield_10Y_Percent" numFmtId="0">
      <sharedItems containsSemiMixedTypes="0" containsString="0" containsNumber="1" minValue="0.68" maxValue="89.45"/>
    </cacheField>
    <cacheField name="Credit_Rating" numFmtId="0">
      <sharedItems count="14">
        <s v="AAA"/>
        <s v="A+"/>
        <s v="AA"/>
        <s v="BBB-"/>
        <s v="BB-"/>
        <s v="BB+"/>
        <s v="BBB"/>
        <s v="A"/>
        <s v="AA+"/>
        <s v="BBB+"/>
        <s v="A-"/>
        <s v="B+"/>
        <s v="B-"/>
        <s v="CCC+"/>
      </sharedItems>
    </cacheField>
    <cacheField name="Political_Risk_Score" numFmtId="0">
      <sharedItems containsSemiMixedTypes="0" containsString="0" containsNumber="1" minValue="2.1" maxValue="9.1" count="28">
        <n v="8.1"/>
        <n v="6.7"/>
        <n v="8.4"/>
        <n v="8.6999999999999993"/>
        <n v="7.9"/>
        <n v="7.3"/>
        <n v="6.8"/>
        <n v="8.9"/>
        <n v="5.4"/>
        <n v="8.6"/>
        <n v="7.8"/>
        <n v="3.2"/>
        <n v="6.1"/>
        <n v="7.1"/>
        <n v="8.8000000000000007"/>
        <n v="9.1"/>
        <n v="9"/>
        <n v="7.2"/>
        <n v="6.5"/>
        <n v="6.2"/>
        <n v="4.8"/>
        <n v="5.9"/>
        <n v="4.2"/>
        <n v="3.8"/>
        <n v="2.1"/>
        <n v="5.8"/>
        <n v="8.1999999999999993"/>
        <n v="6.9"/>
      </sharedItems>
    </cacheField>
    <cacheField name="Banking_Sector_Health" numFmtId="0">
      <sharedItems count="3">
        <s v="Strong"/>
        <s v="Moderate"/>
        <s v="Weak"/>
      </sharedItems>
    </cacheField>
    <cacheField name="Real_Estate_Index" numFmtId="0">
      <sharedItems containsSemiMixedTypes="0" containsString="0" containsNumber="1" minValue="34.5" maxValue="145.6"/>
    </cacheField>
    <cacheField name="Export_Growth_Percent" numFmtId="0">
      <sharedItems containsSemiMixedTypes="0" containsString="0" containsNumber="1" minValue="-12.3" maxValue="23.4"/>
    </cacheField>
    <cacheField name="Import_Growth_Percent" numFmtId="0">
      <sharedItems containsSemiMixedTypes="0" containsString="0" containsNumber="1" minValue="1.2" maxValue="34.5"/>
    </cacheField>
  </cacheFields>
  <extLst>
    <ext xmlns:x14="http://schemas.microsoft.com/office/spreadsheetml/2009/9/main" uri="{725AE2AE-9491-48be-B2B4-4EB974FC3084}">
      <x14:pivotCacheDefinition pivotCacheId="10615496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
  <r>
    <x v="0"/>
    <d v="2024-08-15T00:00:00"/>
    <x v="0"/>
    <x v="0"/>
    <n v="0.34"/>
    <n v="51.2"/>
    <x v="0"/>
    <x v="0"/>
    <n v="5.5"/>
    <n v="3.7"/>
    <x v="0"/>
    <n v="1"/>
    <n v="0"/>
    <n v="126.4"/>
    <n v="-695.2"/>
    <n v="456.8"/>
    <n v="1.1200000000000001"/>
    <n v="77.849999999999994"/>
    <n v="2487.5"/>
    <n v="4.25"/>
    <x v="0"/>
    <x v="0"/>
    <x v="0"/>
    <n v="145.6"/>
    <n v="3.2"/>
    <n v="2.8"/>
  </r>
  <r>
    <x v="1"/>
    <d v="2024-08-15T00:00:00"/>
    <x v="1"/>
    <x v="1"/>
    <n v="-0.82"/>
    <n v="12.4"/>
    <x v="1"/>
    <x v="1"/>
    <n v="3.1"/>
    <n v="5.2"/>
    <x v="1"/>
    <n v="7.28"/>
    <n v="2.2999999999999998"/>
    <n v="77.099999999999994"/>
    <n v="382.9"/>
    <n v="189.7"/>
    <n v="0.98"/>
    <n v="77.849999999999994"/>
    <n v="2487.5"/>
    <n v="2.15"/>
    <x v="1"/>
    <x v="1"/>
    <x v="1"/>
    <n v="98.7"/>
    <n v="8.9"/>
    <n v="6.1"/>
  </r>
  <r>
    <x v="2"/>
    <d v="2024-08-15T00:00:00"/>
    <x v="2"/>
    <x v="2"/>
    <n v="1.24"/>
    <n v="6.8"/>
    <x v="2"/>
    <x v="2"/>
    <n v="-0.1"/>
    <n v="2.4"/>
    <x v="2"/>
    <n v="147.19999999999999"/>
    <n v="-8.9"/>
    <n v="263.10000000000002"/>
    <n v="49.7"/>
    <n v="23.4"/>
    <n v="1.05"/>
    <n v="77.849999999999994"/>
    <n v="2487.5"/>
    <n v="0.89"/>
    <x v="1"/>
    <x v="2"/>
    <x v="0"/>
    <n v="89.3"/>
    <n v="5.0999999999999996"/>
    <n v="4.7"/>
  </r>
  <r>
    <x v="3"/>
    <d v="2024-08-15T00:00:00"/>
    <x v="3"/>
    <x v="3"/>
    <n v="0.67"/>
    <n v="2.9"/>
    <x v="3"/>
    <x v="3"/>
    <n v="4.5"/>
    <n v="3.1"/>
    <x v="3"/>
    <n v="0.92"/>
    <n v="1.8"/>
    <n v="66.3"/>
    <n v="297.39999999999998"/>
    <n v="67.8"/>
    <n v="1.08"/>
    <n v="77.849999999999994"/>
    <n v="2487.5"/>
    <n v="2.31"/>
    <x v="0"/>
    <x v="3"/>
    <x v="0"/>
    <n v="112.4"/>
    <n v="2.1"/>
    <n v="1.8"/>
  </r>
  <r>
    <x v="4"/>
    <d v="2024-08-15T00:00:00"/>
    <x v="4"/>
    <x v="4"/>
    <n v="-0.15"/>
    <n v="3.1"/>
    <x v="4"/>
    <x v="4"/>
    <n v="5.25"/>
    <n v="4.2"/>
    <x v="4"/>
    <n v="0.78"/>
    <n v="-0.9"/>
    <n v="101.2"/>
    <n v="-85.6"/>
    <n v="45.2"/>
    <n v="1.06"/>
    <n v="77.849999999999994"/>
    <n v="2487.5"/>
    <n v="3.89"/>
    <x v="2"/>
    <x v="4"/>
    <x v="1"/>
    <n v="97.8"/>
    <n v="0.9"/>
    <n v="1.2"/>
  </r>
  <r>
    <x v="5"/>
    <d v="2024-08-15T00:00:00"/>
    <x v="5"/>
    <x v="5"/>
    <n v="0.28000000000000003"/>
    <n v="3"/>
    <x v="5"/>
    <x v="5"/>
    <n v="4.5"/>
    <n v="7.4"/>
    <x v="3"/>
    <n v="0.92"/>
    <n v="1.8"/>
    <n v="111.8"/>
    <n v="-22.1"/>
    <n v="56.7"/>
    <n v="1.08"/>
    <n v="77.849999999999994"/>
    <n v="2487.5"/>
    <n v="2.95"/>
    <x v="2"/>
    <x v="5"/>
    <x v="1"/>
    <n v="103.2"/>
    <n v="1.8"/>
    <n v="2.1"/>
  </r>
  <r>
    <x v="6"/>
    <d v="2024-08-15T00:00:00"/>
    <x v="6"/>
    <x v="6"/>
    <n v="0.89"/>
    <n v="4.3"/>
    <x v="6"/>
    <x v="6"/>
    <n v="6.5"/>
    <n v="3.2"/>
    <x v="5"/>
    <n v="83.7"/>
    <n v="-0.5"/>
    <n v="84.2"/>
    <n v="-23.1"/>
    <n v="67.400000000000006"/>
    <n v="1.1499999999999999"/>
    <n v="77.849999999999994"/>
    <n v="2487.5"/>
    <n v="7.04"/>
    <x v="3"/>
    <x v="6"/>
    <x v="1"/>
    <n v="134.80000000000001"/>
    <n v="13.2"/>
    <n v="10.9"/>
  </r>
  <r>
    <x v="7"/>
    <d v="2024-08-15T00:00:00"/>
    <x v="7"/>
    <x v="7"/>
    <n v="0.45"/>
    <n v="2.8"/>
    <x v="7"/>
    <x v="2"/>
    <n v="4.75"/>
    <n v="6.1"/>
    <x v="6"/>
    <n v="1.37"/>
    <n v="4.2"/>
    <n v="106.7"/>
    <n v="12.8"/>
    <n v="34.5"/>
    <n v="1.0900000000000001"/>
    <n v="77.849999999999994"/>
    <n v="2487.5"/>
    <n v="3.42"/>
    <x v="0"/>
    <x v="7"/>
    <x v="0"/>
    <n v="126.7"/>
    <n v="4.0999999999999996"/>
    <n v="3.8"/>
  </r>
  <r>
    <x v="8"/>
    <d v="2024-08-15T00:00:00"/>
    <x v="8"/>
    <x v="8"/>
    <n v="1.67"/>
    <n v="1.4"/>
    <x v="8"/>
    <x v="7"/>
    <n v="10.75"/>
    <n v="7.8"/>
    <x v="7"/>
    <n v="5.47"/>
    <n v="-8.9"/>
    <n v="87.7"/>
    <n v="-46.9"/>
    <n v="67.2"/>
    <n v="0.95"/>
    <n v="77.849999999999994"/>
    <n v="2487.5"/>
    <n v="10.84"/>
    <x v="4"/>
    <x v="8"/>
    <x v="2"/>
    <n v="89.3"/>
    <n v="8.6999999999999993"/>
    <n v="6.9"/>
  </r>
  <r>
    <x v="9"/>
    <d v="2024-08-15T00:00:00"/>
    <x v="9"/>
    <x v="9"/>
    <n v="0.22"/>
    <n v="1.8"/>
    <x v="9"/>
    <x v="8"/>
    <n v="4.3499999999999996"/>
    <n v="4.0999999999999996"/>
    <x v="8"/>
    <n v="1.52"/>
    <n v="5.6"/>
    <n v="45.1"/>
    <n v="67.8"/>
    <n v="45.7"/>
    <n v="1.1100000000000001"/>
    <n v="77.849999999999994"/>
    <n v="2487.5"/>
    <n v="4.07"/>
    <x v="0"/>
    <x v="9"/>
    <x v="0"/>
    <n v="118.9"/>
    <n v="6.2"/>
    <n v="5.4"/>
  </r>
  <r>
    <x v="10"/>
    <d v="2024-08-15T00:00:00"/>
    <x v="10"/>
    <x v="10"/>
    <n v="-0.34"/>
    <n v="1.9"/>
    <x v="10"/>
    <x v="9"/>
    <n v="3.5"/>
    <n v="2.9"/>
    <x v="9"/>
    <n v="1342.5"/>
    <n v="-2.1"/>
    <n v="54.6"/>
    <n v="67.400000000000006"/>
    <n v="12.8"/>
    <n v="1.02"/>
    <n v="77.849999999999994"/>
    <n v="2487.5"/>
    <n v="3.28"/>
    <x v="2"/>
    <x v="10"/>
    <x v="0"/>
    <n v="95.6"/>
    <n v="9.1"/>
    <n v="7.8"/>
  </r>
  <r>
    <x v="11"/>
    <d v="2024-08-15T00:00:00"/>
    <x v="11"/>
    <x v="11"/>
    <n v="0.78"/>
    <n v="0.6"/>
    <x v="11"/>
    <x v="10"/>
    <n v="16"/>
    <n v="3.4"/>
    <x v="10"/>
    <n v="91.2"/>
    <n v="-15.6"/>
    <n v="21.4"/>
    <n v="67.8"/>
    <n v="8.9"/>
    <n v="0.87"/>
    <n v="77.849999999999994"/>
    <n v="2487.5"/>
    <n v="12.45"/>
    <x v="5"/>
    <x v="11"/>
    <x v="2"/>
    <n v="67.400000000000006"/>
    <n v="15.2"/>
    <n v="18.7"/>
  </r>
  <r>
    <x v="12"/>
    <d v="2024-08-15T00:00:00"/>
    <x v="12"/>
    <x v="12"/>
    <n v="0.91"/>
    <n v="0.7"/>
    <x v="12"/>
    <x v="11"/>
    <n v="11"/>
    <n v="2.8"/>
    <x v="11"/>
    <n v="19.8"/>
    <n v="-10.199999999999999"/>
    <n v="54.7"/>
    <n v="-12.4"/>
    <n v="34.700000000000003"/>
    <n v="0.89"/>
    <n v="77.849999999999994"/>
    <n v="2487.5"/>
    <n v="9.1199999999999992"/>
    <x v="6"/>
    <x v="12"/>
    <x v="1"/>
    <n v="102.3"/>
    <n v="7.9"/>
    <n v="8.1999999999999993"/>
  </r>
  <r>
    <x v="13"/>
    <d v="2024-08-15T00:00:00"/>
    <x v="13"/>
    <x v="13"/>
    <n v="0.34"/>
    <n v="0.9"/>
    <x v="13"/>
    <x v="12"/>
    <n v="4.5"/>
    <n v="7.6"/>
    <x v="3"/>
    <n v="0.92"/>
    <n v="1.8"/>
    <n v="144.4"/>
    <n v="-56.7"/>
    <n v="28.9"/>
    <n v="1.08"/>
    <n v="77.849999999999994"/>
    <n v="2487.5"/>
    <n v="3.67"/>
    <x v="6"/>
    <x v="13"/>
    <x v="1"/>
    <n v="89.7"/>
    <n v="3.2"/>
    <n v="2.9"/>
  </r>
  <r>
    <x v="14"/>
    <d v="2024-08-15T00:00:00"/>
    <x v="14"/>
    <x v="14"/>
    <n v="0.67"/>
    <n v="0.8"/>
    <x v="14"/>
    <x v="13"/>
    <n v="4.5"/>
    <n v="11.5"/>
    <x v="3"/>
    <n v="0.92"/>
    <n v="1.8"/>
    <n v="107.7"/>
    <n v="23.4"/>
    <n v="45.6"/>
    <n v="1.08"/>
    <n v="77.849999999999994"/>
    <n v="2487.5"/>
    <n v="3.21"/>
    <x v="7"/>
    <x v="10"/>
    <x v="1"/>
    <n v="98.3"/>
    <n v="4.0999999999999996"/>
    <n v="3.7"/>
  </r>
  <r>
    <x v="15"/>
    <d v="2024-08-15T00:00:00"/>
    <x v="15"/>
    <x v="15"/>
    <n v="0.12"/>
    <n v="1.1000000000000001"/>
    <x v="15"/>
    <x v="14"/>
    <n v="4.5"/>
    <n v="3.6"/>
    <x v="3"/>
    <n v="0.92"/>
    <n v="1.8"/>
    <n v="52.4"/>
    <n v="89.7"/>
    <n v="78.900000000000006"/>
    <n v="1.08"/>
    <n v="77.849999999999994"/>
    <n v="2487.5"/>
    <n v="2.78"/>
    <x v="0"/>
    <x v="14"/>
    <x v="0"/>
    <n v="134.5"/>
    <n v="2.8"/>
    <n v="2.4"/>
  </r>
  <r>
    <x v="16"/>
    <d v="2024-08-15T00:00:00"/>
    <x v="16"/>
    <x v="16"/>
    <n v="0.28000000000000003"/>
    <n v="1.8"/>
    <x v="16"/>
    <x v="15"/>
    <n v="1.25"/>
    <n v="2.4"/>
    <x v="12"/>
    <n v="0.87"/>
    <n v="6.2"/>
    <n v="41"/>
    <n v="67.8"/>
    <n v="23.4"/>
    <n v="1.1299999999999999"/>
    <n v="77.849999999999994"/>
    <n v="2487.5"/>
    <n v="0.68"/>
    <x v="0"/>
    <x v="15"/>
    <x v="0"/>
    <n v="142.6"/>
    <n v="1.9"/>
    <n v="2.1"/>
  </r>
  <r>
    <x v="17"/>
    <d v="2024-08-15T00:00:00"/>
    <x v="17"/>
    <x v="17"/>
    <n v="0.45"/>
    <n v="0.7"/>
    <x v="17"/>
    <x v="16"/>
    <n v="3.75"/>
    <n v="7.8"/>
    <x v="13"/>
    <n v="10.9"/>
    <n v="-4.7"/>
    <n v="35.1"/>
    <n v="34.5"/>
    <n v="12.8"/>
    <n v="1.07"/>
    <n v="77.849999999999994"/>
    <n v="2487.5"/>
    <n v="2.34"/>
    <x v="0"/>
    <x v="7"/>
    <x v="0"/>
    <n v="119.8"/>
    <n v="3.4"/>
    <n v="2.9"/>
  </r>
  <r>
    <x v="18"/>
    <d v="2024-08-15T00:00:00"/>
    <x v="18"/>
    <x v="18"/>
    <n v="0.67"/>
    <n v="0.4"/>
    <x v="8"/>
    <x v="17"/>
    <n v="4.5"/>
    <n v="3.4"/>
    <x v="14"/>
    <n v="11.2"/>
    <n v="2.8"/>
    <n v="45.7"/>
    <n v="78.900000000000006"/>
    <n v="8.9"/>
    <n v="1.1399999999999999"/>
    <n v="77.849999999999994"/>
    <n v="2487.5"/>
    <n v="3.12"/>
    <x v="0"/>
    <x v="16"/>
    <x v="0"/>
    <n v="127.3"/>
    <n v="8.9"/>
    <n v="6.7"/>
  </r>
  <r>
    <x v="19"/>
    <d v="2024-08-15T00:00:00"/>
    <x v="19"/>
    <x v="19"/>
    <n v="0.23"/>
    <n v="0.4"/>
    <x v="18"/>
    <x v="18"/>
    <n v="3.6"/>
    <n v="5.0999999999999996"/>
    <x v="15"/>
    <n v="6.86"/>
    <n v="1.9"/>
    <n v="29.8"/>
    <n v="23.4"/>
    <n v="5.6"/>
    <n v="1.08"/>
    <n v="77.849999999999994"/>
    <n v="2487.5"/>
    <n v="2.4500000000000002"/>
    <x v="0"/>
    <x v="7"/>
    <x v="0"/>
    <n v="124.7"/>
    <n v="2.1"/>
    <n v="1.8"/>
  </r>
  <r>
    <x v="20"/>
    <d v="2024-08-15T00:00:00"/>
    <x v="20"/>
    <x v="20"/>
    <n v="0.56000000000000005"/>
    <n v="0.8"/>
    <x v="19"/>
    <x v="9"/>
    <n v="3.5"/>
    <n v="2.1"/>
    <x v="16"/>
    <n v="1.35"/>
    <n v="1.2"/>
    <n v="130.1"/>
    <n v="67.8"/>
    <n v="89.7"/>
    <n v="1.0900000000000001"/>
    <n v="77.849999999999994"/>
    <n v="2487.5"/>
    <n v="3.18"/>
    <x v="0"/>
    <x v="3"/>
    <x v="0"/>
    <n v="98.9"/>
    <n v="12.4"/>
    <n v="11.7"/>
  </r>
  <r>
    <x v="21"/>
    <d v="2024-08-15T00:00:00"/>
    <x v="21"/>
    <x v="21"/>
    <n v="-1.23"/>
    <n v="4.2"/>
    <x v="20"/>
    <x v="19"/>
    <n v="5.75"/>
    <n v="2.8"/>
    <x v="17"/>
    <n v="7.82"/>
    <n v="0.1"/>
    <n v="0.1"/>
    <n v="34.5"/>
    <n v="67.8"/>
    <n v="0.98"/>
    <n v="77.849999999999994"/>
    <n v="2487.5"/>
    <n v="3.89"/>
    <x v="8"/>
    <x v="17"/>
    <x v="1"/>
    <n v="87.6"/>
    <n v="6.7"/>
    <n v="5.9"/>
  </r>
  <r>
    <x v="22"/>
    <d v="2024-08-15T00:00:00"/>
    <x v="22"/>
    <x v="7"/>
    <n v="0.78"/>
    <n v="2.1"/>
    <x v="21"/>
    <x v="20"/>
    <n v="1.5"/>
    <n v="3.7"/>
    <x v="18"/>
    <n v="32.1"/>
    <n v="-1.8"/>
    <n v="28.7"/>
    <n v="89.7"/>
    <n v="12.3"/>
    <n v="1.04"/>
    <n v="77.849999999999994"/>
    <n v="2487.5"/>
    <n v="1.23"/>
    <x v="2"/>
    <x v="0"/>
    <x v="0"/>
    <n v="112.4"/>
    <n v="15.2"/>
    <n v="13.8"/>
  </r>
  <r>
    <x v="23"/>
    <d v="2024-08-15T00:00:00"/>
    <x v="23"/>
    <x v="22"/>
    <n v="0.45"/>
    <n v="0.7"/>
    <x v="22"/>
    <x v="2"/>
    <n v="6"/>
    <n v="5.4"/>
    <x v="19"/>
    <n v="15487"/>
    <n v="-2.2999999999999998"/>
    <n v="39.799999999999997"/>
    <n v="-12.1"/>
    <n v="23.4"/>
    <n v="0.94"/>
    <n v="77.849999999999994"/>
    <n v="2487.5"/>
    <n v="7.12"/>
    <x v="6"/>
    <x v="18"/>
    <x v="1"/>
    <n v="89.7"/>
    <n v="8.9"/>
    <n v="7.3"/>
  </r>
  <r>
    <x v="24"/>
    <d v="2024-08-15T00:00:00"/>
    <x v="24"/>
    <x v="23"/>
    <n v="0.34"/>
    <n v="0.6"/>
    <x v="7"/>
    <x v="21"/>
    <n v="2.5"/>
    <n v="1.2"/>
    <x v="20"/>
    <n v="36.200000000000003"/>
    <n v="3.4"/>
    <n v="61.4"/>
    <n v="12.8"/>
    <n v="8.9"/>
    <n v="0.97"/>
    <n v="77.849999999999994"/>
    <n v="2487.5"/>
    <n v="2.67"/>
    <x v="9"/>
    <x v="13"/>
    <x v="1"/>
    <n v="95.3"/>
    <n v="4.0999999999999996"/>
    <n v="3.8"/>
  </r>
  <r>
    <x v="25"/>
    <d v="2024-08-15T00:00:00"/>
    <x v="25"/>
    <x v="24"/>
    <n v="0.67"/>
    <n v="0.5"/>
    <x v="23"/>
    <x v="4"/>
    <n v="3"/>
    <n v="3.4"/>
    <x v="21"/>
    <n v="4.67"/>
    <n v="-6.7"/>
    <n v="70.099999999999994"/>
    <n v="23.4"/>
    <n v="12.1"/>
    <n v="0.91"/>
    <n v="77.849999999999994"/>
    <n v="2487.5"/>
    <n v="3.78"/>
    <x v="10"/>
    <x v="5"/>
    <x v="1"/>
    <n v="87.9"/>
    <n v="6.7"/>
    <n v="5.9"/>
  </r>
  <r>
    <x v="26"/>
    <d v="2024-08-15T00:00:00"/>
    <x v="26"/>
    <x v="25"/>
    <n v="0.89"/>
    <n v="0.3"/>
    <x v="24"/>
    <x v="22"/>
    <n v="6.5"/>
    <n v="5.9"/>
    <x v="22"/>
    <n v="56.3"/>
    <n v="-8.9"/>
    <n v="63.5"/>
    <n v="-8.9"/>
    <n v="9.8000000000000007"/>
    <n v="0.88"/>
    <n v="77.849999999999994"/>
    <n v="2487.5"/>
    <n v="6.45"/>
    <x v="9"/>
    <x v="6"/>
    <x v="1"/>
    <n v="78.900000000000006"/>
    <n v="8.1"/>
    <n v="7.4"/>
  </r>
  <r>
    <x v="27"/>
    <d v="2024-08-15T00:00:00"/>
    <x v="27"/>
    <x v="26"/>
    <n v="1.23"/>
    <n v="0.3"/>
    <x v="25"/>
    <x v="23"/>
    <n v="4.5"/>
    <n v="12.3"/>
    <x v="23"/>
    <n v="24789"/>
    <n v="-3.4"/>
    <n v="43.1"/>
    <n v="12.8"/>
    <n v="15.6"/>
    <n v="0.85"/>
    <n v="77.849999999999994"/>
    <n v="2487.5"/>
    <n v="2.89"/>
    <x v="5"/>
    <x v="19"/>
    <x v="1"/>
    <n v="123.4"/>
    <n v="12.8"/>
    <n v="14.2"/>
  </r>
  <r>
    <x v="28"/>
    <d v="2024-08-15T00:00:00"/>
    <x v="28"/>
    <x v="27"/>
    <n v="2.34"/>
    <n v="0.3"/>
    <x v="10"/>
    <x v="24"/>
    <n v="50"/>
    <n v="10.5"/>
    <x v="24"/>
    <n v="33.700000000000003"/>
    <n v="-35.6"/>
    <n v="32.1"/>
    <n v="-45.6"/>
    <n v="12.8"/>
    <n v="0.76"/>
    <n v="77.849999999999994"/>
    <n v="2487.5"/>
    <n v="28.45"/>
    <x v="11"/>
    <x v="20"/>
    <x v="2"/>
    <n v="67.8"/>
    <n v="3.4"/>
    <n v="8.9"/>
  </r>
  <r>
    <x v="29"/>
    <d v="2024-08-15T00:00:00"/>
    <x v="29"/>
    <x v="28"/>
    <n v="0.78"/>
    <n v="0.4"/>
    <x v="2"/>
    <x v="11"/>
    <n v="8.25"/>
    <n v="28.7"/>
    <x v="25"/>
    <n v="18.2"/>
    <n v="-7.8"/>
    <n v="71.099999999999994"/>
    <n v="8.9"/>
    <n v="4.5"/>
    <n v="0.82"/>
    <n v="77.849999999999994"/>
    <n v="2487.5"/>
    <n v="11.78"/>
    <x v="4"/>
    <x v="21"/>
    <x v="2"/>
    <n v="89.3"/>
    <n v="2.1"/>
    <n v="1.8"/>
  </r>
  <r>
    <x v="30"/>
    <d v="2024-08-15T00:00:00"/>
    <x v="30"/>
    <x v="29"/>
    <n v="1.45"/>
    <n v="0.03"/>
    <x v="0"/>
    <x v="25"/>
    <n v="27.25"/>
    <n v="7.2"/>
    <x v="26"/>
    <n v="30.9"/>
    <n v="-49.7"/>
    <n v="89.7"/>
    <n v="-18.899999999999999"/>
    <n v="8.9"/>
    <n v="0.71"/>
    <n v="77.849999999999994"/>
    <n v="2487.5"/>
    <n v="19.45"/>
    <x v="11"/>
    <x v="22"/>
    <x v="2"/>
    <n v="56.7"/>
    <n v="12.3"/>
    <n v="23.4"/>
  </r>
  <r>
    <x v="31"/>
    <d v="2024-08-15T00:00:00"/>
    <x v="31"/>
    <x v="30"/>
    <n v="2.1"/>
    <n v="0.04"/>
    <x v="20"/>
    <x v="26"/>
    <n v="18.75"/>
    <n v="5.0999999999999996"/>
    <x v="27"/>
    <n v="1567"/>
    <n v="-68.900000000000006"/>
    <n v="37.1"/>
    <n v="34.5"/>
    <n v="2.2999999999999998"/>
    <n v="0.68"/>
    <n v="77.849999999999994"/>
    <n v="2487.5"/>
    <n v="14.67"/>
    <x v="12"/>
    <x v="23"/>
    <x v="2"/>
    <n v="78.900000000000006"/>
    <n v="23.4"/>
    <n v="34.5"/>
  </r>
  <r>
    <x v="32"/>
    <d v="2024-08-15T00:00:00"/>
    <x v="32"/>
    <x v="31"/>
    <n v="0.67"/>
    <n v="0.2"/>
    <x v="12"/>
    <x v="23"/>
    <n v="5.75"/>
    <n v="8.8000000000000007"/>
    <x v="28"/>
    <n v="967"/>
    <n v="-8.9"/>
    <n v="37.799999999999997"/>
    <n v="23.4"/>
    <n v="18.899999999999999"/>
    <n v="0.93"/>
    <n v="77.849999999999994"/>
    <n v="2487.5"/>
    <n v="5.89"/>
    <x v="7"/>
    <x v="10"/>
    <x v="1"/>
    <n v="95.6"/>
    <n v="6.7"/>
    <n v="5.2"/>
  </r>
  <r>
    <x v="33"/>
    <d v="2024-08-15T00:00:00"/>
    <x v="33"/>
    <x v="32"/>
    <n v="3.45"/>
    <n v="0.05"/>
    <x v="26"/>
    <x v="27"/>
    <n v="133"/>
    <n v="6.2"/>
    <x v="29"/>
    <n v="945"/>
    <n v="-89.7"/>
    <n v="78.900000000000006"/>
    <n v="-23.4"/>
    <n v="4.5"/>
    <n v="0.45"/>
    <n v="77.849999999999994"/>
    <n v="2487.5"/>
    <n v="89.45"/>
    <x v="13"/>
    <x v="24"/>
    <x v="2"/>
    <n v="34.5"/>
    <n v="-12.3"/>
    <n v="15.6"/>
  </r>
  <r>
    <x v="34"/>
    <d v="2024-08-15T00:00:00"/>
    <x v="34"/>
    <x v="26"/>
    <n v="0.89"/>
    <n v="0.1"/>
    <x v="16"/>
    <x v="28"/>
    <n v="10.75"/>
    <n v="10.199999999999999"/>
    <x v="30"/>
    <n v="4134"/>
    <n v="-18.899999999999999"/>
    <n v="56.7"/>
    <n v="-12.1"/>
    <n v="12.8"/>
    <n v="0.78"/>
    <n v="77.849999999999994"/>
    <n v="2487.5"/>
    <n v="12.34"/>
    <x v="5"/>
    <x v="25"/>
    <x v="1"/>
    <n v="87.3"/>
    <n v="8.9"/>
    <n v="7.1"/>
  </r>
  <r>
    <x v="35"/>
    <d v="2024-08-15T00:00:00"/>
    <x v="35"/>
    <x v="33"/>
    <n v="1.1200000000000001"/>
    <n v="0.08"/>
    <x v="0"/>
    <x v="2"/>
    <n v="5.75"/>
    <n v="6.4"/>
    <x v="31"/>
    <n v="3.78"/>
    <n v="-6.7"/>
    <n v="34.200000000000003"/>
    <n v="8.9"/>
    <n v="6.7"/>
    <n v="0.91"/>
    <n v="77.849999999999994"/>
    <n v="2487.5"/>
    <n v="6.78"/>
    <x v="9"/>
    <x v="1"/>
    <x v="1"/>
    <n v="98.7"/>
    <n v="9.8000000000000007"/>
    <n v="8.1999999999999993"/>
  </r>
  <r>
    <x v="36"/>
    <d v="2024-08-15T00:00:00"/>
    <x v="36"/>
    <x v="34"/>
    <n v="0.34"/>
    <n v="0.7"/>
    <x v="27"/>
    <x v="16"/>
    <n v="5.4"/>
    <n v="2.8"/>
    <x v="32"/>
    <n v="3.67"/>
    <n v="0"/>
    <n v="34.5"/>
    <n v="67.8"/>
    <n v="23.4"/>
    <n v="1.06"/>
    <n v="77.849999999999994"/>
    <n v="2487.5"/>
    <n v="4.12"/>
    <x v="2"/>
    <x v="26"/>
    <x v="0"/>
    <n v="134.5"/>
    <n v="23.4"/>
    <n v="18.899999999999999"/>
  </r>
  <r>
    <x v="37"/>
    <d v="2024-08-15T00:00:00"/>
    <x v="37"/>
    <x v="35"/>
    <n v="0.56000000000000005"/>
    <n v="2.8"/>
    <x v="4"/>
    <x v="29"/>
    <n v="6"/>
    <n v="5.8"/>
    <x v="33"/>
    <n v="3.75"/>
    <n v="0"/>
    <n v="26.7"/>
    <n v="34.5"/>
    <n v="8.9"/>
    <n v="1.18"/>
    <n v="77.849999999999994"/>
    <n v="2487.5"/>
    <n v="4.2300000000000004"/>
    <x v="10"/>
    <x v="27"/>
    <x v="1"/>
    <n v="98.7"/>
    <n v="12.3"/>
    <n v="8.9"/>
  </r>
  <r>
    <x v="38"/>
    <d v="2024-08-15T00:00:00"/>
    <x v="38"/>
    <x v="36"/>
    <n v="-0.78"/>
    <n v="0.4"/>
    <x v="28"/>
    <x v="5"/>
    <n v="4.75"/>
    <n v="3.4"/>
    <x v="34"/>
    <n v="3.68"/>
    <n v="-2.1"/>
    <n v="60.9"/>
    <n v="23.4"/>
    <n v="18.899999999999999"/>
    <n v="1.03"/>
    <n v="77.849999999999994"/>
    <n v="2487.5"/>
    <n v="4.5599999999999996"/>
    <x v="1"/>
    <x v="6"/>
    <x v="1"/>
    <n v="89.7"/>
    <n v="5.6"/>
    <n v="4.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AA6F8C-B274-483F-8DB5-D7702E114095}"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1:F12" firstHeaderRow="0" firstDataRow="1" firstDataCol="0"/>
  <pivotFields count="26">
    <pivotField showAll="0"/>
    <pivotField numFmtId="14" showAll="0"/>
    <pivotField showAll="0"/>
    <pivotField showAll="0">
      <items count="38">
        <item x="15"/>
        <item x="26"/>
        <item x="18"/>
        <item x="23"/>
        <item x="24"/>
        <item x="36"/>
        <item x="19"/>
        <item x="17"/>
        <item x="10"/>
        <item x="11"/>
        <item x="1"/>
        <item x="20"/>
        <item x="0"/>
        <item x="31"/>
        <item x="25"/>
        <item x="22"/>
        <item x="5"/>
        <item x="9"/>
        <item x="4"/>
        <item x="34"/>
        <item x="27"/>
        <item x="14"/>
        <item x="16"/>
        <item x="35"/>
        <item x="21"/>
        <item x="3"/>
        <item x="7"/>
        <item x="33"/>
        <item x="29"/>
        <item x="13"/>
        <item x="2"/>
        <item x="12"/>
        <item x="28"/>
        <item x="6"/>
        <item x="30"/>
        <item x="8"/>
        <item x="32"/>
        <item t="default"/>
      </items>
    </pivotField>
    <pivotField showAll="0"/>
    <pivotField showAll="0"/>
    <pivotField showAll="0">
      <items count="30">
        <item x="11"/>
        <item x="26"/>
        <item x="3"/>
        <item x="15"/>
        <item x="13"/>
        <item x="17"/>
        <item x="2"/>
        <item x="4"/>
        <item x="16"/>
        <item x="5"/>
        <item x="9"/>
        <item x="18"/>
        <item x="28"/>
        <item x="8"/>
        <item x="12"/>
        <item x="14"/>
        <item x="19"/>
        <item x="0"/>
        <item x="7"/>
        <item x="10"/>
        <item x="20"/>
        <item x="21"/>
        <item x="27"/>
        <item x="23"/>
        <item x="22"/>
        <item x="1"/>
        <item x="24"/>
        <item x="25"/>
        <item x="6"/>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dataField="1" showAll="0"/>
    <pivotField dataField="1" showAll="0"/>
  </pivotFields>
  <rowItems count="1">
    <i/>
  </rowItems>
  <colFields count="1">
    <field x="-2"/>
  </colFields>
  <colItems count="3">
    <i>
      <x/>
    </i>
    <i i="1">
      <x v="1"/>
    </i>
    <i i="2">
      <x v="2"/>
    </i>
  </colItems>
  <dataFields count="3">
    <dataField name="Sum of Export_Growth_Percent" fld="24" baseField="0" baseItem="0"/>
    <dataField name="Sum of Import_Growth_Percent" fld="25" baseField="0" baseItem="0"/>
    <dataField name="Sum of Current_Account_Balance_Billion_USD"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70CA87-1FE3-4946-8C0B-6EA3A0EEFD8F}"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7:G8" firstHeaderRow="0" firstDataRow="1" firstDataCol="0"/>
  <pivotFields count="26">
    <pivotField showAll="0"/>
    <pivotField numFmtId="14" showAll="0"/>
    <pivotField showAll="0"/>
    <pivotField showAll="0">
      <items count="38">
        <item x="15"/>
        <item x="26"/>
        <item x="18"/>
        <item x="23"/>
        <item x="24"/>
        <item x="36"/>
        <item x="19"/>
        <item x="17"/>
        <item x="10"/>
        <item x="11"/>
        <item x="1"/>
        <item x="20"/>
        <item x="0"/>
        <item x="31"/>
        <item x="25"/>
        <item x="22"/>
        <item x="5"/>
        <item x="9"/>
        <item x="4"/>
        <item x="34"/>
        <item x="27"/>
        <item x="14"/>
        <item x="16"/>
        <item x="35"/>
        <item x="21"/>
        <item x="3"/>
        <item x="7"/>
        <item x="33"/>
        <item x="29"/>
        <item x="13"/>
        <item x="2"/>
        <item x="12"/>
        <item x="28"/>
        <item x="6"/>
        <item x="30"/>
        <item x="8"/>
        <item x="32"/>
        <item t="default"/>
      </items>
    </pivotField>
    <pivotField showAll="0"/>
    <pivotField showAll="0"/>
    <pivotField dataField="1" showAll="0">
      <items count="30">
        <item x="11"/>
        <item x="26"/>
        <item x="3"/>
        <item x="15"/>
        <item x="13"/>
        <item x="17"/>
        <item x="2"/>
        <item x="4"/>
        <item x="16"/>
        <item x="5"/>
        <item x="9"/>
        <item x="18"/>
        <item x="28"/>
        <item x="8"/>
        <item x="12"/>
        <item x="14"/>
        <item x="19"/>
        <item x="0"/>
        <item x="7"/>
        <item x="10"/>
        <item x="20"/>
        <item x="21"/>
        <item x="27"/>
        <item x="23"/>
        <item x="22"/>
        <item x="1"/>
        <item x="24"/>
        <item x="25"/>
        <item x="6"/>
        <item t="default"/>
      </items>
    </pivotField>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4">
    <i>
      <x/>
    </i>
    <i i="1">
      <x v="1"/>
    </i>
    <i i="2">
      <x v="2"/>
    </i>
    <i i="3">
      <x v="3"/>
    </i>
  </colItems>
  <dataFields count="4">
    <dataField name="Sum of Inflation_Rate_Percent" fld="7" baseField="0" baseItem="0"/>
    <dataField name="Sum of GDP_Growth_Rate_Percent" fld="6" baseField="0" baseItem="0"/>
    <dataField name="Sum of Interest_Rate_Percent" fld="8" baseField="0" baseItem="0"/>
    <dataField name="Sum of Unemployment_Rate_Percent"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CB0248-54B1-41D5-8279-698C3C7D0085}"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B45" firstHeaderRow="1" firstDataRow="1" firstDataCol="1"/>
  <pivotFields count="26">
    <pivotField showAll="0"/>
    <pivotField numFmtId="14" showAll="0"/>
    <pivotField showAll="0"/>
    <pivotField axis="axisRow" showAll="0">
      <items count="38">
        <item x="15"/>
        <item x="26"/>
        <item x="18"/>
        <item x="23"/>
        <item x="24"/>
        <item x="36"/>
        <item x="19"/>
        <item x="17"/>
        <item x="10"/>
        <item x="11"/>
        <item x="1"/>
        <item x="20"/>
        <item x="0"/>
        <item x="31"/>
        <item x="25"/>
        <item x="22"/>
        <item x="5"/>
        <item x="9"/>
        <item x="4"/>
        <item x="34"/>
        <item x="27"/>
        <item x="14"/>
        <item x="16"/>
        <item x="35"/>
        <item x="21"/>
        <item x="3"/>
        <item x="7"/>
        <item x="33"/>
        <item x="29"/>
        <item x="13"/>
        <item x="2"/>
        <item x="12"/>
        <item x="28"/>
        <item x="6"/>
        <item x="30"/>
        <item x="8"/>
        <item x="3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Items count="1">
    <i/>
  </colItems>
  <dataFields count="1">
    <dataField name="Sum of Daily_Change_Perce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46CABDE-B290-4842-8F1C-CC3A53AACB25}"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5:E16" firstHeaderRow="0" firstDataRow="1" firstDataCol="0"/>
  <pivotFields count="26">
    <pivotField showAll="0"/>
    <pivotField numFmtId="14" showAll="0"/>
    <pivotField showAll="0"/>
    <pivotField showAll="0">
      <items count="38">
        <item x="15"/>
        <item x="26"/>
        <item x="18"/>
        <item x="23"/>
        <item x="24"/>
        <item x="36"/>
        <item x="19"/>
        <item x="17"/>
        <item x="10"/>
        <item x="11"/>
        <item x="1"/>
        <item x="20"/>
        <item x="0"/>
        <item x="31"/>
        <item x="25"/>
        <item x="22"/>
        <item x="5"/>
        <item x="9"/>
        <item x="4"/>
        <item x="34"/>
        <item x="27"/>
        <item x="14"/>
        <item x="16"/>
        <item x="35"/>
        <item x="21"/>
        <item x="3"/>
        <item x="7"/>
        <item x="33"/>
        <item x="29"/>
        <item x="13"/>
        <item x="2"/>
        <item x="12"/>
        <item x="28"/>
        <item x="6"/>
        <item x="30"/>
        <item x="8"/>
        <item x="32"/>
        <item t="default"/>
      </items>
    </pivotField>
    <pivotField showAll="0"/>
    <pivotField showAll="0"/>
    <pivotField showAll="0">
      <items count="30">
        <item x="11"/>
        <item x="26"/>
        <item x="3"/>
        <item x="15"/>
        <item x="13"/>
        <item x="17"/>
        <item x="2"/>
        <item x="4"/>
        <item x="16"/>
        <item x="5"/>
        <item x="9"/>
        <item x="18"/>
        <item x="28"/>
        <item x="8"/>
        <item x="12"/>
        <item x="14"/>
        <item x="19"/>
        <item x="0"/>
        <item x="7"/>
        <item x="10"/>
        <item x="20"/>
        <item x="21"/>
        <item x="27"/>
        <item x="23"/>
        <item x="22"/>
        <item x="1"/>
        <item x="24"/>
        <item x="25"/>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dataField="1" showAll="0"/>
    <pivotField showAll="0"/>
    <pivotField showAll="0"/>
    <pivotField showAll="0"/>
    <pivotField showAll="0"/>
  </pivotFields>
  <rowItems count="1">
    <i/>
  </rowItems>
  <colFields count="1">
    <field x="-2"/>
  </colFields>
  <colItems count="2">
    <i>
      <x/>
    </i>
    <i i="1">
      <x v="1"/>
    </i>
  </colItems>
  <dataFields count="2">
    <dataField name="Sum of Bond_Yield_10Y_Percent" fld="19" baseField="0" baseItem="0"/>
    <dataField name="Sum of Political_Risk_Score" fld="2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84F59D8-F844-4017-A9E3-8C139152FC86}"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9:F20" firstHeaderRow="0" firstDataRow="1" firstDataCol="0"/>
  <pivotFields count="26">
    <pivotField showAll="0"/>
    <pivotField numFmtId="14" showAll="0"/>
    <pivotField showAll="0"/>
    <pivotField showAll="0">
      <items count="38">
        <item x="15"/>
        <item x="26"/>
        <item x="18"/>
        <item x="23"/>
        <item x="24"/>
        <item x="36"/>
        <item x="19"/>
        <item x="17"/>
        <item x="10"/>
        <item x="11"/>
        <item x="1"/>
        <item x="20"/>
        <item x="0"/>
        <item x="31"/>
        <item x="25"/>
        <item x="22"/>
        <item x="5"/>
        <item x="9"/>
        <item x="4"/>
        <item x="34"/>
        <item x="27"/>
        <item x="14"/>
        <item x="16"/>
        <item x="35"/>
        <item x="21"/>
        <item x="3"/>
        <item x="7"/>
        <item x="33"/>
        <item x="29"/>
        <item x="13"/>
        <item x="2"/>
        <item x="12"/>
        <item x="28"/>
        <item x="6"/>
        <item x="30"/>
        <item x="8"/>
        <item x="32"/>
        <item t="default"/>
      </items>
    </pivotField>
    <pivotField showAll="0"/>
    <pivotField showAll="0"/>
    <pivotField showAll="0">
      <items count="30">
        <item x="11"/>
        <item x="26"/>
        <item x="3"/>
        <item x="15"/>
        <item x="13"/>
        <item x="17"/>
        <item x="2"/>
        <item x="4"/>
        <item x="16"/>
        <item x="5"/>
        <item x="9"/>
        <item x="18"/>
        <item x="28"/>
        <item x="8"/>
        <item x="12"/>
        <item x="14"/>
        <item x="19"/>
        <item x="0"/>
        <item x="7"/>
        <item x="10"/>
        <item x="20"/>
        <item x="21"/>
        <item x="27"/>
        <item x="23"/>
        <item x="22"/>
        <item x="1"/>
        <item x="24"/>
        <item x="25"/>
        <item x="6"/>
        <item t="default"/>
      </items>
    </pivotField>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Sum of Oil_Price_USD_Barrel" fld="17" baseField="0" baseItem="0"/>
    <dataField name="Sum of Gold_Price_USD_Ounce" fld="18" baseField="0" baseItem="0"/>
    <dataField name="Sum of Commodity_Index"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26304F6-4458-4ED2-936C-84B6A47592AD}" name="PivotTable1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F3:H5" firstHeaderRow="0" firstDataRow="1" firstDataCol="1"/>
  <pivotFields count="26">
    <pivotField axis="axisRow" showAll="0">
      <items count="40">
        <item x="33"/>
        <item h="1" x="9"/>
        <item x="8"/>
        <item h="1" x="7"/>
        <item h="1" x="32"/>
        <item h="1" x="1"/>
        <item h="1" x="34"/>
        <item h="1" x="19"/>
        <item h="1" x="30"/>
        <item h="1" x="5"/>
        <item h="1" x="3"/>
        <item h="1" x="21"/>
        <item h="1" x="6"/>
        <item h="1" x="23"/>
        <item h="1" x="38"/>
        <item h="1" x="13"/>
        <item h="1" x="2"/>
        <item h="1" x="25"/>
        <item h="1" x="12"/>
        <item h="1" x="15"/>
        <item h="1" x="31"/>
        <item h="1" x="18"/>
        <item h="1" x="35"/>
        <item h="1" x="26"/>
        <item h="1" x="11"/>
        <item h="1" x="37"/>
        <item h="1" x="20"/>
        <item h="1" x="29"/>
        <item h="1" x="10"/>
        <item h="1" x="14"/>
        <item h="1" x="17"/>
        <item h="1" x="16"/>
        <item h="1" x="22"/>
        <item h="1" x="24"/>
        <item h="1" x="28"/>
        <item h="1" x="36"/>
        <item h="1" x="4"/>
        <item h="1" x="0"/>
        <item h="1" x="27"/>
        <item t="default"/>
      </items>
    </pivotField>
    <pivotField numFmtId="14" showAll="0"/>
    <pivotField showAll="0">
      <items count="40">
        <item h="1" x="36"/>
        <item h="1" x="15"/>
        <item h="1" x="9"/>
        <item h="1" x="28"/>
        <item h="1" x="8"/>
        <item h="1" x="5"/>
        <item h="1" x="34"/>
        <item h="1" x="3"/>
        <item h="1" x="30"/>
        <item h="1" x="4"/>
        <item h="1" x="13"/>
        <item h="1" x="21"/>
        <item h="1" x="14"/>
        <item h="1" x="12"/>
        <item h="1" x="32"/>
        <item h="1" x="23"/>
        <item h="1" x="29"/>
        <item h="1" x="25"/>
        <item h="1" x="10"/>
        <item h="1" x="35"/>
        <item x="33"/>
        <item h="1" x="11"/>
        <item h="1" x="2"/>
        <item h="1" x="31"/>
        <item h="1" x="17"/>
        <item h="1" x="19"/>
        <item h="1" x="18"/>
        <item h="1" x="26"/>
        <item h="1" x="0"/>
        <item h="1" x="6"/>
        <item h="1" x="24"/>
        <item h="1" x="1"/>
        <item h="1" x="16"/>
        <item h="1" x="20"/>
        <item h="1" x="38"/>
        <item h="1" x="37"/>
        <item h="1" x="22"/>
        <item h="1" x="7"/>
        <item h="1" x="27"/>
        <item t="default"/>
      </items>
    </pivotField>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7"/>
        <item x="10"/>
        <item x="1"/>
        <item x="2"/>
        <item x="8"/>
        <item x="0"/>
        <item x="12"/>
        <item x="11"/>
        <item x="4"/>
        <item x="5"/>
        <item x="6"/>
        <item x="3"/>
        <item x="9"/>
        <item x="13"/>
        <item t="default"/>
      </items>
    </pivotField>
    <pivotField showAll="0"/>
    <pivotField showAll="0"/>
    <pivotField showAll="0"/>
    <pivotField showAll="0"/>
    <pivotField showAll="0"/>
  </pivotFields>
  <rowFields count="1">
    <field x="0"/>
  </rowFields>
  <rowItems count="2">
    <i>
      <x/>
    </i>
    <i t="grand">
      <x/>
    </i>
  </rowItems>
  <colFields count="1">
    <field x="-2"/>
  </colFields>
  <colItems count="2">
    <i>
      <x/>
    </i>
    <i i="1">
      <x v="1"/>
    </i>
  </colItems>
  <dataFields count="2">
    <dataField name="Sum of GDP_Growth_Rate_Percent" fld="6" baseField="0" baseItem="0"/>
    <dataField name="Sum of Inflation_Rate_Percent" fld="7" baseField="0" baseItem="0"/>
  </dataFields>
  <chartFormats count="16">
    <chartFormat chart="12"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1"/>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0" count="1" selected="0">
            <x v="19"/>
          </reference>
        </references>
      </pivotArea>
    </chartFormat>
    <chartFormat chart="3" format="12" series="1">
      <pivotArea type="data" outline="0" fieldPosition="0">
        <references count="1">
          <reference field="4294967294" count="1" selected="0">
            <x v="1"/>
          </reference>
        </references>
      </pivotArea>
    </chartFormat>
    <chartFormat chart="3" format="13">
      <pivotArea type="data" outline="0" fieldPosition="0">
        <references count="2">
          <reference field="4294967294" count="1" selected="0">
            <x v="1"/>
          </reference>
          <reference field="0" count="1" selected="0">
            <x v="19"/>
          </reference>
        </references>
      </pivotArea>
    </chartFormat>
    <chartFormat chart="12" format="2">
      <pivotArea type="data" outline="0" fieldPosition="0">
        <references count="2">
          <reference field="4294967294" count="1" selected="0">
            <x v="0"/>
          </reference>
          <reference field="0" count="1" selected="0">
            <x v="1"/>
          </reference>
        </references>
      </pivotArea>
    </chartFormat>
    <chartFormat chart="12" format="3">
      <pivotArea type="data" outline="0" fieldPosition="0">
        <references count="2">
          <reference field="4294967294" count="1" selected="0">
            <x v="0"/>
          </reference>
          <reference field="0" count="1" selected="0">
            <x v="2"/>
          </reference>
        </references>
      </pivotArea>
    </chartFormat>
    <chartFormat chart="12" format="4">
      <pivotArea type="data" outline="0" fieldPosition="0">
        <references count="2">
          <reference field="4294967294" count="1" selected="0">
            <x v="0"/>
          </reference>
          <reference field="0" count="1" selected="0">
            <x v="3"/>
          </reference>
        </references>
      </pivotArea>
    </chartFormat>
    <chartFormat chart="12" format="5">
      <pivotArea type="data" outline="0" fieldPosition="0">
        <references count="2">
          <reference field="4294967294" count="1" selected="0">
            <x v="0"/>
          </reference>
          <reference field="0" count="1" selected="0">
            <x v="6"/>
          </reference>
        </references>
      </pivotArea>
    </chartFormat>
    <chartFormat chart="12" format="6">
      <pivotArea type="data" outline="0" fieldPosition="0">
        <references count="2">
          <reference field="4294967294" count="1" selected="0">
            <x v="1"/>
          </reference>
          <reference field="0" count="1" selected="0">
            <x v="1"/>
          </reference>
        </references>
      </pivotArea>
    </chartFormat>
    <chartFormat chart="12" format="7">
      <pivotArea type="data" outline="0" fieldPosition="0">
        <references count="2">
          <reference field="4294967294" count="1" selected="0">
            <x v="1"/>
          </reference>
          <reference field="0" count="1" selected="0">
            <x v="2"/>
          </reference>
        </references>
      </pivotArea>
    </chartFormat>
    <chartFormat chart="12" format="8">
      <pivotArea type="data" outline="0" fieldPosition="0">
        <references count="2">
          <reference field="4294967294" count="1" selected="0">
            <x v="1"/>
          </reference>
          <reference field="0" count="1" selected="0">
            <x v="3"/>
          </reference>
        </references>
      </pivotArea>
    </chartFormat>
    <chartFormat chart="12" format="9">
      <pivotArea type="data" outline="0" fieldPosition="0">
        <references count="2">
          <reference field="4294967294" count="1" selected="0">
            <x v="1"/>
          </reference>
          <reference field="0" count="1" selected="0">
            <x v="6"/>
          </reference>
        </references>
      </pivotArea>
    </chartFormat>
    <chartFormat chart="12" format="10">
      <pivotArea type="data" outline="0" fieldPosition="0">
        <references count="1">
          <reference field="4294967294" count="1" selected="0">
            <x v="0"/>
          </reference>
        </references>
      </pivotArea>
    </chartFormat>
    <chartFormat chart="12" format="1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4D518CF-B747-4923-920A-DF96130C5C24}"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F46:H49" firstHeaderRow="1" firstDataRow="2" firstDataCol="1"/>
  <pivotFields count="26">
    <pivotField axis="axisRow" showAll="0">
      <items count="40">
        <item x="33"/>
        <item h="1" x="9"/>
        <item x="8"/>
        <item h="1" x="7"/>
        <item h="1" x="32"/>
        <item h="1" x="1"/>
        <item h="1" x="34"/>
        <item h="1" x="19"/>
        <item h="1" x="30"/>
        <item h="1" x="5"/>
        <item h="1" x="3"/>
        <item h="1" x="21"/>
        <item h="1" x="6"/>
        <item h="1" x="23"/>
        <item h="1" x="38"/>
        <item h="1" x="13"/>
        <item h="1" x="2"/>
        <item h="1" x="25"/>
        <item h="1" x="12"/>
        <item h="1" x="15"/>
        <item h="1" x="31"/>
        <item h="1" x="18"/>
        <item h="1" x="35"/>
        <item h="1" x="26"/>
        <item h="1" x="11"/>
        <item h="1" x="37"/>
        <item h="1" x="20"/>
        <item h="1" x="29"/>
        <item h="1" x="10"/>
        <item h="1" x="14"/>
        <item h="1" x="17"/>
        <item h="1" x="16"/>
        <item h="1" x="22"/>
        <item h="1" x="24"/>
        <item h="1" x="28"/>
        <item h="1" x="36"/>
        <item h="1" x="4"/>
        <item h="1" x="0"/>
        <item h="1" x="27"/>
        <item t="default"/>
      </items>
    </pivotField>
    <pivotField numFmtId="14" showAll="0"/>
    <pivotField showAll="0">
      <items count="40">
        <item h="1" x="36"/>
        <item h="1" x="15"/>
        <item h="1" x="9"/>
        <item h="1" x="28"/>
        <item h="1" x="8"/>
        <item h="1" x="5"/>
        <item h="1" x="34"/>
        <item h="1" x="3"/>
        <item h="1" x="30"/>
        <item h="1" x="4"/>
        <item h="1" x="13"/>
        <item h="1" x="21"/>
        <item h="1" x="14"/>
        <item h="1" x="12"/>
        <item h="1" x="32"/>
        <item h="1" x="23"/>
        <item h="1" x="29"/>
        <item h="1" x="25"/>
        <item h="1" x="10"/>
        <item h="1" x="35"/>
        <item x="33"/>
        <item h="1" x="11"/>
        <item h="1" x="2"/>
        <item h="1" x="31"/>
        <item h="1" x="17"/>
        <item h="1" x="19"/>
        <item h="1" x="18"/>
        <item h="1" x="26"/>
        <item h="1" x="0"/>
        <item h="1" x="6"/>
        <item h="1" x="24"/>
        <item h="1" x="1"/>
        <item h="1" x="16"/>
        <item h="1" x="20"/>
        <item h="1" x="38"/>
        <item h="1" x="37"/>
        <item h="1" x="22"/>
        <item h="1" x="7"/>
        <item h="1" x="2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7"/>
        <item x="10"/>
        <item x="1"/>
        <item x="2"/>
        <item x="8"/>
        <item x="0"/>
        <item x="12"/>
        <item x="11"/>
        <item x="4"/>
        <item x="5"/>
        <item x="6"/>
        <item x="3"/>
        <item x="9"/>
        <item x="13"/>
        <item t="default"/>
      </items>
    </pivotField>
    <pivotField dataField="1" showAll="0"/>
    <pivotField axis="axisCol" showAll="0">
      <items count="4">
        <item x="1"/>
        <item x="0"/>
        <item x="2"/>
        <item t="default"/>
      </items>
    </pivotField>
    <pivotField showAll="0"/>
    <pivotField showAll="0"/>
    <pivotField showAll="0"/>
  </pivotFields>
  <rowFields count="1">
    <field x="0"/>
  </rowFields>
  <rowItems count="2">
    <i>
      <x/>
    </i>
    <i t="grand">
      <x/>
    </i>
  </rowItems>
  <colFields count="1">
    <field x="22"/>
  </colFields>
  <colItems count="2">
    <i>
      <x v="2"/>
    </i>
    <i t="grand">
      <x/>
    </i>
  </colItems>
  <dataFields count="1">
    <dataField name="Sum of Political_Risk_Score" fld="21" baseField="0" baseItem="0"/>
  </dataFields>
  <chartFormats count="8">
    <chartFormat chart="0" format="0" series="1">
      <pivotArea type="data" outline="0" fieldPosition="0">
        <references count="2">
          <reference field="4294967294" count="1" selected="0">
            <x v="0"/>
          </reference>
          <reference field="22" count="1" selected="0">
            <x v="0"/>
          </reference>
        </references>
      </pivotArea>
    </chartFormat>
    <chartFormat chart="0" format="1" series="1">
      <pivotArea type="data" outline="0" fieldPosition="0">
        <references count="2">
          <reference field="4294967294" count="1" selected="0">
            <x v="0"/>
          </reference>
          <reference field="22" count="1" selected="0">
            <x v="1"/>
          </reference>
        </references>
      </pivotArea>
    </chartFormat>
    <chartFormat chart="0" format="2" series="1">
      <pivotArea type="data" outline="0" fieldPosition="0">
        <references count="2">
          <reference field="4294967294" count="1" selected="0">
            <x v="0"/>
          </reference>
          <reference field="22" count="1" selected="0">
            <x v="2"/>
          </reference>
        </references>
      </pivotArea>
    </chartFormat>
    <chartFormat chart="3" format="6" series="1">
      <pivotArea type="data" outline="0" fieldPosition="0">
        <references count="2">
          <reference field="4294967294" count="1" selected="0">
            <x v="0"/>
          </reference>
          <reference field="22" count="1" selected="0">
            <x v="0"/>
          </reference>
        </references>
      </pivotArea>
    </chartFormat>
    <chartFormat chart="3" format="7" series="1">
      <pivotArea type="data" outline="0" fieldPosition="0">
        <references count="2">
          <reference field="4294967294" count="1" selected="0">
            <x v="0"/>
          </reference>
          <reference field="22" count="1" selected="0">
            <x v="1"/>
          </reference>
        </references>
      </pivotArea>
    </chartFormat>
    <chartFormat chart="3" format="8" series="1">
      <pivotArea type="data" outline="0" fieldPosition="0">
        <references count="2">
          <reference field="4294967294" count="1" selected="0">
            <x v="0"/>
          </reference>
          <reference field="22" count="1" selected="0">
            <x v="2"/>
          </reference>
        </references>
      </pivotArea>
    </chartFormat>
    <chartFormat chart="3"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523A575-A50E-4F8C-8A6C-A01F164B7B03}"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6:C48" firstHeaderRow="0" firstDataRow="1" firstDataCol="1"/>
  <pivotFields count="26">
    <pivotField showAll="0">
      <items count="40">
        <item x="33"/>
        <item h="1" x="9"/>
        <item x="8"/>
        <item h="1" x="7"/>
        <item h="1" x="32"/>
        <item h="1" x="1"/>
        <item h="1" x="34"/>
        <item h="1" x="19"/>
        <item h="1" x="30"/>
        <item h="1" x="5"/>
        <item h="1" x="3"/>
        <item h="1" x="21"/>
        <item h="1" x="6"/>
        <item h="1" x="23"/>
        <item h="1" x="38"/>
        <item h="1" x="13"/>
        <item h="1" x="2"/>
        <item h="1" x="25"/>
        <item h="1" x="12"/>
        <item h="1" x="15"/>
        <item h="1" x="31"/>
        <item h="1" x="18"/>
        <item h="1" x="35"/>
        <item h="1" x="26"/>
        <item h="1" x="11"/>
        <item h="1" x="37"/>
        <item h="1" x="20"/>
        <item h="1" x="29"/>
        <item h="1" x="10"/>
        <item h="1" x="14"/>
        <item h="1" x="17"/>
        <item h="1" x="16"/>
        <item h="1" x="22"/>
        <item h="1" x="24"/>
        <item h="1" x="28"/>
        <item h="1" x="36"/>
        <item h="1" x="4"/>
        <item h="1" x="0"/>
        <item h="1" x="27"/>
        <item t="default"/>
      </items>
    </pivotField>
    <pivotField numFmtId="14" showAll="0"/>
    <pivotField showAll="0">
      <items count="40">
        <item h="1" x="36"/>
        <item h="1" x="15"/>
        <item h="1" x="9"/>
        <item h="1" x="28"/>
        <item h="1" x="8"/>
        <item h="1" x="5"/>
        <item h="1" x="34"/>
        <item h="1" x="3"/>
        <item h="1" x="30"/>
        <item h="1" x="4"/>
        <item h="1" x="13"/>
        <item h="1" x="21"/>
        <item h="1" x="14"/>
        <item h="1" x="12"/>
        <item h="1" x="32"/>
        <item h="1" x="23"/>
        <item h="1" x="29"/>
        <item h="1" x="25"/>
        <item h="1" x="10"/>
        <item h="1" x="35"/>
        <item x="33"/>
        <item h="1" x="11"/>
        <item h="1" x="2"/>
        <item h="1" x="31"/>
        <item h="1" x="17"/>
        <item h="1" x="19"/>
        <item h="1" x="18"/>
        <item h="1" x="26"/>
        <item h="1" x="0"/>
        <item h="1" x="6"/>
        <item h="1" x="24"/>
        <item h="1" x="1"/>
        <item h="1" x="16"/>
        <item h="1" x="20"/>
        <item h="1" x="38"/>
        <item h="1" x="37"/>
        <item h="1" x="22"/>
        <item h="1" x="7"/>
        <item h="1" x="27"/>
        <item t="default"/>
      </items>
    </pivotField>
    <pivotField showAll="0"/>
    <pivotField showAll="0"/>
    <pivotField showAll="0"/>
    <pivotField showAll="0"/>
    <pivotField showAll="0"/>
    <pivotField showAll="0"/>
    <pivotField showAll="0"/>
    <pivotField showAll="0">
      <items count="36">
        <item x="32"/>
        <item x="29"/>
        <item x="8"/>
        <item x="7"/>
        <item x="6"/>
        <item x="12"/>
        <item x="28"/>
        <item x="1"/>
        <item x="30"/>
        <item x="15"/>
        <item x="26"/>
        <item x="3"/>
        <item x="4"/>
        <item x="17"/>
        <item x="19"/>
        <item x="34"/>
        <item x="5"/>
        <item x="2"/>
        <item x="9"/>
        <item x="11"/>
        <item x="21"/>
        <item x="27"/>
        <item x="14"/>
        <item x="31"/>
        <item x="22"/>
        <item x="10"/>
        <item x="33"/>
        <item x="13"/>
        <item x="16"/>
        <item x="20"/>
        <item x="24"/>
        <item x="18"/>
        <item x="0"/>
        <item x="23"/>
        <item x="25"/>
        <item t="default"/>
      </items>
    </pivotField>
    <pivotField showAll="0"/>
    <pivotField showAll="0"/>
    <pivotField showAll="0"/>
    <pivotField showAll="0"/>
    <pivotField showAll="0"/>
    <pivotField showAll="0"/>
    <pivotField showAll="0"/>
    <pivotField showAll="0"/>
    <pivotField showAll="0"/>
    <pivotField axis="axisRow" showAll="0">
      <items count="15">
        <item x="7"/>
        <item x="10"/>
        <item x="1"/>
        <item x="2"/>
        <item x="8"/>
        <item x="0"/>
        <item x="12"/>
        <item x="11"/>
        <item x="4"/>
        <item x="5"/>
        <item x="6"/>
        <item x="3"/>
        <item x="9"/>
        <item x="13"/>
        <item t="default"/>
      </items>
    </pivotField>
    <pivotField showAll="0"/>
    <pivotField showAll="0"/>
    <pivotField showAll="0"/>
    <pivotField dataField="1" showAll="0"/>
    <pivotField dataField="1" showAll="0"/>
  </pivotFields>
  <rowFields count="1">
    <field x="20"/>
  </rowFields>
  <rowItems count="2">
    <i>
      <x v="13"/>
    </i>
    <i t="grand">
      <x/>
    </i>
  </rowItems>
  <colFields count="1">
    <field x="-2"/>
  </colFields>
  <colItems count="2">
    <i>
      <x/>
    </i>
    <i i="1">
      <x v="1"/>
    </i>
  </colItems>
  <dataFields count="2">
    <dataField name="Sum of Export_Growth_Percent" fld="24" baseField="0" baseItem="0"/>
    <dataField name="Sum of Import_Growth_Percent" fld="25"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BC2E17B-8605-41D8-8686-33FEF19448E2}"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C5" firstHeaderRow="0" firstDataRow="1" firstDataCol="1"/>
  <pivotFields count="26">
    <pivotField showAll="0">
      <items count="40">
        <item x="33"/>
        <item h="1" x="9"/>
        <item x="8"/>
        <item h="1" x="7"/>
        <item h="1" x="32"/>
        <item h="1" x="1"/>
        <item h="1" x="34"/>
        <item h="1" x="19"/>
        <item h="1" x="30"/>
        <item h="1" x="5"/>
        <item h="1" x="3"/>
        <item h="1" x="21"/>
        <item h="1" x="6"/>
        <item h="1" x="23"/>
        <item h="1" x="38"/>
        <item h="1" x="13"/>
        <item h="1" x="2"/>
        <item h="1" x="25"/>
        <item h="1" x="12"/>
        <item h="1" x="15"/>
        <item h="1" x="31"/>
        <item h="1" x="18"/>
        <item h="1" x="35"/>
        <item h="1" x="26"/>
        <item h="1" x="11"/>
        <item h="1" x="37"/>
        <item h="1" x="20"/>
        <item h="1" x="29"/>
        <item h="1" x="10"/>
        <item h="1" x="14"/>
        <item h="1" x="17"/>
        <item h="1" x="16"/>
        <item h="1" x="22"/>
        <item h="1" x="24"/>
        <item h="1" x="28"/>
        <item h="1" x="36"/>
        <item h="1" x="4"/>
        <item h="1" x="0"/>
        <item h="1" x="27"/>
        <item t="default"/>
      </items>
    </pivotField>
    <pivotField numFmtId="14" showAll="0"/>
    <pivotField axis="axisRow" showAll="0">
      <items count="40">
        <item h="1" x="36"/>
        <item h="1" x="15"/>
        <item h="1" x="9"/>
        <item h="1" x="28"/>
        <item h="1" x="8"/>
        <item h="1" x="5"/>
        <item h="1" x="34"/>
        <item h="1" x="3"/>
        <item h="1" x="30"/>
        <item h="1" x="4"/>
        <item h="1" x="13"/>
        <item h="1" x="21"/>
        <item h="1" x="14"/>
        <item h="1" x="12"/>
        <item h="1" x="32"/>
        <item h="1" x="23"/>
        <item h="1" x="29"/>
        <item h="1" x="25"/>
        <item h="1" x="10"/>
        <item h="1" x="35"/>
        <item x="33"/>
        <item h="1" x="11"/>
        <item h="1" x="2"/>
        <item h="1" x="31"/>
        <item h="1" x="17"/>
        <item h="1" x="19"/>
        <item h="1" x="18"/>
        <item h="1" x="26"/>
        <item h="1" x="0"/>
        <item h="1" x="6"/>
        <item h="1" x="24"/>
        <item h="1" x="1"/>
        <item h="1" x="16"/>
        <item h="1" x="20"/>
        <item h="1" x="38"/>
        <item h="1" x="37"/>
        <item h="1" x="22"/>
        <item h="1" x="7"/>
        <item h="1" x="27"/>
        <item t="default"/>
      </items>
    </pivotField>
    <pivotField showAll="0"/>
    <pivotField showAll="0"/>
    <pivotField showAll="0"/>
    <pivotField showAll="0"/>
    <pivotField showAll="0"/>
    <pivotField showAll="0"/>
    <pivotField showAll="0"/>
    <pivotField showAll="0">
      <items count="36">
        <item x="32"/>
        <item x="29"/>
        <item x="8"/>
        <item x="7"/>
        <item x="6"/>
        <item x="12"/>
        <item x="28"/>
        <item x="1"/>
        <item x="30"/>
        <item x="15"/>
        <item x="26"/>
        <item x="3"/>
        <item x="4"/>
        <item x="17"/>
        <item x="19"/>
        <item x="34"/>
        <item x="5"/>
        <item x="2"/>
        <item x="9"/>
        <item x="11"/>
        <item x="21"/>
        <item x="27"/>
        <item x="14"/>
        <item x="31"/>
        <item x="22"/>
        <item x="10"/>
        <item x="33"/>
        <item x="13"/>
        <item x="16"/>
        <item x="20"/>
        <item x="24"/>
        <item x="18"/>
        <item x="0"/>
        <item x="23"/>
        <item x="25"/>
        <item t="default"/>
      </items>
    </pivotField>
    <pivotField showAll="0"/>
    <pivotField showAll="0"/>
    <pivotField showAll="0"/>
    <pivotField showAll="0"/>
    <pivotField showAll="0"/>
    <pivotField showAll="0"/>
    <pivotField showAll="0"/>
    <pivotField showAll="0"/>
    <pivotField showAll="0"/>
    <pivotField showAll="0">
      <items count="15">
        <item x="7"/>
        <item x="10"/>
        <item x="1"/>
        <item x="2"/>
        <item x="8"/>
        <item x="0"/>
        <item x="12"/>
        <item x="11"/>
        <item x="4"/>
        <item x="5"/>
        <item x="6"/>
        <item x="3"/>
        <item x="9"/>
        <item x="13"/>
        <item t="default"/>
      </items>
    </pivotField>
    <pivotField showAll="0"/>
    <pivotField showAll="0"/>
    <pivotField showAll="0"/>
    <pivotField dataField="1" showAll="0"/>
    <pivotField dataField="1" showAll="0"/>
  </pivotFields>
  <rowFields count="1">
    <field x="2"/>
  </rowFields>
  <rowItems count="2">
    <i>
      <x v="20"/>
    </i>
    <i t="grand">
      <x/>
    </i>
  </rowItems>
  <colFields count="1">
    <field x="-2"/>
  </colFields>
  <colItems count="2">
    <i>
      <x/>
    </i>
    <i i="1">
      <x v="1"/>
    </i>
  </colItems>
  <dataFields count="2">
    <dataField name="Sum of Export_Growth_Percent" fld="24" baseField="0" baseItem="0"/>
    <dataField name="Sum of Import_Growth_Percent" fld="25"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12" format="8"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321BE1AE-F991-46C8-BA17-4AAF67BE5C95}" autoFormatId="16" applyNumberFormats="0" applyBorderFormats="0" applyFontFormats="0" applyPatternFormats="0" applyAlignmentFormats="0" applyWidthHeightFormats="0">
  <queryTableRefresh nextId="27">
    <queryTableFields count="26">
      <queryTableField id="1" name="Country" tableColumnId="1"/>
      <queryTableField id="2" name="Date" tableColumnId="2"/>
      <queryTableField id="3" name="Stock_Index" tableColumnId="3"/>
      <queryTableField id="4" name="Index_Value" tableColumnId="4"/>
      <queryTableField id="5" name="Daily_Change_Percent" tableColumnId="5"/>
      <queryTableField id="6" name="Market_Cap_Trillion_USD" tableColumnId="6"/>
      <queryTableField id="7" name="GDP_Growth_Rate_Percent" tableColumnId="7"/>
      <queryTableField id="8" name="Inflation_Rate_Percent" tableColumnId="8"/>
      <queryTableField id="9" name="Interest_Rate_Percent" tableColumnId="9"/>
      <queryTableField id="10" name="Unemployment_Rate_Percent" tableColumnId="10"/>
      <queryTableField id="11" name="Currency_Code" tableColumnId="11"/>
      <queryTableField id="12" name="Exchange_Rate_USD" tableColumnId="12"/>
      <queryTableField id="13" name="Currency_Change_YTD_Percent" tableColumnId="13"/>
      <queryTableField id="14" name="Government_Debt_GDP_Percent" tableColumnId="14"/>
      <queryTableField id="15" name="Current_Account_Balance_Billion_USD" tableColumnId="15"/>
      <queryTableField id="16" name="FDI_Inflow_Billion_USD" tableColumnId="16"/>
      <queryTableField id="17" name="Commodity_Index" tableColumnId="17"/>
      <queryTableField id="18" name="Oil_Price_USD_Barrel" tableColumnId="18"/>
      <queryTableField id="19" name="Gold_Price_USD_Ounce" tableColumnId="19"/>
      <queryTableField id="20" name="Bond_Yield_10Y_Percent" tableColumnId="20"/>
      <queryTableField id="21" name="Credit_Rating" tableColumnId="21"/>
      <queryTableField id="22" name="Political_Risk_Score" tableColumnId="22"/>
      <queryTableField id="23" name="Banking_Sector_Health" tableColumnId="23"/>
      <queryTableField id="24" name="Real_Estate_Index" tableColumnId="24"/>
      <queryTableField id="25" name="Export_Growth_Percent" tableColumnId="25"/>
      <queryTableField id="26" name="Import_Growth_Percent" tableColumnId="2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redit_Rating" xr10:uid="{8009D532-20EF-41E8-A30B-6590715828BB}" sourceName="Credit_Rating">
  <pivotTables>
    <pivotTable tabId="9" name="PivotTable12"/>
    <pivotTable tabId="9" name="PivotTable13"/>
    <pivotTable tabId="9" name="PivotTable9"/>
    <pivotTable tabId="9" name="PivotTable14"/>
  </pivotTables>
  <data>
    <tabular pivotCacheId="1061549688">
      <items count="14">
        <i x="13" s="1"/>
        <i x="7" s="1" nd="1"/>
        <i x="10" s="1" nd="1"/>
        <i x="1" s="1" nd="1"/>
        <i x="2" s="1" nd="1"/>
        <i x="8" s="1" nd="1"/>
        <i x="0" s="1" nd="1"/>
        <i x="12" s="1" nd="1"/>
        <i x="11" s="1" nd="1"/>
        <i x="4" s="1" nd="1"/>
        <i x="5" s="1" nd="1"/>
        <i x="6" s="1" nd="1"/>
        <i x="3" s="1" nd="1"/>
        <i x="9"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B1AA5CFD-1EE9-4672-8D49-C9BC46ED1CB5}" sourceName="Country">
  <pivotTables>
    <pivotTable tabId="9" name="PivotTable13"/>
    <pivotTable tabId="9" name="PivotTable12"/>
    <pivotTable tabId="9" name="PivotTable9"/>
    <pivotTable tabId="9" name="PivotTable14"/>
  </pivotTables>
  <data>
    <tabular pivotCacheId="1061549688">
      <items count="39">
        <i x="33" s="1"/>
        <i x="9" nd="1"/>
        <i x="8" s="1" nd="1"/>
        <i x="7" nd="1"/>
        <i x="32" nd="1"/>
        <i x="1" nd="1"/>
        <i x="34" nd="1"/>
        <i x="19" nd="1"/>
        <i x="30" nd="1"/>
        <i x="5" nd="1"/>
        <i x="3" nd="1"/>
        <i x="21" nd="1"/>
        <i x="6" nd="1"/>
        <i x="23" nd="1"/>
        <i x="38" nd="1"/>
        <i x="13" nd="1"/>
        <i x="2" nd="1"/>
        <i x="25" nd="1"/>
        <i x="12" nd="1"/>
        <i x="15" nd="1"/>
        <i x="31" nd="1"/>
        <i x="18" nd="1"/>
        <i x="35" nd="1"/>
        <i x="26" nd="1"/>
        <i x="11" nd="1"/>
        <i x="37" nd="1"/>
        <i x="20" nd="1"/>
        <i x="29" nd="1"/>
        <i x="10" nd="1"/>
        <i x="14" nd="1"/>
        <i x="17" nd="1"/>
        <i x="16" nd="1"/>
        <i x="22" nd="1"/>
        <i x="24" nd="1"/>
        <i x="28" nd="1"/>
        <i x="36" nd="1"/>
        <i x="4" nd="1"/>
        <i x="0" nd="1"/>
        <i x="27"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ck_Index" xr10:uid="{4FD37F9F-0E6A-4D51-8147-4B41429EE521}" sourceName="Stock_Index">
  <pivotTables>
    <pivotTable tabId="9" name="PivotTable9"/>
    <pivotTable tabId="9" name="PivotTable12"/>
    <pivotTable tabId="9" name="PivotTable13"/>
    <pivotTable tabId="9" name="PivotTable14"/>
  </pivotTables>
  <data>
    <tabular pivotCacheId="1061549688">
      <items count="39">
        <i x="8"/>
        <i x="33" s="1"/>
        <i x="36" nd="1"/>
        <i x="15" nd="1"/>
        <i x="9" nd="1"/>
        <i x="28" nd="1"/>
        <i x="5" nd="1"/>
        <i x="34" nd="1"/>
        <i x="3" nd="1"/>
        <i x="30" nd="1"/>
        <i x="4" nd="1"/>
        <i x="13" nd="1"/>
        <i x="21" nd="1"/>
        <i x="14" nd="1"/>
        <i x="12" nd="1"/>
        <i x="32" nd="1"/>
        <i x="23" nd="1"/>
        <i x="29" nd="1"/>
        <i x="25" nd="1"/>
        <i x="10" nd="1"/>
        <i x="35" nd="1"/>
        <i x="11" nd="1"/>
        <i x="2" nd="1"/>
        <i x="31" nd="1"/>
        <i x="17" nd="1"/>
        <i x="19" nd="1"/>
        <i x="18" nd="1"/>
        <i x="26" nd="1"/>
        <i x="0" nd="1"/>
        <i x="6" nd="1"/>
        <i x="24" nd="1"/>
        <i x="1" nd="1"/>
        <i x="16" nd="1"/>
        <i x="20" nd="1"/>
        <i x="38" nd="1"/>
        <i x="37" nd="1"/>
        <i x="22" nd="1"/>
        <i x="7" nd="1"/>
        <i x="27"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60B5C12E-A08D-4329-BA84-473A379187AE}" cache="Slicer_Country" caption="Country" style="SlicerStyleDark1" rowHeight="241300"/>
  <slicer name="Stock_Index 1" xr10:uid="{9D885BDA-AE78-4A23-853F-E60DF6F52217}" cache="Slicer_Stock_Index" caption="Stock_Index" style="SlicerStyleDark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redit_Rating" xr10:uid="{E4A5DEE7-A282-4354-B737-8ED9F45CDAFA}" cache="Slicer_Credit_Rating" caption="Credit_Rating" rowHeight="241300"/>
  <slicer name="Country" xr10:uid="{FA273F09-ABC6-4DF4-9296-43C81A09FDE3}" cache="Slicer_Country" caption="Country" startItem="12" rowHeight="241300"/>
  <slicer name="Stock_Index" xr10:uid="{BC0CB16A-936F-4F84-8ABA-AE60006DCCB4}" cache="Slicer_Stock_Index" caption="Stock_Index" startItem="30"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7B8AD29-CA11-4963-BF42-4309D177F243}" name="Table1__2" displayName="Table1__2" ref="A1:Z40" tableType="queryTable" totalsRowShown="0">
  <autoFilter ref="A1:Z40" xr:uid="{77B8AD29-CA11-4963-BF42-4309D177F243}"/>
  <tableColumns count="26">
    <tableColumn id="1" xr3:uid="{84AC7CBE-765F-453D-8B9B-FF735CA9302E}" uniqueName="1" name="Country" queryTableFieldId="1" dataDxfId="5"/>
    <tableColumn id="2" xr3:uid="{52103540-F6AE-4FEA-A434-7935FE08173A}" uniqueName="2" name="Date" queryTableFieldId="2" dataDxfId="4"/>
    <tableColumn id="3" xr3:uid="{BEC0CDEC-F53E-4DE8-A43F-6020C14AC69E}" uniqueName="3" name="Stock_Index" queryTableFieldId="3" dataDxfId="3"/>
    <tableColumn id="4" xr3:uid="{4FEF3B3F-0B90-4160-92F5-7ACEC035FEE4}" uniqueName="4" name="Index_Value" queryTableFieldId="4"/>
    <tableColumn id="5" xr3:uid="{138012B1-EDD2-4A62-9824-93E3A4C887F4}" uniqueName="5" name="Daily_Change_Percent" queryTableFieldId="5"/>
    <tableColumn id="6" xr3:uid="{3D030919-7B81-4A59-92D9-7EF8F97AC4F2}" uniqueName="6" name="Market_Cap_Trillion_USD" queryTableFieldId="6"/>
    <tableColumn id="7" xr3:uid="{5436446A-5B1C-4ABD-9F25-059AB94D782C}" uniqueName="7" name="GDP_Growth_Rate_Percent" queryTableFieldId="7"/>
    <tableColumn id="8" xr3:uid="{11B0020B-D9B8-49AF-81F8-A906648423B9}" uniqueName="8" name="Inflation_Rate_Percent" queryTableFieldId="8"/>
    <tableColumn id="9" xr3:uid="{58CD135B-2915-4457-89E4-DCFF548CCDC3}" uniqueName="9" name="Interest_Rate_Percent" queryTableFieldId="9"/>
    <tableColumn id="10" xr3:uid="{947D876B-2B4F-4BA2-906B-EF7A2B7EAEBD}" uniqueName="10" name="Unemployment_Rate_Percent" queryTableFieldId="10"/>
    <tableColumn id="11" xr3:uid="{78C62BBA-37CC-4945-B2EF-D8AB2858977D}" uniqueName="11" name="Currency_Code" queryTableFieldId="11" dataDxfId="2"/>
    <tableColumn id="12" xr3:uid="{B6E7F7D1-6569-4A11-BED8-096C09C33294}" uniqueName="12" name="Exchange_Rate_USD" queryTableFieldId="12"/>
    <tableColumn id="13" xr3:uid="{87F39108-4B5A-4725-934B-0AD482CDBDBE}" uniqueName="13" name="Currency_Change_YTD_Percent" queryTableFieldId="13"/>
    <tableColumn id="14" xr3:uid="{F6B6ABF6-ED1A-418C-80B4-6FC94B5D5277}" uniqueName="14" name="Government_Debt_GDP_Percent" queryTableFieldId="14"/>
    <tableColumn id="15" xr3:uid="{7DC2F833-895E-4B46-B8C2-C94CD88F5F0C}" uniqueName="15" name="Current_Account_Balance_Billion_USD" queryTableFieldId="15"/>
    <tableColumn id="16" xr3:uid="{4EB079E2-347B-4267-86D2-D3F58D56FAFC}" uniqueName="16" name="FDI_Inflow_Billion_USD" queryTableFieldId="16"/>
    <tableColumn id="17" xr3:uid="{AB9A4BB1-1E97-42C0-905A-34EF97F7702D}" uniqueName="17" name="Commodity_Index" queryTableFieldId="17"/>
    <tableColumn id="18" xr3:uid="{13D4A9D6-7EA9-45D7-9675-A456E28CF3C7}" uniqueName="18" name="Oil_Price_USD_Barrel" queryTableFieldId="18"/>
    <tableColumn id="19" xr3:uid="{1C0E4614-F143-410D-903D-4441D84D58BD}" uniqueName="19" name="Gold_Price_USD_Ounce" queryTableFieldId="19"/>
    <tableColumn id="20" xr3:uid="{E4538AD7-CA17-4828-965C-817898A9CA41}" uniqueName="20" name="Bond_Yield_10Y_Percent" queryTableFieldId="20"/>
    <tableColumn id="21" xr3:uid="{B2B6B1CB-0B87-4FF9-AD31-5F8313D4F359}" uniqueName="21" name="Credit_Rating" queryTableFieldId="21" dataDxfId="1"/>
    <tableColumn id="22" xr3:uid="{EAAAB40C-E1C0-47DA-945E-00C054A9C1F6}" uniqueName="22" name="Political_Risk_Score" queryTableFieldId="22"/>
    <tableColumn id="23" xr3:uid="{5B1274D9-A8CC-4E13-8502-DC2EC535BBC5}" uniqueName="23" name="Banking_Sector_Health" queryTableFieldId="23" dataDxfId="0"/>
    <tableColumn id="24" xr3:uid="{7862D98E-3597-41D7-A495-8BC3155F9D9D}" uniqueName="24" name="Real_Estate_Index" queryTableFieldId="24"/>
    <tableColumn id="25" xr3:uid="{2A509797-B5C3-4305-BFE4-809BE111B240}" uniqueName="25" name="Export_Growth_Percent" queryTableFieldId="25"/>
    <tableColumn id="26" xr3:uid="{88BB4A94-0BCF-44EA-835A-84FD8409A7CB}" uniqueName="26" name="Import_Growth_Percent" queryTableFieldId="2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microsoft.com/office/2007/relationships/slicer" Target="../slicers/slicer2.xml"/><Relationship Id="rId5" Type="http://schemas.openxmlformats.org/officeDocument/2006/relationships/drawing" Target="../drawings/drawing3.xml"/><Relationship Id="rId4"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F607A-1056-4D30-8729-02B0F63C7FD4}">
  <dimension ref="A1:Z40"/>
  <sheetViews>
    <sheetView topLeftCell="A2" workbookViewId="0">
      <selection activeCell="G16" sqref="G16"/>
    </sheetView>
  </sheetViews>
  <sheetFormatPr defaultRowHeight="15" x14ac:dyDescent="0.25"/>
  <cols>
    <col min="1" max="1" width="15.42578125" bestFit="1" customWidth="1"/>
    <col min="2" max="2" width="9.7109375" bestFit="1" customWidth="1"/>
    <col min="3" max="3" width="19.85546875" bestFit="1" customWidth="1"/>
    <col min="4" max="4" width="14.42578125" bestFit="1" customWidth="1"/>
    <col min="5" max="5" width="23.42578125" bestFit="1" customWidth="1"/>
    <col min="6" max="6" width="26.42578125" bestFit="1" customWidth="1"/>
    <col min="7" max="7" width="28.28515625" bestFit="1" customWidth="1"/>
    <col min="8" max="8" width="24.140625" bestFit="1" customWidth="1"/>
    <col min="9" max="9" width="23.42578125" bestFit="1" customWidth="1"/>
    <col min="10" max="10" width="30.7109375" bestFit="1" customWidth="1"/>
    <col min="11" max="11" width="16.85546875" bestFit="1" customWidth="1"/>
    <col min="12" max="12" width="21.5703125" bestFit="1" customWidth="1"/>
    <col min="13" max="13" width="31.5703125" bestFit="1" customWidth="1"/>
    <col min="14" max="14" width="33.28515625" bestFit="1" customWidth="1"/>
    <col min="15" max="15" width="38.28515625" bestFit="1" customWidth="1"/>
    <col min="16" max="16" width="24.7109375" bestFit="1" customWidth="1"/>
    <col min="17" max="17" width="19.85546875" bestFit="1" customWidth="1"/>
    <col min="18" max="18" width="22.5703125" bestFit="1" customWidth="1"/>
    <col min="19" max="19" width="24.85546875" bestFit="1" customWidth="1"/>
    <col min="20" max="20" width="25.85546875" bestFit="1" customWidth="1"/>
    <col min="21" max="21" width="15.42578125" bestFit="1" customWidth="1"/>
    <col min="22" max="22" width="21.140625" bestFit="1" customWidth="1"/>
    <col min="23" max="23" width="24.140625" bestFit="1" customWidth="1"/>
    <col min="24" max="24" width="19.85546875" bestFit="1" customWidth="1"/>
    <col min="25" max="25" width="25" bestFit="1" customWidth="1"/>
    <col min="26" max="26" width="25.28515625" bestFit="1" customWidth="1"/>
  </cols>
  <sheetData>
    <row r="1" spans="1:26" x14ac:dyDescent="0.25">
      <c r="A1" t="s">
        <v>2</v>
      </c>
      <c r="B1" t="s">
        <v>3</v>
      </c>
      <c r="C1" t="s">
        <v>4</v>
      </c>
      <c r="D1" t="s">
        <v>5</v>
      </c>
      <c r="E1" t="s">
        <v>6</v>
      </c>
      <c r="F1" t="s">
        <v>7</v>
      </c>
      <c r="G1" t="s">
        <v>8</v>
      </c>
      <c r="H1" t="s">
        <v>9</v>
      </c>
      <c r="I1" t="s">
        <v>10</v>
      </c>
      <c r="J1" t="s">
        <v>11</v>
      </c>
      <c r="K1" t="s">
        <v>12</v>
      </c>
      <c r="L1" t="s">
        <v>13</v>
      </c>
      <c r="M1" t="s">
        <v>14</v>
      </c>
      <c r="N1" t="s">
        <v>15</v>
      </c>
      <c r="O1" t="s">
        <v>16</v>
      </c>
      <c r="P1" t="s">
        <v>17</v>
      </c>
      <c r="Q1" t="s">
        <v>18</v>
      </c>
      <c r="R1" t="s">
        <v>19</v>
      </c>
      <c r="S1" t="s">
        <v>20</v>
      </c>
      <c r="T1" t="s">
        <v>21</v>
      </c>
      <c r="U1" t="s">
        <v>22</v>
      </c>
      <c r="V1" t="s">
        <v>23</v>
      </c>
      <c r="W1" t="s">
        <v>24</v>
      </c>
      <c r="X1" t="s">
        <v>25</v>
      </c>
      <c r="Y1" t="s">
        <v>26</v>
      </c>
      <c r="Z1" t="s">
        <v>27</v>
      </c>
    </row>
    <row r="2" spans="1:26" x14ac:dyDescent="0.25">
      <c r="A2" t="s">
        <v>28</v>
      </c>
      <c r="B2" s="6">
        <v>45519</v>
      </c>
      <c r="C2" t="s">
        <v>29</v>
      </c>
      <c r="D2">
        <v>5437</v>
      </c>
      <c r="E2">
        <v>0.34</v>
      </c>
      <c r="F2">
        <v>51.2</v>
      </c>
      <c r="G2">
        <v>2.8</v>
      </c>
      <c r="H2">
        <v>2.9</v>
      </c>
      <c r="I2">
        <v>5.5</v>
      </c>
      <c r="J2">
        <v>3.7</v>
      </c>
      <c r="K2" t="s">
        <v>30</v>
      </c>
      <c r="L2">
        <v>1</v>
      </c>
      <c r="M2">
        <v>0</v>
      </c>
      <c r="N2">
        <v>126.4</v>
      </c>
      <c r="O2">
        <v>-695.2</v>
      </c>
      <c r="P2">
        <v>456.8</v>
      </c>
      <c r="Q2">
        <v>1.1200000000000001</v>
      </c>
      <c r="R2">
        <v>77.849999999999994</v>
      </c>
      <c r="S2">
        <v>2487.5</v>
      </c>
      <c r="T2">
        <v>4.25</v>
      </c>
      <c r="U2" t="s">
        <v>31</v>
      </c>
      <c r="V2">
        <v>8.1</v>
      </c>
      <c r="W2" t="s">
        <v>32</v>
      </c>
      <c r="X2">
        <v>145.6</v>
      </c>
      <c r="Y2">
        <v>3.2</v>
      </c>
      <c r="Z2">
        <v>2.8</v>
      </c>
    </row>
    <row r="3" spans="1:26" x14ac:dyDescent="0.25">
      <c r="A3" t="s">
        <v>33</v>
      </c>
      <c r="B3" s="6">
        <v>45519</v>
      </c>
      <c r="C3" t="s">
        <v>34</v>
      </c>
      <c r="D3">
        <v>2892</v>
      </c>
      <c r="E3">
        <v>-0.82</v>
      </c>
      <c r="F3">
        <v>12.4</v>
      </c>
      <c r="G3">
        <v>5.2</v>
      </c>
      <c r="H3">
        <v>0.8</v>
      </c>
      <c r="I3">
        <v>3.1</v>
      </c>
      <c r="J3">
        <v>5.2</v>
      </c>
      <c r="K3" t="s">
        <v>35</v>
      </c>
      <c r="L3">
        <v>7.28</v>
      </c>
      <c r="M3">
        <v>2.2999999999999998</v>
      </c>
      <c r="N3">
        <v>77.099999999999994</v>
      </c>
      <c r="O3">
        <v>382.9</v>
      </c>
      <c r="P3">
        <v>189.7</v>
      </c>
      <c r="Q3">
        <v>0.98</v>
      </c>
      <c r="R3">
        <v>77.849999999999994</v>
      </c>
      <c r="S3">
        <v>2487.5</v>
      </c>
      <c r="T3">
        <v>2.15</v>
      </c>
      <c r="U3" t="s">
        <v>36</v>
      </c>
      <c r="V3">
        <v>6.7</v>
      </c>
      <c r="W3" t="s">
        <v>37</v>
      </c>
      <c r="X3">
        <v>98.7</v>
      </c>
      <c r="Y3">
        <v>8.9</v>
      </c>
      <c r="Z3">
        <v>6.1</v>
      </c>
    </row>
    <row r="4" spans="1:26" x14ac:dyDescent="0.25">
      <c r="A4" t="s">
        <v>38</v>
      </c>
      <c r="B4" s="6">
        <v>45519</v>
      </c>
      <c r="C4" t="s">
        <v>39</v>
      </c>
      <c r="D4">
        <v>36789</v>
      </c>
      <c r="E4">
        <v>1.24</v>
      </c>
      <c r="F4">
        <v>6.8</v>
      </c>
      <c r="G4">
        <v>0.9</v>
      </c>
      <c r="H4">
        <v>2.8</v>
      </c>
      <c r="I4">
        <v>-0.1</v>
      </c>
      <c r="J4">
        <v>2.4</v>
      </c>
      <c r="K4" t="s">
        <v>40</v>
      </c>
      <c r="L4">
        <v>147.19999999999999</v>
      </c>
      <c r="M4">
        <v>-8.9</v>
      </c>
      <c r="N4">
        <v>263.10000000000002</v>
      </c>
      <c r="O4">
        <v>49.7</v>
      </c>
      <c r="P4">
        <v>23.4</v>
      </c>
      <c r="Q4">
        <v>1.05</v>
      </c>
      <c r="R4">
        <v>77.849999999999994</v>
      </c>
      <c r="S4">
        <v>2487.5</v>
      </c>
      <c r="T4">
        <v>0.89</v>
      </c>
      <c r="U4" t="s">
        <v>36</v>
      </c>
      <c r="V4">
        <v>8.4</v>
      </c>
      <c r="W4" t="s">
        <v>32</v>
      </c>
      <c r="X4">
        <v>89.3</v>
      </c>
      <c r="Y4">
        <v>5.0999999999999996</v>
      </c>
      <c r="Z4">
        <v>4.7</v>
      </c>
    </row>
    <row r="5" spans="1:26" x14ac:dyDescent="0.25">
      <c r="A5" t="s">
        <v>41</v>
      </c>
      <c r="B5" s="6">
        <v>45519</v>
      </c>
      <c r="C5" t="s">
        <v>42</v>
      </c>
      <c r="D5">
        <v>18234</v>
      </c>
      <c r="E5">
        <v>0.67</v>
      </c>
      <c r="F5">
        <v>2.9</v>
      </c>
      <c r="G5">
        <v>0.3</v>
      </c>
      <c r="H5">
        <v>2.2000000000000002</v>
      </c>
      <c r="I5">
        <v>4.5</v>
      </c>
      <c r="J5">
        <v>3.1</v>
      </c>
      <c r="K5" t="s">
        <v>43</v>
      </c>
      <c r="L5">
        <v>0.92</v>
      </c>
      <c r="M5">
        <v>1.8</v>
      </c>
      <c r="N5">
        <v>66.3</v>
      </c>
      <c r="O5">
        <v>297.39999999999998</v>
      </c>
      <c r="P5">
        <v>67.8</v>
      </c>
      <c r="Q5">
        <v>1.08</v>
      </c>
      <c r="R5">
        <v>77.849999999999994</v>
      </c>
      <c r="S5">
        <v>2487.5</v>
      </c>
      <c r="T5">
        <v>2.31</v>
      </c>
      <c r="U5" t="s">
        <v>31</v>
      </c>
      <c r="V5">
        <v>8.6999999999999993</v>
      </c>
      <c r="W5" t="s">
        <v>32</v>
      </c>
      <c r="X5">
        <v>112.4</v>
      </c>
      <c r="Y5">
        <v>2.1</v>
      </c>
      <c r="Z5">
        <v>1.8</v>
      </c>
    </row>
    <row r="6" spans="1:26" x14ac:dyDescent="0.25">
      <c r="A6" t="s">
        <v>44</v>
      </c>
      <c r="B6" s="6">
        <v>45519</v>
      </c>
      <c r="C6" t="s">
        <v>45</v>
      </c>
      <c r="D6">
        <v>8156</v>
      </c>
      <c r="E6">
        <v>-0.15</v>
      </c>
      <c r="F6">
        <v>3.1</v>
      </c>
      <c r="G6">
        <v>1.1000000000000001</v>
      </c>
      <c r="H6">
        <v>2</v>
      </c>
      <c r="I6">
        <v>5.25</v>
      </c>
      <c r="J6">
        <v>4.2</v>
      </c>
      <c r="K6" t="s">
        <v>46</v>
      </c>
      <c r="L6">
        <v>0.78</v>
      </c>
      <c r="M6">
        <v>-0.9</v>
      </c>
      <c r="N6">
        <v>101.2</v>
      </c>
      <c r="O6">
        <v>-85.6</v>
      </c>
      <c r="P6">
        <v>45.2</v>
      </c>
      <c r="Q6">
        <v>1.06</v>
      </c>
      <c r="R6">
        <v>77.849999999999994</v>
      </c>
      <c r="S6">
        <v>2487.5</v>
      </c>
      <c r="T6">
        <v>3.89</v>
      </c>
      <c r="U6" t="s">
        <v>47</v>
      </c>
      <c r="V6">
        <v>7.9</v>
      </c>
      <c r="W6" t="s">
        <v>37</v>
      </c>
      <c r="X6">
        <v>97.8</v>
      </c>
      <c r="Y6">
        <v>0.9</v>
      </c>
      <c r="Z6">
        <v>1.2</v>
      </c>
    </row>
    <row r="7" spans="1:26" x14ac:dyDescent="0.25">
      <c r="A7" t="s">
        <v>48</v>
      </c>
      <c r="B7" s="6">
        <v>45519</v>
      </c>
      <c r="C7" t="s">
        <v>49</v>
      </c>
      <c r="D7">
        <v>7389</v>
      </c>
      <c r="E7">
        <v>0.28000000000000003</v>
      </c>
      <c r="F7">
        <v>3</v>
      </c>
      <c r="G7">
        <v>1.3</v>
      </c>
      <c r="H7">
        <v>2.2999999999999998</v>
      </c>
      <c r="I7">
        <v>4.5</v>
      </c>
      <c r="J7">
        <v>7.4</v>
      </c>
      <c r="K7" t="s">
        <v>43</v>
      </c>
      <c r="L7">
        <v>0.92</v>
      </c>
      <c r="M7">
        <v>1.8</v>
      </c>
      <c r="N7">
        <v>111.8</v>
      </c>
      <c r="O7">
        <v>-22.1</v>
      </c>
      <c r="P7">
        <v>56.7</v>
      </c>
      <c r="Q7">
        <v>1.08</v>
      </c>
      <c r="R7">
        <v>77.849999999999994</v>
      </c>
      <c r="S7">
        <v>2487.5</v>
      </c>
      <c r="T7">
        <v>2.95</v>
      </c>
      <c r="U7" t="s">
        <v>47</v>
      </c>
      <c r="V7">
        <v>7.3</v>
      </c>
      <c r="W7" t="s">
        <v>37</v>
      </c>
      <c r="X7">
        <v>103.2</v>
      </c>
      <c r="Y7">
        <v>1.8</v>
      </c>
      <c r="Z7">
        <v>2.1</v>
      </c>
    </row>
    <row r="8" spans="1:26" x14ac:dyDescent="0.25">
      <c r="A8" t="s">
        <v>50</v>
      </c>
      <c r="B8" s="6">
        <v>45519</v>
      </c>
      <c r="C8" t="s">
        <v>51</v>
      </c>
      <c r="D8">
        <v>80457</v>
      </c>
      <c r="E8">
        <v>0.89</v>
      </c>
      <c r="F8">
        <v>4.3</v>
      </c>
      <c r="G8">
        <v>6.8</v>
      </c>
      <c r="H8">
        <v>4.9000000000000004</v>
      </c>
      <c r="I8">
        <v>6.5</v>
      </c>
      <c r="J8">
        <v>3.2</v>
      </c>
      <c r="K8" t="s">
        <v>52</v>
      </c>
      <c r="L8">
        <v>83.7</v>
      </c>
      <c r="M8">
        <v>-0.5</v>
      </c>
      <c r="N8">
        <v>84.2</v>
      </c>
      <c r="O8">
        <v>-23.1</v>
      </c>
      <c r="P8">
        <v>67.400000000000006</v>
      </c>
      <c r="Q8">
        <v>1.1499999999999999</v>
      </c>
      <c r="R8">
        <v>77.849999999999994</v>
      </c>
      <c r="S8">
        <v>2487.5</v>
      </c>
      <c r="T8">
        <v>7.04</v>
      </c>
      <c r="U8" t="s">
        <v>53</v>
      </c>
      <c r="V8">
        <v>6.8</v>
      </c>
      <c r="W8" t="s">
        <v>37</v>
      </c>
      <c r="X8">
        <v>134.80000000000001</v>
      </c>
      <c r="Y8">
        <v>13.2</v>
      </c>
      <c r="Z8">
        <v>10.9</v>
      </c>
    </row>
    <row r="9" spans="1:26" x14ac:dyDescent="0.25">
      <c r="A9" t="s">
        <v>54</v>
      </c>
      <c r="B9" s="6">
        <v>45519</v>
      </c>
      <c r="C9" t="s">
        <v>55</v>
      </c>
      <c r="D9">
        <v>22568</v>
      </c>
      <c r="E9">
        <v>0.45</v>
      </c>
      <c r="F9">
        <v>2.8</v>
      </c>
      <c r="G9">
        <v>2.9</v>
      </c>
      <c r="H9">
        <v>2.8</v>
      </c>
      <c r="I9">
        <v>4.75</v>
      </c>
      <c r="J9">
        <v>6.1</v>
      </c>
      <c r="K9" t="s">
        <v>56</v>
      </c>
      <c r="L9">
        <v>1.37</v>
      </c>
      <c r="M9">
        <v>4.2</v>
      </c>
      <c r="N9">
        <v>106.7</v>
      </c>
      <c r="O9">
        <v>12.8</v>
      </c>
      <c r="P9">
        <v>34.5</v>
      </c>
      <c r="Q9">
        <v>1.0900000000000001</v>
      </c>
      <c r="R9">
        <v>77.849999999999994</v>
      </c>
      <c r="S9">
        <v>2487.5</v>
      </c>
      <c r="T9">
        <v>3.42</v>
      </c>
      <c r="U9" t="s">
        <v>31</v>
      </c>
      <c r="V9">
        <v>8.9</v>
      </c>
      <c r="W9" t="s">
        <v>32</v>
      </c>
      <c r="X9">
        <v>126.7</v>
      </c>
      <c r="Y9">
        <v>4.0999999999999996</v>
      </c>
      <c r="Z9">
        <v>3.8</v>
      </c>
    </row>
    <row r="10" spans="1:26" x14ac:dyDescent="0.25">
      <c r="A10" t="s">
        <v>57</v>
      </c>
      <c r="B10" s="6">
        <v>45519</v>
      </c>
      <c r="C10" t="s">
        <v>58</v>
      </c>
      <c r="D10">
        <v>129834</v>
      </c>
      <c r="E10">
        <v>1.67</v>
      </c>
      <c r="F10">
        <v>1.4</v>
      </c>
      <c r="G10">
        <v>2.1</v>
      </c>
      <c r="H10">
        <v>4.5</v>
      </c>
      <c r="I10">
        <v>10.75</v>
      </c>
      <c r="J10">
        <v>7.8</v>
      </c>
      <c r="K10" t="s">
        <v>59</v>
      </c>
      <c r="L10">
        <v>5.47</v>
      </c>
      <c r="M10">
        <v>-8.9</v>
      </c>
      <c r="N10">
        <v>87.7</v>
      </c>
      <c r="O10">
        <v>-46.9</v>
      </c>
      <c r="P10">
        <v>67.2</v>
      </c>
      <c r="Q10">
        <v>0.95</v>
      </c>
      <c r="R10">
        <v>77.849999999999994</v>
      </c>
      <c r="S10">
        <v>2487.5</v>
      </c>
      <c r="T10">
        <v>10.84</v>
      </c>
      <c r="U10" t="s">
        <v>60</v>
      </c>
      <c r="V10">
        <v>5.4</v>
      </c>
      <c r="W10" t="s">
        <v>61</v>
      </c>
      <c r="X10">
        <v>89.3</v>
      </c>
      <c r="Y10">
        <v>8.6999999999999993</v>
      </c>
      <c r="Z10">
        <v>6.9</v>
      </c>
    </row>
    <row r="11" spans="1:26" x14ac:dyDescent="0.25">
      <c r="A11" t="s">
        <v>62</v>
      </c>
      <c r="B11" s="6">
        <v>45519</v>
      </c>
      <c r="C11" t="s">
        <v>63</v>
      </c>
      <c r="D11">
        <v>7923</v>
      </c>
      <c r="E11">
        <v>0.22</v>
      </c>
      <c r="F11">
        <v>1.8</v>
      </c>
      <c r="G11">
        <v>1.7</v>
      </c>
      <c r="H11">
        <v>3.8</v>
      </c>
      <c r="I11">
        <v>4.3499999999999996</v>
      </c>
      <c r="J11">
        <v>4.0999999999999996</v>
      </c>
      <c r="K11" t="s">
        <v>64</v>
      </c>
      <c r="L11">
        <v>1.52</v>
      </c>
      <c r="M11">
        <v>5.6</v>
      </c>
      <c r="N11">
        <v>45.1</v>
      </c>
      <c r="O11">
        <v>67.8</v>
      </c>
      <c r="P11">
        <v>45.7</v>
      </c>
      <c r="Q11">
        <v>1.1100000000000001</v>
      </c>
      <c r="R11">
        <v>77.849999999999994</v>
      </c>
      <c r="S11">
        <v>2487.5</v>
      </c>
      <c r="T11">
        <v>4.07</v>
      </c>
      <c r="U11" t="s">
        <v>31</v>
      </c>
      <c r="V11">
        <v>8.6</v>
      </c>
      <c r="W11" t="s">
        <v>32</v>
      </c>
      <c r="X11">
        <v>118.9</v>
      </c>
      <c r="Y11">
        <v>6.2</v>
      </c>
      <c r="Z11">
        <v>5.4</v>
      </c>
    </row>
    <row r="12" spans="1:26" x14ac:dyDescent="0.25">
      <c r="A12" t="s">
        <v>65</v>
      </c>
      <c r="B12" s="6">
        <v>45519</v>
      </c>
      <c r="C12" t="s">
        <v>66</v>
      </c>
      <c r="D12">
        <v>2634</v>
      </c>
      <c r="E12">
        <v>-0.34</v>
      </c>
      <c r="F12">
        <v>1.9</v>
      </c>
      <c r="G12">
        <v>3.1</v>
      </c>
      <c r="H12">
        <v>2.4</v>
      </c>
      <c r="I12">
        <v>3.5</v>
      </c>
      <c r="J12">
        <v>2.9</v>
      </c>
      <c r="K12" t="s">
        <v>67</v>
      </c>
      <c r="L12">
        <v>1342.5</v>
      </c>
      <c r="M12">
        <v>-2.1</v>
      </c>
      <c r="N12">
        <v>54.6</v>
      </c>
      <c r="O12">
        <v>67.400000000000006</v>
      </c>
      <c r="P12">
        <v>12.8</v>
      </c>
      <c r="Q12">
        <v>1.02</v>
      </c>
      <c r="R12">
        <v>77.849999999999994</v>
      </c>
      <c r="S12">
        <v>2487.5</v>
      </c>
      <c r="T12">
        <v>3.28</v>
      </c>
      <c r="U12" t="s">
        <v>47</v>
      </c>
      <c r="V12">
        <v>7.8</v>
      </c>
      <c r="W12" t="s">
        <v>32</v>
      </c>
      <c r="X12">
        <v>95.6</v>
      </c>
      <c r="Y12">
        <v>9.1</v>
      </c>
      <c r="Z12">
        <v>7.8</v>
      </c>
    </row>
    <row r="13" spans="1:26" x14ac:dyDescent="0.25">
      <c r="A13" t="s">
        <v>68</v>
      </c>
      <c r="B13" s="6">
        <v>45519</v>
      </c>
      <c r="C13" t="s">
        <v>69</v>
      </c>
      <c r="D13">
        <v>2789</v>
      </c>
      <c r="E13">
        <v>0.78</v>
      </c>
      <c r="F13">
        <v>0.6</v>
      </c>
      <c r="G13">
        <v>-1.9</v>
      </c>
      <c r="H13">
        <v>7.4</v>
      </c>
      <c r="I13">
        <v>16</v>
      </c>
      <c r="J13">
        <v>3.4</v>
      </c>
      <c r="K13" t="s">
        <v>70</v>
      </c>
      <c r="L13">
        <v>91.2</v>
      </c>
      <c r="M13">
        <v>-15.6</v>
      </c>
      <c r="N13">
        <v>21.4</v>
      </c>
      <c r="O13">
        <v>67.8</v>
      </c>
      <c r="P13">
        <v>8.9</v>
      </c>
      <c r="Q13">
        <v>0.87</v>
      </c>
      <c r="R13">
        <v>77.849999999999994</v>
      </c>
      <c r="S13">
        <v>2487.5</v>
      </c>
      <c r="T13">
        <v>12.45</v>
      </c>
      <c r="U13" t="s">
        <v>71</v>
      </c>
      <c r="V13">
        <v>3.2</v>
      </c>
      <c r="W13" t="s">
        <v>61</v>
      </c>
      <c r="X13">
        <v>67.400000000000006</v>
      </c>
      <c r="Y13">
        <v>15.2</v>
      </c>
      <c r="Z13">
        <v>18.7</v>
      </c>
    </row>
    <row r="14" spans="1:26" x14ac:dyDescent="0.25">
      <c r="A14" t="s">
        <v>72</v>
      </c>
      <c r="B14" s="6">
        <v>45519</v>
      </c>
      <c r="C14" t="s">
        <v>73</v>
      </c>
      <c r="D14">
        <v>55235</v>
      </c>
      <c r="E14">
        <v>0.91</v>
      </c>
      <c r="F14">
        <v>0.7</v>
      </c>
      <c r="G14">
        <v>2.4</v>
      </c>
      <c r="H14">
        <v>4.7</v>
      </c>
      <c r="I14">
        <v>11</v>
      </c>
      <c r="J14">
        <v>2.8</v>
      </c>
      <c r="K14" t="s">
        <v>74</v>
      </c>
      <c r="L14">
        <v>19.8</v>
      </c>
      <c r="M14">
        <v>-10.199999999999999</v>
      </c>
      <c r="N14">
        <v>54.7</v>
      </c>
      <c r="O14">
        <v>-12.4</v>
      </c>
      <c r="P14">
        <v>34.700000000000003</v>
      </c>
      <c r="Q14">
        <v>0.89</v>
      </c>
      <c r="R14">
        <v>77.849999999999994</v>
      </c>
      <c r="S14">
        <v>2487.5</v>
      </c>
      <c r="T14">
        <v>9.1199999999999992</v>
      </c>
      <c r="U14" t="s">
        <v>75</v>
      </c>
      <c r="V14">
        <v>6.1</v>
      </c>
      <c r="W14" t="s">
        <v>37</v>
      </c>
      <c r="X14">
        <v>102.3</v>
      </c>
      <c r="Y14">
        <v>7.9</v>
      </c>
      <c r="Z14">
        <v>8.1999999999999993</v>
      </c>
    </row>
    <row r="15" spans="1:26" x14ac:dyDescent="0.25">
      <c r="A15" t="s">
        <v>76</v>
      </c>
      <c r="B15" s="6">
        <v>45519</v>
      </c>
      <c r="C15" t="s">
        <v>77</v>
      </c>
      <c r="D15">
        <v>33457</v>
      </c>
      <c r="E15">
        <v>0.34</v>
      </c>
      <c r="F15">
        <v>0.9</v>
      </c>
      <c r="G15">
        <v>0.7</v>
      </c>
      <c r="H15">
        <v>1</v>
      </c>
      <c r="I15">
        <v>4.5</v>
      </c>
      <c r="J15">
        <v>7.6</v>
      </c>
      <c r="K15" t="s">
        <v>43</v>
      </c>
      <c r="L15">
        <v>0.92</v>
      </c>
      <c r="M15">
        <v>1.8</v>
      </c>
      <c r="N15">
        <v>144.4</v>
      </c>
      <c r="O15">
        <v>-56.7</v>
      </c>
      <c r="P15">
        <v>28.9</v>
      </c>
      <c r="Q15">
        <v>1.08</v>
      </c>
      <c r="R15">
        <v>77.849999999999994</v>
      </c>
      <c r="S15">
        <v>2487.5</v>
      </c>
      <c r="T15">
        <v>3.67</v>
      </c>
      <c r="U15" t="s">
        <v>75</v>
      </c>
      <c r="V15">
        <v>7.1</v>
      </c>
      <c r="W15" t="s">
        <v>37</v>
      </c>
      <c r="X15">
        <v>89.7</v>
      </c>
      <c r="Y15">
        <v>3.2</v>
      </c>
      <c r="Z15">
        <v>2.9</v>
      </c>
    </row>
    <row r="16" spans="1:26" x14ac:dyDescent="0.25">
      <c r="A16" t="s">
        <v>78</v>
      </c>
      <c r="B16" s="6">
        <v>45519</v>
      </c>
      <c r="C16" t="s">
        <v>79</v>
      </c>
      <c r="D16">
        <v>11124</v>
      </c>
      <c r="E16">
        <v>0.67</v>
      </c>
      <c r="F16">
        <v>0.8</v>
      </c>
      <c r="G16">
        <v>2.5</v>
      </c>
      <c r="H16">
        <v>3.2</v>
      </c>
      <c r="I16">
        <v>4.5</v>
      </c>
      <c r="J16">
        <v>11.5</v>
      </c>
      <c r="K16" t="s">
        <v>43</v>
      </c>
      <c r="L16">
        <v>0.92</v>
      </c>
      <c r="M16">
        <v>1.8</v>
      </c>
      <c r="N16">
        <v>107.7</v>
      </c>
      <c r="O16">
        <v>23.4</v>
      </c>
      <c r="P16">
        <v>45.6</v>
      </c>
      <c r="Q16">
        <v>1.08</v>
      </c>
      <c r="R16">
        <v>77.849999999999994</v>
      </c>
      <c r="S16">
        <v>2487.5</v>
      </c>
      <c r="T16">
        <v>3.21</v>
      </c>
      <c r="U16" t="s">
        <v>80</v>
      </c>
      <c r="V16">
        <v>7.8</v>
      </c>
      <c r="W16" t="s">
        <v>37</v>
      </c>
      <c r="X16">
        <v>98.3</v>
      </c>
      <c r="Y16">
        <v>4.0999999999999996</v>
      </c>
      <c r="Z16">
        <v>3.7</v>
      </c>
    </row>
    <row r="17" spans="1:26" x14ac:dyDescent="0.25">
      <c r="A17" t="s">
        <v>81</v>
      </c>
      <c r="B17" s="6">
        <v>45519</v>
      </c>
      <c r="C17" t="s">
        <v>82</v>
      </c>
      <c r="D17">
        <v>889</v>
      </c>
      <c r="E17">
        <v>0.12</v>
      </c>
      <c r="F17">
        <v>1.1000000000000001</v>
      </c>
      <c r="G17">
        <v>0.6</v>
      </c>
      <c r="H17">
        <v>1.1000000000000001</v>
      </c>
      <c r="I17">
        <v>4.5</v>
      </c>
      <c r="J17">
        <v>3.6</v>
      </c>
      <c r="K17" t="s">
        <v>43</v>
      </c>
      <c r="L17">
        <v>0.92</v>
      </c>
      <c r="M17">
        <v>1.8</v>
      </c>
      <c r="N17">
        <v>52.4</v>
      </c>
      <c r="O17">
        <v>89.7</v>
      </c>
      <c r="P17">
        <v>78.900000000000006</v>
      </c>
      <c r="Q17">
        <v>1.08</v>
      </c>
      <c r="R17">
        <v>77.849999999999994</v>
      </c>
      <c r="S17">
        <v>2487.5</v>
      </c>
      <c r="T17">
        <v>2.78</v>
      </c>
      <c r="U17" t="s">
        <v>31</v>
      </c>
      <c r="V17">
        <v>8.8000000000000007</v>
      </c>
      <c r="W17" t="s">
        <v>32</v>
      </c>
      <c r="X17">
        <v>134.5</v>
      </c>
      <c r="Y17">
        <v>2.8</v>
      </c>
      <c r="Z17">
        <v>2.4</v>
      </c>
    </row>
    <row r="18" spans="1:26" x14ac:dyDescent="0.25">
      <c r="A18" t="s">
        <v>83</v>
      </c>
      <c r="B18" s="6">
        <v>45519</v>
      </c>
      <c r="C18" t="s">
        <v>84</v>
      </c>
      <c r="D18">
        <v>12234</v>
      </c>
      <c r="E18">
        <v>0.28000000000000003</v>
      </c>
      <c r="F18">
        <v>1.8</v>
      </c>
      <c r="G18">
        <v>1.2</v>
      </c>
      <c r="H18">
        <v>1.4</v>
      </c>
      <c r="I18">
        <v>1.25</v>
      </c>
      <c r="J18">
        <v>2.4</v>
      </c>
      <c r="K18" t="s">
        <v>85</v>
      </c>
      <c r="L18">
        <v>0.87</v>
      </c>
      <c r="M18">
        <v>6.2</v>
      </c>
      <c r="N18">
        <v>41</v>
      </c>
      <c r="O18">
        <v>67.8</v>
      </c>
      <c r="P18">
        <v>23.4</v>
      </c>
      <c r="Q18">
        <v>1.1299999999999999</v>
      </c>
      <c r="R18">
        <v>77.849999999999994</v>
      </c>
      <c r="S18">
        <v>2487.5</v>
      </c>
      <c r="T18">
        <v>0.68</v>
      </c>
      <c r="U18" t="s">
        <v>31</v>
      </c>
      <c r="V18">
        <v>9.1</v>
      </c>
      <c r="W18" t="s">
        <v>32</v>
      </c>
      <c r="X18">
        <v>142.6</v>
      </c>
      <c r="Y18">
        <v>1.9</v>
      </c>
      <c r="Z18">
        <v>2.1</v>
      </c>
    </row>
    <row r="19" spans="1:26" x14ac:dyDescent="0.25">
      <c r="A19" t="s">
        <v>86</v>
      </c>
      <c r="B19" s="6">
        <v>45519</v>
      </c>
      <c r="C19" t="s">
        <v>87</v>
      </c>
      <c r="D19">
        <v>2568</v>
      </c>
      <c r="E19">
        <v>0.45</v>
      </c>
      <c r="F19">
        <v>0.7</v>
      </c>
      <c r="G19">
        <v>0.8</v>
      </c>
      <c r="H19">
        <v>1.9</v>
      </c>
      <c r="I19">
        <v>3.75</v>
      </c>
      <c r="J19">
        <v>7.8</v>
      </c>
      <c r="K19" t="s">
        <v>88</v>
      </c>
      <c r="L19">
        <v>10.9</v>
      </c>
      <c r="M19">
        <v>-4.7</v>
      </c>
      <c r="N19">
        <v>35.1</v>
      </c>
      <c r="O19">
        <v>34.5</v>
      </c>
      <c r="P19">
        <v>12.8</v>
      </c>
      <c r="Q19">
        <v>1.07</v>
      </c>
      <c r="R19">
        <v>77.849999999999994</v>
      </c>
      <c r="S19">
        <v>2487.5</v>
      </c>
      <c r="T19">
        <v>2.34</v>
      </c>
      <c r="U19" t="s">
        <v>31</v>
      </c>
      <c r="V19">
        <v>8.9</v>
      </c>
      <c r="W19" t="s">
        <v>32</v>
      </c>
      <c r="X19">
        <v>119.8</v>
      </c>
      <c r="Y19">
        <v>3.4</v>
      </c>
      <c r="Z19">
        <v>2.9</v>
      </c>
    </row>
    <row r="20" spans="1:26" x14ac:dyDescent="0.25">
      <c r="A20" t="s">
        <v>89</v>
      </c>
      <c r="B20" s="6">
        <v>45519</v>
      </c>
      <c r="C20" t="s">
        <v>90</v>
      </c>
      <c r="D20">
        <v>1346</v>
      </c>
      <c r="E20">
        <v>0.67</v>
      </c>
      <c r="F20">
        <v>0.4</v>
      </c>
      <c r="G20">
        <v>2.1</v>
      </c>
      <c r="H20">
        <v>3.1</v>
      </c>
      <c r="I20">
        <v>4.5</v>
      </c>
      <c r="J20">
        <v>3.4</v>
      </c>
      <c r="K20" t="s">
        <v>91</v>
      </c>
      <c r="L20">
        <v>11.2</v>
      </c>
      <c r="M20">
        <v>2.8</v>
      </c>
      <c r="N20">
        <v>45.7</v>
      </c>
      <c r="O20">
        <v>78.900000000000006</v>
      </c>
      <c r="P20">
        <v>8.9</v>
      </c>
      <c r="Q20">
        <v>1.1399999999999999</v>
      </c>
      <c r="R20">
        <v>77.849999999999994</v>
      </c>
      <c r="S20">
        <v>2487.5</v>
      </c>
      <c r="T20">
        <v>3.12</v>
      </c>
      <c r="U20" t="s">
        <v>31</v>
      </c>
      <c r="V20">
        <v>9</v>
      </c>
      <c r="W20" t="s">
        <v>32</v>
      </c>
      <c r="X20">
        <v>127.3</v>
      </c>
      <c r="Y20">
        <v>8.9</v>
      </c>
      <c r="Z20">
        <v>6.7</v>
      </c>
    </row>
    <row r="21" spans="1:26" x14ac:dyDescent="0.25">
      <c r="A21" t="s">
        <v>92</v>
      </c>
      <c r="B21" s="6">
        <v>45519</v>
      </c>
      <c r="C21" t="s">
        <v>93</v>
      </c>
      <c r="D21">
        <v>2234</v>
      </c>
      <c r="E21">
        <v>0.23</v>
      </c>
      <c r="F21">
        <v>0.4</v>
      </c>
      <c r="G21">
        <v>1.8</v>
      </c>
      <c r="H21">
        <v>1.7</v>
      </c>
      <c r="I21">
        <v>3.6</v>
      </c>
      <c r="J21">
        <v>5.0999999999999996</v>
      </c>
      <c r="K21" t="s">
        <v>94</v>
      </c>
      <c r="L21">
        <v>6.86</v>
      </c>
      <c r="M21">
        <v>1.9</v>
      </c>
      <c r="N21">
        <v>29.8</v>
      </c>
      <c r="O21">
        <v>23.4</v>
      </c>
      <c r="P21">
        <v>5.6</v>
      </c>
      <c r="Q21">
        <v>1.08</v>
      </c>
      <c r="R21">
        <v>77.849999999999994</v>
      </c>
      <c r="S21">
        <v>2487.5</v>
      </c>
      <c r="T21">
        <v>2.4500000000000002</v>
      </c>
      <c r="U21" t="s">
        <v>31</v>
      </c>
      <c r="V21">
        <v>8.9</v>
      </c>
      <c r="W21" t="s">
        <v>32</v>
      </c>
      <c r="X21">
        <v>124.7</v>
      </c>
      <c r="Y21">
        <v>2.1</v>
      </c>
      <c r="Z21">
        <v>1.8</v>
      </c>
    </row>
    <row r="22" spans="1:26" x14ac:dyDescent="0.25">
      <c r="A22" t="s">
        <v>95</v>
      </c>
      <c r="B22" s="6">
        <v>45519</v>
      </c>
      <c r="C22" t="s">
        <v>96</v>
      </c>
      <c r="D22">
        <v>3457</v>
      </c>
      <c r="E22">
        <v>0.56000000000000005</v>
      </c>
      <c r="F22">
        <v>0.8</v>
      </c>
      <c r="G22">
        <v>2.6</v>
      </c>
      <c r="H22">
        <v>2.4</v>
      </c>
      <c r="I22">
        <v>3.5</v>
      </c>
      <c r="J22">
        <v>2.1</v>
      </c>
      <c r="K22" t="s">
        <v>97</v>
      </c>
      <c r="L22">
        <v>1.35</v>
      </c>
      <c r="M22">
        <v>1.2</v>
      </c>
      <c r="N22">
        <v>130.1</v>
      </c>
      <c r="O22">
        <v>67.8</v>
      </c>
      <c r="P22">
        <v>89.7</v>
      </c>
      <c r="Q22">
        <v>1.0900000000000001</v>
      </c>
      <c r="R22">
        <v>77.849999999999994</v>
      </c>
      <c r="S22">
        <v>2487.5</v>
      </c>
      <c r="T22">
        <v>3.18</v>
      </c>
      <c r="U22" t="s">
        <v>31</v>
      </c>
      <c r="V22">
        <v>8.6999999999999993</v>
      </c>
      <c r="W22" t="s">
        <v>32</v>
      </c>
      <c r="X22">
        <v>98.9</v>
      </c>
      <c r="Y22">
        <v>12.4</v>
      </c>
      <c r="Z22">
        <v>11.7</v>
      </c>
    </row>
    <row r="23" spans="1:26" x14ac:dyDescent="0.25">
      <c r="A23" t="s">
        <v>98</v>
      </c>
      <c r="B23" s="6">
        <v>45519</v>
      </c>
      <c r="C23" t="s">
        <v>99</v>
      </c>
      <c r="D23">
        <v>17234</v>
      </c>
      <c r="E23">
        <v>-1.23</v>
      </c>
      <c r="F23">
        <v>4.2</v>
      </c>
      <c r="G23">
        <v>3.2</v>
      </c>
      <c r="H23">
        <v>1.8</v>
      </c>
      <c r="I23">
        <v>5.75</v>
      </c>
      <c r="J23">
        <v>2.8</v>
      </c>
      <c r="K23" t="s">
        <v>100</v>
      </c>
      <c r="L23">
        <v>7.82</v>
      </c>
      <c r="M23">
        <v>0.1</v>
      </c>
      <c r="N23">
        <v>0.1</v>
      </c>
      <c r="O23">
        <v>34.5</v>
      </c>
      <c r="P23">
        <v>67.8</v>
      </c>
      <c r="Q23">
        <v>0.98</v>
      </c>
      <c r="R23">
        <v>77.849999999999994</v>
      </c>
      <c r="S23">
        <v>2487.5</v>
      </c>
      <c r="T23">
        <v>3.89</v>
      </c>
      <c r="U23" t="s">
        <v>101</v>
      </c>
      <c r="V23">
        <v>7.2</v>
      </c>
      <c r="W23" t="s">
        <v>37</v>
      </c>
      <c r="X23">
        <v>87.6</v>
      </c>
      <c r="Y23">
        <v>6.7</v>
      </c>
      <c r="Z23">
        <v>5.9</v>
      </c>
    </row>
    <row r="24" spans="1:26" x14ac:dyDescent="0.25">
      <c r="A24" t="s">
        <v>102</v>
      </c>
      <c r="B24" s="6">
        <v>45519</v>
      </c>
      <c r="C24" t="s">
        <v>103</v>
      </c>
      <c r="D24">
        <v>22568</v>
      </c>
      <c r="E24">
        <v>0.78</v>
      </c>
      <c r="F24">
        <v>2.1</v>
      </c>
      <c r="G24">
        <v>3.8</v>
      </c>
      <c r="H24">
        <v>2.1</v>
      </c>
      <c r="I24">
        <v>1.5</v>
      </c>
      <c r="J24">
        <v>3.7</v>
      </c>
      <c r="K24" t="s">
        <v>104</v>
      </c>
      <c r="L24">
        <v>32.1</v>
      </c>
      <c r="M24">
        <v>-1.8</v>
      </c>
      <c r="N24">
        <v>28.7</v>
      </c>
      <c r="O24">
        <v>89.7</v>
      </c>
      <c r="P24">
        <v>12.3</v>
      </c>
      <c r="Q24">
        <v>1.04</v>
      </c>
      <c r="R24">
        <v>77.849999999999994</v>
      </c>
      <c r="S24">
        <v>2487.5</v>
      </c>
      <c r="T24">
        <v>1.23</v>
      </c>
      <c r="U24" t="s">
        <v>47</v>
      </c>
      <c r="V24">
        <v>8.1</v>
      </c>
      <c r="W24" t="s">
        <v>32</v>
      </c>
      <c r="X24">
        <v>112.4</v>
      </c>
      <c r="Y24">
        <v>15.2</v>
      </c>
      <c r="Z24">
        <v>13.8</v>
      </c>
    </row>
    <row r="25" spans="1:26" x14ac:dyDescent="0.25">
      <c r="A25" t="s">
        <v>105</v>
      </c>
      <c r="B25" s="6">
        <v>45519</v>
      </c>
      <c r="C25" t="s">
        <v>106</v>
      </c>
      <c r="D25">
        <v>7234</v>
      </c>
      <c r="E25">
        <v>0.45</v>
      </c>
      <c r="F25">
        <v>0.7</v>
      </c>
      <c r="G25">
        <v>5.0999999999999996</v>
      </c>
      <c r="H25">
        <v>2.8</v>
      </c>
      <c r="I25">
        <v>6</v>
      </c>
      <c r="J25">
        <v>5.4</v>
      </c>
      <c r="K25" t="s">
        <v>107</v>
      </c>
      <c r="L25">
        <v>15487</v>
      </c>
      <c r="M25">
        <v>-2.2999999999999998</v>
      </c>
      <c r="N25">
        <v>39.799999999999997</v>
      </c>
      <c r="O25">
        <v>-12.1</v>
      </c>
      <c r="P25">
        <v>23.4</v>
      </c>
      <c r="Q25">
        <v>0.94</v>
      </c>
      <c r="R25">
        <v>77.849999999999994</v>
      </c>
      <c r="S25">
        <v>2487.5</v>
      </c>
      <c r="T25">
        <v>7.12</v>
      </c>
      <c r="U25" t="s">
        <v>75</v>
      </c>
      <c r="V25">
        <v>6.5</v>
      </c>
      <c r="W25" t="s">
        <v>37</v>
      </c>
      <c r="X25">
        <v>89.7</v>
      </c>
      <c r="Y25">
        <v>8.9</v>
      </c>
      <c r="Z25">
        <v>7.3</v>
      </c>
    </row>
    <row r="26" spans="1:26" x14ac:dyDescent="0.25">
      <c r="A26" t="s">
        <v>108</v>
      </c>
      <c r="B26" s="6">
        <v>45519</v>
      </c>
      <c r="C26" t="s">
        <v>109</v>
      </c>
      <c r="D26">
        <v>1568</v>
      </c>
      <c r="E26">
        <v>0.34</v>
      </c>
      <c r="F26">
        <v>0.6</v>
      </c>
      <c r="G26">
        <v>2.9</v>
      </c>
      <c r="H26">
        <v>0.4</v>
      </c>
      <c r="I26">
        <v>2.5</v>
      </c>
      <c r="J26">
        <v>1.2</v>
      </c>
      <c r="K26" t="s">
        <v>110</v>
      </c>
      <c r="L26">
        <v>36.200000000000003</v>
      </c>
      <c r="M26">
        <v>3.4</v>
      </c>
      <c r="N26">
        <v>61.4</v>
      </c>
      <c r="O26">
        <v>12.8</v>
      </c>
      <c r="P26">
        <v>8.9</v>
      </c>
      <c r="Q26">
        <v>0.97</v>
      </c>
      <c r="R26">
        <v>77.849999999999994</v>
      </c>
      <c r="S26">
        <v>2487.5</v>
      </c>
      <c r="T26">
        <v>2.67</v>
      </c>
      <c r="U26" t="s">
        <v>111</v>
      </c>
      <c r="V26">
        <v>7.1</v>
      </c>
      <c r="W26" t="s">
        <v>37</v>
      </c>
      <c r="X26">
        <v>95.3</v>
      </c>
      <c r="Y26">
        <v>4.0999999999999996</v>
      </c>
      <c r="Z26">
        <v>3.8</v>
      </c>
    </row>
    <row r="27" spans="1:26" x14ac:dyDescent="0.25">
      <c r="A27" t="s">
        <v>112</v>
      </c>
      <c r="B27" s="6">
        <v>45519</v>
      </c>
      <c r="C27" t="s">
        <v>113</v>
      </c>
      <c r="D27">
        <v>1634</v>
      </c>
      <c r="E27">
        <v>0.67</v>
      </c>
      <c r="F27">
        <v>0.5</v>
      </c>
      <c r="G27">
        <v>4.2</v>
      </c>
      <c r="H27">
        <v>2</v>
      </c>
      <c r="I27">
        <v>3</v>
      </c>
      <c r="J27">
        <v>3.4</v>
      </c>
      <c r="K27" t="s">
        <v>114</v>
      </c>
      <c r="L27">
        <v>4.67</v>
      </c>
      <c r="M27">
        <v>-6.7</v>
      </c>
      <c r="N27">
        <v>70.099999999999994</v>
      </c>
      <c r="O27">
        <v>23.4</v>
      </c>
      <c r="P27">
        <v>12.1</v>
      </c>
      <c r="Q27">
        <v>0.91</v>
      </c>
      <c r="R27">
        <v>77.849999999999994</v>
      </c>
      <c r="S27">
        <v>2487.5</v>
      </c>
      <c r="T27">
        <v>3.78</v>
      </c>
      <c r="U27" t="s">
        <v>115</v>
      </c>
      <c r="V27">
        <v>7.3</v>
      </c>
      <c r="W27" t="s">
        <v>37</v>
      </c>
      <c r="X27">
        <v>87.9</v>
      </c>
      <c r="Y27">
        <v>6.7</v>
      </c>
      <c r="Z27">
        <v>5.9</v>
      </c>
    </row>
    <row r="28" spans="1:26" x14ac:dyDescent="0.25">
      <c r="A28" t="s">
        <v>116</v>
      </c>
      <c r="B28" s="6">
        <v>45519</v>
      </c>
      <c r="C28" t="s">
        <v>117</v>
      </c>
      <c r="D28">
        <v>6789</v>
      </c>
      <c r="E28">
        <v>0.89</v>
      </c>
      <c r="F28">
        <v>0.3</v>
      </c>
      <c r="G28">
        <v>5.8</v>
      </c>
      <c r="H28">
        <v>3.7</v>
      </c>
      <c r="I28">
        <v>6.5</v>
      </c>
      <c r="J28">
        <v>5.9</v>
      </c>
      <c r="K28" t="s">
        <v>118</v>
      </c>
      <c r="L28">
        <v>56.3</v>
      </c>
      <c r="M28">
        <v>-8.9</v>
      </c>
      <c r="N28">
        <v>63.5</v>
      </c>
      <c r="O28">
        <v>-8.9</v>
      </c>
      <c r="P28">
        <v>9.8000000000000007</v>
      </c>
      <c r="Q28">
        <v>0.88</v>
      </c>
      <c r="R28">
        <v>77.849999999999994</v>
      </c>
      <c r="S28">
        <v>2487.5</v>
      </c>
      <c r="T28">
        <v>6.45</v>
      </c>
      <c r="U28" t="s">
        <v>111</v>
      </c>
      <c r="V28">
        <v>6.8</v>
      </c>
      <c r="W28" t="s">
        <v>37</v>
      </c>
      <c r="X28">
        <v>78.900000000000006</v>
      </c>
      <c r="Y28">
        <v>8.1</v>
      </c>
      <c r="Z28">
        <v>7.4</v>
      </c>
    </row>
    <row r="29" spans="1:26" x14ac:dyDescent="0.25">
      <c r="A29" t="s">
        <v>119</v>
      </c>
      <c r="B29" s="6">
        <v>45519</v>
      </c>
      <c r="C29" t="s">
        <v>120</v>
      </c>
      <c r="D29">
        <v>1234</v>
      </c>
      <c r="E29">
        <v>1.23</v>
      </c>
      <c r="F29">
        <v>0.3</v>
      </c>
      <c r="G29">
        <v>6.4</v>
      </c>
      <c r="H29">
        <v>4.0999999999999996</v>
      </c>
      <c r="I29">
        <v>4.5</v>
      </c>
      <c r="J29">
        <v>12.3</v>
      </c>
      <c r="K29" t="s">
        <v>121</v>
      </c>
      <c r="L29">
        <v>24789</v>
      </c>
      <c r="M29">
        <v>-3.4</v>
      </c>
      <c r="N29">
        <v>43.1</v>
      </c>
      <c r="O29">
        <v>12.8</v>
      </c>
      <c r="P29">
        <v>15.6</v>
      </c>
      <c r="Q29">
        <v>0.85</v>
      </c>
      <c r="R29">
        <v>77.849999999999994</v>
      </c>
      <c r="S29">
        <v>2487.5</v>
      </c>
      <c r="T29">
        <v>2.89</v>
      </c>
      <c r="U29" t="s">
        <v>71</v>
      </c>
      <c r="V29">
        <v>6.2</v>
      </c>
      <c r="W29" t="s">
        <v>37</v>
      </c>
      <c r="X29">
        <v>123.4</v>
      </c>
      <c r="Y29">
        <v>12.8</v>
      </c>
      <c r="Z29">
        <v>14.2</v>
      </c>
    </row>
    <row r="30" spans="1:26" x14ac:dyDescent="0.25">
      <c r="A30" t="s">
        <v>122</v>
      </c>
      <c r="B30" s="6">
        <v>45519</v>
      </c>
      <c r="C30" t="s">
        <v>123</v>
      </c>
      <c r="D30">
        <v>10568</v>
      </c>
      <c r="E30">
        <v>2.34</v>
      </c>
      <c r="F30">
        <v>0.3</v>
      </c>
      <c r="G30">
        <v>3.1</v>
      </c>
      <c r="H30">
        <v>64.8</v>
      </c>
      <c r="I30">
        <v>50</v>
      </c>
      <c r="J30">
        <v>10.5</v>
      </c>
      <c r="K30" t="s">
        <v>124</v>
      </c>
      <c r="L30">
        <v>33.700000000000003</v>
      </c>
      <c r="M30">
        <v>-35.6</v>
      </c>
      <c r="N30">
        <v>32.1</v>
      </c>
      <c r="O30">
        <v>-45.6</v>
      </c>
      <c r="P30">
        <v>12.8</v>
      </c>
      <c r="Q30">
        <v>0.76</v>
      </c>
      <c r="R30">
        <v>77.849999999999994</v>
      </c>
      <c r="S30">
        <v>2487.5</v>
      </c>
      <c r="T30">
        <v>28.45</v>
      </c>
      <c r="U30" t="s">
        <v>125</v>
      </c>
      <c r="V30">
        <v>4.8</v>
      </c>
      <c r="W30" t="s">
        <v>61</v>
      </c>
      <c r="X30">
        <v>67.8</v>
      </c>
      <c r="Y30">
        <v>3.4</v>
      </c>
      <c r="Z30">
        <v>8.9</v>
      </c>
    </row>
    <row r="31" spans="1:26" x14ac:dyDescent="0.25">
      <c r="A31" t="s">
        <v>126</v>
      </c>
      <c r="B31" s="6">
        <v>45519</v>
      </c>
      <c r="C31" t="s">
        <v>127</v>
      </c>
      <c r="D31">
        <v>75235</v>
      </c>
      <c r="E31">
        <v>0.78</v>
      </c>
      <c r="F31">
        <v>0.4</v>
      </c>
      <c r="G31">
        <v>0.9</v>
      </c>
      <c r="H31">
        <v>4.7</v>
      </c>
      <c r="I31">
        <v>8.25</v>
      </c>
      <c r="J31">
        <v>28.7</v>
      </c>
      <c r="K31" t="s">
        <v>128</v>
      </c>
      <c r="L31">
        <v>18.2</v>
      </c>
      <c r="M31">
        <v>-7.8</v>
      </c>
      <c r="N31">
        <v>71.099999999999994</v>
      </c>
      <c r="O31">
        <v>8.9</v>
      </c>
      <c r="P31">
        <v>4.5</v>
      </c>
      <c r="Q31">
        <v>0.82</v>
      </c>
      <c r="R31">
        <v>77.849999999999994</v>
      </c>
      <c r="S31">
        <v>2487.5</v>
      </c>
      <c r="T31">
        <v>11.78</v>
      </c>
      <c r="U31" t="s">
        <v>60</v>
      </c>
      <c r="V31">
        <v>5.9</v>
      </c>
      <c r="W31" t="s">
        <v>61</v>
      </c>
      <c r="X31">
        <v>89.3</v>
      </c>
      <c r="Y31">
        <v>2.1</v>
      </c>
      <c r="Z31">
        <v>1.8</v>
      </c>
    </row>
    <row r="32" spans="1:26" x14ac:dyDescent="0.25">
      <c r="A32" t="s">
        <v>129</v>
      </c>
      <c r="B32" s="6">
        <v>45519</v>
      </c>
      <c r="C32" t="s">
        <v>130</v>
      </c>
      <c r="D32">
        <v>25679</v>
      </c>
      <c r="E32">
        <v>1.45</v>
      </c>
      <c r="F32">
        <v>0.03</v>
      </c>
      <c r="G32">
        <v>2.8</v>
      </c>
      <c r="H32">
        <v>33.1</v>
      </c>
      <c r="I32">
        <v>27.25</v>
      </c>
      <c r="J32">
        <v>7.2</v>
      </c>
      <c r="K32" t="s">
        <v>131</v>
      </c>
      <c r="L32">
        <v>30.9</v>
      </c>
      <c r="M32">
        <v>-49.7</v>
      </c>
      <c r="N32">
        <v>89.7</v>
      </c>
      <c r="O32">
        <v>-18.899999999999999</v>
      </c>
      <c r="P32">
        <v>8.9</v>
      </c>
      <c r="Q32">
        <v>0.71</v>
      </c>
      <c r="R32">
        <v>77.849999999999994</v>
      </c>
      <c r="S32">
        <v>2487.5</v>
      </c>
      <c r="T32">
        <v>19.45</v>
      </c>
      <c r="U32" t="s">
        <v>125</v>
      </c>
      <c r="V32">
        <v>4.2</v>
      </c>
      <c r="W32" t="s">
        <v>61</v>
      </c>
      <c r="X32">
        <v>56.7</v>
      </c>
      <c r="Y32">
        <v>12.3</v>
      </c>
      <c r="Z32">
        <v>23.4</v>
      </c>
    </row>
    <row r="33" spans="1:26" x14ac:dyDescent="0.25">
      <c r="A33" t="s">
        <v>132</v>
      </c>
      <c r="B33" s="6">
        <v>45519</v>
      </c>
      <c r="C33" t="s">
        <v>133</v>
      </c>
      <c r="D33">
        <v>98765</v>
      </c>
      <c r="E33">
        <v>2.1</v>
      </c>
      <c r="F33">
        <v>0.04</v>
      </c>
      <c r="G33">
        <v>3.2</v>
      </c>
      <c r="H33">
        <v>21.8</v>
      </c>
      <c r="I33">
        <v>18.75</v>
      </c>
      <c r="J33">
        <v>5.0999999999999996</v>
      </c>
      <c r="K33" t="s">
        <v>134</v>
      </c>
      <c r="L33">
        <v>1567</v>
      </c>
      <c r="M33">
        <v>-68.900000000000006</v>
      </c>
      <c r="N33">
        <v>37.1</v>
      </c>
      <c r="O33">
        <v>34.5</v>
      </c>
      <c r="P33">
        <v>2.2999999999999998</v>
      </c>
      <c r="Q33">
        <v>0.68</v>
      </c>
      <c r="R33">
        <v>77.849999999999994</v>
      </c>
      <c r="S33">
        <v>2487.5</v>
      </c>
      <c r="T33">
        <v>14.67</v>
      </c>
      <c r="U33" t="s">
        <v>135</v>
      </c>
      <c r="V33">
        <v>3.8</v>
      </c>
      <c r="W33" t="s">
        <v>61</v>
      </c>
      <c r="X33">
        <v>78.900000000000006</v>
      </c>
      <c r="Y33">
        <v>23.4</v>
      </c>
      <c r="Z33">
        <v>34.5</v>
      </c>
    </row>
    <row r="34" spans="1:26" x14ac:dyDescent="0.25">
      <c r="A34" t="s">
        <v>136</v>
      </c>
      <c r="B34" s="6">
        <v>45519</v>
      </c>
      <c r="C34" t="s">
        <v>137</v>
      </c>
      <c r="D34">
        <v>5679</v>
      </c>
      <c r="E34">
        <v>0.67</v>
      </c>
      <c r="F34">
        <v>0.2</v>
      </c>
      <c r="G34">
        <v>2.4</v>
      </c>
      <c r="H34">
        <v>4.0999999999999996</v>
      </c>
      <c r="I34">
        <v>5.75</v>
      </c>
      <c r="J34">
        <v>8.8000000000000007</v>
      </c>
      <c r="K34" t="s">
        <v>138</v>
      </c>
      <c r="L34">
        <v>967</v>
      </c>
      <c r="M34">
        <v>-8.9</v>
      </c>
      <c r="N34">
        <v>37.799999999999997</v>
      </c>
      <c r="O34">
        <v>23.4</v>
      </c>
      <c r="P34">
        <v>18.899999999999999</v>
      </c>
      <c r="Q34">
        <v>0.93</v>
      </c>
      <c r="R34">
        <v>77.849999999999994</v>
      </c>
      <c r="S34">
        <v>2487.5</v>
      </c>
      <c r="T34">
        <v>5.89</v>
      </c>
      <c r="U34" t="s">
        <v>80</v>
      </c>
      <c r="V34">
        <v>7.8</v>
      </c>
      <c r="W34" t="s">
        <v>37</v>
      </c>
      <c r="X34">
        <v>95.6</v>
      </c>
      <c r="Y34">
        <v>6.7</v>
      </c>
      <c r="Z34">
        <v>5.2</v>
      </c>
    </row>
    <row r="35" spans="1:26" x14ac:dyDescent="0.25">
      <c r="A35" t="s">
        <v>139</v>
      </c>
      <c r="B35" s="6">
        <v>45519</v>
      </c>
      <c r="C35" t="s">
        <v>140</v>
      </c>
      <c r="D35">
        <v>1567890</v>
      </c>
      <c r="E35">
        <v>3.45</v>
      </c>
      <c r="F35">
        <v>0.05</v>
      </c>
      <c r="G35">
        <v>-1.6</v>
      </c>
      <c r="H35">
        <v>211.4</v>
      </c>
      <c r="I35">
        <v>133</v>
      </c>
      <c r="J35">
        <v>6.2</v>
      </c>
      <c r="K35" t="s">
        <v>141</v>
      </c>
      <c r="L35">
        <v>945</v>
      </c>
      <c r="M35">
        <v>-89.7</v>
      </c>
      <c r="N35">
        <v>78.900000000000006</v>
      </c>
      <c r="O35">
        <v>-23.4</v>
      </c>
      <c r="P35">
        <v>4.5</v>
      </c>
      <c r="Q35">
        <v>0.45</v>
      </c>
      <c r="R35">
        <v>77.849999999999994</v>
      </c>
      <c r="S35">
        <v>2487.5</v>
      </c>
      <c r="T35">
        <v>89.45</v>
      </c>
      <c r="U35" t="s">
        <v>142</v>
      </c>
      <c r="V35">
        <v>2.1</v>
      </c>
      <c r="W35" t="s">
        <v>61</v>
      </c>
      <c r="X35">
        <v>34.5</v>
      </c>
      <c r="Y35">
        <v>-12.3</v>
      </c>
      <c r="Z35">
        <v>15.6</v>
      </c>
    </row>
    <row r="36" spans="1:26" x14ac:dyDescent="0.25">
      <c r="A36" t="s">
        <v>143</v>
      </c>
      <c r="B36" s="6">
        <v>45519</v>
      </c>
      <c r="C36" t="s">
        <v>144</v>
      </c>
      <c r="D36">
        <v>1234</v>
      </c>
      <c r="E36">
        <v>0.89</v>
      </c>
      <c r="F36">
        <v>0.1</v>
      </c>
      <c r="G36">
        <v>1.2</v>
      </c>
      <c r="H36">
        <v>7.2</v>
      </c>
      <c r="I36">
        <v>10.75</v>
      </c>
      <c r="J36">
        <v>10.199999999999999</v>
      </c>
      <c r="K36" t="s">
        <v>145</v>
      </c>
      <c r="L36">
        <v>4134</v>
      </c>
      <c r="M36">
        <v>-18.899999999999999</v>
      </c>
      <c r="N36">
        <v>56.7</v>
      </c>
      <c r="O36">
        <v>-12.1</v>
      </c>
      <c r="P36">
        <v>12.8</v>
      </c>
      <c r="Q36">
        <v>0.78</v>
      </c>
      <c r="R36">
        <v>77.849999999999994</v>
      </c>
      <c r="S36">
        <v>2487.5</v>
      </c>
      <c r="T36">
        <v>12.34</v>
      </c>
      <c r="U36" t="s">
        <v>71</v>
      </c>
      <c r="V36">
        <v>5.8</v>
      </c>
      <c r="W36" t="s">
        <v>37</v>
      </c>
      <c r="X36">
        <v>87.3</v>
      </c>
      <c r="Y36">
        <v>8.9</v>
      </c>
      <c r="Z36">
        <v>7.1</v>
      </c>
    </row>
    <row r="37" spans="1:26" x14ac:dyDescent="0.25">
      <c r="A37" t="s">
        <v>146</v>
      </c>
      <c r="B37" s="6">
        <v>45519</v>
      </c>
      <c r="C37" t="s">
        <v>147</v>
      </c>
      <c r="D37">
        <v>23457</v>
      </c>
      <c r="E37">
        <v>1.1200000000000001</v>
      </c>
      <c r="F37">
        <v>0.08</v>
      </c>
      <c r="G37">
        <v>2.8</v>
      </c>
      <c r="H37">
        <v>2.8</v>
      </c>
      <c r="I37">
        <v>5.75</v>
      </c>
      <c r="J37">
        <v>6.4</v>
      </c>
      <c r="K37" t="s">
        <v>148</v>
      </c>
      <c r="L37">
        <v>3.78</v>
      </c>
      <c r="M37">
        <v>-6.7</v>
      </c>
      <c r="N37">
        <v>34.200000000000003</v>
      </c>
      <c r="O37">
        <v>8.9</v>
      </c>
      <c r="P37">
        <v>6.7</v>
      </c>
      <c r="Q37">
        <v>0.91</v>
      </c>
      <c r="R37">
        <v>77.849999999999994</v>
      </c>
      <c r="S37">
        <v>2487.5</v>
      </c>
      <c r="T37">
        <v>6.78</v>
      </c>
      <c r="U37" t="s">
        <v>111</v>
      </c>
      <c r="V37">
        <v>6.7</v>
      </c>
      <c r="W37" t="s">
        <v>37</v>
      </c>
      <c r="X37">
        <v>98.7</v>
      </c>
      <c r="Y37">
        <v>9.8000000000000007</v>
      </c>
      <c r="Z37">
        <v>8.1999999999999993</v>
      </c>
    </row>
    <row r="38" spans="1:26" x14ac:dyDescent="0.25">
      <c r="A38" t="s">
        <v>149</v>
      </c>
      <c r="B38" s="6">
        <v>45519</v>
      </c>
      <c r="C38" t="s">
        <v>150</v>
      </c>
      <c r="D38">
        <v>9876</v>
      </c>
      <c r="E38">
        <v>0.34</v>
      </c>
      <c r="F38">
        <v>0.7</v>
      </c>
      <c r="G38">
        <v>3.9</v>
      </c>
      <c r="H38">
        <v>1.9</v>
      </c>
      <c r="I38">
        <v>5.4</v>
      </c>
      <c r="J38">
        <v>2.8</v>
      </c>
      <c r="K38" t="s">
        <v>151</v>
      </c>
      <c r="L38">
        <v>3.67</v>
      </c>
      <c r="M38">
        <v>0</v>
      </c>
      <c r="N38">
        <v>34.5</v>
      </c>
      <c r="O38">
        <v>67.8</v>
      </c>
      <c r="P38">
        <v>23.4</v>
      </c>
      <c r="Q38">
        <v>1.06</v>
      </c>
      <c r="R38">
        <v>77.849999999999994</v>
      </c>
      <c r="S38">
        <v>2487.5</v>
      </c>
      <c r="T38">
        <v>4.12</v>
      </c>
      <c r="U38" t="s">
        <v>47</v>
      </c>
      <c r="V38">
        <v>8.1999999999999993</v>
      </c>
      <c r="W38" t="s">
        <v>32</v>
      </c>
      <c r="X38">
        <v>134.5</v>
      </c>
      <c r="Y38">
        <v>23.4</v>
      </c>
      <c r="Z38">
        <v>18.899999999999999</v>
      </c>
    </row>
    <row r="39" spans="1:26" x14ac:dyDescent="0.25">
      <c r="A39" t="s">
        <v>152</v>
      </c>
      <c r="B39" s="6">
        <v>45519</v>
      </c>
      <c r="C39" t="s">
        <v>153</v>
      </c>
      <c r="D39">
        <v>12346</v>
      </c>
      <c r="E39">
        <v>0.56000000000000005</v>
      </c>
      <c r="F39">
        <v>2.8</v>
      </c>
      <c r="G39">
        <v>1.1000000000000001</v>
      </c>
      <c r="H39">
        <v>-0.4</v>
      </c>
      <c r="I39">
        <v>6</v>
      </c>
      <c r="J39">
        <v>5.8</v>
      </c>
      <c r="K39" t="s">
        <v>154</v>
      </c>
      <c r="L39">
        <v>3.75</v>
      </c>
      <c r="M39">
        <v>0</v>
      </c>
      <c r="N39">
        <v>26.7</v>
      </c>
      <c r="O39">
        <v>34.5</v>
      </c>
      <c r="P39">
        <v>8.9</v>
      </c>
      <c r="Q39">
        <v>1.18</v>
      </c>
      <c r="R39">
        <v>77.849999999999994</v>
      </c>
      <c r="S39">
        <v>2487.5</v>
      </c>
      <c r="T39">
        <v>4.2300000000000004</v>
      </c>
      <c r="U39" t="s">
        <v>115</v>
      </c>
      <c r="V39">
        <v>6.9</v>
      </c>
      <c r="W39" t="s">
        <v>37</v>
      </c>
      <c r="X39">
        <v>98.7</v>
      </c>
      <c r="Y39">
        <v>12.3</v>
      </c>
      <c r="Z39">
        <v>8.9</v>
      </c>
    </row>
    <row r="40" spans="1:26" x14ac:dyDescent="0.25">
      <c r="A40" t="s">
        <v>155</v>
      </c>
      <c r="B40" s="6">
        <v>45519</v>
      </c>
      <c r="C40" t="s">
        <v>156</v>
      </c>
      <c r="D40">
        <v>1987</v>
      </c>
      <c r="E40">
        <v>-0.78</v>
      </c>
      <c r="F40">
        <v>0.4</v>
      </c>
      <c r="G40">
        <v>2</v>
      </c>
      <c r="H40">
        <v>2.2999999999999998</v>
      </c>
      <c r="I40">
        <v>4.75</v>
      </c>
      <c r="J40">
        <v>3.4</v>
      </c>
      <c r="K40" t="s">
        <v>157</v>
      </c>
      <c r="L40">
        <v>3.68</v>
      </c>
      <c r="M40">
        <v>-2.1</v>
      </c>
      <c r="N40">
        <v>60.9</v>
      </c>
      <c r="O40">
        <v>23.4</v>
      </c>
      <c r="P40">
        <v>18.899999999999999</v>
      </c>
      <c r="Q40">
        <v>1.03</v>
      </c>
      <c r="R40">
        <v>77.849999999999994</v>
      </c>
      <c r="S40">
        <v>2487.5</v>
      </c>
      <c r="T40">
        <v>4.5599999999999996</v>
      </c>
      <c r="U40" t="s">
        <v>36</v>
      </c>
      <c r="V40">
        <v>6.8</v>
      </c>
      <c r="W40" t="s">
        <v>37</v>
      </c>
      <c r="X40">
        <v>89.7</v>
      </c>
      <c r="Y40">
        <v>5.6</v>
      </c>
      <c r="Z40">
        <v>4.2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F715-3D6D-487C-A702-7CBC3EB789E5}">
  <dimension ref="N62"/>
  <sheetViews>
    <sheetView showGridLines="0" tabSelected="1" zoomScale="70" zoomScaleNormal="70" workbookViewId="0">
      <selection activeCell="W25" sqref="W25"/>
    </sheetView>
  </sheetViews>
  <sheetFormatPr defaultRowHeight="15" x14ac:dyDescent="0.25"/>
  <sheetData>
    <row r="62" spans="14:14" ht="20.25" x14ac:dyDescent="0.3">
      <c r="N62"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2DC8E-0E15-44EA-8790-044309E05475}">
  <dimension ref="A1:G45"/>
  <sheetViews>
    <sheetView topLeftCell="B4" workbookViewId="0">
      <selection activeCell="G16" sqref="G16:G17"/>
    </sheetView>
  </sheetViews>
  <sheetFormatPr defaultRowHeight="15" x14ac:dyDescent="0.25"/>
  <cols>
    <col min="1" max="1" width="15.42578125" bestFit="1" customWidth="1"/>
    <col min="2" max="2" width="28" bestFit="1" customWidth="1"/>
    <col min="3" max="3" width="19.85546875" bestFit="1" customWidth="1"/>
    <col min="4" max="4" width="30.42578125" bestFit="1" customWidth="1"/>
    <col min="5" max="5" width="25.7109375" bestFit="1" customWidth="1"/>
    <col min="6" max="6" width="42.85546875" bestFit="1" customWidth="1"/>
    <col min="7" max="7" width="35.28515625" bestFit="1" customWidth="1"/>
    <col min="8" max="9" width="24.28515625" bestFit="1" customWidth="1"/>
    <col min="10" max="10" width="30.7109375" bestFit="1" customWidth="1"/>
    <col min="11" max="11" width="16.85546875" bestFit="1" customWidth="1"/>
    <col min="12" max="12" width="21.5703125" bestFit="1" customWidth="1"/>
    <col min="13" max="13" width="31.5703125" bestFit="1" customWidth="1"/>
    <col min="14" max="14" width="33.28515625" bestFit="1" customWidth="1"/>
    <col min="15" max="15" width="38.28515625" bestFit="1" customWidth="1"/>
    <col min="16" max="16" width="24.7109375" bestFit="1" customWidth="1"/>
    <col min="17" max="17" width="19.42578125" customWidth="1"/>
    <col min="18" max="18" width="22.5703125" bestFit="1" customWidth="1"/>
    <col min="19" max="19" width="24.85546875" bestFit="1" customWidth="1"/>
    <col min="20" max="20" width="25.85546875" bestFit="1" customWidth="1"/>
    <col min="21" max="21" width="15.42578125" bestFit="1" customWidth="1"/>
    <col min="22" max="22" width="21.140625" bestFit="1" customWidth="1"/>
    <col min="23" max="23" width="24.140625" bestFit="1" customWidth="1"/>
    <col min="24" max="24" width="19.85546875" bestFit="1" customWidth="1"/>
    <col min="25" max="25" width="25" bestFit="1" customWidth="1"/>
    <col min="26" max="26" width="25.28515625" bestFit="1" customWidth="1"/>
  </cols>
  <sheetData>
    <row r="1" spans="1:7" ht="15.75" customHeight="1" x14ac:dyDescent="0.3">
      <c r="A1" s="7" t="s">
        <v>158</v>
      </c>
      <c r="E1" s="8" t="s">
        <v>181</v>
      </c>
    </row>
    <row r="2" spans="1:7" ht="15.75" customHeight="1" x14ac:dyDescent="0.25">
      <c r="A2" s="7" t="s">
        <v>159</v>
      </c>
      <c r="B2" s="6"/>
    </row>
    <row r="3" spans="1:7" ht="15.75" customHeight="1" x14ac:dyDescent="0.25">
      <c r="A3" s="7" t="s">
        <v>160</v>
      </c>
      <c r="B3" s="6"/>
    </row>
    <row r="4" spans="1:7" ht="15.75" customHeight="1" x14ac:dyDescent="0.25">
      <c r="A4" s="7" t="s">
        <v>161</v>
      </c>
      <c r="B4" s="6"/>
    </row>
    <row r="5" spans="1:7" ht="15.75" customHeight="1" x14ac:dyDescent="0.25">
      <c r="A5" s="3" t="s">
        <v>162</v>
      </c>
      <c r="B5" s="6"/>
    </row>
    <row r="6" spans="1:7" x14ac:dyDescent="0.25">
      <c r="A6" s="10" t="s">
        <v>164</v>
      </c>
      <c r="B6" s="10"/>
      <c r="D6" s="1" t="s">
        <v>165</v>
      </c>
      <c r="E6" s="2"/>
    </row>
    <row r="7" spans="1:7" x14ac:dyDescent="0.25">
      <c r="A7" s="4" t="s">
        <v>0</v>
      </c>
      <c r="B7" t="s">
        <v>163</v>
      </c>
      <c r="D7" t="s">
        <v>167</v>
      </c>
      <c r="E7" t="s">
        <v>166</v>
      </c>
      <c r="F7" t="s">
        <v>168</v>
      </c>
      <c r="G7" t="s">
        <v>169</v>
      </c>
    </row>
    <row r="8" spans="1:7" x14ac:dyDescent="0.25">
      <c r="A8" s="5">
        <v>889</v>
      </c>
      <c r="B8">
        <v>0.12</v>
      </c>
      <c r="D8">
        <v>429.90000000000003</v>
      </c>
      <c r="E8">
        <v>94.200000000000017</v>
      </c>
      <c r="F8">
        <v>415.09999999999997</v>
      </c>
      <c r="G8">
        <v>229.6</v>
      </c>
    </row>
    <row r="9" spans="1:7" x14ac:dyDescent="0.25">
      <c r="A9" s="5">
        <v>1234</v>
      </c>
      <c r="B9">
        <v>2.12</v>
      </c>
    </row>
    <row r="10" spans="1:7" x14ac:dyDescent="0.25">
      <c r="A10" s="5">
        <v>1346</v>
      </c>
      <c r="B10">
        <v>0.67</v>
      </c>
      <c r="D10" s="1" t="s">
        <v>170</v>
      </c>
      <c r="E10" s="2"/>
    </row>
    <row r="11" spans="1:7" x14ac:dyDescent="0.25">
      <c r="A11" s="5">
        <v>1568</v>
      </c>
      <c r="B11">
        <v>0.34</v>
      </c>
      <c r="D11" t="s">
        <v>171</v>
      </c>
      <c r="E11" t="s">
        <v>172</v>
      </c>
      <c r="F11" t="s">
        <v>173</v>
      </c>
    </row>
    <row r="12" spans="1:7" x14ac:dyDescent="0.25">
      <c r="A12" s="5">
        <v>1634</v>
      </c>
      <c r="B12">
        <v>0.67</v>
      </c>
      <c r="D12">
        <v>283.3</v>
      </c>
      <c r="E12">
        <v>309.60000000000002</v>
      </c>
      <c r="F12">
        <v>642.89999999999964</v>
      </c>
    </row>
    <row r="13" spans="1:7" x14ac:dyDescent="0.25">
      <c r="A13" s="5">
        <v>1987</v>
      </c>
      <c r="B13">
        <v>-0.78</v>
      </c>
    </row>
    <row r="14" spans="1:7" x14ac:dyDescent="0.25">
      <c r="A14" s="5">
        <v>2234</v>
      </c>
      <c r="B14">
        <v>0.23</v>
      </c>
      <c r="D14" s="1" t="s">
        <v>174</v>
      </c>
    </row>
    <row r="15" spans="1:7" x14ac:dyDescent="0.25">
      <c r="A15" s="5">
        <v>2568</v>
      </c>
      <c r="B15">
        <v>0.45</v>
      </c>
      <c r="D15" t="s">
        <v>179</v>
      </c>
      <c r="E15" t="s">
        <v>178</v>
      </c>
    </row>
    <row r="16" spans="1:7" x14ac:dyDescent="0.25">
      <c r="A16" s="5">
        <v>2634</v>
      </c>
      <c r="B16">
        <v>-0.34</v>
      </c>
      <c r="D16">
        <v>317.83999999999997</v>
      </c>
      <c r="E16">
        <v>274.39999999999998</v>
      </c>
    </row>
    <row r="17" spans="1:6" x14ac:dyDescent="0.25">
      <c r="A17" s="5">
        <v>2789</v>
      </c>
      <c r="B17">
        <v>0.78</v>
      </c>
    </row>
    <row r="18" spans="1:6" x14ac:dyDescent="0.25">
      <c r="A18" s="5">
        <v>2892</v>
      </c>
      <c r="B18">
        <v>-0.82</v>
      </c>
      <c r="D18" s="1" t="s">
        <v>182</v>
      </c>
    </row>
    <row r="19" spans="1:6" x14ac:dyDescent="0.25">
      <c r="A19" s="5">
        <v>3457</v>
      </c>
      <c r="B19">
        <v>0.56000000000000005</v>
      </c>
      <c r="D19" t="s">
        <v>175</v>
      </c>
      <c r="E19" t="s">
        <v>176</v>
      </c>
      <c r="F19" t="s">
        <v>177</v>
      </c>
    </row>
    <row r="20" spans="1:6" x14ac:dyDescent="0.25">
      <c r="A20" s="5">
        <v>5437</v>
      </c>
      <c r="B20">
        <v>0.34</v>
      </c>
      <c r="D20">
        <v>3036.1499999999978</v>
      </c>
      <c r="E20">
        <v>97012.5</v>
      </c>
      <c r="F20">
        <v>38.080000000000005</v>
      </c>
    </row>
    <row r="21" spans="1:6" x14ac:dyDescent="0.25">
      <c r="A21" s="5">
        <v>5679</v>
      </c>
      <c r="B21">
        <v>0.67</v>
      </c>
    </row>
    <row r="22" spans="1:6" x14ac:dyDescent="0.25">
      <c r="A22" s="5">
        <v>6789</v>
      </c>
      <c r="B22">
        <v>0.89</v>
      </c>
    </row>
    <row r="23" spans="1:6" x14ac:dyDescent="0.25">
      <c r="A23" s="5">
        <v>7234</v>
      </c>
      <c r="B23">
        <v>0.45</v>
      </c>
    </row>
    <row r="24" spans="1:6" x14ac:dyDescent="0.25">
      <c r="A24" s="5">
        <v>7389</v>
      </c>
      <c r="B24">
        <v>0.28000000000000003</v>
      </c>
    </row>
    <row r="25" spans="1:6" x14ac:dyDescent="0.25">
      <c r="A25" s="5">
        <v>7923</v>
      </c>
      <c r="B25">
        <v>0.22</v>
      </c>
    </row>
    <row r="26" spans="1:6" x14ac:dyDescent="0.25">
      <c r="A26" s="5">
        <v>8156</v>
      </c>
      <c r="B26">
        <v>-0.15</v>
      </c>
    </row>
    <row r="27" spans="1:6" x14ac:dyDescent="0.25">
      <c r="A27" s="5">
        <v>9876</v>
      </c>
      <c r="B27">
        <v>0.34</v>
      </c>
    </row>
    <row r="28" spans="1:6" x14ac:dyDescent="0.25">
      <c r="A28" s="5">
        <v>10568</v>
      </c>
      <c r="B28">
        <v>2.34</v>
      </c>
    </row>
    <row r="29" spans="1:6" x14ac:dyDescent="0.25">
      <c r="A29" s="5">
        <v>11124</v>
      </c>
      <c r="B29">
        <v>0.67</v>
      </c>
    </row>
    <row r="30" spans="1:6" x14ac:dyDescent="0.25">
      <c r="A30" s="5">
        <v>12234</v>
      </c>
      <c r="B30">
        <v>0.28000000000000003</v>
      </c>
    </row>
    <row r="31" spans="1:6" x14ac:dyDescent="0.25">
      <c r="A31" s="5">
        <v>12346</v>
      </c>
      <c r="B31">
        <v>0.56000000000000005</v>
      </c>
    </row>
    <row r="32" spans="1:6" x14ac:dyDescent="0.25">
      <c r="A32" s="5">
        <v>17234</v>
      </c>
      <c r="B32">
        <v>-1.23</v>
      </c>
    </row>
    <row r="33" spans="1:2" x14ac:dyDescent="0.25">
      <c r="A33" s="5">
        <v>18234</v>
      </c>
      <c r="B33">
        <v>0.67</v>
      </c>
    </row>
    <row r="34" spans="1:2" x14ac:dyDescent="0.25">
      <c r="A34" s="5">
        <v>22568</v>
      </c>
      <c r="B34">
        <v>1.23</v>
      </c>
    </row>
    <row r="35" spans="1:2" x14ac:dyDescent="0.25">
      <c r="A35" s="5">
        <v>23457</v>
      </c>
      <c r="B35">
        <v>1.1200000000000001</v>
      </c>
    </row>
    <row r="36" spans="1:2" x14ac:dyDescent="0.25">
      <c r="A36" s="5">
        <v>25679</v>
      </c>
      <c r="B36">
        <v>1.45</v>
      </c>
    </row>
    <row r="37" spans="1:2" x14ac:dyDescent="0.25">
      <c r="A37" s="5">
        <v>33457</v>
      </c>
      <c r="B37">
        <v>0.34</v>
      </c>
    </row>
    <row r="38" spans="1:2" x14ac:dyDescent="0.25">
      <c r="A38" s="5">
        <v>36789</v>
      </c>
      <c r="B38">
        <v>1.24</v>
      </c>
    </row>
    <row r="39" spans="1:2" x14ac:dyDescent="0.25">
      <c r="A39" s="5">
        <v>55235</v>
      </c>
      <c r="B39">
        <v>0.91</v>
      </c>
    </row>
    <row r="40" spans="1:2" x14ac:dyDescent="0.25">
      <c r="A40" s="5">
        <v>75235</v>
      </c>
      <c r="B40">
        <v>0.78</v>
      </c>
    </row>
    <row r="41" spans="1:2" x14ac:dyDescent="0.25">
      <c r="A41" s="5">
        <v>80457</v>
      </c>
      <c r="B41">
        <v>0.89</v>
      </c>
    </row>
    <row r="42" spans="1:2" x14ac:dyDescent="0.25">
      <c r="A42" s="5">
        <v>98765</v>
      </c>
      <c r="B42">
        <v>2.1</v>
      </c>
    </row>
    <row r="43" spans="1:2" x14ac:dyDescent="0.25">
      <c r="A43" s="5">
        <v>129834</v>
      </c>
      <c r="B43">
        <v>1.67</v>
      </c>
    </row>
    <row r="44" spans="1:2" x14ac:dyDescent="0.25">
      <c r="A44" s="5">
        <v>1567890</v>
      </c>
      <c r="B44">
        <v>3.45</v>
      </c>
    </row>
    <row r="45" spans="1:2" x14ac:dyDescent="0.25">
      <c r="A45" s="5" t="s">
        <v>1</v>
      </c>
      <c r="B45">
        <v>25.51</v>
      </c>
    </row>
  </sheetData>
  <mergeCells count="1">
    <mergeCell ref="A6:B6"/>
  </mergeCells>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5C896-E6CC-4780-9DB4-7F015A214B2D}">
  <dimension ref="A3:H49"/>
  <sheetViews>
    <sheetView zoomScale="85" zoomScaleNormal="85" workbookViewId="0">
      <selection activeCell="B63" sqref="B63"/>
    </sheetView>
  </sheetViews>
  <sheetFormatPr defaultRowHeight="15" x14ac:dyDescent="0.25"/>
  <cols>
    <col min="1" max="1" width="13.28515625" bestFit="1" customWidth="1"/>
    <col min="2" max="2" width="29.42578125" bestFit="1" customWidth="1"/>
    <col min="3" max="3" width="29.85546875" bestFit="1" customWidth="1"/>
    <col min="6" max="6" width="13.28515625" bestFit="1" customWidth="1"/>
    <col min="7" max="7" width="32.7109375" bestFit="1" customWidth="1"/>
    <col min="8" max="8" width="28.5703125" bestFit="1" customWidth="1"/>
    <col min="9" max="9" width="6.140625" bestFit="1" customWidth="1"/>
    <col min="10" max="10" width="11.28515625" bestFit="1" customWidth="1"/>
  </cols>
  <sheetData>
    <row r="3" spans="1:8" x14ac:dyDescent="0.25">
      <c r="A3" s="4" t="s">
        <v>0</v>
      </c>
      <c r="B3" t="s">
        <v>171</v>
      </c>
      <c r="C3" t="s">
        <v>172</v>
      </c>
      <c r="F3" s="4" t="s">
        <v>0</v>
      </c>
      <c r="G3" t="s">
        <v>166</v>
      </c>
      <c r="H3" t="s">
        <v>167</v>
      </c>
    </row>
    <row r="4" spans="1:8" x14ac:dyDescent="0.25">
      <c r="A4" s="5" t="s">
        <v>140</v>
      </c>
      <c r="B4">
        <v>-12.3</v>
      </c>
      <c r="C4">
        <v>15.6</v>
      </c>
      <c r="F4" s="5" t="s">
        <v>139</v>
      </c>
      <c r="G4">
        <v>-1.6</v>
      </c>
      <c r="H4">
        <v>211.4</v>
      </c>
    </row>
    <row r="5" spans="1:8" x14ac:dyDescent="0.25">
      <c r="A5" s="5" t="s">
        <v>1</v>
      </c>
      <c r="B5">
        <v>-12.3</v>
      </c>
      <c r="C5">
        <v>15.6</v>
      </c>
      <c r="F5" s="5" t="s">
        <v>1</v>
      </c>
      <c r="G5">
        <v>-1.6</v>
      </c>
      <c r="H5">
        <v>211.4</v>
      </c>
    </row>
    <row r="46" spans="1:8" x14ac:dyDescent="0.25">
      <c r="A46" s="4" t="s">
        <v>0</v>
      </c>
      <c r="B46" t="s">
        <v>171</v>
      </c>
      <c r="C46" t="s">
        <v>172</v>
      </c>
      <c r="F46" s="4" t="s">
        <v>178</v>
      </c>
      <c r="G46" s="4" t="s">
        <v>180</v>
      </c>
    </row>
    <row r="47" spans="1:8" x14ac:dyDescent="0.25">
      <c r="A47" s="5" t="s">
        <v>142</v>
      </c>
      <c r="B47">
        <v>-12.3</v>
      </c>
      <c r="C47">
        <v>15.6</v>
      </c>
      <c r="F47" s="4" t="s">
        <v>0</v>
      </c>
      <c r="G47" t="s">
        <v>61</v>
      </c>
      <c r="H47" t="s">
        <v>1</v>
      </c>
    </row>
    <row r="48" spans="1:8" x14ac:dyDescent="0.25">
      <c r="A48" s="5" t="s">
        <v>1</v>
      </c>
      <c r="B48">
        <v>-12.3</v>
      </c>
      <c r="C48">
        <v>15.6</v>
      </c>
      <c r="F48" s="5" t="s">
        <v>139</v>
      </c>
      <c r="G48">
        <v>2.1</v>
      </c>
      <c r="H48">
        <v>2.1</v>
      </c>
    </row>
    <row r="49" spans="6:8" x14ac:dyDescent="0.25">
      <c r="F49" s="5" t="s">
        <v>1</v>
      </c>
      <c r="G49">
        <v>2.1</v>
      </c>
      <c r="H49">
        <v>2.1</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I E A A B Q S w M E F A A C A A g A 7 W E z W 9 k M / K G l A A A A 9 g A A A B I A H A B D b 2 5 m a W c v U G F j a 2 F n Z S 5 4 b W w g o h g A K K A U A A A A A A A A A A A A A A A A A A A A A A A A A A A A h Y 9 L D o I w G I S v Q r q n D z R K y E 9 Z u J X E h G j c N r V C I x R D i + V u L j y S V x C j q D u X M / N N M n O / 3 i A b m j q 4 q M 7 q 1 q S I Y Y o C Z W R 7 0 K Z M U e + O Y Y w y D h s h T 6 J U w Q g b m w x W p 6 h y 7 p w Q 4 r 3 H f o b b r i Q R p Y z s 8 3 U h K 9 W I U B v r h J E K f V q H / y 3 E Y f c a w y P M 5 g v M l j G m Q C Y T c m 2 + Q D T u f a Y / J q z 6 2 v W d 4 s q E 2 w L I J I G 8 P / A H U E s D B B Q A A g A I A O 1 h M 1 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t Y T N b O h Z 9 Q O s B A A A d C Q A A E w A c A E Z v c m 1 1 b G F z L 1 N l Y 3 R p b 2 4 x L m 0 g o h g A K K A U A A A A A A A A A A A A A A A A A A A A A A A A A A A A 7 V R N b 9 p A E L 0 j 8 R 8 s 5 w I S Q q W q e q l y K D a l H N o g T F q h K B o t 6 0 l Y e b 2 D 1 u M G h P j v W d t J S 4 V r q 7 d W g o v R z J s 3 n / s y l K z I e F H 1 H X 3 o d r q d b C M s x t 5 S r D W O v G t P I 3 c 7 n v t F l F u J z j L Z S d T D I L c W D X 8 n m 6 y J k l 7 / c P d V p H j t V 5 H + / f E u I M M O c j + o C K 7 8 Y C P M Y 0 G + 3 6 L v m E r o c G m F y R 7 I p g H p P D W F M + t V 2 Q a H g x 9 Q b t j u / Y H H z u M x 7 v g 4 8 A 5 + K B h f j b H 7 z y r F 0 h E x y Q R m J s b d W V B p h W 9 C 5 z 9 j T Z 6 u 0 b 5 Q K r 2 H q k q Y o y v A c A 3 s i 7 A J M g R i C 0 u r t H a z g 9 s o r E F O w z l M L T 3 x B h a u x A b O m X n Q o t h C O 5 D R Y s Z t u F u D 6 V b T P n X u N m y 1 S + l a p x j P Z u b 2 X U 2 k Z K l v 9 B d D B V 0 t w 4 Z 8 U / q B 1 p S V h b h m K M b U V h 3 D R y m L U 4 C x 0 M J I h H H j 6 D + F M y i G S k 8 t w I D S l G L F + 9 9 P 5 g R x o z T M r Z J l 8 y 6 9 K 0 f X d q X j E 9 x N 7 o q s g Y 3 J x L B S 6 M C j N 6 u m v t 0 7 V O X u l H k 8 2 8 q c t G I l h Y a F y h K I J N n a b M I k L h y K N 0 4 W P q P Q v D k j W z g z T D I u F v y n K U x 2 W 7 L 8 e s 4 N B 5 q 2 4 4 7 9 b k e Z W l k 4 F a G r F z H x e m / 7 / v + k R X + p Q + 5 N v 3 8 3 L J J d Z O g i Q x c Z + h d k 6 B l Q S w E C L Q A U A A I A C A D t Y T N b 2 Q z 8 o a U A A A D 2 A A A A E g A A A A A A A A A A A A A A A A A A A A A A Q 2 9 u Z m l n L 1 B h Y 2 t h Z 2 U u e G 1 s U E s B A i 0 A F A A C A A g A 7 W E z W w / K 6 a u k A A A A 6 Q A A A B M A A A A A A A A A A A A A A A A A 8 Q A A A F t D b 2 5 0 Z W 5 0 X 1 R 5 c G V z X S 5 4 b W x Q S w E C L Q A U A A I A C A D t Y T N b O h Z 9 Q O s B A A A d C Q A A E w A A A A A A A A A A A A A A A A D i A Q A A R m 9 y b X V s Y X M v U 2 V j d G l v b j E u b V B L B Q Y A A A A A A w A D A M I A A A A a 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0 M A A A A A A A A F I w 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w N 2 J k Y z R m M y 1 i Y m V h L T Q 4 O G U t O D d k N C 1 k M D J j M D R l N W Y w O G Q 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z O S I g L z 4 8 R W 5 0 c n k g V H l w Z T 0 i R m l s b E V y c m 9 y Q 2 9 k Z S I g V m F s d W U 9 I n N V b m t u b 3 d u I i A v P j x F b n R y e S B U e X B l P S J G a W x s R X J y b 3 J D b 3 V u d C I g V m F s d W U 9 I m w w I i A v P j x F b n R y e S B U e X B l P S J G a W x s T G F z d F V w Z G F 0 Z W Q i I F Z h b H V l P S J k M j A y N S 0 w O S 0 x O V Q w N j o y M T o x M y 4 1 M D c 2 M z g z W i I g L z 4 8 R W 5 0 c n k g V H l w Z T 0 i R m l s b E N v b H V t b l R 5 c G V z I i B W Y W x 1 Z T 0 i c 0 J n Y 0 d C U V V G Q l F V R k J R W U Z C U V V G Q l F V R k J R V U d C U V l G Q l F V P S I g L z 4 8 R W 5 0 c n k g V H l w Z T 0 i R m l s b E N v b H V t b k 5 h b W V z I i B W Y W x 1 Z T 0 i c 1 s m c X V v d D t D b 3 V u d H J 5 J n F 1 b 3 Q 7 L C Z x d W 9 0 O 0 R h d G U m c X V v d D s s J n F 1 b 3 Q 7 U 3 R v Y 2 t f S W 5 k Z X g m c X V v d D s s J n F 1 b 3 Q 7 S W 5 k Z X h f V m F s d W U m c X V v d D s s J n F 1 b 3 Q 7 R G F p b H l f Q 2 h h b m d l X 1 B l c m N l b n Q m c X V v d D s s J n F 1 b 3 Q 7 T W F y a 2 V 0 X 0 N h c F 9 U c m l s b G l v b l 9 V U 0 Q m c X V v d D s s J n F 1 b 3 Q 7 R 0 R Q X 0 d y b 3 d 0 a F 9 S Y X R l X 1 B l c m N l b n Q m c X V v d D s s J n F 1 b 3 Q 7 S W 5 m b G F 0 a W 9 u X 1 J h d G V f U G V y Y 2 V u d C Z x d W 9 0 O y w m c X V v d D t J b n R l c m V z d F 9 S Y X R l X 1 B l c m N l b n Q m c X V v d D s s J n F 1 b 3 Q 7 V W 5 l b X B s b 3 l t Z W 5 0 X 1 J h d G V f U G V y Y 2 V u d C Z x d W 9 0 O y w m c X V v d D t D d X J y Z W 5 j e V 9 D b 2 R l J n F 1 b 3 Q 7 L C Z x d W 9 0 O 0 V 4 Y 2 h h b m d l X 1 J h d G V f V V N E J n F 1 b 3 Q 7 L C Z x d W 9 0 O 0 N 1 c n J l b m N 5 X 0 N o Y W 5 n Z V 9 Z V E R f U G V y Y 2 V u d C Z x d W 9 0 O y w m c X V v d D t H b 3 Z l c m 5 t Z W 5 0 X 0 R l Y n R f R 0 R Q X 1 B l c m N l b n Q m c X V v d D s s J n F 1 b 3 Q 7 Q 3 V y c m V u d F 9 B Y 2 N v d W 5 0 X 0 J h b G F u Y 2 V f Q m l s b G l v b l 9 V U 0 Q m c X V v d D s s J n F 1 b 3 Q 7 R k R J X 0 l u Z m x v d 1 9 C a W x s a W 9 u X 1 V T R C Z x d W 9 0 O y w m c X V v d D t D b 2 1 t b 2 R p d H l f S W 5 k Z X g m c X V v d D s s J n F 1 b 3 Q 7 T 2 l s X 1 B y a W N l X 1 V T R F 9 C Y X J y Z W w m c X V v d D s s J n F 1 b 3 Q 7 R 2 9 s Z F 9 Q c m l j Z V 9 V U 0 R f T 3 V u Y 2 U m c X V v d D s s J n F 1 b 3 Q 7 Q m 9 u Z F 9 Z a W V s Z F 8 x M F l f U G V y Y 2 V u d C Z x d W 9 0 O y w m c X V v d D t D c m V k a X R f U m F 0 a W 5 n J n F 1 b 3 Q 7 L C Z x d W 9 0 O 1 B v b G l 0 a W N h b F 9 S a X N r X 1 N j b 3 J l J n F 1 b 3 Q 7 L C Z x d W 9 0 O 0 J h b m t p b m d f U 2 V j d G 9 y X 0 h l Y W x 0 a C Z x d W 9 0 O y w m c X V v d D t S Z W F s X 0 V z d G F 0 Z V 9 J b m R l e C Z x d W 9 0 O y w m c X V v d D t F e H B v c n R f R 3 J v d 3 R o X 1 B l c m N l b n Q m c X V v d D s s J n F 1 b 3 Q 7 S W 1 w b 3 J 0 X 0 d y b 3 d 0 a F 9 Q Z X J j Z W 5 0 J n F 1 b 3 Q 7 X S I g L z 4 8 R W 5 0 c n k g V H l w Z T 0 i R m l s b F N 0 Y X R 1 c y I g V m F s d W U 9 I n N D b 2 1 w b G V 0 Z S I g L z 4 8 R W 5 0 c n k g V H l w Z T 0 i U m V s Y X R p b 2 5 z a G l w S W 5 m b 0 N v b n R h a W 5 l c i I g V m F s d W U 9 I n N 7 J n F 1 b 3 Q 7 Y 2 9 s d W 1 u Q 2 9 1 b n Q m c X V v d D s 6 M j Y s J n F 1 b 3 Q 7 a 2 V 5 Q 2 9 s d W 1 u T m F t Z X M m c X V v d D s 6 W 1 0 s J n F 1 b 3 Q 7 c X V l c n l S Z W x h d G l v b n N o a X B z J n F 1 b 3 Q 7 O l t d L C Z x d W 9 0 O 2 N v b H V t b k l k Z W 5 0 a X R p Z X M m c X V v d D s 6 W y Z x d W 9 0 O 1 N l Y 3 R p b 2 4 x L 1 R h Y m x l M S 9 D a G F u Z 2 V k I F R 5 c G U u e 0 N v d W 5 0 c n k s M H 0 m c X V v d D s s J n F 1 b 3 Q 7 U 2 V j d G l v b j E v V G F i b G U x L 0 N o Y W 5 n Z W Q g V H l w Z S 5 7 R G F 0 Z S w x f S Z x d W 9 0 O y w m c X V v d D t T Z W N 0 a W 9 u M S 9 U Y W J s Z T E v Q 2 h h b m d l Z C B U e X B l L n t T d G 9 j a 1 9 J b m R l e C w y f S Z x d W 9 0 O y w m c X V v d D t T Z W N 0 a W 9 u M S 9 U Y W J s Z T E v Q 2 h h b m d l Z C B U e X B l L n t J b m R l e F 9 W Y W x 1 Z S w z f S Z x d W 9 0 O y w m c X V v d D t T Z W N 0 a W 9 u M S 9 U Y W J s Z T E v Q 2 h h b m d l Z C B U e X B l L n t E Y W l s e V 9 D a G F u Z 2 V f U G V y Y 2 V u d C w 0 f S Z x d W 9 0 O y w m c X V v d D t T Z W N 0 a W 9 u M S 9 U Y W J s Z T E v Q 2 h h b m d l Z C B U e X B l L n t N Y X J r Z X R f Q 2 F w X 1 R y a W x s a W 9 u X 1 V T R C w 1 f S Z x d W 9 0 O y w m c X V v d D t T Z W N 0 a W 9 u M S 9 U Y W J s Z T E v Q 2 h h b m d l Z C B U e X B l L n t H R F B f R 3 J v d 3 R o X 1 J h d G V f U G V y Y 2 V u d C w 2 f S Z x d W 9 0 O y w m c X V v d D t T Z W N 0 a W 9 u M S 9 U Y W J s Z T E v Q 2 h h b m d l Z C B U e X B l L n t J b m Z s Y X R p b 2 5 f U m F 0 Z V 9 Q Z X J j Z W 5 0 L D d 9 J n F 1 b 3 Q 7 L C Z x d W 9 0 O 1 N l Y 3 R p b 2 4 x L 1 R h Y m x l M S 9 D a G F u Z 2 V k I F R 5 c G U u e 0 l u d G V y Z X N 0 X 1 J h d G V f U G V y Y 2 V u d C w 4 f S Z x d W 9 0 O y w m c X V v d D t T Z W N 0 a W 9 u M S 9 U Y W J s Z T E v Q 2 h h b m d l Z C B U e X B l L n t V b m V t c G x v e W 1 l b n R f U m F 0 Z V 9 Q Z X J j Z W 5 0 L D l 9 J n F 1 b 3 Q 7 L C Z x d W 9 0 O 1 N l Y 3 R p b 2 4 x L 1 R h Y m x l M S 9 D a G F u Z 2 V k I F R 5 c G U u e 0 N 1 c n J l b m N 5 X 0 N v Z G U s M T B 9 J n F 1 b 3 Q 7 L C Z x d W 9 0 O 1 N l Y 3 R p b 2 4 x L 1 R h Y m x l M S 9 D a G F u Z 2 V k I F R 5 c G U u e 0 V 4 Y 2 h h b m d l X 1 J h d G V f V V N E L D E x f S Z x d W 9 0 O y w m c X V v d D t T Z W N 0 a W 9 u M S 9 U Y W J s Z T E v Q 2 h h b m d l Z C B U e X B l L n t D d X J y Z W 5 j e V 9 D a G F u Z 2 V f W V R E X 1 B l c m N l b n Q s M T J 9 J n F 1 b 3 Q 7 L C Z x d W 9 0 O 1 N l Y 3 R p b 2 4 x L 1 R h Y m x l M S 9 D a G F u Z 2 V k I F R 5 c G U u e 0 d v d m V y b m 1 l b n R f R G V i d F 9 H R F B f U G V y Y 2 V u d C w x M 3 0 m c X V v d D s s J n F 1 b 3 Q 7 U 2 V j d G l v b j E v V G F i b G U x L 0 N o Y W 5 n Z W Q g V H l w Z S 5 7 Q 3 V y c m V u d F 9 B Y 2 N v d W 5 0 X 0 J h b G F u Y 2 V f Q m l s b G l v b l 9 V U 0 Q s M T R 9 J n F 1 b 3 Q 7 L C Z x d W 9 0 O 1 N l Y 3 R p b 2 4 x L 1 R h Y m x l M S 9 D a G F u Z 2 V k I F R 5 c G U u e 0 Z E S V 9 J b m Z s b 3 d f Q m l s b G l v b l 9 V U 0 Q s M T V 9 J n F 1 b 3 Q 7 L C Z x d W 9 0 O 1 N l Y 3 R p b 2 4 x L 1 R h Y m x l M S 9 D a G F u Z 2 V k I F R 5 c G U u e 0 N v b W 1 v Z G l 0 e V 9 J b m R l e C w x N n 0 m c X V v d D s s J n F 1 b 3 Q 7 U 2 V j d G l v b j E v V G F i b G U x L 0 N o Y W 5 n Z W Q g V H l w Z S 5 7 T 2 l s X 1 B y a W N l X 1 V T R F 9 C Y X J y Z W w s M T d 9 J n F 1 b 3 Q 7 L C Z x d W 9 0 O 1 N l Y 3 R p b 2 4 x L 1 R h Y m x l M S 9 D a G F u Z 2 V k I F R 5 c G U u e 0 d v b G R f U H J p Y 2 V f V V N E X 0 9 1 b m N l L D E 4 f S Z x d W 9 0 O y w m c X V v d D t T Z W N 0 a W 9 u M S 9 U Y W J s Z T E v Q 2 h h b m d l Z C B U e X B l L n t C b 2 5 k X 1 l p Z W x k X z E w W V 9 Q Z X J j Z W 5 0 L D E 5 f S Z x d W 9 0 O y w m c X V v d D t T Z W N 0 a W 9 u M S 9 U Y W J s Z T E v Q 2 h h b m d l Z C B U e X B l L n t D c m V k a X R f U m F 0 a W 5 n L D I w f S Z x d W 9 0 O y w m c X V v d D t T Z W N 0 a W 9 u M S 9 U Y W J s Z T E v Q 2 h h b m d l Z C B U e X B l L n t Q b 2 x p d G l j Y W x f U m l z a 1 9 T Y 2 9 y Z S w y M X 0 m c X V v d D s s J n F 1 b 3 Q 7 U 2 V j d G l v b j E v V G F i b G U x L 0 N o Y W 5 n Z W Q g V H l w Z S 5 7 Q m F u a 2 l u Z 1 9 T Z W N 0 b 3 J f S G V h b H R o L D I y f S Z x d W 9 0 O y w m c X V v d D t T Z W N 0 a W 9 u M S 9 U Y W J s Z T E v Q 2 h h b m d l Z C B U e X B l L n t S Z W F s X 0 V z d G F 0 Z V 9 J b m R l e C w y M 3 0 m c X V v d D s s J n F 1 b 3 Q 7 U 2 V j d G l v b j E v V G F i b G U x L 0 N o Y W 5 n Z W Q g V H l w Z S 5 7 R X h w b 3 J 0 X 0 d y b 3 d 0 a F 9 Q Z X J j Z W 5 0 L D I 0 f S Z x d W 9 0 O y w m c X V v d D t T Z W N 0 a W 9 u M S 9 U Y W J s Z T E v Q 2 h h b m d l Z C B U e X B l L n t J b X B v c n R f R 3 J v d 3 R o X 1 B l c m N l b n Q s M j V 9 J n F 1 b 3 Q 7 X S w m c X V v d D t D b 2 x 1 b W 5 D b 3 V u d C Z x d W 9 0 O z o y N i w m c X V v d D t L Z X l D b 2 x 1 b W 5 O Y W 1 l c y Z x d W 9 0 O z p b X S w m c X V v d D t D b 2 x 1 b W 5 J Z G V u d G l 0 a W V z J n F 1 b 3 Q 7 O l s m c X V v d D t T Z W N 0 a W 9 u M S 9 U Y W J s Z T E v Q 2 h h b m d l Z C B U e X B l L n t D b 3 V u d H J 5 L D B 9 J n F 1 b 3 Q 7 L C Z x d W 9 0 O 1 N l Y 3 R p b 2 4 x L 1 R h Y m x l M S 9 D a G F u Z 2 V k I F R 5 c G U u e 0 R h d G U s M X 0 m c X V v d D s s J n F 1 b 3 Q 7 U 2 V j d G l v b j E v V G F i b G U x L 0 N o Y W 5 n Z W Q g V H l w Z S 5 7 U 3 R v Y 2 t f S W 5 k Z X g s M n 0 m c X V v d D s s J n F 1 b 3 Q 7 U 2 V j d G l v b j E v V G F i b G U x L 0 N o Y W 5 n Z W Q g V H l w Z S 5 7 S W 5 k Z X h f V m F s d W U s M 3 0 m c X V v d D s s J n F 1 b 3 Q 7 U 2 V j d G l v b j E v V G F i b G U x L 0 N o Y W 5 n Z W Q g V H l w Z S 5 7 R G F p b H l f Q 2 h h b m d l X 1 B l c m N l b n Q s N H 0 m c X V v d D s s J n F 1 b 3 Q 7 U 2 V j d G l v b j E v V G F i b G U x L 0 N o Y W 5 n Z W Q g V H l w Z S 5 7 T W F y a 2 V 0 X 0 N h c F 9 U c m l s b G l v b l 9 V U 0 Q s N X 0 m c X V v d D s s J n F 1 b 3 Q 7 U 2 V j d G l v b j E v V G F i b G U x L 0 N o Y W 5 n Z W Q g V H l w Z S 5 7 R 0 R Q X 0 d y b 3 d 0 a F 9 S Y X R l X 1 B l c m N l b n Q s N n 0 m c X V v d D s s J n F 1 b 3 Q 7 U 2 V j d G l v b j E v V G F i b G U x L 0 N o Y W 5 n Z W Q g V H l w Z S 5 7 S W 5 m b G F 0 a W 9 u X 1 J h d G V f U G V y Y 2 V u d C w 3 f S Z x d W 9 0 O y w m c X V v d D t T Z W N 0 a W 9 u M S 9 U Y W J s Z T E v Q 2 h h b m d l Z C B U e X B l L n t J b n R l c m V z d F 9 S Y X R l X 1 B l c m N l b n Q s O H 0 m c X V v d D s s J n F 1 b 3 Q 7 U 2 V j d G l v b j E v V G F i b G U x L 0 N o Y W 5 n Z W Q g V H l w Z S 5 7 V W 5 l b X B s b 3 l t Z W 5 0 X 1 J h d G V f U G V y Y 2 V u d C w 5 f S Z x d W 9 0 O y w m c X V v d D t T Z W N 0 a W 9 u M S 9 U Y W J s Z T E v Q 2 h h b m d l Z C B U e X B l L n t D d X J y Z W 5 j e V 9 D b 2 R l L D E w f S Z x d W 9 0 O y w m c X V v d D t T Z W N 0 a W 9 u M S 9 U Y W J s Z T E v Q 2 h h b m d l Z C B U e X B l L n t F e G N o Y W 5 n Z V 9 S Y X R l X 1 V T R C w x M X 0 m c X V v d D s s J n F 1 b 3 Q 7 U 2 V j d G l v b j E v V G F i b G U x L 0 N o Y W 5 n Z W Q g V H l w Z S 5 7 Q 3 V y c m V u Y 3 l f Q 2 h h b m d l X 1 l U R F 9 Q Z X J j Z W 5 0 L D E y f S Z x d W 9 0 O y w m c X V v d D t T Z W N 0 a W 9 u M S 9 U Y W J s Z T E v Q 2 h h b m d l Z C B U e X B l L n t H b 3 Z l c m 5 t Z W 5 0 X 0 R l Y n R f R 0 R Q X 1 B l c m N l b n Q s M T N 9 J n F 1 b 3 Q 7 L C Z x d W 9 0 O 1 N l Y 3 R p b 2 4 x L 1 R h Y m x l M S 9 D a G F u Z 2 V k I F R 5 c G U u e 0 N 1 c n J l b n R f Q W N j b 3 V u d F 9 C Y W x h b m N l X 0 J p b G x p b 2 5 f V V N E L D E 0 f S Z x d W 9 0 O y w m c X V v d D t T Z W N 0 a W 9 u M S 9 U Y W J s Z T E v Q 2 h h b m d l Z C B U e X B l L n t G R E l f S W 5 m b G 9 3 X 0 J p b G x p b 2 5 f V V N E L D E 1 f S Z x d W 9 0 O y w m c X V v d D t T Z W N 0 a W 9 u M S 9 U Y W J s Z T E v Q 2 h h b m d l Z C B U e X B l L n t D b 2 1 t b 2 R p d H l f S W 5 k Z X g s M T Z 9 J n F 1 b 3 Q 7 L C Z x d W 9 0 O 1 N l Y 3 R p b 2 4 x L 1 R h Y m x l M S 9 D a G F u Z 2 V k I F R 5 c G U u e 0 9 p b F 9 Q c m l j Z V 9 V U 0 R f Q m F y c m V s L D E 3 f S Z x d W 9 0 O y w m c X V v d D t T Z W N 0 a W 9 u M S 9 U Y W J s Z T E v Q 2 h h b m d l Z C B U e X B l L n t H b 2 x k X 1 B y a W N l X 1 V T R F 9 P d W 5 j Z S w x O H 0 m c X V v d D s s J n F 1 b 3 Q 7 U 2 V j d G l v b j E v V G F i b G U x L 0 N o Y W 5 n Z W Q g V H l w Z S 5 7 Q m 9 u Z F 9 Z a W V s Z F 8 x M F l f U G V y Y 2 V u d C w x O X 0 m c X V v d D s s J n F 1 b 3 Q 7 U 2 V j d G l v b j E v V G F i b G U x L 0 N o Y W 5 n Z W Q g V H l w Z S 5 7 Q 3 J l Z G l 0 X 1 J h d G l u Z y w y M H 0 m c X V v d D s s J n F 1 b 3 Q 7 U 2 V j d G l v b j E v V G F i b G U x L 0 N o Y W 5 n Z W Q g V H l w Z S 5 7 U G 9 s a X R p Y 2 F s X 1 J p c 2 t f U 2 N v c m U s M j F 9 J n F 1 b 3 Q 7 L C Z x d W 9 0 O 1 N l Y 3 R p b 2 4 x L 1 R h Y m x l M S 9 D a G F u Z 2 V k I F R 5 c G U u e 0 J h b m t p b m d f U 2 V j d G 9 y X 0 h l Y W x 0 a C w y M n 0 m c X V v d D s s J n F 1 b 3 Q 7 U 2 V j d G l v b j E v V G F i b G U x L 0 N o Y W 5 n Z W Q g V H l w Z S 5 7 U m V h b F 9 F c 3 R h d G V f S W 5 k Z X g s M j N 9 J n F 1 b 3 Q 7 L C Z x d W 9 0 O 1 N l Y 3 R p b 2 4 x L 1 R h Y m x l M S 9 D a G F u Z 2 V k I F R 5 c G U u e 0 V 4 c G 9 y d F 9 H c m 9 3 d G h f U G V y Y 2 V u d C w y N H 0 m c X V v d D s s J n F 1 b 3 Q 7 U 2 V j d G l v b j E v V G F i b G U x L 0 N o Y W 5 n Z W Q g V H l w Z S 5 7 S W 1 w b 3 J 0 X 0 d y b 3 d 0 a F 9 Q Z X J j Z W 5 0 L D I 1 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I z N G V m N W V h L W Y 3 N z Q t N D c 5 M y 0 5 N m Z i L W I 3 Y m E 5 M j l h Y W Z h M i 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V G F y Z 2 V 0 I i B W Y W x 1 Z T 0 i c 1 R h Y m x l M V 9 f M i I g L z 4 8 R W 5 0 c n k g V H l w Z T 0 i R m l s b G V k Q 2 9 t c G x l d G V S Z X N 1 b H R U b 1 d v c m t z a G V l d C I g V m F s d W U 9 I m w x I i A v P j x F b n R y e S B U e X B l P S J B Z G R l Z F R v R G F 0 Y U 1 v Z G V s I i B W Y W x 1 Z T 0 i b D A i I C 8 + P E V u d H J 5 I F R 5 c G U 9 I k Z p b G x D b 3 V u d C I g V m F s d W U 9 I m w z O S I g L z 4 8 R W 5 0 c n k g V H l w Z T 0 i R m l s b E V y c m 9 y Q 2 9 k Z S I g V m F s d W U 9 I n N V b m t u b 3 d u I i A v P j x F b n R y e S B U e X B l P S J G a W x s R X J y b 3 J D b 3 V u d C I g V m F s d W U 9 I m w w I i A v P j x F b n R y e S B U e X B l P S J G a W x s T G F z d F V w Z G F 0 Z W Q i I F Z h b H V l P S J k M j A y N S 0 w O S 0 x O V Q w N j o y N z o y M C 4 2 N T I z N T I 1 W i I g L z 4 8 R W 5 0 c n k g V H l w Z T 0 i R m l s b E N v b H V t b l R 5 c G V z I i B W Y W x 1 Z T 0 i c 0 J n a 0 d B d 1 V G Q l F V R k J R W U Z C U V V G Q l F V R k J R V U d C U V l G Q l F V P S I g L z 4 8 R W 5 0 c n k g V H l w Z T 0 i R m l s b E N v b H V t b k 5 h b W V z I i B W Y W x 1 Z T 0 i c 1 s m c X V v d D t D b 3 V u d H J 5 J n F 1 b 3 Q 7 L C Z x d W 9 0 O 0 R h d G U m c X V v d D s s J n F 1 b 3 Q 7 U 3 R v Y 2 t f S W 5 k Z X g m c X V v d D s s J n F 1 b 3 Q 7 S W 5 k Z X h f V m F s d W U m c X V v d D s s J n F 1 b 3 Q 7 R G F p b H l f Q 2 h h b m d l X 1 B l c m N l b n Q m c X V v d D s s J n F 1 b 3 Q 7 T W F y a 2 V 0 X 0 N h c F 9 U c m l s b G l v b l 9 V U 0 Q m c X V v d D s s J n F 1 b 3 Q 7 R 0 R Q X 0 d y b 3 d 0 a F 9 S Y X R l X 1 B l c m N l b n Q m c X V v d D s s J n F 1 b 3 Q 7 S W 5 m b G F 0 a W 9 u X 1 J h d G V f U G V y Y 2 V u d C Z x d W 9 0 O y w m c X V v d D t J b n R l c m V z d F 9 S Y X R l X 1 B l c m N l b n Q m c X V v d D s s J n F 1 b 3 Q 7 V W 5 l b X B s b 3 l t Z W 5 0 X 1 J h d G V f U G V y Y 2 V u d C Z x d W 9 0 O y w m c X V v d D t D d X J y Z W 5 j e V 9 D b 2 R l J n F 1 b 3 Q 7 L C Z x d W 9 0 O 0 V 4 Y 2 h h b m d l X 1 J h d G V f V V N E J n F 1 b 3 Q 7 L C Z x d W 9 0 O 0 N 1 c n J l b m N 5 X 0 N o Y W 5 n Z V 9 Z V E R f U G V y Y 2 V u d C Z x d W 9 0 O y w m c X V v d D t H b 3 Z l c m 5 t Z W 5 0 X 0 R l Y n R f R 0 R Q X 1 B l c m N l b n Q m c X V v d D s s J n F 1 b 3 Q 7 Q 3 V y c m V u d F 9 B Y 2 N v d W 5 0 X 0 J h b G F u Y 2 V f Q m l s b G l v b l 9 V U 0 Q m c X V v d D s s J n F 1 b 3 Q 7 R k R J X 0 l u Z m x v d 1 9 C a W x s a W 9 u X 1 V T R C Z x d W 9 0 O y w m c X V v d D t D b 2 1 t b 2 R p d H l f S W 5 k Z X g m c X V v d D s s J n F 1 b 3 Q 7 T 2 l s X 1 B y a W N l X 1 V T R F 9 C Y X J y Z W w m c X V v d D s s J n F 1 b 3 Q 7 R 2 9 s Z F 9 Q c m l j Z V 9 V U 0 R f T 3 V u Y 2 U m c X V v d D s s J n F 1 b 3 Q 7 Q m 9 u Z F 9 Z a W V s Z F 8 x M F l f U G V y Y 2 V u d C Z x d W 9 0 O y w m c X V v d D t D c m V k a X R f U m F 0 a W 5 n J n F 1 b 3 Q 7 L C Z x d W 9 0 O 1 B v b G l 0 a W N h b F 9 S a X N r X 1 N j b 3 J l J n F 1 b 3 Q 7 L C Z x d W 9 0 O 0 J h b m t p b m d f U 2 V j d G 9 y X 0 h l Y W x 0 a C Z x d W 9 0 O y w m c X V v d D t S Z W F s X 0 V z d G F 0 Z V 9 J b m R l e C Z x d W 9 0 O y w m c X V v d D t F e H B v c n R f R 3 J v d 3 R o X 1 B l c m N l b n Q m c X V v d D s s J n F 1 b 3 Q 7 S W 1 w b 3 J 0 X 0 d y b 3 d 0 a F 9 Q Z X J j Z W 5 0 J n F 1 b 3 Q 7 X S I g L z 4 8 R W 5 0 c n k g V H l w Z T 0 i R m l s b F N 0 Y X R 1 c y I g V m F s d W U 9 I n N D b 2 1 w b G V 0 Z S I g L z 4 8 R W 5 0 c n k g V H l w Z T 0 i U m V s Y X R p b 2 5 z a G l w S W 5 m b 0 N v b n R h a W 5 l c i I g V m F s d W U 9 I n N 7 J n F 1 b 3 Q 7 Y 2 9 s d W 1 u Q 2 9 1 b n Q m c X V v d D s 6 M j Y s J n F 1 b 3 Q 7 a 2 V 5 Q 2 9 s d W 1 u T m F t Z X M m c X V v d D s 6 W 1 0 s J n F 1 b 3 Q 7 c X V l c n l S Z W x h d G l v b n N o a X B z J n F 1 b 3 Q 7 O l t d L C Z x d W 9 0 O 2 N v b H V t b k l k Z W 5 0 a X R p Z X M m c X V v d D s 6 W y Z x d W 9 0 O 1 N l Y 3 R p b 2 4 x L 1 R h Y m x l M S A o M i k v Q 2 h h b m d l Z C B U e X B l L n t D b 3 V u d H J 5 L D B 9 J n F 1 b 3 Q 7 L C Z x d W 9 0 O 1 N l Y 3 R p b 2 4 x L 1 R h Y m x l M S A o M i k v Q 2 h h b m d l Z C B U e X B l L n t E Y X R l L D F 9 J n F 1 b 3 Q 7 L C Z x d W 9 0 O 1 N l Y 3 R p b 2 4 x L 1 R h Y m x l M S A o M i k v Q 2 h h b m d l Z C B U e X B l L n t T d G 9 j a 1 9 J b m R l e C w y f S Z x d W 9 0 O y w m c X V v d D t T Z W N 0 a W 9 u M S 9 U Y W J s Z T E g K D I p L 0 N o Y W 5 n Z W Q g V H l w Z S 5 7 S W 5 k Z X h f V m F s d W U s M 3 0 m c X V v d D s s J n F 1 b 3 Q 7 U 2 V j d G l v b j E v V G F i b G U x I C g y K S 9 D a G F u Z 2 V k I F R 5 c G U u e 0 R h a W x 5 X 0 N o Y W 5 n Z V 9 Q Z X J j Z W 5 0 L D R 9 J n F 1 b 3 Q 7 L C Z x d W 9 0 O 1 N l Y 3 R p b 2 4 x L 1 R h Y m x l M S A o M i k v Q 2 h h b m d l Z C B U e X B l L n t N Y X J r Z X R f Q 2 F w X 1 R y a W x s a W 9 u X 1 V T R C w 1 f S Z x d W 9 0 O y w m c X V v d D t T Z W N 0 a W 9 u M S 9 U Y W J s Z T E g K D I p L 0 N o Y W 5 n Z W Q g V H l w Z S 5 7 R 0 R Q X 0 d y b 3 d 0 a F 9 S Y X R l X 1 B l c m N l b n Q s N n 0 m c X V v d D s s J n F 1 b 3 Q 7 U 2 V j d G l v b j E v V G F i b G U x I C g y K S 9 D a G F u Z 2 V k I F R 5 c G U u e 0 l u Z m x h d G l v b l 9 S Y X R l X 1 B l c m N l b n Q s N 3 0 m c X V v d D s s J n F 1 b 3 Q 7 U 2 V j d G l v b j E v V G F i b G U x I C g y K S 9 D a G F u Z 2 V k I F R 5 c G U u e 0 l u d G V y Z X N 0 X 1 J h d G V f U G V y Y 2 V u d C w 4 f S Z x d W 9 0 O y w m c X V v d D t T Z W N 0 a W 9 u M S 9 U Y W J s Z T E g K D I p L 0 N o Y W 5 n Z W Q g V H l w Z S 5 7 V W 5 l b X B s b 3 l t Z W 5 0 X 1 J h d G V f U G V y Y 2 V u d C w 5 f S Z x d W 9 0 O y w m c X V v d D t T Z W N 0 a W 9 u M S 9 U Y W J s Z T E g K D I p L 0 N o Y W 5 n Z W Q g V H l w Z S 5 7 Q 3 V y c m V u Y 3 l f Q 2 9 k Z S w x M H 0 m c X V v d D s s J n F 1 b 3 Q 7 U 2 V j d G l v b j E v V G F i b G U x I C g y K S 9 D a G F u Z 2 V k I F R 5 c G U u e 0 V 4 Y 2 h h b m d l X 1 J h d G V f V V N E L D E x f S Z x d W 9 0 O y w m c X V v d D t T Z W N 0 a W 9 u M S 9 U Y W J s Z T E g K D I p L 0 N o Y W 5 n Z W Q g V H l w Z S 5 7 Q 3 V y c m V u Y 3 l f Q 2 h h b m d l X 1 l U R F 9 Q Z X J j Z W 5 0 L D E y f S Z x d W 9 0 O y w m c X V v d D t T Z W N 0 a W 9 u M S 9 U Y W J s Z T E g K D I p L 0 N o Y W 5 n Z W Q g V H l w Z S 5 7 R 2 9 2 Z X J u b W V u d F 9 E Z W J 0 X 0 d E U F 9 Q Z X J j Z W 5 0 L D E z f S Z x d W 9 0 O y w m c X V v d D t T Z W N 0 a W 9 u M S 9 U Y W J s Z T E g K D I p L 0 N o Y W 5 n Z W Q g V H l w Z S 5 7 Q 3 V y c m V u d F 9 B Y 2 N v d W 5 0 X 0 J h b G F u Y 2 V f Q m l s b G l v b l 9 V U 0 Q s M T R 9 J n F 1 b 3 Q 7 L C Z x d W 9 0 O 1 N l Y 3 R p b 2 4 x L 1 R h Y m x l M S A o M i k v Q 2 h h b m d l Z C B U e X B l L n t G R E l f S W 5 m b G 9 3 X 0 J p b G x p b 2 5 f V V N E L D E 1 f S Z x d W 9 0 O y w m c X V v d D t T Z W N 0 a W 9 u M S 9 U Y W J s Z T E g K D I p L 0 N o Y W 5 n Z W Q g V H l w Z S 5 7 Q 2 9 t b W 9 k a X R 5 X 0 l u Z G V 4 L D E 2 f S Z x d W 9 0 O y w m c X V v d D t T Z W N 0 a W 9 u M S 9 U Y W J s Z T E g K D I p L 0 N o Y W 5 n Z W Q g V H l w Z S 5 7 T 2 l s X 1 B y a W N l X 1 V T R F 9 C Y X J y Z W w s M T d 9 J n F 1 b 3 Q 7 L C Z x d W 9 0 O 1 N l Y 3 R p b 2 4 x L 1 R h Y m x l M S A o M i k v Q 2 h h b m d l Z C B U e X B l L n t H b 2 x k X 1 B y a W N l X 1 V T R F 9 P d W 5 j Z S w x O H 0 m c X V v d D s s J n F 1 b 3 Q 7 U 2 V j d G l v b j E v V G F i b G U x I C g y K S 9 D a G F u Z 2 V k I F R 5 c G U u e 0 J v b m R f W W l l b G R f M T B Z X 1 B l c m N l b n Q s M T l 9 J n F 1 b 3 Q 7 L C Z x d W 9 0 O 1 N l Y 3 R p b 2 4 x L 1 R h Y m x l M S A o M i k v Q 2 h h b m d l Z C B U e X B l L n t D c m V k a X R f U m F 0 a W 5 n L D I w f S Z x d W 9 0 O y w m c X V v d D t T Z W N 0 a W 9 u M S 9 U Y W J s Z T E g K D I p L 0 N o Y W 5 n Z W Q g V H l w Z S 5 7 U G 9 s a X R p Y 2 F s X 1 J p c 2 t f U 2 N v c m U s M j F 9 J n F 1 b 3 Q 7 L C Z x d W 9 0 O 1 N l Y 3 R p b 2 4 x L 1 R h Y m x l M S A o M i k v Q 2 h h b m d l Z C B U e X B l L n t C Y W 5 r a W 5 n X 1 N l Y 3 R v c l 9 I Z W F s d G g s M j J 9 J n F 1 b 3 Q 7 L C Z x d W 9 0 O 1 N l Y 3 R p b 2 4 x L 1 R h Y m x l M S A o M i k v Q 2 h h b m d l Z C B U e X B l L n t S Z W F s X 0 V z d G F 0 Z V 9 J b m R l e C w y M 3 0 m c X V v d D s s J n F 1 b 3 Q 7 U 2 V j d G l v b j E v V G F i b G U x I C g y K S 9 D a G F u Z 2 V k I F R 5 c G U u e 0 V 4 c G 9 y d F 9 H c m 9 3 d G h f U G V y Y 2 V u d C w y N H 0 m c X V v d D s s J n F 1 b 3 Q 7 U 2 V j d G l v b j E v V G F i b G U x I C g y K S 9 D a G F u Z 2 V k I F R 5 c G U u e 0 l t c G 9 y d F 9 H c m 9 3 d G h f U G V y Y 2 V u d C w y N X 0 m c X V v d D t d L C Z x d W 9 0 O 0 N v b H V t b k N v d W 5 0 J n F 1 b 3 Q 7 O j I 2 L C Z x d W 9 0 O 0 t l e U N v b H V t b k 5 h b W V z J n F 1 b 3 Q 7 O l t d L C Z x d W 9 0 O 0 N v b H V t b k l k Z W 5 0 a X R p Z X M m c X V v d D s 6 W y Z x d W 9 0 O 1 N l Y 3 R p b 2 4 x L 1 R h Y m x l M S A o M i k v Q 2 h h b m d l Z C B U e X B l L n t D b 3 V u d H J 5 L D B 9 J n F 1 b 3 Q 7 L C Z x d W 9 0 O 1 N l Y 3 R p b 2 4 x L 1 R h Y m x l M S A o M i k v Q 2 h h b m d l Z C B U e X B l L n t E Y X R l L D F 9 J n F 1 b 3 Q 7 L C Z x d W 9 0 O 1 N l Y 3 R p b 2 4 x L 1 R h Y m x l M S A o M i k v Q 2 h h b m d l Z C B U e X B l L n t T d G 9 j a 1 9 J b m R l e C w y f S Z x d W 9 0 O y w m c X V v d D t T Z W N 0 a W 9 u M S 9 U Y W J s Z T E g K D I p L 0 N o Y W 5 n Z W Q g V H l w Z S 5 7 S W 5 k Z X h f V m F s d W U s M 3 0 m c X V v d D s s J n F 1 b 3 Q 7 U 2 V j d G l v b j E v V G F i b G U x I C g y K S 9 D a G F u Z 2 V k I F R 5 c G U u e 0 R h a W x 5 X 0 N o Y W 5 n Z V 9 Q Z X J j Z W 5 0 L D R 9 J n F 1 b 3 Q 7 L C Z x d W 9 0 O 1 N l Y 3 R p b 2 4 x L 1 R h Y m x l M S A o M i k v Q 2 h h b m d l Z C B U e X B l L n t N Y X J r Z X R f Q 2 F w X 1 R y a W x s a W 9 u X 1 V T R C w 1 f S Z x d W 9 0 O y w m c X V v d D t T Z W N 0 a W 9 u M S 9 U Y W J s Z T E g K D I p L 0 N o Y W 5 n Z W Q g V H l w Z S 5 7 R 0 R Q X 0 d y b 3 d 0 a F 9 S Y X R l X 1 B l c m N l b n Q s N n 0 m c X V v d D s s J n F 1 b 3 Q 7 U 2 V j d G l v b j E v V G F i b G U x I C g y K S 9 D a G F u Z 2 V k I F R 5 c G U u e 0 l u Z m x h d G l v b l 9 S Y X R l X 1 B l c m N l b n Q s N 3 0 m c X V v d D s s J n F 1 b 3 Q 7 U 2 V j d G l v b j E v V G F i b G U x I C g y K S 9 D a G F u Z 2 V k I F R 5 c G U u e 0 l u d G V y Z X N 0 X 1 J h d G V f U G V y Y 2 V u d C w 4 f S Z x d W 9 0 O y w m c X V v d D t T Z W N 0 a W 9 u M S 9 U Y W J s Z T E g K D I p L 0 N o Y W 5 n Z W Q g V H l w Z S 5 7 V W 5 l b X B s b 3 l t Z W 5 0 X 1 J h d G V f U G V y Y 2 V u d C w 5 f S Z x d W 9 0 O y w m c X V v d D t T Z W N 0 a W 9 u M S 9 U Y W J s Z T E g K D I p L 0 N o Y W 5 n Z W Q g V H l w Z S 5 7 Q 3 V y c m V u Y 3 l f Q 2 9 k Z S w x M H 0 m c X V v d D s s J n F 1 b 3 Q 7 U 2 V j d G l v b j E v V G F i b G U x I C g y K S 9 D a G F u Z 2 V k I F R 5 c G U u e 0 V 4 Y 2 h h b m d l X 1 J h d G V f V V N E L D E x f S Z x d W 9 0 O y w m c X V v d D t T Z W N 0 a W 9 u M S 9 U Y W J s Z T E g K D I p L 0 N o Y W 5 n Z W Q g V H l w Z S 5 7 Q 3 V y c m V u Y 3 l f Q 2 h h b m d l X 1 l U R F 9 Q Z X J j Z W 5 0 L D E y f S Z x d W 9 0 O y w m c X V v d D t T Z W N 0 a W 9 u M S 9 U Y W J s Z T E g K D I p L 0 N o Y W 5 n Z W Q g V H l w Z S 5 7 R 2 9 2 Z X J u b W V u d F 9 E Z W J 0 X 0 d E U F 9 Q Z X J j Z W 5 0 L D E z f S Z x d W 9 0 O y w m c X V v d D t T Z W N 0 a W 9 u M S 9 U Y W J s Z T E g K D I p L 0 N o Y W 5 n Z W Q g V H l w Z S 5 7 Q 3 V y c m V u d F 9 B Y 2 N v d W 5 0 X 0 J h b G F u Y 2 V f Q m l s b G l v b l 9 V U 0 Q s M T R 9 J n F 1 b 3 Q 7 L C Z x d W 9 0 O 1 N l Y 3 R p b 2 4 x L 1 R h Y m x l M S A o M i k v Q 2 h h b m d l Z C B U e X B l L n t G R E l f S W 5 m b G 9 3 X 0 J p b G x p b 2 5 f V V N E L D E 1 f S Z x d W 9 0 O y w m c X V v d D t T Z W N 0 a W 9 u M S 9 U Y W J s Z T E g K D I p L 0 N o Y W 5 n Z W Q g V H l w Z S 5 7 Q 2 9 t b W 9 k a X R 5 X 0 l u Z G V 4 L D E 2 f S Z x d W 9 0 O y w m c X V v d D t T Z W N 0 a W 9 u M S 9 U Y W J s Z T E g K D I p L 0 N o Y W 5 n Z W Q g V H l w Z S 5 7 T 2 l s X 1 B y a W N l X 1 V T R F 9 C Y X J y Z W w s M T d 9 J n F 1 b 3 Q 7 L C Z x d W 9 0 O 1 N l Y 3 R p b 2 4 x L 1 R h Y m x l M S A o M i k v Q 2 h h b m d l Z C B U e X B l L n t H b 2 x k X 1 B y a W N l X 1 V T R F 9 P d W 5 j Z S w x O H 0 m c X V v d D s s J n F 1 b 3 Q 7 U 2 V j d G l v b j E v V G F i b G U x I C g y K S 9 D a G F u Z 2 V k I F R 5 c G U u e 0 J v b m R f W W l l b G R f M T B Z X 1 B l c m N l b n Q s M T l 9 J n F 1 b 3 Q 7 L C Z x d W 9 0 O 1 N l Y 3 R p b 2 4 x L 1 R h Y m x l M S A o M i k v Q 2 h h b m d l Z C B U e X B l L n t D c m V k a X R f U m F 0 a W 5 n L D I w f S Z x d W 9 0 O y w m c X V v d D t T Z W N 0 a W 9 u M S 9 U Y W J s Z T E g K D I p L 0 N o Y W 5 n Z W Q g V H l w Z S 5 7 U G 9 s a X R p Y 2 F s X 1 J p c 2 t f U 2 N v c m U s M j F 9 J n F 1 b 3 Q 7 L C Z x d W 9 0 O 1 N l Y 3 R p b 2 4 x L 1 R h Y m x l M S A o M i k v Q 2 h h b m d l Z C B U e X B l L n t C Y W 5 r a W 5 n X 1 N l Y 3 R v c l 9 I Z W F s d G g s M j J 9 J n F 1 b 3 Q 7 L C Z x d W 9 0 O 1 N l Y 3 R p b 2 4 x L 1 R h Y m x l M S A o M i k v Q 2 h h b m d l Z C B U e X B l L n t S Z W F s X 0 V z d G F 0 Z V 9 J b m R l e C w y M 3 0 m c X V v d D s s J n F 1 b 3 Q 7 U 2 V j d G l v b j E v V G F i b G U x I C g y K S 9 D a G F u Z 2 V k I F R 5 c G U u e 0 V 4 c G 9 y d F 9 H c m 9 3 d G h f U G V y Y 2 V u d C w y N H 0 m c X V v d D s s J n F 1 b 3 Q 7 U 2 V j d G l v b j E v V G F i b G U x I C g y K S 9 D a G F u Z 2 V k I F R 5 c G U u e 0 l t c G 9 y d F 9 H c m 9 3 d G h f U G V y Y 2 V u d C w y N X 0 m c X V v d D t d L C Z x d W 9 0 O 1 J l b G F 0 a W 9 u c 2 h p c E l u Z m 8 m c X V v d D s 6 W 1 1 9 I i A v P j w v U 3 R h Y m x l R W 5 0 c m l l c z 4 8 L 0 l 0 Z W 0 + P E l 0 Z W 0 + P E l 0 Z W 1 M b 2 N h d G l v b j 4 8 S X R l b V R 5 c G U + R m 9 y b X V s Y T w v S X R l b V R 5 c G U + P E l 0 Z W 1 Q Y X R o P l N l Y 3 R p b 2 4 x L 1 R h Y m x l M S U y M C g y K S 9 T b 3 V y Y 2 U 8 L 0 l 0 Z W 1 Q Y X R o P j w v S X R l b U x v Y 2 F 0 a W 9 u P j x T d G F i b G V F b n R y a W V z I C 8 + P C 9 J d G V t P j x J d G V t P j x J d G V t T G 9 j Y X R p b 2 4 + P E l 0 Z W 1 U e X B l P k Z v c m 1 1 b G E 8 L 0 l 0 Z W 1 U e X B l P j x J d G V t U G F 0 a D 5 T Z W N 0 a W 9 u M S 9 U Y W J s Z T E l M j A o M i k v Q 2 h h b m d l Z C U y M F R 5 c G U 8 L 0 l 0 Z W 1 Q Y X R o P j w v S X R l b U x v Y 2 F 0 a W 9 u P j x T d G F i b G V F b n R y a W V z I C 8 + P C 9 J d G V t P j w v S X R l b X M + P C 9 M b 2 N h b F B h Y 2 t h Z 2 V N Z X R h Z G F 0 Y U Z p b G U + F g A A A F B L B Q Y A A A A A A A A A A A A A A A A A A A A A A A A m A Q A A A Q A A A N C M n d 8 B F d E R j H o A w E / C l + s B A A A A Q l H A b y 4 l w k C 5 u 7 T x G N 6 k w w A A A A A C A A A A A A A Q Z g A A A A E A A C A A A A D n e + B + b 8 S C G R h 4 q G o / k 1 C N Z W S 4 3 j 4 E l Q n M 9 O d 2 S k q I q w A A A A A O g A A A A A I A A C A A A A A q N K e + V u z 6 r G T 1 G Y Q o U i u q 3 f 0 m 8 S a D C N 6 T 0 W b r p 6 L V W F A A A A B 0 q R I Y t p Y Q W k r w 9 P w I Q p H U j o Y 1 I x i M Z k d + a O C w 7 n I K Q 0 i F c K z W R K G w N a m P T W Z 9 a V R A C B k k K t n y R Z U L x 6 6 n s n C W g x 8 v i 9 B r C b H 0 r 5 q A s K C F k k A A A A D O P 3 t P S m Q z A p S 8 k 6 6 8 C 1 x y m C A 7 z S z P U u f 3 N R a t R i Z D 6 n j n c T h m o b C f P j 6 w w q 9 M A V y c V G h 9 / / 2 5 C b y 2 v C O d v n g K < / D a t a M a s h u p > 
</file>

<file path=customXml/itemProps1.xml><?xml version="1.0" encoding="utf-8"?>
<ds:datastoreItem xmlns:ds="http://schemas.openxmlformats.org/officeDocument/2006/customXml" ds:itemID="{EAFB5C85-5FE2-455B-B9E1-6D6F2ED1BFB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Table</vt:lpstr>
      <vt:lpstr>DASHBOARD</vt:lpstr>
      <vt:lpstr>KPI"S</vt:lpstr>
      <vt:lpstr>Sheet7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Raagulpradan D</dc:creator>
  <cp:lastModifiedBy>Raagulpradan D</cp:lastModifiedBy>
  <dcterms:created xsi:type="dcterms:W3CDTF">2025-09-19T03:45:30Z</dcterms:created>
  <dcterms:modified xsi:type="dcterms:W3CDTF">2025-10-16T05:40:41Z</dcterms:modified>
</cp:coreProperties>
</file>