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440s\OneDrive\1. DOCUMENTS\EXCEL PORTFOLIO\"/>
    </mc:Choice>
  </mc:AlternateContent>
  <bookViews>
    <workbookView xWindow="0" yWindow="0" windowWidth="24000" windowHeight="9600" tabRatio="602" activeTab="3"/>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4" i="3"/>
  <c r="M3"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<sst xmlns="http://schemas.openxmlformats.org/spreadsheetml/2006/main" count="16267" uniqueCount="51">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</sst>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0"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457C-47C4-8065-F68DD143A2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457C-47C4-8065-F68DD143A2FE}"/>
            </c:ext>
          </c:extLst>
        </c:ser>
        <c:dLbls>
          <c:showLegendKey val="0"/>
          <c:showVal val="0"/>
          <c:showCatName val="0"/>
          <c:showSerName val="0"/>
          <c:showPercent val="0"/>
          <c:showBubbleSize val="0"/>
        </c:dLbls>
        <c:gapWidth val="219"/>
        <c:overlap val="-27"/>
        <c:axId val="639893327"/>
        <c:axId val="636887839"/>
      </c:barChart>
      <c:catAx>
        <c:axId val="63989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87839"/>
        <c:crosses val="autoZero"/>
        <c:auto val="1"/>
        <c:lblAlgn val="ctr"/>
        <c:lblOffset val="100"/>
        <c:noMultiLvlLbl val="0"/>
      </c:catAx>
      <c:valAx>
        <c:axId val="63688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EE66-4760-A53D-681E52EB784E}"/>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EE66-4760-A53D-681E52EB784E}"/>
            </c:ext>
          </c:extLst>
        </c:ser>
        <c:dLbls>
          <c:showLegendKey val="0"/>
          <c:showVal val="0"/>
          <c:showCatName val="0"/>
          <c:showSerName val="0"/>
          <c:showPercent val="0"/>
          <c:showBubbleSize val="0"/>
        </c:dLbls>
        <c:smooth val="0"/>
        <c:axId val="640274431"/>
        <c:axId val="640271935"/>
      </c:lineChart>
      <c:catAx>
        <c:axId val="6402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71935"/>
        <c:crosses val="autoZero"/>
        <c:auto val="1"/>
        <c:lblAlgn val="ctr"/>
        <c:lblOffset val="100"/>
        <c:noMultiLvlLbl val="0"/>
      </c:catAx>
      <c:valAx>
        <c:axId val="64027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74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B7E0-414F-83EE-2D0E6C5E1573}"/>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B7E0-414F-83EE-2D0E6C5E1573}"/>
            </c:ext>
          </c:extLst>
        </c:ser>
        <c:dLbls>
          <c:showLegendKey val="0"/>
          <c:showVal val="0"/>
          <c:showCatName val="0"/>
          <c:showSerName val="0"/>
          <c:showPercent val="0"/>
          <c:showBubbleSize val="0"/>
        </c:dLbls>
        <c:marker val="1"/>
        <c:smooth val="0"/>
        <c:axId val="639892911"/>
        <c:axId val="639894575"/>
      </c:lineChart>
      <c:catAx>
        <c:axId val="63989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4575"/>
        <c:crosses val="autoZero"/>
        <c:auto val="1"/>
        <c:lblAlgn val="ctr"/>
        <c:lblOffset val="100"/>
        <c:noMultiLvlLbl val="0"/>
      </c:catAx>
      <c:valAx>
        <c:axId val="63989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2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59534.883720930229</c:v>
                </c:pt>
                <c:pt idx="1">
                  <c:v>62012.578616352199</c:v>
                </c:pt>
              </c:numCache>
            </c:numRef>
          </c:val>
          <c:extLst>
            <c:ext xmlns:c16="http://schemas.microsoft.com/office/drawing/2014/chart" uri="{C3380CC4-5D6E-409C-BE32-E72D297353CC}">
              <c16:uniqueId val="{00000000-3F84-414A-9C7C-60E554E08F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64909.090909090912</c:v>
                </c:pt>
                <c:pt idx="1">
                  <c:v>65454.545454545456</c:v>
                </c:pt>
              </c:numCache>
            </c:numRef>
          </c:val>
          <c:extLst>
            <c:ext xmlns:c16="http://schemas.microsoft.com/office/drawing/2014/chart" uri="{C3380CC4-5D6E-409C-BE32-E72D297353CC}">
              <c16:uniqueId val="{00000001-3F84-414A-9C7C-60E554E08F2A}"/>
            </c:ext>
          </c:extLst>
        </c:ser>
        <c:dLbls>
          <c:showLegendKey val="0"/>
          <c:showVal val="0"/>
          <c:showCatName val="0"/>
          <c:showSerName val="0"/>
          <c:showPercent val="0"/>
          <c:showBubbleSize val="0"/>
        </c:dLbls>
        <c:gapWidth val="219"/>
        <c:overlap val="-27"/>
        <c:axId val="639893327"/>
        <c:axId val="636887839"/>
      </c:barChart>
      <c:catAx>
        <c:axId val="63989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887839"/>
        <c:crosses val="autoZero"/>
        <c:auto val="1"/>
        <c:lblAlgn val="ctr"/>
        <c:lblOffset val="100"/>
        <c:noMultiLvlLbl val="0"/>
      </c:catAx>
      <c:valAx>
        <c:axId val="63688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8290622661011511E-2"/>
              <c:y val="0.361325861874627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3171-4A82-BC2E-F74B15A52B6D}"/>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3171-4A82-BC2E-F74B15A52B6D}"/>
            </c:ext>
          </c:extLst>
        </c:ser>
        <c:dLbls>
          <c:showLegendKey val="0"/>
          <c:showVal val="0"/>
          <c:showCatName val="0"/>
          <c:showSerName val="0"/>
          <c:showPercent val="0"/>
          <c:showBubbleSize val="0"/>
        </c:dLbls>
        <c:marker val="1"/>
        <c:smooth val="0"/>
        <c:axId val="640274431"/>
        <c:axId val="640271935"/>
      </c:lineChart>
      <c:catAx>
        <c:axId val="6402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71935"/>
        <c:crosses val="autoZero"/>
        <c:auto val="1"/>
        <c:lblAlgn val="ctr"/>
        <c:lblOffset val="100"/>
        <c:noMultiLvlLbl val="0"/>
      </c:catAx>
      <c:valAx>
        <c:axId val="64027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274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3959-4A91-8A88-9730CE4EBFD2}"/>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3959-4A91-8A88-9730CE4EBFD2}"/>
            </c:ext>
          </c:extLst>
        </c:ser>
        <c:dLbls>
          <c:showLegendKey val="0"/>
          <c:showVal val="0"/>
          <c:showCatName val="0"/>
          <c:showSerName val="0"/>
          <c:showPercent val="0"/>
          <c:showBubbleSize val="0"/>
        </c:dLbls>
        <c:marker val="1"/>
        <c:smooth val="0"/>
        <c:axId val="639892911"/>
        <c:axId val="639894575"/>
      </c:lineChart>
      <c:catAx>
        <c:axId val="63989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169631987917253"/>
              <c:y val="0.838870183635139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4575"/>
        <c:crosses val="autoZero"/>
        <c:auto val="1"/>
        <c:lblAlgn val="ctr"/>
        <c:lblOffset val="100"/>
        <c:noMultiLvlLbl val="0"/>
      </c:catAx>
      <c:valAx>
        <c:axId val="63989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8929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57156</xdr:colOff>
      <xdr:row>8</xdr:row>
      <xdr:rowOff>47624</xdr:rowOff>
    </xdr:from>
    <xdr:to>
      <xdr:col>5</xdr:col>
      <xdr:colOff>38100</xdr:colOff>
      <xdr:row>25</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39</xdr:row>
      <xdr:rowOff>28575</xdr:rowOff>
    </xdr:from>
    <xdr:to>
      <xdr:col>5</xdr:col>
      <xdr:colOff>466725</xdr:colOff>
      <xdr:row>53</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64</xdr:row>
      <xdr:rowOff>133350</xdr:rowOff>
    </xdr:from>
    <xdr:to>
      <xdr:col>5</xdr:col>
      <xdr:colOff>323850</xdr:colOff>
      <xdr:row>79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595003</xdr:colOff>
      <xdr:row>5</xdr:row>
      <xdr:rowOff>190499</xdr:rowOff>
    </xdr:from>
    <xdr:to>
      <xdr:col>18</xdr:col>
      <xdr:colOff>392256</xdr:colOff>
      <xdr:row>22</xdr:row>
      <xdr:rowOff>57149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597477</xdr:colOff>
      <xdr:row>22</xdr:row>
      <xdr:rowOff>62468</xdr:rowOff>
    </xdr:from>
    <xdr:to>
      <xdr:col>24</xdr:col>
      <xdr:colOff>588817</xdr:colOff>
      <xdr:row>38</xdr:row>
      <xdr:rowOff>103291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371722</xdr:colOff>
      <xdr:row>6</xdr:row>
      <xdr:rowOff>0</xdr:rowOff>
    </xdr:from>
    <xdr:to>
      <xdr:col>24</xdr:col>
      <xdr:colOff>588818</xdr:colOff>
      <xdr:row>22</xdr:row>
      <xdr:rowOff>69274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603250</xdr:colOff>
      <xdr:row>5</xdr:row>
      <xdr:rowOff>179917</xdr:rowOff>
    </xdr:from>
    <xdr:to>
      <xdr:col>11</xdr:col>
      <xdr:colOff>603249</xdr:colOff>
      <xdr:row>10</xdr:row>
      <xdr:rowOff>122465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483475" y="1143119"/>
              <a:ext cx="1830083" cy="905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603250</xdr:colOff>
      <xdr:row>16</xdr:row>
      <xdr:rowOff>192522</xdr:rowOff>
    </xdr:from>
    <xdr:to>
      <xdr:col>11</xdr:col>
      <xdr:colOff>584200</xdr:colOff>
      <xdr:row>26</xdr:row>
      <xdr:rowOff>95131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483475" y="3274769"/>
              <a:ext cx="1811034" cy="1829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10</xdr:row>
      <xdr:rowOff>137583</xdr:rowOff>
    </xdr:from>
    <xdr:to>
      <xdr:col>11</xdr:col>
      <xdr:colOff>582082</xdr:colOff>
      <xdr:row>17</xdr:row>
      <xdr:rowOff>10583</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90253" y="2063987"/>
              <a:ext cx="1802138" cy="1221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440s" refreshedDate="45295.63774652777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7:D6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6" workbookViewId="0">
      <selection activeCell="M2" sqref="M2"/>
    </sheetView>
  </sheetViews>
  <sheetFormatPr defaultColWidth="14" defaultRowHeight="15" x14ac:dyDescent="0.25"/>
  <cols>
    <col min="2" max="2" width="17.5703125" customWidth="1"/>
    <col min="4" max="4" width="14" style="3"/>
    <col min="6" max="6" width="20.85546875" customWidth="1"/>
    <col min="12" max="12" width="11" customWidth="1"/>
    <col min="13" max="13" width="16.28515625" style="4" customWidth="1"/>
  </cols>
  <sheetData>
    <row r="1" spans="1:14" x14ac:dyDescent="0.25">
      <c r="A1" t="s">
        <v>0</v>
      </c>
      <c r="B1" t="s">
        <v>1</v>
      </c>
      <c r="C1" t="s">
        <v>2</v>
      </c>
      <c r="D1" s="3" t="s">
        <v>3</v>
      </c>
      <c r="E1" t="s">
        <v>4</v>
      </c>
      <c r="F1" t="s">
        <v>5</v>
      </c>
      <c r="G1" t="s">
        <v>6</v>
      </c>
      <c r="H1" t="s">
        <v>7</v>
      </c>
      <c r="I1" t="s">
        <v>8</v>
      </c>
      <c r="J1" t="s">
        <v>9</v>
      </c>
      <c r="K1" t="s">
        <v>10</v>
      </c>
      <c r="L1" t="s">
        <v>11</v>
      </c>
      <c r="M1" s="4" t="s">
        <v>40</v>
      </c>
      <c r="N1" t="s">
        <v>12</v>
      </c>
    </row>
    <row r="2" spans="1:14" x14ac:dyDescent="0.25">
      <c r="A2">
        <v>12496</v>
      </c>
      <c r="B2" t="s">
        <v>36</v>
      </c>
      <c r="C2" t="s">
        <v>38</v>
      </c>
      <c r="D2" s="3">
        <v>40000</v>
      </c>
      <c r="E2">
        <v>1</v>
      </c>
      <c r="F2" t="s">
        <v>13</v>
      </c>
      <c r="G2" t="s">
        <v>14</v>
      </c>
      <c r="H2" t="s">
        <v>15</v>
      </c>
      <c r="I2">
        <v>0</v>
      </c>
      <c r="J2" t="s">
        <v>16</v>
      </c>
      <c r="K2" t="s">
        <v>17</v>
      </c>
      <c r="L2">
        <v>42</v>
      </c>
      <c r="M2" s="4" t="str">
        <f>IF(L2&gt;54,"Old",IF(L2&gt;=31,"Middle Age",IF(L2&lt;31,"Adolescent",FALSE)))</f>
        <v>Middle Age</v>
      </c>
      <c r="N2" t="s">
        <v>18</v>
      </c>
    </row>
    <row r="3" spans="1:14" x14ac:dyDescent="0.25">
      <c r="A3">
        <v>24107</v>
      </c>
      <c r="B3" t="s">
        <v>36</v>
      </c>
      <c r="C3" t="s">
        <v>39</v>
      </c>
      <c r="D3" s="3">
        <v>30000</v>
      </c>
      <c r="E3">
        <v>3</v>
      </c>
      <c r="F3" t="s">
        <v>19</v>
      </c>
      <c r="G3" t="s">
        <v>20</v>
      </c>
      <c r="H3" t="s">
        <v>15</v>
      </c>
      <c r="I3">
        <v>1</v>
      </c>
      <c r="J3" t="s">
        <v>16</v>
      </c>
      <c r="K3" t="s">
        <v>17</v>
      </c>
      <c r="L3">
        <v>43</v>
      </c>
      <c r="M3" s="4" t="str">
        <f>IF(L3&gt;54,"Old",IF(L3&gt;=31,"Middle Age",IF(L3&lt;31,"Adolescent",FALSE)))</f>
        <v>Middle Age</v>
      </c>
      <c r="N3" t="s">
        <v>18</v>
      </c>
    </row>
    <row r="4" spans="1:14" x14ac:dyDescent="0.25">
      <c r="A4">
        <v>14177</v>
      </c>
      <c r="B4" t="s">
        <v>36</v>
      </c>
      <c r="C4" t="s">
        <v>39</v>
      </c>
      <c r="D4" s="3">
        <v>80000</v>
      </c>
      <c r="E4">
        <v>5</v>
      </c>
      <c r="F4" t="s">
        <v>19</v>
      </c>
      <c r="G4" t="s">
        <v>21</v>
      </c>
      <c r="H4" t="s">
        <v>18</v>
      </c>
      <c r="I4">
        <v>2</v>
      </c>
      <c r="J4" t="s">
        <v>22</v>
      </c>
      <c r="K4" t="s">
        <v>17</v>
      </c>
      <c r="L4">
        <v>60</v>
      </c>
      <c r="M4" s="4" t="str">
        <f t="shared" ref="M4:M67" si="0">IF(L4&gt;54,"Old",IF(L4&gt;=31,"Middle Age",IF(L4&lt;31,"Adolescent",FALSE)))</f>
        <v>Old</v>
      </c>
      <c r="N4" t="s">
        <v>18</v>
      </c>
    </row>
    <row r="5" spans="1:14" x14ac:dyDescent="0.25">
      <c r="A5">
        <v>24381</v>
      </c>
      <c r="B5" t="s">
        <v>37</v>
      </c>
      <c r="C5" t="s">
        <v>39</v>
      </c>
      <c r="D5" s="3">
        <v>70000</v>
      </c>
      <c r="E5">
        <v>0</v>
      </c>
      <c r="F5" t="s">
        <v>13</v>
      </c>
      <c r="G5" t="s">
        <v>21</v>
      </c>
      <c r="H5" t="s">
        <v>15</v>
      </c>
      <c r="I5">
        <v>1</v>
      </c>
      <c r="J5" t="s">
        <v>23</v>
      </c>
      <c r="K5" t="s">
        <v>24</v>
      </c>
      <c r="L5">
        <v>41</v>
      </c>
      <c r="M5" s="4" t="str">
        <f t="shared" si="0"/>
        <v>Middle Age</v>
      </c>
      <c r="N5" t="s">
        <v>15</v>
      </c>
    </row>
    <row r="6" spans="1:14" x14ac:dyDescent="0.25">
      <c r="A6">
        <v>25597</v>
      </c>
      <c r="B6" t="s">
        <v>37</v>
      </c>
      <c r="C6" t="s">
        <v>39</v>
      </c>
      <c r="D6" s="3">
        <v>30000</v>
      </c>
      <c r="E6">
        <v>0</v>
      </c>
      <c r="F6" t="s">
        <v>13</v>
      </c>
      <c r="G6" t="s">
        <v>20</v>
      </c>
      <c r="H6" t="s">
        <v>18</v>
      </c>
      <c r="I6">
        <v>0</v>
      </c>
      <c r="J6" t="s">
        <v>16</v>
      </c>
      <c r="K6" t="s">
        <v>17</v>
      </c>
      <c r="L6">
        <v>36</v>
      </c>
      <c r="M6" s="4" t="str">
        <f t="shared" si="0"/>
        <v>Middle Age</v>
      </c>
      <c r="N6" t="s">
        <v>15</v>
      </c>
    </row>
    <row r="7" spans="1:14" x14ac:dyDescent="0.25">
      <c r="A7">
        <v>13507</v>
      </c>
      <c r="B7" t="s">
        <v>36</v>
      </c>
      <c r="C7" t="s">
        <v>38</v>
      </c>
      <c r="D7" s="3">
        <v>10000</v>
      </c>
      <c r="E7">
        <v>2</v>
      </c>
      <c r="F7" t="s">
        <v>19</v>
      </c>
      <c r="G7" t="s">
        <v>25</v>
      </c>
      <c r="H7" t="s">
        <v>15</v>
      </c>
      <c r="I7">
        <v>0</v>
      </c>
      <c r="J7" t="s">
        <v>26</v>
      </c>
      <c r="K7" t="s">
        <v>17</v>
      </c>
      <c r="L7">
        <v>50</v>
      </c>
      <c r="M7" s="4"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s="4" t="str">
        <f t="shared" si="0"/>
        <v>Middle Age</v>
      </c>
      <c r="N8" t="s">
        <v>15</v>
      </c>
    </row>
    <row r="9" spans="1:14" x14ac:dyDescent="0.25">
      <c r="A9">
        <v>19364</v>
      </c>
      <c r="B9" t="s">
        <v>36</v>
      </c>
      <c r="C9" t="s">
        <v>39</v>
      </c>
      <c r="D9" s="3">
        <v>40000</v>
      </c>
      <c r="E9">
        <v>1</v>
      </c>
      <c r="F9" t="s">
        <v>13</v>
      </c>
      <c r="G9" t="s">
        <v>14</v>
      </c>
      <c r="H9" t="s">
        <v>15</v>
      </c>
      <c r="I9">
        <v>0</v>
      </c>
      <c r="J9" t="s">
        <v>16</v>
      </c>
      <c r="K9" t="s">
        <v>17</v>
      </c>
      <c r="L9">
        <v>43</v>
      </c>
      <c r="M9" s="4"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s="4"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s="4"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s="4"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s="4"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s="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s="4"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s="4"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s="4"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s="4"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s="4"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s="4"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s="4"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s="4"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s="4"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s="4"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s="4" t="str">
        <f t="shared" si="0"/>
        <v>Old</v>
      </c>
      <c r="N67" t="s">
        <v>18</v>
      </c>
    </row>
    <row r="68" spans="1:14" x14ac:dyDescent="0.25">
      <c r="A68">
        <v>29355</v>
      </c>
      <c r="B68" t="s">
        <v>36</v>
      </c>
      <c r="C68" t="s">
        <v>38</v>
      </c>
      <c r="D68" s="3">
        <v>40000</v>
      </c>
      <c r="E68">
        <v>0</v>
      </c>
      <c r="F68" t="s">
        <v>31</v>
      </c>
      <c r="G68" t="s">
        <v>20</v>
      </c>
      <c r="H68" t="s">
        <v>15</v>
      </c>
      <c r="I68">
        <v>0</v>
      </c>
      <c r="J68" t="s">
        <v>16</v>
      </c>
      <c r="K68" t="s">
        <v>17</v>
      </c>
      <c r="L68">
        <v>37</v>
      </c>
      <c r="M68" s="4" t="str">
        <f t="shared" ref="M68:M131" si="1">IF(L68&gt;54,"Old",IF(L68&gt;=31,"Middle Age",IF(L68&lt;31,"Adolescent",FALSE)))</f>
        <v>Middle Age</v>
      </c>
      <c r="N68" t="s">
        <v>15</v>
      </c>
    </row>
    <row r="69" spans="1:14" x14ac:dyDescent="0.25">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s="4"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s="4"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s="4"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s="4"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s="4"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s="4"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s="4"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s="4"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s="4"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s="4"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s="4"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s="4"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s="4"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s="4"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s="4"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s="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s="4" t="str">
        <f t="shared" si="1"/>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s="4" t="str">
        <f t="shared" ref="M132:M195" si="2">IF(L132&gt;54,"Old",IF(L132&gt;=31,"Middle Age",IF(L132&lt;31,"Adolescent",FALSE)))</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s="4"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s="4"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s="4"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s="4"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s="4"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s="4"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s="4"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s="4"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s="4"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s="4"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s="4"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s="4"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s="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s="4" t="str">
        <f t="shared" si="2"/>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s="4" t="str">
        <f t="shared" ref="M196:M259" si="3">IF(L196&gt;54,"Old",IF(L196&gt;=31,"Middle Age",IF(L196&lt;31,"Adolescent",FALSE)))</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s="4"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s="4"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s="4"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s="4"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s="4"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s="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s="4"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s="4"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s="4"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s="4"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s="4"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s="4"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s="4"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s="4"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s="4"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s="4"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s="4"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s="4"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s="4"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s="4"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s="4" t="str">
        <f t="shared" si="3"/>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s="4" t="str">
        <f t="shared" ref="M260:M323" si="4">IF(L260&gt;54,"Old",IF(L260&gt;=31,"Middle Age",IF(L260&lt;31,"Adolescent",FALSE)))</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s="4"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s="4"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s="4"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s="4"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s="4"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s="4"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s="4"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s="4"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s="4" t="str">
        <f t="shared" si="4"/>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s="4" t="str">
        <f t="shared" ref="M324:M387" si="5">IF(L324&gt;54,"Old",IF(L324&gt;=31,"Middle Age",IF(L324&lt;31,"Adolescent",FALSE)))</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s="4"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s="4"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s="4"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s="4"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s="4"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s="4"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s="4"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s="4"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s="4"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s="4"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s="4"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s="4"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s="4"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s="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s="4"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s="4" t="str">
        <f t="shared" si="5"/>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s="4" t="str">
        <f t="shared" ref="M388:M451" si="6">IF(L388&gt;54,"Old",IF(L388&gt;=31,"Middle Age",IF(L388&lt;31,"Adolescent",FALSE)))</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s="4"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s="4"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s="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s="4"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s="4"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s="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s="4"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s="4"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s="4"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s="4"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s="4" t="str">
        <f t="shared" si="6"/>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s="4" t="str">
        <f t="shared" ref="M452:M515" si="7">IF(L452&gt;54,"Old",IF(L452&gt;=31,"Middle Age",IF(L452&lt;31,"Adolescent",FALSE)))</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s="4"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s="4"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s="4"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s="4"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s="4"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s="4"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s="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s="4"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s="4" t="str">
        <f t="shared" si="7"/>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s="4" t="str">
        <f t="shared" ref="M516:M579" si="8">IF(L516&gt;54,"Old",IF(L516&gt;=31,"Middle Age",IF(L516&lt;31,"Adolescent",FALSE)))</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s="4"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s="4"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s="4"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s="4"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s="4"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s="4"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s="4"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s="4"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s="4"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s="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s="4"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s="4"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s="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s="4"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s="4"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s="4"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s="4"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s="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s="4"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s="4" t="str">
        <f t="shared" si="8"/>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s="4" t="str">
        <f t="shared" ref="M580:M643" si="9">IF(L580&gt;54,"Old",IF(L580&gt;=31,"Middle Age",IF(L580&lt;31,"Adolescent",FALSE)))</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s="4"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s="4"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s="4"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s="4"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s="4"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s="4"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s="4"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s="4"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s="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s="4"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s="4"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s="4"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s="4"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s="4"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s="4" t="str">
        <f t="shared" si="9"/>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s="4" t="str">
        <f t="shared" ref="M644:M707" si="10">IF(L644&gt;54,"Old",IF(L644&gt;=31,"Middle Age",IF(L644&lt;31,"Adolescent",FALSE)))</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s="4"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s="4"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s="4"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s="4"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s="4"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s="4"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s="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s="4"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s="4"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s="4"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s="4"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s="4"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s="4"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s="4"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s="4" t="str">
        <f t="shared" si="10"/>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s="4" t="str">
        <f t="shared" ref="M708:M771" si="11">IF(L708&gt;54,"Old",IF(L708&gt;=31,"Middle Age",IF(L708&lt;31,"Adolescent",FALSE)))</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s="4"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s="4"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s="4"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s="4"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s="4"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s="4"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s="4"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s="4"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s="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s="4"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s="4"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s="4"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s="4"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s="4"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s="4"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s="4" t="str">
        <f t="shared" si="11"/>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s="4" t="str">
        <f t="shared" ref="M772:M835" si="12">IF(L772&gt;54,"Old",IF(L772&gt;=31,"Middle Age",IF(L772&lt;31,"Adolescent",FALSE)))</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s="4"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s="4"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s="4"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s="4"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s="4"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s="4"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s="4"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s="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s="4"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s="4"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s="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s="4"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s="4"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s="4"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s="4"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s="4"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s="4" t="str">
        <f t="shared" si="12"/>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s="4" t="str">
        <f t="shared" ref="M836:M899" si="13">IF(L836&gt;54,"Old",IF(L836&gt;=31,"Middle Age",IF(L836&lt;31,"Adolescent",FALSE)))</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s="4"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s="4"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s="4"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s="4"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s="4"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s="4"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s="4"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s="4"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s="4"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s="4" t="str">
        <f t="shared" si="13"/>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s="4" t="str">
        <f t="shared" ref="M900:M963" si="14">IF(L900&gt;54,"Old",IF(L900&gt;=31,"Middle Age",IF(L900&lt;31,"Adolescent",FALSE)))</f>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s="4"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s="4"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s="4"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s="4"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s="4"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s="4"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s="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s="4"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s="4"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s="4"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s="4"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s="4"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s="4" t="str">
        <f t="shared" si="14"/>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s="4" t="str">
        <f t="shared" ref="M964:M1001" si="15">IF(L964&gt;54,"Old",IF(L964&gt;=31,"Middle Age",IF(L964&lt;31,"Adolescent",FALSE)))</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s="4"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s="4"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s="4"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s="4"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s="4"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s="4"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s="4"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s="4"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s="4"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s="4"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2"/>
  <sheetViews>
    <sheetView topLeftCell="A43" workbookViewId="0">
      <selection activeCell="I16" sqref="I16"/>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6" t="s">
        <v>43</v>
      </c>
      <c r="B3" s="6" t="s">
        <v>44</v>
      </c>
    </row>
    <row r="4" spans="1:4" x14ac:dyDescent="0.25">
      <c r="A4" s="6" t="s">
        <v>41</v>
      </c>
      <c r="B4" t="s">
        <v>18</v>
      </c>
      <c r="C4" t="s">
        <v>15</v>
      </c>
      <c r="D4" t="s">
        <v>42</v>
      </c>
    </row>
    <row r="5" spans="1:4" x14ac:dyDescent="0.25">
      <c r="A5" s="4" t="s">
        <v>38</v>
      </c>
      <c r="B5" s="7">
        <v>59534.883720930229</v>
      </c>
      <c r="C5" s="7">
        <v>64909.090909090912</v>
      </c>
      <c r="D5" s="7">
        <v>62008.36820083682</v>
      </c>
    </row>
    <row r="6" spans="1:4" x14ac:dyDescent="0.25">
      <c r="A6" s="4" t="s">
        <v>39</v>
      </c>
      <c r="B6" s="7">
        <v>62012.578616352199</v>
      </c>
      <c r="C6" s="7">
        <v>65454.545454545456</v>
      </c>
      <c r="D6" s="7">
        <v>63420.07434944238</v>
      </c>
    </row>
    <row r="7" spans="1:4" x14ac:dyDescent="0.25">
      <c r="A7" s="4" t="s">
        <v>42</v>
      </c>
      <c r="B7" s="7">
        <v>60902.777777777781</v>
      </c>
      <c r="C7" s="7">
        <v>65181.818181818184</v>
      </c>
      <c r="D7" s="7">
        <v>62755.905511811026</v>
      </c>
    </row>
    <row r="28" spans="1:4" x14ac:dyDescent="0.25">
      <c r="A28" s="6" t="s">
        <v>45</v>
      </c>
      <c r="B28" s="6" t="s">
        <v>44</v>
      </c>
    </row>
    <row r="29" spans="1:4" x14ac:dyDescent="0.25">
      <c r="A29" s="6" t="s">
        <v>41</v>
      </c>
      <c r="B29" t="s">
        <v>18</v>
      </c>
      <c r="C29" t="s">
        <v>15</v>
      </c>
      <c r="D29" t="s">
        <v>42</v>
      </c>
    </row>
    <row r="30" spans="1:4" x14ac:dyDescent="0.25">
      <c r="A30" s="4" t="s">
        <v>16</v>
      </c>
      <c r="B30" s="5">
        <v>69</v>
      </c>
      <c r="C30" s="5">
        <v>57</v>
      </c>
      <c r="D30" s="5">
        <v>126</v>
      </c>
    </row>
    <row r="31" spans="1:4" x14ac:dyDescent="0.25">
      <c r="A31" s="4" t="s">
        <v>26</v>
      </c>
      <c r="B31" s="5">
        <v>62</v>
      </c>
      <c r="C31" s="5">
        <v>46</v>
      </c>
      <c r="D31" s="5">
        <v>108</v>
      </c>
    </row>
    <row r="32" spans="1:4" x14ac:dyDescent="0.25">
      <c r="A32" s="4" t="s">
        <v>22</v>
      </c>
      <c r="B32" s="5">
        <v>33</v>
      </c>
      <c r="C32" s="5">
        <v>70</v>
      </c>
      <c r="D32" s="5">
        <v>103</v>
      </c>
    </row>
    <row r="33" spans="1:4" x14ac:dyDescent="0.25">
      <c r="A33" s="4" t="s">
        <v>23</v>
      </c>
      <c r="B33" s="5">
        <v>77</v>
      </c>
      <c r="C33" s="5">
        <v>32</v>
      </c>
      <c r="D33" s="5">
        <v>109</v>
      </c>
    </row>
    <row r="34" spans="1:4" x14ac:dyDescent="0.25">
      <c r="A34" s="4" t="s">
        <v>46</v>
      </c>
      <c r="B34" s="5">
        <v>47</v>
      </c>
      <c r="C34" s="5">
        <v>15</v>
      </c>
      <c r="D34" s="5">
        <v>62</v>
      </c>
    </row>
    <row r="35" spans="1:4" x14ac:dyDescent="0.25">
      <c r="A35" s="4" t="s">
        <v>42</v>
      </c>
      <c r="B35" s="5">
        <v>288</v>
      </c>
      <c r="C35" s="5">
        <v>220</v>
      </c>
      <c r="D35" s="5">
        <v>508</v>
      </c>
    </row>
    <row r="57" spans="1:4" x14ac:dyDescent="0.25">
      <c r="A57" s="6" t="s">
        <v>45</v>
      </c>
      <c r="B57" s="6" t="s">
        <v>44</v>
      </c>
    </row>
    <row r="58" spans="1:4" x14ac:dyDescent="0.25">
      <c r="A58" s="6" t="s">
        <v>41</v>
      </c>
      <c r="B58" t="s">
        <v>18</v>
      </c>
      <c r="C58" t="s">
        <v>15</v>
      </c>
      <c r="D58" t="s">
        <v>42</v>
      </c>
    </row>
    <row r="59" spans="1:4" x14ac:dyDescent="0.25">
      <c r="A59" s="4" t="s">
        <v>47</v>
      </c>
      <c r="B59" s="5">
        <v>45</v>
      </c>
      <c r="C59" s="5">
        <v>12</v>
      </c>
      <c r="D59" s="5">
        <v>57</v>
      </c>
    </row>
    <row r="60" spans="1:4" x14ac:dyDescent="0.25">
      <c r="A60" s="4" t="s">
        <v>48</v>
      </c>
      <c r="B60" s="5">
        <v>168</v>
      </c>
      <c r="C60" s="5">
        <v>178</v>
      </c>
      <c r="D60" s="5">
        <v>346</v>
      </c>
    </row>
    <row r="61" spans="1:4" x14ac:dyDescent="0.25">
      <c r="A61" s="4" t="s">
        <v>49</v>
      </c>
      <c r="B61" s="5">
        <v>75</v>
      </c>
      <c r="C61" s="5">
        <v>30</v>
      </c>
      <c r="D61" s="5">
        <v>105</v>
      </c>
    </row>
    <row r="62" spans="1:4" x14ac:dyDescent="0.25">
      <c r="A62" s="4" t="s">
        <v>42</v>
      </c>
      <c r="B62" s="5">
        <v>288</v>
      </c>
      <c r="C62" s="5">
        <v>220</v>
      </c>
      <c r="D62" s="5">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Y6"/>
  <sheetViews>
    <sheetView showGridLines="0" tabSelected="1" topLeftCell="E4" zoomScale="89" zoomScaleNormal="89" workbookViewId="0">
      <selection activeCell="AA19" sqref="AA19"/>
    </sheetView>
  </sheetViews>
  <sheetFormatPr defaultRowHeight="15" x14ac:dyDescent="0.25"/>
  <sheetData>
    <row r="1" spans="10:25" ht="15" customHeight="1" x14ac:dyDescent="0.25">
      <c r="J1" s="8" t="s">
        <v>50</v>
      </c>
      <c r="K1" s="8"/>
      <c r="L1" s="8"/>
      <c r="M1" s="8"/>
      <c r="N1" s="8"/>
      <c r="O1" s="8"/>
      <c r="P1" s="8"/>
      <c r="Q1" s="8"/>
      <c r="R1" s="8"/>
      <c r="S1" s="8"/>
      <c r="T1" s="8"/>
      <c r="U1" s="8"/>
      <c r="V1" s="8"/>
      <c r="W1" s="8"/>
      <c r="X1" s="8"/>
      <c r="Y1" s="8"/>
    </row>
    <row r="2" spans="10:25" ht="15" customHeight="1" x14ac:dyDescent="0.25">
      <c r="J2" s="8"/>
      <c r="K2" s="8"/>
      <c r="L2" s="8"/>
      <c r="M2" s="8"/>
      <c r="N2" s="8"/>
      <c r="O2" s="8"/>
      <c r="P2" s="8"/>
      <c r="Q2" s="8"/>
      <c r="R2" s="8"/>
      <c r="S2" s="8"/>
      <c r="T2" s="8"/>
      <c r="U2" s="8"/>
      <c r="V2" s="8"/>
      <c r="W2" s="8"/>
      <c r="X2" s="8"/>
      <c r="Y2" s="8"/>
    </row>
    <row r="3" spans="10:25" ht="15" customHeight="1" x14ac:dyDescent="0.25">
      <c r="J3" s="8"/>
      <c r="K3" s="8"/>
      <c r="L3" s="8"/>
      <c r="M3" s="8"/>
      <c r="N3" s="8"/>
      <c r="O3" s="8"/>
      <c r="P3" s="8"/>
      <c r="Q3" s="8"/>
      <c r="R3" s="8"/>
      <c r="S3" s="8"/>
      <c r="T3" s="8"/>
      <c r="U3" s="8"/>
      <c r="V3" s="8"/>
      <c r="W3" s="8"/>
      <c r="X3" s="8"/>
      <c r="Y3" s="8"/>
    </row>
    <row r="4" spans="10:25" ht="15" customHeight="1" x14ac:dyDescent="0.25">
      <c r="J4" s="8"/>
      <c r="K4" s="8"/>
      <c r="L4" s="8"/>
      <c r="M4" s="8"/>
      <c r="N4" s="8"/>
      <c r="O4" s="8"/>
      <c r="P4" s="8"/>
      <c r="Q4" s="8"/>
      <c r="R4" s="8"/>
      <c r="S4" s="8"/>
      <c r="T4" s="8"/>
      <c r="U4" s="8"/>
      <c r="V4" s="8"/>
      <c r="W4" s="8"/>
      <c r="X4" s="8"/>
      <c r="Y4" s="8"/>
    </row>
    <row r="5" spans="10:25" ht="15" customHeight="1" x14ac:dyDescent="0.25">
      <c r="J5" s="8"/>
      <c r="K5" s="8"/>
      <c r="L5" s="8"/>
      <c r="M5" s="8"/>
      <c r="N5" s="8"/>
      <c r="O5" s="8"/>
      <c r="P5" s="8"/>
      <c r="Q5" s="8"/>
      <c r="R5" s="8"/>
      <c r="S5" s="8"/>
      <c r="T5" s="8"/>
      <c r="U5" s="8"/>
      <c r="V5" s="8"/>
      <c r="W5" s="8"/>
      <c r="X5" s="8"/>
      <c r="Y5" s="8"/>
    </row>
    <row r="6" spans="10:25" ht="15" customHeight="1" x14ac:dyDescent="0.25">
      <c r="J6" s="8"/>
      <c r="K6" s="8"/>
      <c r="L6" s="8"/>
      <c r="M6" s="8"/>
      <c r="N6" s="8"/>
      <c r="O6" s="8"/>
      <c r="P6" s="8"/>
      <c r="Q6" s="8"/>
      <c r="R6" s="8"/>
      <c r="S6" s="8"/>
      <c r="T6" s="8"/>
      <c r="U6" s="8"/>
      <c r="V6" s="8"/>
      <c r="W6" s="8"/>
      <c r="X6" s="8"/>
      <c r="Y6" s="8"/>
    </row>
  </sheetData>
  <mergeCells count="1">
    <mergeCell ref="J1:Y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T440s</cp:lastModifiedBy>
  <dcterms:created xsi:type="dcterms:W3CDTF">2022-03-18T02:50:57Z</dcterms:created>
  <dcterms:modified xsi:type="dcterms:W3CDTF">2024-01-07T10:25:43Z</dcterms:modified>
</cp:coreProperties>
</file>