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QU\2 Econometrics\3 Univariate Time Series Models\Group Project\v3\"/>
    </mc:Choice>
  </mc:AlternateContent>
  <xr:revisionPtr revIDLastSave="0" documentId="13_ncr:1_{D3B8636B-B267-4F9C-91B8-B8E952507FC8}" xr6:coauthVersionLast="45" xr6:coauthVersionMax="45" xr10:uidLastSave="{00000000-0000-0000-0000-000000000000}"/>
  <bookViews>
    <workbookView xWindow="3510" yWindow="2310" windowWidth="29025" windowHeight="18690" xr2:uid="{00000000-000D-0000-FFFF-FFFF00000000}"/>
  </bookViews>
  <sheets>
    <sheet name="JPM.xslx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" i="1" l="1"/>
  <c r="N35" i="1" l="1" a="1"/>
  <c r="N35" i="1" s="1"/>
  <c r="K2" i="1"/>
  <c r="J2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30" i="1"/>
  <c r="O35" i="1" l="1"/>
</calcChain>
</file>

<file path=xl/sharedStrings.xml><?xml version="1.0" encoding="utf-8"?>
<sst xmlns="http://schemas.openxmlformats.org/spreadsheetml/2006/main" count="15" uniqueCount="15">
  <si>
    <t>Date</t>
  </si>
  <si>
    <t>Open</t>
  </si>
  <si>
    <t>High</t>
  </si>
  <si>
    <t>Low</t>
  </si>
  <si>
    <t>Close</t>
  </si>
  <si>
    <t>Adj Close</t>
  </si>
  <si>
    <t>Volume</t>
  </si>
  <si>
    <t>Daily Returns</t>
  </si>
  <si>
    <t>Average Stock Value</t>
  </si>
  <si>
    <t>Volalitiy</t>
  </si>
  <si>
    <t>Linest output:</t>
  </si>
  <si>
    <t>b</t>
  </si>
  <si>
    <t>a</t>
  </si>
  <si>
    <t>Std. Dev</t>
  </si>
  <si>
    <t>Num bus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</si>
</sst>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JPM.xslx!$F$1</c:f>
              <c:strCache>
                <c:ptCount val="1"/>
                <c:pt idx="0">
                  <c:v>Adj 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JPM.xslx!$F$2:$F$230</c:f>
              <c:numCache>
                <c:formatCode>General</c:formatCode>
                <c:ptCount val="229"/>
                <c:pt idx="0">
                  <c:v>110.65999600000001</c:v>
                </c:pt>
                <c:pt idx="1">
                  <c:v>108.207611</c:v>
                </c:pt>
                <c:pt idx="2">
                  <c:v>103.01879099999999</c:v>
                </c:pt>
                <c:pt idx="3">
                  <c:v>106.152924</c:v>
                </c:pt>
                <c:pt idx="4">
                  <c:v>106.872536</c:v>
                </c:pt>
                <c:pt idx="5">
                  <c:v>102.147667</c:v>
                </c:pt>
                <c:pt idx="6">
                  <c:v>104.192902</c:v>
                </c:pt>
                <c:pt idx="7">
                  <c:v>105.802582</c:v>
                </c:pt>
                <c:pt idx="8">
                  <c:v>106.455917</c:v>
                </c:pt>
                <c:pt idx="9">
                  <c:v>108.917755</c:v>
                </c:pt>
                <c:pt idx="10">
                  <c:v>109.37226099999999</c:v>
                </c:pt>
                <c:pt idx="11">
                  <c:v>108.58635700000001</c:v>
                </c:pt>
                <c:pt idx="12">
                  <c:v>108.614761</c:v>
                </c:pt>
                <c:pt idx="13">
                  <c:v>109.06926</c:v>
                </c:pt>
                <c:pt idx="14">
                  <c:v>108.870422</c:v>
                </c:pt>
                <c:pt idx="15">
                  <c:v>111.07659099999999</c:v>
                </c:pt>
                <c:pt idx="16">
                  <c:v>112.45903</c:v>
                </c:pt>
                <c:pt idx="17">
                  <c:v>111.123955</c:v>
                </c:pt>
                <c:pt idx="18">
                  <c:v>109.362785</c:v>
                </c:pt>
                <c:pt idx="19">
                  <c:v>107.402779</c:v>
                </c:pt>
                <c:pt idx="20">
                  <c:v>107.298615</c:v>
                </c:pt>
                <c:pt idx="21">
                  <c:v>108.94615899999999</c:v>
                </c:pt>
                <c:pt idx="22">
                  <c:v>109.04085499999999</c:v>
                </c:pt>
                <c:pt idx="23">
                  <c:v>108.633698</c:v>
                </c:pt>
                <c:pt idx="24">
                  <c:v>108.64316599999999</c:v>
                </c:pt>
                <c:pt idx="25">
                  <c:v>111.767807</c:v>
                </c:pt>
                <c:pt idx="26">
                  <c:v>111.408005</c:v>
                </c:pt>
                <c:pt idx="27">
                  <c:v>110.072929</c:v>
                </c:pt>
                <c:pt idx="28">
                  <c:v>108.841995</c:v>
                </c:pt>
                <c:pt idx="29">
                  <c:v>109.11660000000001</c:v>
                </c:pt>
                <c:pt idx="30">
                  <c:v>109.305969</c:v>
                </c:pt>
                <c:pt idx="31">
                  <c:v>108.444328</c:v>
                </c:pt>
                <c:pt idx="32">
                  <c:v>108.548485</c:v>
                </c:pt>
                <c:pt idx="33">
                  <c:v>108.64316599999999</c:v>
                </c:pt>
                <c:pt idx="34">
                  <c:v>104.107681</c:v>
                </c:pt>
                <c:pt idx="35">
                  <c:v>101.32390599999999</c:v>
                </c:pt>
                <c:pt idx="36">
                  <c:v>104.448555</c:v>
                </c:pt>
                <c:pt idx="37">
                  <c:v>102.422256</c:v>
                </c:pt>
                <c:pt idx="38">
                  <c:v>102.261307</c:v>
                </c:pt>
                <c:pt idx="39">
                  <c:v>104.126625</c:v>
                </c:pt>
                <c:pt idx="40">
                  <c:v>102.11927</c:v>
                </c:pt>
                <c:pt idx="41">
                  <c:v>103.52063800000001</c:v>
                </c:pt>
                <c:pt idx="42">
                  <c:v>105.092422</c:v>
                </c:pt>
                <c:pt idx="43">
                  <c:v>106.472336</c:v>
                </c:pt>
                <c:pt idx="44">
                  <c:v>103.81719200000001</c:v>
                </c:pt>
                <c:pt idx="45">
                  <c:v>105.063873</c:v>
                </c:pt>
                <c:pt idx="46">
                  <c:v>107.07189200000001</c:v>
                </c:pt>
                <c:pt idx="47">
                  <c:v>105.27325399999999</c:v>
                </c:pt>
                <c:pt idx="48">
                  <c:v>107.890327</c:v>
                </c:pt>
                <c:pt idx="49">
                  <c:v>104.968712</c:v>
                </c:pt>
                <c:pt idx="50">
                  <c:v>104.88305699999999</c:v>
                </c:pt>
                <c:pt idx="51">
                  <c:v>104.88305699999999</c:v>
                </c:pt>
                <c:pt idx="52">
                  <c:v>104.036072</c:v>
                </c:pt>
                <c:pt idx="53">
                  <c:v>106.320076</c:v>
                </c:pt>
                <c:pt idx="54">
                  <c:v>106.082161</c:v>
                </c:pt>
                <c:pt idx="55">
                  <c:v>105.56826</c:v>
                </c:pt>
                <c:pt idx="56">
                  <c:v>105.073395</c:v>
                </c:pt>
                <c:pt idx="57">
                  <c:v>104.67369100000001</c:v>
                </c:pt>
                <c:pt idx="58">
                  <c:v>104.778374</c:v>
                </c:pt>
                <c:pt idx="59">
                  <c:v>104.112213</c:v>
                </c:pt>
                <c:pt idx="60">
                  <c:v>103.522171</c:v>
                </c:pt>
                <c:pt idx="61">
                  <c:v>103.522171</c:v>
                </c:pt>
                <c:pt idx="62">
                  <c:v>102.703743</c:v>
                </c:pt>
                <c:pt idx="63">
                  <c:v>102.05661000000001</c:v>
                </c:pt>
                <c:pt idx="64">
                  <c:v>103.189087</c:v>
                </c:pt>
                <c:pt idx="65">
                  <c:v>104.083656</c:v>
                </c:pt>
                <c:pt idx="66">
                  <c:v>105.62535099999999</c:v>
                </c:pt>
                <c:pt idx="67">
                  <c:v>107.928406</c:v>
                </c:pt>
                <c:pt idx="68">
                  <c:v>108.765854</c:v>
                </c:pt>
                <c:pt idx="69">
                  <c:v>108.356644</c:v>
                </c:pt>
                <c:pt idx="70">
                  <c:v>108.394707</c:v>
                </c:pt>
                <c:pt idx="71">
                  <c:v>107.566742</c:v>
                </c:pt>
                <c:pt idx="72">
                  <c:v>107.861763</c:v>
                </c:pt>
                <c:pt idx="73">
                  <c:v>107.500145</c:v>
                </c:pt>
                <c:pt idx="74">
                  <c:v>105.758591</c:v>
                </c:pt>
                <c:pt idx="75">
                  <c:v>106.729294</c:v>
                </c:pt>
                <c:pt idx="76">
                  <c:v>107.547714</c:v>
                </c:pt>
                <c:pt idx="77">
                  <c:v>107.05284899999999</c:v>
                </c:pt>
                <c:pt idx="78">
                  <c:v>105.853767</c:v>
                </c:pt>
                <c:pt idx="79">
                  <c:v>105.311317</c:v>
                </c:pt>
                <c:pt idx="80">
                  <c:v>100.809929</c:v>
                </c:pt>
                <c:pt idx="81">
                  <c:v>103.112953</c:v>
                </c:pt>
                <c:pt idx="82">
                  <c:v>101.83772999999999</c:v>
                </c:pt>
                <c:pt idx="83">
                  <c:v>103.160545</c:v>
                </c:pt>
                <c:pt idx="84">
                  <c:v>103.208122</c:v>
                </c:pt>
                <c:pt idx="85">
                  <c:v>102.627602</c:v>
                </c:pt>
                <c:pt idx="86">
                  <c:v>105.02581000000001</c:v>
                </c:pt>
                <c:pt idx="87">
                  <c:v>105.444542</c:v>
                </c:pt>
                <c:pt idx="88">
                  <c:v>105.739563</c:v>
                </c:pt>
                <c:pt idx="89">
                  <c:v>105.473099</c:v>
                </c:pt>
                <c:pt idx="90">
                  <c:v>104.864029</c:v>
                </c:pt>
                <c:pt idx="91">
                  <c:v>104.654663</c:v>
                </c:pt>
                <c:pt idx="92">
                  <c:v>102.808426</c:v>
                </c:pt>
                <c:pt idx="93">
                  <c:v>102.684708</c:v>
                </c:pt>
                <c:pt idx="94">
                  <c:v>102.95117999999999</c:v>
                </c:pt>
                <c:pt idx="95">
                  <c:v>102.351624</c:v>
                </c:pt>
                <c:pt idx="96">
                  <c:v>102.342102</c:v>
                </c:pt>
                <c:pt idx="97">
                  <c:v>102.31356</c:v>
                </c:pt>
                <c:pt idx="98">
                  <c:v>100.638634</c:v>
                </c:pt>
                <c:pt idx="99">
                  <c:v>99.725020999999998</c:v>
                </c:pt>
                <c:pt idx="100">
                  <c:v>99.791649000000007</c:v>
                </c:pt>
                <c:pt idx="101">
                  <c:v>98.249954000000002</c:v>
                </c:pt>
                <c:pt idx="102">
                  <c:v>99.858269000000007</c:v>
                </c:pt>
                <c:pt idx="103">
                  <c:v>99.163544000000002</c:v>
                </c:pt>
                <c:pt idx="104">
                  <c:v>100.001007</c:v>
                </c:pt>
                <c:pt idx="105">
                  <c:v>98.602065999999994</c:v>
                </c:pt>
                <c:pt idx="106">
                  <c:v>99.243140999999994</c:v>
                </c:pt>
                <c:pt idx="107">
                  <c:v>99.568466000000001</c:v>
                </c:pt>
                <c:pt idx="108">
                  <c:v>102.649483</c:v>
                </c:pt>
                <c:pt idx="109">
                  <c:v>102.01797500000001</c:v>
                </c:pt>
                <c:pt idx="110">
                  <c:v>101.797905</c:v>
                </c:pt>
                <c:pt idx="111">
                  <c:v>102.238045</c:v>
                </c:pt>
                <c:pt idx="112">
                  <c:v>101.76919599999999</c:v>
                </c:pt>
                <c:pt idx="113">
                  <c:v>105.807053</c:v>
                </c:pt>
                <c:pt idx="114">
                  <c:v>105.73049899999999</c:v>
                </c:pt>
                <c:pt idx="115">
                  <c:v>106.716042</c:v>
                </c:pt>
                <c:pt idx="116">
                  <c:v>105.146835</c:v>
                </c:pt>
                <c:pt idx="117">
                  <c:v>106.47683000000001</c:v>
                </c:pt>
                <c:pt idx="118">
                  <c:v>108.457489</c:v>
                </c:pt>
                <c:pt idx="119">
                  <c:v>109.22294599999999</c:v>
                </c:pt>
                <c:pt idx="120">
                  <c:v>110.208504</c:v>
                </c:pt>
                <c:pt idx="121">
                  <c:v>109.892746</c:v>
                </c:pt>
                <c:pt idx="122">
                  <c:v>111.021812</c:v>
                </c:pt>
                <c:pt idx="123">
                  <c:v>111.691597</c:v>
                </c:pt>
                <c:pt idx="124">
                  <c:v>109.988426</c:v>
                </c:pt>
                <c:pt idx="125">
                  <c:v>110.667778</c:v>
                </c:pt>
                <c:pt idx="126">
                  <c:v>111.136627</c:v>
                </c:pt>
                <c:pt idx="127">
                  <c:v>112.036057</c:v>
                </c:pt>
                <c:pt idx="128">
                  <c:v>112.064774</c:v>
                </c:pt>
                <c:pt idx="129">
                  <c:v>112.476204</c:v>
                </c:pt>
                <c:pt idx="130">
                  <c:v>112.705849</c:v>
                </c:pt>
                <c:pt idx="131">
                  <c:v>111.835114</c:v>
                </c:pt>
                <c:pt idx="132">
                  <c:v>110.734764</c:v>
                </c:pt>
                <c:pt idx="133">
                  <c:v>108.974182</c:v>
                </c:pt>
                <c:pt idx="134">
                  <c:v>109.701385</c:v>
                </c:pt>
                <c:pt idx="135">
                  <c:v>108.79238100000001</c:v>
                </c:pt>
                <c:pt idx="136">
                  <c:v>109.81619999999999</c:v>
                </c:pt>
                <c:pt idx="137">
                  <c:v>109.81619999999999</c:v>
                </c:pt>
                <c:pt idx="138">
                  <c:v>109.672668</c:v>
                </c:pt>
                <c:pt idx="139">
                  <c:v>110.342461</c:v>
                </c:pt>
                <c:pt idx="140">
                  <c:v>110.007561</c:v>
                </c:pt>
                <c:pt idx="141">
                  <c:v>109.777924</c:v>
                </c:pt>
                <c:pt idx="142">
                  <c:v>109.730087</c:v>
                </c:pt>
                <c:pt idx="143">
                  <c:v>111.672455</c:v>
                </c:pt>
                <c:pt idx="144">
                  <c:v>111.12706</c:v>
                </c:pt>
                <c:pt idx="145">
                  <c:v>110.76346599999999</c:v>
                </c:pt>
                <c:pt idx="146">
                  <c:v>110.218063</c:v>
                </c:pt>
                <c:pt idx="147">
                  <c:v>109.63439200000001</c:v>
                </c:pt>
                <c:pt idx="148">
                  <c:v>110.179794</c:v>
                </c:pt>
                <c:pt idx="149">
                  <c:v>109.643959</c:v>
                </c:pt>
                <c:pt idx="150">
                  <c:v>109.17512499999999</c:v>
                </c:pt>
                <c:pt idx="151">
                  <c:v>109.385628</c:v>
                </c:pt>
                <c:pt idx="152">
                  <c:v>108.80194899999999</c:v>
                </c:pt>
                <c:pt idx="153">
                  <c:v>109.490883</c:v>
                </c:pt>
                <c:pt idx="154">
                  <c:v>108.19914199999999</c:v>
                </c:pt>
                <c:pt idx="155">
                  <c:v>108.62014000000001</c:v>
                </c:pt>
                <c:pt idx="156">
                  <c:v>108.601006</c:v>
                </c:pt>
                <c:pt idx="157">
                  <c:v>108.926346</c:v>
                </c:pt>
                <c:pt idx="158">
                  <c:v>109.36648599999999</c:v>
                </c:pt>
                <c:pt idx="159">
                  <c:v>112.543182</c:v>
                </c:pt>
                <c:pt idx="160">
                  <c:v>113.50959</c:v>
                </c:pt>
                <c:pt idx="161">
                  <c:v>112.76326</c:v>
                </c:pt>
                <c:pt idx="162">
                  <c:v>111.682022</c:v>
                </c:pt>
                <c:pt idx="163">
                  <c:v>111.366264</c:v>
                </c:pt>
                <c:pt idx="164">
                  <c:v>110.05540499999999</c:v>
                </c:pt>
                <c:pt idx="165">
                  <c:v>109.576981</c:v>
                </c:pt>
                <c:pt idx="166">
                  <c:v>107.969505</c:v>
                </c:pt>
                <c:pt idx="167">
                  <c:v>108.601006</c:v>
                </c:pt>
                <c:pt idx="168">
                  <c:v>109.05072</c:v>
                </c:pt>
                <c:pt idx="169">
                  <c:v>110.074547</c:v>
                </c:pt>
                <c:pt idx="170">
                  <c:v>111.066971</c:v>
                </c:pt>
                <c:pt idx="171">
                  <c:v>110.440681</c:v>
                </c:pt>
                <c:pt idx="172">
                  <c:v>111.115166</c:v>
                </c:pt>
                <c:pt idx="173">
                  <c:v>110.34432200000001</c:v>
                </c:pt>
                <c:pt idx="174">
                  <c:v>107.405548</c:v>
                </c:pt>
                <c:pt idx="175">
                  <c:v>104.18731699999999</c:v>
                </c:pt>
                <c:pt idx="176">
                  <c:v>103.050354</c:v>
                </c:pt>
                <c:pt idx="177">
                  <c:v>102.462593</c:v>
                </c:pt>
                <c:pt idx="178">
                  <c:v>104.659454</c:v>
                </c:pt>
                <c:pt idx="179">
                  <c:v>105.82534</c:v>
                </c:pt>
                <c:pt idx="180">
                  <c:v>104.14877300000001</c:v>
                </c:pt>
                <c:pt idx="181">
                  <c:v>103.97534899999999</c:v>
                </c:pt>
                <c:pt idx="182">
                  <c:v>102.481865</c:v>
                </c:pt>
                <c:pt idx="183">
                  <c:v>101.41233099999999</c:v>
                </c:pt>
                <c:pt idx="184">
                  <c:v>99.523803999999998</c:v>
                </c:pt>
                <c:pt idx="185">
                  <c:v>101.03655999999999</c:v>
                </c:pt>
                <c:pt idx="186">
                  <c:v>99.649062999999998</c:v>
                </c:pt>
                <c:pt idx="187">
                  <c:v>101.02692399999999</c:v>
                </c:pt>
                <c:pt idx="188">
                  <c:v>102.809456</c:v>
                </c:pt>
                <c:pt idx="189">
                  <c:v>105.044861</c:v>
                </c:pt>
                <c:pt idx="190">
                  <c:v>105.006332</c:v>
                </c:pt>
                <c:pt idx="191">
                  <c:v>104.428207</c:v>
                </c:pt>
                <c:pt idx="192">
                  <c:v>105.112312</c:v>
                </c:pt>
                <c:pt idx="193">
                  <c:v>105.603729</c:v>
                </c:pt>
                <c:pt idx="194">
                  <c:v>107.415184</c:v>
                </c:pt>
                <c:pt idx="195">
                  <c:v>108.28235599999999</c:v>
                </c:pt>
                <c:pt idx="196">
                  <c:v>107.232101</c:v>
                </c:pt>
                <c:pt idx="197">
                  <c:v>104.977425</c:v>
                </c:pt>
                <c:pt idx="198">
                  <c:v>105.594086</c:v>
                </c:pt>
                <c:pt idx="199">
                  <c:v>103.416496</c:v>
                </c:pt>
                <c:pt idx="200">
                  <c:v>106.05658699999999</c:v>
                </c:pt>
                <c:pt idx="201">
                  <c:v>105.9795</c:v>
                </c:pt>
                <c:pt idx="202">
                  <c:v>106.78887899999999</c:v>
                </c:pt>
                <c:pt idx="203">
                  <c:v>104.495651</c:v>
                </c:pt>
                <c:pt idx="204">
                  <c:v>103.715187</c:v>
                </c:pt>
                <c:pt idx="205">
                  <c:v>102.761292</c:v>
                </c:pt>
                <c:pt idx="206">
                  <c:v>105.276123</c:v>
                </c:pt>
                <c:pt idx="207">
                  <c:v>105.719345</c:v>
                </c:pt>
                <c:pt idx="208">
                  <c:v>106.894867</c:v>
                </c:pt>
                <c:pt idx="209">
                  <c:v>106.04695100000001</c:v>
                </c:pt>
                <c:pt idx="210">
                  <c:v>107.13575</c:v>
                </c:pt>
                <c:pt idx="211">
                  <c:v>108.14746100000001</c:v>
                </c:pt>
                <c:pt idx="212">
                  <c:v>103.320145</c:v>
                </c:pt>
                <c:pt idx="213">
                  <c:v>101.354523</c:v>
                </c:pt>
                <c:pt idx="214">
                  <c:v>99.523803999999998</c:v>
                </c:pt>
                <c:pt idx="215">
                  <c:v>97.664185000000003</c:v>
                </c:pt>
                <c:pt idx="216">
                  <c:v>96.710266000000004</c:v>
                </c:pt>
                <c:pt idx="217">
                  <c:v>97.336562999999998</c:v>
                </c:pt>
                <c:pt idx="218">
                  <c:v>97.432929999999999</c:v>
                </c:pt>
                <c:pt idx="219">
                  <c:v>96.633178999999998</c:v>
                </c:pt>
                <c:pt idx="220">
                  <c:v>95.399856999999997</c:v>
                </c:pt>
                <c:pt idx="221">
                  <c:v>94.946999000000005</c:v>
                </c:pt>
                <c:pt idx="222">
                  <c:v>93.742569000000003</c:v>
                </c:pt>
                <c:pt idx="223">
                  <c:v>92.933197000000007</c:v>
                </c:pt>
                <c:pt idx="224">
                  <c:v>90.736335999999994</c:v>
                </c:pt>
                <c:pt idx="225">
                  <c:v>88.780365000000003</c:v>
                </c:pt>
                <c:pt idx="226">
                  <c:v>92.461067</c:v>
                </c:pt>
                <c:pt idx="227">
                  <c:v>93.501694000000001</c:v>
                </c:pt>
                <c:pt idx="228">
                  <c:v>93.299355000000006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03-4237-97AE-5505903CD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003632"/>
        <c:axId val="359001336"/>
      </c:scatterChart>
      <c:valAx>
        <c:axId val="35900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001336"/>
        <c:crosses val="autoZero"/>
        <c:crossBetween val="midCat"/>
      </c:valAx>
      <c:valAx>
        <c:axId val="359001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003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</xdr:colOff>
      <xdr:row>2</xdr:row>
      <xdr:rowOff>176212</xdr:rowOff>
    </xdr:from>
    <xdr:to>
      <xdr:col>24</xdr:col>
      <xdr:colOff>571500</xdr:colOff>
      <xdr:row>29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58BAF4-1507-4E79-AB7C-F5A0D00FF2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0"/>
  <sheetViews>
    <sheetView tabSelected="1" workbookViewId="0">
      <selection activeCell="F1" sqref="F1"/>
    </sheetView>
  </sheetViews>
  <sheetFormatPr defaultRowHeight="15" x14ac:dyDescent="0.25"/>
  <cols>
    <col min="1" max="1" width="10.7109375" bestFit="1" customWidth="1"/>
    <col min="9" max="9" width="12.140625" customWidth="1"/>
    <col min="14" max="14" width="12.7109375" bestFit="1" customWidth="1"/>
    <col min="15" max="15" width="9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13</v>
      </c>
      <c r="L1" t="s">
        <v>14</v>
      </c>
      <c r="M1" t="s">
        <v>9</v>
      </c>
    </row>
    <row r="2" spans="1:13" x14ac:dyDescent="0.25">
      <c r="A2" s="1">
        <v>43132</v>
      </c>
      <c r="B2">
        <v>115.769997</v>
      </c>
      <c r="C2">
        <v>116.989998</v>
      </c>
      <c r="D2">
        <v>115.480003</v>
      </c>
      <c r="E2">
        <v>116.870003</v>
      </c>
      <c r="F2">
        <v>110.65999600000001</v>
      </c>
      <c r="G2">
        <v>13800600</v>
      </c>
      <c r="J2">
        <f>AVERAGE(F2:F230)</f>
        <v>105.6711849039302</v>
      </c>
      <c r="K2">
        <f>_xlfn.STDEV.S(I3:I230)</f>
        <v>1.4418657111106676E-2</v>
      </c>
      <c r="L2">
        <v>252</v>
      </c>
      <c r="M2">
        <f>K2*SQRT(L2)</f>
        <v>0.22888908573300762</v>
      </c>
    </row>
    <row r="3" spans="1:13" x14ac:dyDescent="0.25">
      <c r="A3" s="1">
        <v>43133</v>
      </c>
      <c r="B3">
        <v>116.489998</v>
      </c>
      <c r="C3">
        <v>116.91999800000001</v>
      </c>
      <c r="D3">
        <v>114.089996</v>
      </c>
      <c r="E3">
        <v>114.279999</v>
      </c>
      <c r="F3">
        <v>108.207611</v>
      </c>
      <c r="G3">
        <v>16477300</v>
      </c>
      <c r="I3">
        <f t="shared" ref="I3:I65" si="0">LN(F3/F2)</f>
        <v>-2.2410695425371115E-2</v>
      </c>
    </row>
    <row r="4" spans="1:13" x14ac:dyDescent="0.25">
      <c r="A4" s="1">
        <v>43136</v>
      </c>
      <c r="B4">
        <v>113</v>
      </c>
      <c r="C4">
        <v>114.589996</v>
      </c>
      <c r="D4">
        <v>103.980003</v>
      </c>
      <c r="E4">
        <v>108.800003</v>
      </c>
      <c r="F4">
        <v>103.01879099999999</v>
      </c>
      <c r="G4">
        <v>30097600</v>
      </c>
      <c r="I4">
        <f t="shared" si="0"/>
        <v>-4.9140297414582729E-2</v>
      </c>
    </row>
    <row r="5" spans="1:13" x14ac:dyDescent="0.25">
      <c r="A5" s="1">
        <v>43137</v>
      </c>
      <c r="B5">
        <v>106.849998</v>
      </c>
      <c r="C5">
        <v>112.480003</v>
      </c>
      <c r="D5">
        <v>106.610001</v>
      </c>
      <c r="E5">
        <v>112.110001</v>
      </c>
      <c r="F5">
        <v>106.152924</v>
      </c>
      <c r="G5">
        <v>33114800</v>
      </c>
      <c r="I5">
        <f t="shared" si="0"/>
        <v>2.9969325212206667E-2</v>
      </c>
    </row>
    <row r="6" spans="1:13" x14ac:dyDescent="0.25">
      <c r="A6" s="1">
        <v>43138</v>
      </c>
      <c r="B6">
        <v>111.550003</v>
      </c>
      <c r="C6">
        <v>114.449997</v>
      </c>
      <c r="D6">
        <v>111.150002</v>
      </c>
      <c r="E6">
        <v>112.870003</v>
      </c>
      <c r="F6">
        <v>106.872536</v>
      </c>
      <c r="G6">
        <v>21878300</v>
      </c>
      <c r="I6">
        <f t="shared" si="0"/>
        <v>6.7561383249340841E-3</v>
      </c>
    </row>
    <row r="7" spans="1:13" x14ac:dyDescent="0.25">
      <c r="A7" s="1">
        <v>43139</v>
      </c>
      <c r="B7">
        <v>113.110001</v>
      </c>
      <c r="C7">
        <v>113.110001</v>
      </c>
      <c r="D7">
        <v>107.839996</v>
      </c>
      <c r="E7">
        <v>107.879997</v>
      </c>
      <c r="F7">
        <v>102.147667</v>
      </c>
      <c r="G7">
        <v>27425800</v>
      </c>
      <c r="I7">
        <f t="shared" si="0"/>
        <v>-4.5217389979886495E-2</v>
      </c>
    </row>
    <row r="8" spans="1:13" x14ac:dyDescent="0.25">
      <c r="A8" s="1">
        <v>43140</v>
      </c>
      <c r="B8">
        <v>109.099998</v>
      </c>
      <c r="C8">
        <v>111.050003</v>
      </c>
      <c r="D8">
        <v>106.230003</v>
      </c>
      <c r="E8">
        <v>110.040001</v>
      </c>
      <c r="F8">
        <v>104.192902</v>
      </c>
      <c r="G8">
        <v>28188000</v>
      </c>
      <c r="I8">
        <f t="shared" si="0"/>
        <v>1.9824525956634934E-2</v>
      </c>
    </row>
    <row r="9" spans="1:13" x14ac:dyDescent="0.25">
      <c r="A9" s="1">
        <v>43143</v>
      </c>
      <c r="B9">
        <v>111.16999800000001</v>
      </c>
      <c r="C9">
        <v>112.730003</v>
      </c>
      <c r="D9">
        <v>110.07</v>
      </c>
      <c r="E9">
        <v>111.739998</v>
      </c>
      <c r="F9">
        <v>105.802582</v>
      </c>
      <c r="G9">
        <v>18043300</v>
      </c>
      <c r="I9">
        <f t="shared" si="0"/>
        <v>1.533091566613257E-2</v>
      </c>
    </row>
    <row r="10" spans="1:13" x14ac:dyDescent="0.25">
      <c r="A10" s="1">
        <v>43144</v>
      </c>
      <c r="B10">
        <v>111.32</v>
      </c>
      <c r="C10">
        <v>113.050003</v>
      </c>
      <c r="D10">
        <v>110.800003</v>
      </c>
      <c r="E10">
        <v>112.43</v>
      </c>
      <c r="F10">
        <v>106.455917</v>
      </c>
      <c r="G10">
        <v>16358200</v>
      </c>
      <c r="I10">
        <f t="shared" si="0"/>
        <v>6.1560509130241855E-3</v>
      </c>
    </row>
    <row r="11" spans="1:13" x14ac:dyDescent="0.25">
      <c r="A11" s="1">
        <v>43145</v>
      </c>
      <c r="B11">
        <v>112.629997</v>
      </c>
      <c r="C11">
        <v>115.269997</v>
      </c>
      <c r="D11">
        <v>112.529999</v>
      </c>
      <c r="E11">
        <v>115.029999</v>
      </c>
      <c r="F11">
        <v>108.917755</v>
      </c>
      <c r="G11">
        <v>15186900</v>
      </c>
      <c r="I11">
        <f t="shared" si="0"/>
        <v>2.2862081558889757E-2</v>
      </c>
    </row>
    <row r="12" spans="1:13" x14ac:dyDescent="0.25">
      <c r="A12" s="1">
        <v>43146</v>
      </c>
      <c r="B12">
        <v>115.739998</v>
      </c>
      <c r="C12">
        <v>115.989998</v>
      </c>
      <c r="D12">
        <v>114.220001</v>
      </c>
      <c r="E12">
        <v>115.510002</v>
      </c>
      <c r="F12">
        <v>109.37226099999999</v>
      </c>
      <c r="G12">
        <v>12130200</v>
      </c>
      <c r="I12">
        <f t="shared" si="0"/>
        <v>4.1642459433117781E-3</v>
      </c>
    </row>
    <row r="13" spans="1:13" x14ac:dyDescent="0.25">
      <c r="A13" s="1">
        <v>43147</v>
      </c>
      <c r="B13">
        <v>114.550003</v>
      </c>
      <c r="C13">
        <v>116.07</v>
      </c>
      <c r="D13">
        <v>114.5</v>
      </c>
      <c r="E13">
        <v>114.68</v>
      </c>
      <c r="F13">
        <v>108.58635700000001</v>
      </c>
      <c r="G13">
        <v>13214300</v>
      </c>
      <c r="I13">
        <f t="shared" si="0"/>
        <v>-7.2115286213044871E-3</v>
      </c>
    </row>
    <row r="14" spans="1:13" x14ac:dyDescent="0.25">
      <c r="A14" s="1">
        <v>43151</v>
      </c>
      <c r="B14">
        <v>114.650002</v>
      </c>
      <c r="C14">
        <v>115.389999</v>
      </c>
      <c r="D14">
        <v>113.970001</v>
      </c>
      <c r="E14">
        <v>114.709999</v>
      </c>
      <c r="F14">
        <v>108.614761</v>
      </c>
      <c r="G14">
        <v>13461500</v>
      </c>
      <c r="I14">
        <f t="shared" si="0"/>
        <v>2.6154561655537735E-4</v>
      </c>
    </row>
    <row r="15" spans="1:13" x14ac:dyDescent="0.25">
      <c r="A15" s="1">
        <v>43152</v>
      </c>
      <c r="B15">
        <v>115</v>
      </c>
      <c r="C15">
        <v>117.449997</v>
      </c>
      <c r="D15">
        <v>114.66999800000001</v>
      </c>
      <c r="E15">
        <v>115.19000200000001</v>
      </c>
      <c r="F15">
        <v>109.06926</v>
      </c>
      <c r="G15">
        <v>14212500</v>
      </c>
      <c r="I15">
        <f t="shared" si="0"/>
        <v>4.1757742101626548E-3</v>
      </c>
    </row>
    <row r="16" spans="1:13" x14ac:dyDescent="0.25">
      <c r="A16" s="1">
        <v>43153</v>
      </c>
      <c r="B16">
        <v>115.5</v>
      </c>
      <c r="C16">
        <v>116.43</v>
      </c>
      <c r="D16">
        <v>114.760002</v>
      </c>
      <c r="E16">
        <v>114.980003</v>
      </c>
      <c r="F16">
        <v>108.870422</v>
      </c>
      <c r="G16">
        <v>17070400</v>
      </c>
      <c r="I16">
        <f t="shared" si="0"/>
        <v>-1.8247072157349573E-3</v>
      </c>
    </row>
    <row r="17" spans="1:9" x14ac:dyDescent="0.25">
      <c r="A17" s="1">
        <v>43154</v>
      </c>
      <c r="B17">
        <v>115.30999799999999</v>
      </c>
      <c r="C17">
        <v>117.389999</v>
      </c>
      <c r="D17">
        <v>115.30999799999999</v>
      </c>
      <c r="E17">
        <v>117.30999799999999</v>
      </c>
      <c r="F17">
        <v>111.07659099999999</v>
      </c>
      <c r="G17">
        <v>12162500</v>
      </c>
      <c r="I17">
        <f t="shared" si="0"/>
        <v>2.0061586306398052E-2</v>
      </c>
    </row>
    <row r="18" spans="1:9" x14ac:dyDescent="0.25">
      <c r="A18" s="1">
        <v>43157</v>
      </c>
      <c r="B18">
        <v>118.139999</v>
      </c>
      <c r="C18">
        <v>118.900002</v>
      </c>
      <c r="D18">
        <v>117.32</v>
      </c>
      <c r="E18">
        <v>118.769997</v>
      </c>
      <c r="F18">
        <v>112.45903</v>
      </c>
      <c r="G18">
        <v>16511200</v>
      </c>
      <c r="I18">
        <f t="shared" si="0"/>
        <v>1.2369005163288573E-2</v>
      </c>
    </row>
    <row r="19" spans="1:9" x14ac:dyDescent="0.25">
      <c r="A19" s="1">
        <v>43158</v>
      </c>
      <c r="B19">
        <v>118.910004</v>
      </c>
      <c r="C19">
        <v>119.33000199999999</v>
      </c>
      <c r="D19">
        <v>117.349998</v>
      </c>
      <c r="E19">
        <v>117.360001</v>
      </c>
      <c r="F19">
        <v>111.123955</v>
      </c>
      <c r="G19">
        <v>17563300</v>
      </c>
      <c r="I19">
        <f t="shared" si="0"/>
        <v>-1.1942687572535545E-2</v>
      </c>
    </row>
    <row r="20" spans="1:9" x14ac:dyDescent="0.25">
      <c r="A20" s="1">
        <v>43159</v>
      </c>
      <c r="B20">
        <v>117.82</v>
      </c>
      <c r="C20">
        <v>118.489998</v>
      </c>
      <c r="D20">
        <v>115.339996</v>
      </c>
      <c r="E20">
        <v>115.5</v>
      </c>
      <c r="F20">
        <v>109.362785</v>
      </c>
      <c r="G20">
        <v>17735600</v>
      </c>
      <c r="I20">
        <f t="shared" si="0"/>
        <v>-1.5975631524227412E-2</v>
      </c>
    </row>
    <row r="21" spans="1:9" x14ac:dyDescent="0.25">
      <c r="A21" s="1">
        <v>43160</v>
      </c>
      <c r="B21">
        <v>115.480003</v>
      </c>
      <c r="C21">
        <v>116.639999</v>
      </c>
      <c r="D21">
        <v>112.650002</v>
      </c>
      <c r="E21">
        <v>113.43</v>
      </c>
      <c r="F21">
        <v>107.402779</v>
      </c>
      <c r="G21">
        <v>18690000</v>
      </c>
      <c r="I21">
        <f t="shared" si="0"/>
        <v>-1.8084601468322123E-2</v>
      </c>
    </row>
    <row r="22" spans="1:9" x14ac:dyDescent="0.25">
      <c r="A22" s="1">
        <v>43161</v>
      </c>
      <c r="B22">
        <v>112.389999</v>
      </c>
      <c r="C22">
        <v>113.55999799999999</v>
      </c>
      <c r="D22">
        <v>111.120003</v>
      </c>
      <c r="E22">
        <v>113.32</v>
      </c>
      <c r="F22">
        <v>107.298615</v>
      </c>
      <c r="G22">
        <v>18353700</v>
      </c>
      <c r="I22">
        <f t="shared" si="0"/>
        <v>-9.7031515475517127E-4</v>
      </c>
    </row>
    <row r="23" spans="1:9" x14ac:dyDescent="0.25">
      <c r="A23" s="1">
        <v>43164</v>
      </c>
      <c r="B23">
        <v>112.050003</v>
      </c>
      <c r="C23">
        <v>115.93</v>
      </c>
      <c r="D23">
        <v>111.889999</v>
      </c>
      <c r="E23">
        <v>115.05999799999999</v>
      </c>
      <c r="F23">
        <v>108.94615899999999</v>
      </c>
      <c r="G23">
        <v>13933000</v>
      </c>
      <c r="I23">
        <f t="shared" si="0"/>
        <v>1.523806424714882E-2</v>
      </c>
    </row>
    <row r="24" spans="1:9" x14ac:dyDescent="0.25">
      <c r="A24" s="1">
        <v>43165</v>
      </c>
      <c r="B24">
        <v>115.639999</v>
      </c>
      <c r="C24">
        <v>115.82</v>
      </c>
      <c r="D24">
        <v>114.32</v>
      </c>
      <c r="E24">
        <v>115.160004</v>
      </c>
      <c r="F24">
        <v>109.04085499999999</v>
      </c>
      <c r="G24">
        <v>10674400</v>
      </c>
      <c r="I24">
        <f t="shared" si="0"/>
        <v>8.6882245156860043E-4</v>
      </c>
    </row>
    <row r="25" spans="1:9" x14ac:dyDescent="0.25">
      <c r="A25" s="1">
        <v>43166</v>
      </c>
      <c r="B25">
        <v>113.75</v>
      </c>
      <c r="C25">
        <v>115.099998</v>
      </c>
      <c r="D25">
        <v>113.110001</v>
      </c>
      <c r="E25">
        <v>114.730003</v>
      </c>
      <c r="F25">
        <v>108.633698</v>
      </c>
      <c r="G25">
        <v>13006500</v>
      </c>
      <c r="I25">
        <f t="shared" si="0"/>
        <v>-3.7409744890392884E-3</v>
      </c>
    </row>
    <row r="26" spans="1:9" x14ac:dyDescent="0.25">
      <c r="A26" s="1">
        <v>43167</v>
      </c>
      <c r="B26">
        <v>115.110001</v>
      </c>
      <c r="C26">
        <v>115.230003</v>
      </c>
      <c r="D26">
        <v>113.209999</v>
      </c>
      <c r="E26">
        <v>114.739998</v>
      </c>
      <c r="F26">
        <v>108.64316599999999</v>
      </c>
      <c r="G26">
        <v>11173700</v>
      </c>
      <c r="I26">
        <f t="shared" si="0"/>
        <v>8.715147882460378E-5</v>
      </c>
    </row>
    <row r="27" spans="1:9" x14ac:dyDescent="0.25">
      <c r="A27" s="1">
        <v>43168</v>
      </c>
      <c r="B27">
        <v>116.550003</v>
      </c>
      <c r="C27">
        <v>118.08000199999999</v>
      </c>
      <c r="D27">
        <v>115.66999800000001</v>
      </c>
      <c r="E27">
        <v>118.040001</v>
      </c>
      <c r="F27">
        <v>111.767807</v>
      </c>
      <c r="G27">
        <v>15366600</v>
      </c>
      <c r="I27">
        <f t="shared" si="0"/>
        <v>2.8354762048956053E-2</v>
      </c>
    </row>
    <row r="28" spans="1:9" x14ac:dyDescent="0.25">
      <c r="A28" s="1">
        <v>43171</v>
      </c>
      <c r="B28">
        <v>118</v>
      </c>
      <c r="C28">
        <v>118.75</v>
      </c>
      <c r="D28">
        <v>117.25</v>
      </c>
      <c r="E28">
        <v>117.660004</v>
      </c>
      <c r="F28">
        <v>111.408005</v>
      </c>
      <c r="G28">
        <v>12339300</v>
      </c>
      <c r="I28">
        <f t="shared" si="0"/>
        <v>-3.2243844752142398E-3</v>
      </c>
    </row>
    <row r="29" spans="1:9" x14ac:dyDescent="0.25">
      <c r="A29" s="1">
        <v>43172</v>
      </c>
      <c r="B29">
        <v>118.199997</v>
      </c>
      <c r="C29">
        <v>118.470001</v>
      </c>
      <c r="D29">
        <v>115.83000199999999</v>
      </c>
      <c r="E29">
        <v>116.25</v>
      </c>
      <c r="F29">
        <v>110.072929</v>
      </c>
      <c r="G29">
        <v>13312300</v>
      </c>
      <c r="I29">
        <f t="shared" si="0"/>
        <v>-1.2056046060143551E-2</v>
      </c>
    </row>
    <row r="30" spans="1:9" x14ac:dyDescent="0.25">
      <c r="A30" s="1">
        <v>43173</v>
      </c>
      <c r="B30">
        <v>116.55999799999999</v>
      </c>
      <c r="C30">
        <v>116.589996</v>
      </c>
      <c r="D30">
        <v>114.599998</v>
      </c>
      <c r="E30">
        <v>114.949997</v>
      </c>
      <c r="F30">
        <v>108.841995</v>
      </c>
      <c r="G30">
        <v>12905100</v>
      </c>
      <c r="I30">
        <f t="shared" si="0"/>
        <v>-1.1245893614853604E-2</v>
      </c>
    </row>
    <row r="31" spans="1:9" x14ac:dyDescent="0.25">
      <c r="A31" s="1">
        <v>43174</v>
      </c>
      <c r="B31">
        <v>115.870003</v>
      </c>
      <c r="C31">
        <v>116</v>
      </c>
      <c r="D31">
        <v>114.83000199999999</v>
      </c>
      <c r="E31">
        <v>115.239998</v>
      </c>
      <c r="F31">
        <v>109.11660000000001</v>
      </c>
      <c r="G31">
        <v>8748000</v>
      </c>
      <c r="I31">
        <f t="shared" si="0"/>
        <v>2.5197918466757659E-3</v>
      </c>
    </row>
    <row r="32" spans="1:9" x14ac:dyDescent="0.25">
      <c r="A32" s="1">
        <v>43175</v>
      </c>
      <c r="B32">
        <v>115.339996</v>
      </c>
      <c r="C32">
        <v>116.599998</v>
      </c>
      <c r="D32">
        <v>115.339996</v>
      </c>
      <c r="E32">
        <v>115.44000200000001</v>
      </c>
      <c r="F32">
        <v>109.305969</v>
      </c>
      <c r="G32">
        <v>19888900</v>
      </c>
      <c r="I32">
        <f t="shared" si="0"/>
        <v>1.733969601348204E-3</v>
      </c>
    </row>
    <row r="33" spans="1:15" x14ac:dyDescent="0.25">
      <c r="A33" s="1">
        <v>43178</v>
      </c>
      <c r="B33">
        <v>115.099998</v>
      </c>
      <c r="C33">
        <v>115.449997</v>
      </c>
      <c r="D33">
        <v>113.300003</v>
      </c>
      <c r="E33">
        <v>114.529999</v>
      </c>
      <c r="F33">
        <v>108.444328</v>
      </c>
      <c r="G33">
        <v>13214900</v>
      </c>
      <c r="I33">
        <f t="shared" si="0"/>
        <v>-7.9140695474925731E-3</v>
      </c>
      <c r="N33" s="2" t="s">
        <v>10</v>
      </c>
      <c r="O33" s="2"/>
    </row>
    <row r="34" spans="1:15" x14ac:dyDescent="0.25">
      <c r="A34" s="1">
        <v>43179</v>
      </c>
      <c r="B34">
        <v>114.870003</v>
      </c>
      <c r="C34">
        <v>115.449997</v>
      </c>
      <c r="D34">
        <v>114.449997</v>
      </c>
      <c r="E34">
        <v>114.639999</v>
      </c>
      <c r="F34">
        <v>108.548485</v>
      </c>
      <c r="G34">
        <v>9921200</v>
      </c>
      <c r="I34">
        <f t="shared" si="0"/>
        <v>9.6000421911968895E-4</v>
      </c>
      <c r="N34" s="2" t="s">
        <v>11</v>
      </c>
      <c r="O34" s="2" t="s">
        <v>12</v>
      </c>
    </row>
    <row r="35" spans="1:15" x14ac:dyDescent="0.25">
      <c r="A35" s="1">
        <v>43180</v>
      </c>
      <c r="B35">
        <v>114.80999799999999</v>
      </c>
      <c r="C35">
        <v>116.629997</v>
      </c>
      <c r="D35">
        <v>114.209999</v>
      </c>
      <c r="E35">
        <v>114.739998</v>
      </c>
      <c r="F35">
        <v>108.64316599999999</v>
      </c>
      <c r="G35">
        <v>13633000</v>
      </c>
      <c r="I35">
        <f t="shared" si="0"/>
        <v>8.71865981603812E-4</v>
      </c>
      <c r="N35" s="2">
        <f t="array" ref="N35:O35">LINEST(F2:F230)</f>
        <v>-1.8338478007054852E-2</v>
      </c>
      <c r="O35" s="2">
        <v>107.7801098747415</v>
      </c>
    </row>
    <row r="36" spans="1:15" x14ac:dyDescent="0.25">
      <c r="A36" s="1">
        <v>43181</v>
      </c>
      <c r="B36">
        <v>113.199997</v>
      </c>
      <c r="C36">
        <v>113.599998</v>
      </c>
      <c r="D36">
        <v>109.540001</v>
      </c>
      <c r="E36">
        <v>109.949997</v>
      </c>
      <c r="F36">
        <v>104.107681</v>
      </c>
      <c r="G36">
        <v>22550400</v>
      </c>
      <c r="I36">
        <f t="shared" si="0"/>
        <v>-4.2643047785285097E-2</v>
      </c>
    </row>
    <row r="37" spans="1:15" x14ac:dyDescent="0.25">
      <c r="A37" s="1">
        <v>43182</v>
      </c>
      <c r="B37">
        <v>110.269997</v>
      </c>
      <c r="C37">
        <v>110.91999800000001</v>
      </c>
      <c r="D37">
        <v>106.760002</v>
      </c>
      <c r="E37">
        <v>107.010002</v>
      </c>
      <c r="F37">
        <v>101.32390599999999</v>
      </c>
      <c r="G37">
        <v>23081500</v>
      </c>
      <c r="I37">
        <f t="shared" si="0"/>
        <v>-2.7103382205696427E-2</v>
      </c>
    </row>
    <row r="38" spans="1:15" x14ac:dyDescent="0.25">
      <c r="A38" s="1">
        <v>43185</v>
      </c>
      <c r="B38">
        <v>109.19000200000001</v>
      </c>
      <c r="C38">
        <v>111.160004</v>
      </c>
      <c r="D38">
        <v>108.650002</v>
      </c>
      <c r="E38">
        <v>110.30999799999999</v>
      </c>
      <c r="F38">
        <v>104.448555</v>
      </c>
      <c r="G38">
        <v>20217500</v>
      </c>
      <c r="I38">
        <f t="shared" si="0"/>
        <v>3.0372278020819758E-2</v>
      </c>
    </row>
    <row r="39" spans="1:15" x14ac:dyDescent="0.25">
      <c r="A39" s="1">
        <v>43186</v>
      </c>
      <c r="B39">
        <v>111.07</v>
      </c>
      <c r="C39">
        <v>111.69000200000001</v>
      </c>
      <c r="D39">
        <v>107.300003</v>
      </c>
      <c r="E39">
        <v>108.16999800000001</v>
      </c>
      <c r="F39">
        <v>102.422256</v>
      </c>
      <c r="G39">
        <v>18039900</v>
      </c>
      <c r="I39">
        <f t="shared" si="0"/>
        <v>-1.9590620796690428E-2</v>
      </c>
    </row>
    <row r="40" spans="1:15" x14ac:dyDescent="0.25">
      <c r="A40" s="1">
        <v>43187</v>
      </c>
      <c r="B40">
        <v>108.279999</v>
      </c>
      <c r="C40">
        <v>109.16999800000001</v>
      </c>
      <c r="D40">
        <v>106.650002</v>
      </c>
      <c r="E40">
        <v>108</v>
      </c>
      <c r="F40">
        <v>102.261307</v>
      </c>
      <c r="G40">
        <v>19189300</v>
      </c>
      <c r="I40">
        <f t="shared" si="0"/>
        <v>-1.5726620234030953E-3</v>
      </c>
    </row>
    <row r="41" spans="1:15" x14ac:dyDescent="0.25">
      <c r="A41" s="1">
        <v>43188</v>
      </c>
      <c r="B41">
        <v>108.5</v>
      </c>
      <c r="C41">
        <v>110.779999</v>
      </c>
      <c r="D41">
        <v>107.779999</v>
      </c>
      <c r="E41">
        <v>109.970001</v>
      </c>
      <c r="F41">
        <v>104.126625</v>
      </c>
      <c r="G41">
        <v>13274600</v>
      </c>
      <c r="I41">
        <f t="shared" si="0"/>
        <v>1.8076335891454447E-2</v>
      </c>
    </row>
    <row r="42" spans="1:15" x14ac:dyDescent="0.25">
      <c r="A42" s="1">
        <v>43192</v>
      </c>
      <c r="B42">
        <v>109.959999</v>
      </c>
      <c r="C42">
        <v>110.730003</v>
      </c>
      <c r="D42">
        <v>106.08000199999999</v>
      </c>
      <c r="E42">
        <v>107.849998</v>
      </c>
      <c r="F42">
        <v>102.11927</v>
      </c>
      <c r="G42">
        <v>18822500</v>
      </c>
      <c r="I42">
        <f t="shared" si="0"/>
        <v>-1.9466262712795477E-2</v>
      </c>
    </row>
    <row r="43" spans="1:15" x14ac:dyDescent="0.25">
      <c r="A43" s="1">
        <v>43193</v>
      </c>
      <c r="B43">
        <v>108.360001</v>
      </c>
      <c r="C43">
        <v>109.5</v>
      </c>
      <c r="D43">
        <v>107.260002</v>
      </c>
      <c r="E43">
        <v>109.33000199999999</v>
      </c>
      <c r="F43">
        <v>103.52063800000001</v>
      </c>
      <c r="G43">
        <v>14050700</v>
      </c>
      <c r="I43">
        <f t="shared" si="0"/>
        <v>1.3629549898945038E-2</v>
      </c>
    </row>
    <row r="44" spans="1:15" x14ac:dyDescent="0.25">
      <c r="A44" s="1">
        <v>43194</v>
      </c>
      <c r="B44">
        <v>107.099998</v>
      </c>
      <c r="C44">
        <v>111.209999</v>
      </c>
      <c r="D44">
        <v>107.019997</v>
      </c>
      <c r="E44">
        <v>110.989998</v>
      </c>
      <c r="F44">
        <v>105.092422</v>
      </c>
      <c r="G44">
        <v>15302600</v>
      </c>
      <c r="I44">
        <f t="shared" si="0"/>
        <v>1.5069178730222565E-2</v>
      </c>
    </row>
    <row r="45" spans="1:15" x14ac:dyDescent="0.25">
      <c r="A45" s="1">
        <v>43195</v>
      </c>
      <c r="B45">
        <v>111.629997</v>
      </c>
      <c r="C45">
        <v>112.83000199999999</v>
      </c>
      <c r="D45">
        <v>111.389999</v>
      </c>
      <c r="E45">
        <v>111.879997</v>
      </c>
      <c r="F45">
        <v>106.472336</v>
      </c>
      <c r="G45">
        <v>16627000</v>
      </c>
      <c r="I45">
        <f t="shared" si="0"/>
        <v>1.3045023014436606E-2</v>
      </c>
    </row>
    <row r="46" spans="1:15" x14ac:dyDescent="0.25">
      <c r="A46" s="1">
        <v>43196</v>
      </c>
      <c r="B46">
        <v>110.550003</v>
      </c>
      <c r="C46">
        <v>111.550003</v>
      </c>
      <c r="D46">
        <v>107.82</v>
      </c>
      <c r="E46">
        <v>109.089996</v>
      </c>
      <c r="F46">
        <v>103.81719200000001</v>
      </c>
      <c r="G46">
        <v>18906000</v>
      </c>
      <c r="I46">
        <f t="shared" si="0"/>
        <v>-2.52536123170145E-2</v>
      </c>
    </row>
    <row r="47" spans="1:15" x14ac:dyDescent="0.25">
      <c r="A47" s="1">
        <v>43199</v>
      </c>
      <c r="B47">
        <v>110.010002</v>
      </c>
      <c r="C47">
        <v>112.980003</v>
      </c>
      <c r="D47">
        <v>109.889999</v>
      </c>
      <c r="E47">
        <v>110.400002</v>
      </c>
      <c r="F47">
        <v>105.063873</v>
      </c>
      <c r="G47">
        <v>15974300</v>
      </c>
      <c r="I47">
        <f t="shared" si="0"/>
        <v>1.1936896273581432E-2</v>
      </c>
    </row>
    <row r="48" spans="1:15" x14ac:dyDescent="0.25">
      <c r="A48" s="1">
        <v>43200</v>
      </c>
      <c r="B48">
        <v>112.129997</v>
      </c>
      <c r="C48">
        <v>112.870003</v>
      </c>
      <c r="D48">
        <v>111.41999800000001</v>
      </c>
      <c r="E48">
        <v>112.510002</v>
      </c>
      <c r="F48">
        <v>107.07189200000001</v>
      </c>
      <c r="G48">
        <v>13951400</v>
      </c>
      <c r="I48">
        <f t="shared" si="0"/>
        <v>1.893201720168174E-2</v>
      </c>
    </row>
    <row r="49" spans="1:9" x14ac:dyDescent="0.25">
      <c r="A49" s="1">
        <v>43201</v>
      </c>
      <c r="B49">
        <v>111.660004</v>
      </c>
      <c r="C49">
        <v>111.80999799999999</v>
      </c>
      <c r="D49">
        <v>110.519997</v>
      </c>
      <c r="E49">
        <v>110.620003</v>
      </c>
      <c r="F49">
        <v>105.27325399999999</v>
      </c>
      <c r="G49">
        <v>14503300</v>
      </c>
      <c r="I49">
        <f t="shared" si="0"/>
        <v>-1.694110792050077E-2</v>
      </c>
    </row>
    <row r="50" spans="1:9" x14ac:dyDescent="0.25">
      <c r="A50" s="1">
        <v>43202</v>
      </c>
      <c r="B50">
        <v>111.55999799999999</v>
      </c>
      <c r="C50">
        <v>114.389999</v>
      </c>
      <c r="D50">
        <v>111.5</v>
      </c>
      <c r="E50">
        <v>113.370003</v>
      </c>
      <c r="F50">
        <v>107.890327</v>
      </c>
      <c r="G50">
        <v>16435500</v>
      </c>
      <c r="I50">
        <f t="shared" si="0"/>
        <v>2.4555831647141205E-2</v>
      </c>
    </row>
    <row r="51" spans="1:9" x14ac:dyDescent="0.25">
      <c r="A51" s="1">
        <v>43203</v>
      </c>
      <c r="B51">
        <v>115.019997</v>
      </c>
      <c r="C51">
        <v>115.150002</v>
      </c>
      <c r="D51">
        <v>109.050003</v>
      </c>
      <c r="E51">
        <v>110.300003</v>
      </c>
      <c r="F51">
        <v>104.968712</v>
      </c>
      <c r="G51">
        <v>39152800</v>
      </c>
      <c r="I51">
        <f t="shared" si="0"/>
        <v>-2.7452895623428394E-2</v>
      </c>
    </row>
    <row r="52" spans="1:9" x14ac:dyDescent="0.25">
      <c r="A52" s="1">
        <v>43206</v>
      </c>
      <c r="B52">
        <v>110.94000200000001</v>
      </c>
      <c r="C52">
        <v>111.470001</v>
      </c>
      <c r="D52">
        <v>109.790001</v>
      </c>
      <c r="E52">
        <v>110.209999</v>
      </c>
      <c r="F52">
        <v>104.88305699999999</v>
      </c>
      <c r="G52">
        <v>16580500</v>
      </c>
      <c r="I52">
        <f t="shared" si="0"/>
        <v>-8.1633817208152687E-4</v>
      </c>
    </row>
    <row r="53" spans="1:9" x14ac:dyDescent="0.25">
      <c r="A53" s="1">
        <v>43207</v>
      </c>
      <c r="B53">
        <v>111.370003</v>
      </c>
      <c r="C53">
        <v>111.91999800000001</v>
      </c>
      <c r="D53">
        <v>109.989998</v>
      </c>
      <c r="E53">
        <v>110.209999</v>
      </c>
      <c r="F53">
        <v>104.88305699999999</v>
      </c>
      <c r="G53">
        <v>15501400</v>
      </c>
      <c r="I53">
        <f t="shared" si="0"/>
        <v>0</v>
      </c>
    </row>
    <row r="54" spans="1:9" x14ac:dyDescent="0.25">
      <c r="A54" s="1">
        <v>43208</v>
      </c>
      <c r="B54">
        <v>110.529999</v>
      </c>
      <c r="C54">
        <v>111.07</v>
      </c>
      <c r="D54">
        <v>108.889999</v>
      </c>
      <c r="E54">
        <v>109.32</v>
      </c>
      <c r="F54">
        <v>104.036072</v>
      </c>
      <c r="G54">
        <v>16081400</v>
      </c>
      <c r="I54">
        <f t="shared" si="0"/>
        <v>-8.1083014699185468E-3</v>
      </c>
    </row>
    <row r="55" spans="1:9" x14ac:dyDescent="0.25">
      <c r="A55" s="1">
        <v>43209</v>
      </c>
      <c r="B55">
        <v>109.529999</v>
      </c>
      <c r="C55">
        <v>111.870003</v>
      </c>
      <c r="D55">
        <v>109.5</v>
      </c>
      <c r="E55">
        <v>111.720001</v>
      </c>
      <c r="F55">
        <v>106.320076</v>
      </c>
      <c r="G55">
        <v>17911000</v>
      </c>
      <c r="I55">
        <f t="shared" si="0"/>
        <v>2.1716444069912938E-2</v>
      </c>
    </row>
    <row r="56" spans="1:9" x14ac:dyDescent="0.25">
      <c r="A56" s="1">
        <v>43210</v>
      </c>
      <c r="B56">
        <v>112.300003</v>
      </c>
      <c r="C56">
        <v>112.739998</v>
      </c>
      <c r="D56">
        <v>110.879997</v>
      </c>
      <c r="E56">
        <v>111.470001</v>
      </c>
      <c r="F56">
        <v>106.082161</v>
      </c>
      <c r="G56">
        <v>15584400</v>
      </c>
      <c r="I56">
        <f t="shared" si="0"/>
        <v>-2.2402315800539373E-3</v>
      </c>
    </row>
    <row r="57" spans="1:9" x14ac:dyDescent="0.25">
      <c r="A57" s="1">
        <v>43213</v>
      </c>
      <c r="B57">
        <v>111.57</v>
      </c>
      <c r="C57">
        <v>111.949997</v>
      </c>
      <c r="D57">
        <v>110.629997</v>
      </c>
      <c r="E57">
        <v>110.93</v>
      </c>
      <c r="F57">
        <v>105.56826</v>
      </c>
      <c r="G57">
        <v>11285800</v>
      </c>
      <c r="I57">
        <f t="shared" si="0"/>
        <v>-4.8561397371820565E-3</v>
      </c>
    </row>
    <row r="58" spans="1:9" x14ac:dyDescent="0.25">
      <c r="A58" s="1">
        <v>43214</v>
      </c>
      <c r="B58">
        <v>111.75</v>
      </c>
      <c r="C58">
        <v>112.900002</v>
      </c>
      <c r="D58">
        <v>109.589996</v>
      </c>
      <c r="E58">
        <v>110.410004</v>
      </c>
      <c r="F58">
        <v>105.073395</v>
      </c>
      <c r="G58">
        <v>16453100</v>
      </c>
      <c r="I58">
        <f t="shared" si="0"/>
        <v>-4.698651939865863E-3</v>
      </c>
    </row>
    <row r="59" spans="1:9" x14ac:dyDescent="0.25">
      <c r="A59" s="1">
        <v>43215</v>
      </c>
      <c r="B59">
        <v>110.269997</v>
      </c>
      <c r="C59">
        <v>110.529999</v>
      </c>
      <c r="D59">
        <v>108.599998</v>
      </c>
      <c r="E59">
        <v>109.989998</v>
      </c>
      <c r="F59">
        <v>104.67369100000001</v>
      </c>
      <c r="G59">
        <v>13548200</v>
      </c>
      <c r="I59">
        <f t="shared" si="0"/>
        <v>-3.8112995175695794E-3</v>
      </c>
    </row>
    <row r="60" spans="1:9" x14ac:dyDescent="0.25">
      <c r="A60" s="1">
        <v>43216</v>
      </c>
      <c r="B60">
        <v>109.970001</v>
      </c>
      <c r="C60">
        <v>110.82</v>
      </c>
      <c r="D60">
        <v>109.339996</v>
      </c>
      <c r="E60">
        <v>110.099998</v>
      </c>
      <c r="F60">
        <v>104.778374</v>
      </c>
      <c r="G60">
        <v>10299500</v>
      </c>
      <c r="I60">
        <f t="shared" si="0"/>
        <v>9.9958917775690116E-4</v>
      </c>
    </row>
    <row r="61" spans="1:9" x14ac:dyDescent="0.25">
      <c r="A61" s="1">
        <v>43217</v>
      </c>
      <c r="B61">
        <v>109.550003</v>
      </c>
      <c r="C61">
        <v>110.160004</v>
      </c>
      <c r="D61">
        <v>109.129997</v>
      </c>
      <c r="E61">
        <v>109.400002</v>
      </c>
      <c r="F61">
        <v>104.112213</v>
      </c>
      <c r="G61">
        <v>9384000</v>
      </c>
      <c r="I61">
        <f t="shared" si="0"/>
        <v>-6.3781070067851688E-3</v>
      </c>
    </row>
    <row r="62" spans="1:9" x14ac:dyDescent="0.25">
      <c r="A62" s="1">
        <v>43220</v>
      </c>
      <c r="B62">
        <v>109.75</v>
      </c>
      <c r="C62">
        <v>110.300003</v>
      </c>
      <c r="D62">
        <v>108.75</v>
      </c>
      <c r="E62">
        <v>108.779999</v>
      </c>
      <c r="F62">
        <v>103.522171</v>
      </c>
      <c r="G62">
        <v>13744900</v>
      </c>
      <c r="I62">
        <f t="shared" si="0"/>
        <v>-5.6834862986342256E-3</v>
      </c>
    </row>
    <row r="63" spans="1:9" x14ac:dyDescent="0.25">
      <c r="A63" s="1">
        <v>43221</v>
      </c>
      <c r="B63">
        <v>108.449997</v>
      </c>
      <c r="C63">
        <v>108.970001</v>
      </c>
      <c r="D63">
        <v>107.540001</v>
      </c>
      <c r="E63">
        <v>108.779999</v>
      </c>
      <c r="F63">
        <v>103.522171</v>
      </c>
      <c r="G63">
        <v>10503400</v>
      </c>
      <c r="I63">
        <f t="shared" si="0"/>
        <v>0</v>
      </c>
    </row>
    <row r="64" spans="1:9" x14ac:dyDescent="0.25">
      <c r="A64" s="1">
        <v>43222</v>
      </c>
      <c r="B64">
        <v>108.110001</v>
      </c>
      <c r="C64">
        <v>109.489998</v>
      </c>
      <c r="D64">
        <v>107.730003</v>
      </c>
      <c r="E64">
        <v>107.91999800000001</v>
      </c>
      <c r="F64">
        <v>102.703743</v>
      </c>
      <c r="G64">
        <v>12162100</v>
      </c>
      <c r="I64">
        <f t="shared" si="0"/>
        <v>-7.9372400960967815E-3</v>
      </c>
    </row>
    <row r="65" spans="1:9" x14ac:dyDescent="0.25">
      <c r="A65" s="1">
        <v>43223</v>
      </c>
      <c r="B65">
        <v>107.589996</v>
      </c>
      <c r="C65">
        <v>107.769997</v>
      </c>
      <c r="D65">
        <v>105.18</v>
      </c>
      <c r="E65">
        <v>107.239998</v>
      </c>
      <c r="F65">
        <v>102.05661000000001</v>
      </c>
      <c r="G65">
        <v>15379100</v>
      </c>
      <c r="I65">
        <f t="shared" si="0"/>
        <v>-6.3209029007468415E-3</v>
      </c>
    </row>
    <row r="66" spans="1:9" x14ac:dyDescent="0.25">
      <c r="A66" s="1">
        <v>43224</v>
      </c>
      <c r="B66">
        <v>106.43</v>
      </c>
      <c r="C66">
        <v>108.739998</v>
      </c>
      <c r="D66">
        <v>105.980003</v>
      </c>
      <c r="E66">
        <v>108.43</v>
      </c>
      <c r="F66">
        <v>103.189087</v>
      </c>
      <c r="G66">
        <v>11967900</v>
      </c>
      <c r="I66">
        <f t="shared" ref="I66:I129" si="1">LN(F66/F65)</f>
        <v>1.1035442003183732E-2</v>
      </c>
    </row>
    <row r="67" spans="1:9" x14ac:dyDescent="0.25">
      <c r="A67" s="1">
        <v>43227</v>
      </c>
      <c r="B67">
        <v>108.760002</v>
      </c>
      <c r="C67">
        <v>109.68</v>
      </c>
      <c r="D67">
        <v>108.360001</v>
      </c>
      <c r="E67">
        <v>109.370003</v>
      </c>
      <c r="F67">
        <v>104.083656</v>
      </c>
      <c r="G67">
        <v>9356700</v>
      </c>
      <c r="I67">
        <f t="shared" si="1"/>
        <v>8.6318590809205311E-3</v>
      </c>
    </row>
    <row r="68" spans="1:9" x14ac:dyDescent="0.25">
      <c r="A68" s="1">
        <v>43228</v>
      </c>
      <c r="B68">
        <v>109.529999</v>
      </c>
      <c r="C68">
        <v>111.339996</v>
      </c>
      <c r="D68">
        <v>109.279999</v>
      </c>
      <c r="E68">
        <v>110.989998</v>
      </c>
      <c r="F68">
        <v>105.62535099999999</v>
      </c>
      <c r="G68">
        <v>12543200</v>
      </c>
      <c r="I68">
        <f t="shared" si="1"/>
        <v>1.4703448335903242E-2</v>
      </c>
    </row>
    <row r="69" spans="1:9" x14ac:dyDescent="0.25">
      <c r="A69" s="1">
        <v>43229</v>
      </c>
      <c r="B69">
        <v>111.44000200000001</v>
      </c>
      <c r="C69">
        <v>113.639999</v>
      </c>
      <c r="D69">
        <v>111.029999</v>
      </c>
      <c r="E69">
        <v>113.410004</v>
      </c>
      <c r="F69">
        <v>107.928406</v>
      </c>
      <c r="G69">
        <v>11368100</v>
      </c>
      <c r="I69">
        <f t="shared" si="1"/>
        <v>2.1569691147805031E-2</v>
      </c>
    </row>
    <row r="70" spans="1:9" x14ac:dyDescent="0.25">
      <c r="A70" s="1">
        <v>43230</v>
      </c>
      <c r="B70">
        <v>113.19000200000001</v>
      </c>
      <c r="C70">
        <v>114.44000200000001</v>
      </c>
      <c r="D70">
        <v>112.75</v>
      </c>
      <c r="E70">
        <v>114.290001</v>
      </c>
      <c r="F70">
        <v>108.765854</v>
      </c>
      <c r="G70">
        <v>9159700</v>
      </c>
      <c r="I70">
        <f t="shared" si="1"/>
        <v>7.7293433548538439E-3</v>
      </c>
    </row>
    <row r="71" spans="1:9" x14ac:dyDescent="0.25">
      <c r="A71" s="1">
        <v>43231</v>
      </c>
      <c r="B71">
        <v>114.489998</v>
      </c>
      <c r="C71">
        <v>114.730003</v>
      </c>
      <c r="D71">
        <v>113.66999800000001</v>
      </c>
      <c r="E71">
        <v>113.860001</v>
      </c>
      <c r="F71">
        <v>108.356644</v>
      </c>
      <c r="G71">
        <v>10253000</v>
      </c>
      <c r="I71">
        <f t="shared" si="1"/>
        <v>-3.7693973520577882E-3</v>
      </c>
    </row>
    <row r="72" spans="1:9" x14ac:dyDescent="0.25">
      <c r="A72" s="1">
        <v>43234</v>
      </c>
      <c r="B72">
        <v>114.110001</v>
      </c>
      <c r="C72">
        <v>114.699997</v>
      </c>
      <c r="D72">
        <v>113.739998</v>
      </c>
      <c r="E72">
        <v>113.900002</v>
      </c>
      <c r="F72">
        <v>108.394707</v>
      </c>
      <c r="G72">
        <v>8710700</v>
      </c>
      <c r="I72">
        <f t="shared" si="1"/>
        <v>3.5121350077539507E-4</v>
      </c>
    </row>
    <row r="73" spans="1:9" x14ac:dyDescent="0.25">
      <c r="A73" s="1">
        <v>43235</v>
      </c>
      <c r="B73">
        <v>113.910004</v>
      </c>
      <c r="C73">
        <v>113.910004</v>
      </c>
      <c r="D73">
        <v>112.57</v>
      </c>
      <c r="E73">
        <v>113.029999</v>
      </c>
      <c r="F73">
        <v>107.566742</v>
      </c>
      <c r="G73">
        <v>11536200</v>
      </c>
      <c r="I73">
        <f t="shared" si="1"/>
        <v>-7.6677486696807859E-3</v>
      </c>
    </row>
    <row r="74" spans="1:9" x14ac:dyDescent="0.25">
      <c r="A74" s="1">
        <v>43236</v>
      </c>
      <c r="B74">
        <v>112.889999</v>
      </c>
      <c r="C74">
        <v>113.69000200000001</v>
      </c>
      <c r="D74">
        <v>112.629997</v>
      </c>
      <c r="E74">
        <v>113.339996</v>
      </c>
      <c r="F74">
        <v>107.861763</v>
      </c>
      <c r="G74">
        <v>7571100</v>
      </c>
      <c r="I74">
        <f t="shared" si="1"/>
        <v>2.7389243074407064E-3</v>
      </c>
    </row>
    <row r="75" spans="1:9" x14ac:dyDescent="0.25">
      <c r="A75" s="1">
        <v>43237</v>
      </c>
      <c r="B75">
        <v>113.199997</v>
      </c>
      <c r="C75">
        <v>113.410004</v>
      </c>
      <c r="D75">
        <v>112.199997</v>
      </c>
      <c r="E75">
        <v>112.959999</v>
      </c>
      <c r="F75">
        <v>107.500145</v>
      </c>
      <c r="G75">
        <v>8617200</v>
      </c>
      <c r="I75">
        <f t="shared" si="1"/>
        <v>-3.3582386338586283E-3</v>
      </c>
    </row>
    <row r="76" spans="1:9" x14ac:dyDescent="0.25">
      <c r="A76" s="1">
        <v>43238</v>
      </c>
      <c r="B76">
        <v>112.75</v>
      </c>
      <c r="C76">
        <v>112.800003</v>
      </c>
      <c r="D76">
        <v>110.839996</v>
      </c>
      <c r="E76">
        <v>111.129997</v>
      </c>
      <c r="F76">
        <v>105.758591</v>
      </c>
      <c r="G76">
        <v>11806300</v>
      </c>
      <c r="I76">
        <f t="shared" si="1"/>
        <v>-1.6333143006634535E-2</v>
      </c>
    </row>
    <row r="77" spans="1:9" x14ac:dyDescent="0.25">
      <c r="A77" s="1">
        <v>43241</v>
      </c>
      <c r="B77">
        <v>112.050003</v>
      </c>
      <c r="C77">
        <v>112.540001</v>
      </c>
      <c r="D77">
        <v>111.91999800000001</v>
      </c>
      <c r="E77">
        <v>112.150002</v>
      </c>
      <c r="F77">
        <v>106.729294</v>
      </c>
      <c r="G77">
        <v>9441900</v>
      </c>
      <c r="I77">
        <f t="shared" si="1"/>
        <v>9.1366126841637123E-3</v>
      </c>
    </row>
    <row r="78" spans="1:9" x14ac:dyDescent="0.25">
      <c r="A78" s="1">
        <v>43242</v>
      </c>
      <c r="B78">
        <v>112.349998</v>
      </c>
      <c r="C78">
        <v>114.290001</v>
      </c>
      <c r="D78">
        <v>112.290001</v>
      </c>
      <c r="E78">
        <v>113.010002</v>
      </c>
      <c r="F78">
        <v>107.547714</v>
      </c>
      <c r="G78">
        <v>11507600</v>
      </c>
      <c r="I78">
        <f t="shared" si="1"/>
        <v>7.6389341761715123E-3</v>
      </c>
    </row>
    <row r="79" spans="1:9" x14ac:dyDescent="0.25">
      <c r="A79" s="1">
        <v>43243</v>
      </c>
      <c r="B79">
        <v>112.510002</v>
      </c>
      <c r="C79">
        <v>112.769997</v>
      </c>
      <c r="D79">
        <v>111.120003</v>
      </c>
      <c r="E79">
        <v>112.489998</v>
      </c>
      <c r="F79">
        <v>107.05284899999999</v>
      </c>
      <c r="G79">
        <v>11453900</v>
      </c>
      <c r="I79">
        <f t="shared" si="1"/>
        <v>-4.611971844264276E-3</v>
      </c>
    </row>
    <row r="80" spans="1:9" x14ac:dyDescent="0.25">
      <c r="A80" s="1">
        <v>43244</v>
      </c>
      <c r="B80">
        <v>112.139999</v>
      </c>
      <c r="C80">
        <v>112.150002</v>
      </c>
      <c r="D80">
        <v>110.120003</v>
      </c>
      <c r="E80">
        <v>111.230003</v>
      </c>
      <c r="F80">
        <v>105.853767</v>
      </c>
      <c r="G80">
        <v>14084800</v>
      </c>
      <c r="I80">
        <f t="shared" si="1"/>
        <v>-1.1264043369457908E-2</v>
      </c>
    </row>
    <row r="81" spans="1:9" x14ac:dyDescent="0.25">
      <c r="A81" s="1">
        <v>43245</v>
      </c>
      <c r="B81">
        <v>110.459999</v>
      </c>
      <c r="C81">
        <v>111.08000199999999</v>
      </c>
      <c r="D81">
        <v>110.199997</v>
      </c>
      <c r="E81">
        <v>110.660004</v>
      </c>
      <c r="F81">
        <v>105.311317</v>
      </c>
      <c r="G81">
        <v>8283500</v>
      </c>
      <c r="I81">
        <f t="shared" si="1"/>
        <v>-5.1376977948294046E-3</v>
      </c>
    </row>
    <row r="82" spans="1:9" x14ac:dyDescent="0.25">
      <c r="A82" s="1">
        <v>43249</v>
      </c>
      <c r="B82">
        <v>109.18</v>
      </c>
      <c r="C82">
        <v>109.199997</v>
      </c>
      <c r="D82">
        <v>104.959999</v>
      </c>
      <c r="E82">
        <v>105.93</v>
      </c>
      <c r="F82">
        <v>100.809929</v>
      </c>
      <c r="G82">
        <v>30643800</v>
      </c>
      <c r="I82">
        <f t="shared" si="1"/>
        <v>-4.3684034478773018E-2</v>
      </c>
    </row>
    <row r="83" spans="1:9" x14ac:dyDescent="0.25">
      <c r="A83" s="1">
        <v>43250</v>
      </c>
      <c r="B83">
        <v>107.639999</v>
      </c>
      <c r="C83">
        <v>108.599998</v>
      </c>
      <c r="D83">
        <v>106.650002</v>
      </c>
      <c r="E83">
        <v>108.349998</v>
      </c>
      <c r="F83">
        <v>103.112953</v>
      </c>
      <c r="G83">
        <v>17490800</v>
      </c>
      <c r="I83">
        <f t="shared" si="1"/>
        <v>2.2588165666595609E-2</v>
      </c>
    </row>
    <row r="84" spans="1:9" x14ac:dyDescent="0.25">
      <c r="A84" s="1">
        <v>43251</v>
      </c>
      <c r="B84">
        <v>107.949997</v>
      </c>
      <c r="C84">
        <v>108.19000200000001</v>
      </c>
      <c r="D84">
        <v>106.41999800000001</v>
      </c>
      <c r="E84">
        <v>107.010002</v>
      </c>
      <c r="F84">
        <v>101.83772999999999</v>
      </c>
      <c r="G84">
        <v>19808200</v>
      </c>
      <c r="I84">
        <f t="shared" si="1"/>
        <v>-1.244435430271775E-2</v>
      </c>
    </row>
    <row r="85" spans="1:9" x14ac:dyDescent="0.25">
      <c r="A85" s="1">
        <v>43252</v>
      </c>
      <c r="B85">
        <v>108.339996</v>
      </c>
      <c r="C85">
        <v>108.94000200000001</v>
      </c>
      <c r="D85">
        <v>107.800003</v>
      </c>
      <c r="E85">
        <v>108.400002</v>
      </c>
      <c r="F85">
        <v>103.160545</v>
      </c>
      <c r="G85">
        <v>13594200</v>
      </c>
      <c r="I85">
        <f t="shared" si="1"/>
        <v>1.2905799920365489E-2</v>
      </c>
    </row>
    <row r="86" spans="1:9" x14ac:dyDescent="0.25">
      <c r="A86" s="1">
        <v>43255</v>
      </c>
      <c r="B86">
        <v>108.989998</v>
      </c>
      <c r="C86">
        <v>109.260002</v>
      </c>
      <c r="D86">
        <v>108.269997</v>
      </c>
      <c r="E86">
        <v>108.449997</v>
      </c>
      <c r="F86">
        <v>103.208122</v>
      </c>
      <c r="G86">
        <v>9415400</v>
      </c>
      <c r="I86">
        <f t="shared" si="1"/>
        <v>4.6108744640896735E-4</v>
      </c>
    </row>
    <row r="87" spans="1:9" x14ac:dyDescent="0.25">
      <c r="A87" s="1">
        <v>43256</v>
      </c>
      <c r="B87">
        <v>108.239998</v>
      </c>
      <c r="C87">
        <v>108.30999799999999</v>
      </c>
      <c r="D87">
        <v>107.07</v>
      </c>
      <c r="E87">
        <v>107.839996</v>
      </c>
      <c r="F87">
        <v>102.627602</v>
      </c>
      <c r="G87">
        <v>10415200</v>
      </c>
      <c r="I87">
        <f t="shared" si="1"/>
        <v>-5.640629604073885E-3</v>
      </c>
    </row>
    <row r="88" spans="1:9" x14ac:dyDescent="0.25">
      <c r="A88" s="1">
        <v>43257</v>
      </c>
      <c r="B88">
        <v>108.660004</v>
      </c>
      <c r="C88">
        <v>110.739998</v>
      </c>
      <c r="D88">
        <v>108.480003</v>
      </c>
      <c r="E88">
        <v>110.360001</v>
      </c>
      <c r="F88">
        <v>105.02581000000001</v>
      </c>
      <c r="G88">
        <v>15453600</v>
      </c>
      <c r="I88">
        <f t="shared" si="1"/>
        <v>2.3099207578150253E-2</v>
      </c>
    </row>
    <row r="89" spans="1:9" x14ac:dyDescent="0.25">
      <c r="A89" s="1">
        <v>43258</v>
      </c>
      <c r="B89">
        <v>111.18</v>
      </c>
      <c r="C89">
        <v>111.5</v>
      </c>
      <c r="D89">
        <v>110.029999</v>
      </c>
      <c r="E89">
        <v>110.800003</v>
      </c>
      <c r="F89">
        <v>105.444542</v>
      </c>
      <c r="G89">
        <v>13444400</v>
      </c>
      <c r="I89">
        <f t="shared" si="1"/>
        <v>3.9790169825633338E-3</v>
      </c>
    </row>
    <row r="90" spans="1:9" x14ac:dyDescent="0.25">
      <c r="A90" s="1">
        <v>43259</v>
      </c>
      <c r="B90">
        <v>110.620003</v>
      </c>
      <c r="C90">
        <v>111.139999</v>
      </c>
      <c r="D90">
        <v>110.05999799999999</v>
      </c>
      <c r="E90">
        <v>111.110001</v>
      </c>
      <c r="F90">
        <v>105.739563</v>
      </c>
      <c r="G90">
        <v>10383200</v>
      </c>
      <c r="I90">
        <f t="shared" si="1"/>
        <v>2.79397156256582E-3</v>
      </c>
    </row>
    <row r="91" spans="1:9" x14ac:dyDescent="0.25">
      <c r="A91" s="1">
        <v>43262</v>
      </c>
      <c r="B91">
        <v>111.120003</v>
      </c>
      <c r="C91">
        <v>111.910004</v>
      </c>
      <c r="D91">
        <v>110.769997</v>
      </c>
      <c r="E91">
        <v>110.83000199999999</v>
      </c>
      <c r="F91">
        <v>105.473099</v>
      </c>
      <c r="G91">
        <v>12642900</v>
      </c>
      <c r="I91">
        <f t="shared" si="1"/>
        <v>-2.5231834005219134E-3</v>
      </c>
    </row>
    <row r="92" spans="1:9" x14ac:dyDescent="0.25">
      <c r="A92" s="1">
        <v>43263</v>
      </c>
      <c r="B92">
        <v>111.139999</v>
      </c>
      <c r="C92">
        <v>111.529999</v>
      </c>
      <c r="D92">
        <v>109.519997</v>
      </c>
      <c r="E92">
        <v>110.19000200000001</v>
      </c>
      <c r="F92">
        <v>104.864029</v>
      </c>
      <c r="G92">
        <v>15294100</v>
      </c>
      <c r="I92">
        <f t="shared" si="1"/>
        <v>-5.7913855546904902E-3</v>
      </c>
    </row>
    <row r="93" spans="1:9" x14ac:dyDescent="0.25">
      <c r="A93" s="1">
        <v>43264</v>
      </c>
      <c r="B93">
        <v>110.459999</v>
      </c>
      <c r="C93">
        <v>111.449997</v>
      </c>
      <c r="D93">
        <v>109.58000199999999</v>
      </c>
      <c r="E93">
        <v>109.970001</v>
      </c>
      <c r="F93">
        <v>104.654663</v>
      </c>
      <c r="G93">
        <v>14979700</v>
      </c>
      <c r="I93">
        <f t="shared" si="1"/>
        <v>-1.9985431150651269E-3</v>
      </c>
    </row>
    <row r="94" spans="1:9" x14ac:dyDescent="0.25">
      <c r="A94" s="1">
        <v>43265</v>
      </c>
      <c r="B94">
        <v>110.279999</v>
      </c>
      <c r="C94">
        <v>110.360001</v>
      </c>
      <c r="D94">
        <v>107.779999</v>
      </c>
      <c r="E94">
        <v>108.029999</v>
      </c>
      <c r="F94">
        <v>102.808426</v>
      </c>
      <c r="G94">
        <v>20487300</v>
      </c>
      <c r="I94">
        <f t="shared" si="1"/>
        <v>-1.7798691307309294E-2</v>
      </c>
    </row>
    <row r="95" spans="1:9" x14ac:dyDescent="0.25">
      <c r="A95" s="1">
        <v>43266</v>
      </c>
      <c r="B95">
        <v>107.800003</v>
      </c>
      <c r="C95">
        <v>108.379997</v>
      </c>
      <c r="D95">
        <v>106.269997</v>
      </c>
      <c r="E95">
        <v>107.900002</v>
      </c>
      <c r="F95">
        <v>102.684708</v>
      </c>
      <c r="G95">
        <v>26028600</v>
      </c>
      <c r="I95">
        <f t="shared" si="1"/>
        <v>-1.2041085027005673E-3</v>
      </c>
    </row>
    <row r="96" spans="1:9" x14ac:dyDescent="0.25">
      <c r="A96" s="1">
        <v>43269</v>
      </c>
      <c r="B96">
        <v>107.260002</v>
      </c>
      <c r="C96">
        <v>108.400002</v>
      </c>
      <c r="D96">
        <v>106.69000200000001</v>
      </c>
      <c r="E96">
        <v>108.18</v>
      </c>
      <c r="F96">
        <v>102.95117999999999</v>
      </c>
      <c r="G96">
        <v>9786800</v>
      </c>
      <c r="I96">
        <f t="shared" si="1"/>
        <v>2.5916891428446986E-3</v>
      </c>
    </row>
    <row r="97" spans="1:9" x14ac:dyDescent="0.25">
      <c r="A97" s="1">
        <v>43270</v>
      </c>
      <c r="B97">
        <v>106.900002</v>
      </c>
      <c r="C97">
        <v>107.879997</v>
      </c>
      <c r="D97">
        <v>106.599998</v>
      </c>
      <c r="E97">
        <v>107.550003</v>
      </c>
      <c r="F97">
        <v>102.351624</v>
      </c>
      <c r="G97">
        <v>12707200</v>
      </c>
      <c r="I97">
        <f t="shared" si="1"/>
        <v>-5.84071617877249E-3</v>
      </c>
    </row>
    <row r="98" spans="1:9" x14ac:dyDescent="0.25">
      <c r="A98" s="1">
        <v>43271</v>
      </c>
      <c r="B98">
        <v>108.18</v>
      </c>
      <c r="C98">
        <v>108.639999</v>
      </c>
      <c r="D98">
        <v>107.44000200000001</v>
      </c>
      <c r="E98">
        <v>107.540001</v>
      </c>
      <c r="F98">
        <v>102.342102</v>
      </c>
      <c r="G98">
        <v>8876900</v>
      </c>
      <c r="I98">
        <f t="shared" si="1"/>
        <v>-9.303655947790592E-5</v>
      </c>
    </row>
    <row r="99" spans="1:9" x14ac:dyDescent="0.25">
      <c r="A99" s="1">
        <v>43272</v>
      </c>
      <c r="B99">
        <v>107.099998</v>
      </c>
      <c r="C99">
        <v>108.209999</v>
      </c>
      <c r="D99">
        <v>106.529999</v>
      </c>
      <c r="E99">
        <v>107.510002</v>
      </c>
      <c r="F99">
        <v>102.31356</v>
      </c>
      <c r="G99">
        <v>11048700</v>
      </c>
      <c r="I99">
        <f t="shared" si="1"/>
        <v>-2.7892705147876347E-4</v>
      </c>
    </row>
    <row r="100" spans="1:9" x14ac:dyDescent="0.25">
      <c r="A100" s="1">
        <v>43273</v>
      </c>
      <c r="B100">
        <v>108.160004</v>
      </c>
      <c r="C100">
        <v>108.370003</v>
      </c>
      <c r="D100">
        <v>105.510002</v>
      </c>
      <c r="E100">
        <v>105.75</v>
      </c>
      <c r="F100">
        <v>100.638634</v>
      </c>
      <c r="G100">
        <v>19478900</v>
      </c>
      <c r="I100">
        <f t="shared" si="1"/>
        <v>-1.6505995765019817E-2</v>
      </c>
    </row>
    <row r="101" spans="1:9" x14ac:dyDescent="0.25">
      <c r="A101" s="1">
        <v>43276</v>
      </c>
      <c r="B101">
        <v>105.660004</v>
      </c>
      <c r="C101">
        <v>105.699997</v>
      </c>
      <c r="D101">
        <v>103.959999</v>
      </c>
      <c r="E101">
        <v>104.790001</v>
      </c>
      <c r="F101">
        <v>99.725020999999998</v>
      </c>
      <c r="G101">
        <v>16907600</v>
      </c>
      <c r="I101">
        <f t="shared" si="1"/>
        <v>-9.1196113575184434E-3</v>
      </c>
    </row>
    <row r="102" spans="1:9" x14ac:dyDescent="0.25">
      <c r="A102" s="1">
        <v>43277</v>
      </c>
      <c r="B102">
        <v>104.709999</v>
      </c>
      <c r="C102">
        <v>105.209999</v>
      </c>
      <c r="D102">
        <v>103.110001</v>
      </c>
      <c r="E102">
        <v>104.860001</v>
      </c>
      <c r="F102">
        <v>99.791649000000007</v>
      </c>
      <c r="G102">
        <v>17086800</v>
      </c>
      <c r="I102">
        <f t="shared" si="1"/>
        <v>6.6789409102313167E-4</v>
      </c>
    </row>
    <row r="103" spans="1:9" x14ac:dyDescent="0.25">
      <c r="A103" s="1">
        <v>43278</v>
      </c>
      <c r="B103">
        <v>104.68</v>
      </c>
      <c r="C103">
        <v>105.91999800000001</v>
      </c>
      <c r="D103">
        <v>103.230003</v>
      </c>
      <c r="E103">
        <v>103.239998</v>
      </c>
      <c r="F103">
        <v>98.249954000000002</v>
      </c>
      <c r="G103">
        <v>16276800</v>
      </c>
      <c r="I103">
        <f t="shared" si="1"/>
        <v>-1.5569719905686955E-2</v>
      </c>
    </row>
    <row r="104" spans="1:9" x14ac:dyDescent="0.25">
      <c r="A104" s="1">
        <v>43279</v>
      </c>
      <c r="B104">
        <v>103.68</v>
      </c>
      <c r="C104">
        <v>105.459999</v>
      </c>
      <c r="D104">
        <v>103.510002</v>
      </c>
      <c r="E104">
        <v>104.93</v>
      </c>
      <c r="F104">
        <v>99.858269000000007</v>
      </c>
      <c r="G104">
        <v>14491300</v>
      </c>
      <c r="I104">
        <f t="shared" si="1"/>
        <v>1.6237088098371051E-2</v>
      </c>
    </row>
    <row r="105" spans="1:9" x14ac:dyDescent="0.25">
      <c r="A105" s="1">
        <v>43280</v>
      </c>
      <c r="B105">
        <v>106.68</v>
      </c>
      <c r="C105">
        <v>106.900002</v>
      </c>
      <c r="D105">
        <v>104.150002</v>
      </c>
      <c r="E105">
        <v>104.199997</v>
      </c>
      <c r="F105">
        <v>99.163544000000002</v>
      </c>
      <c r="G105">
        <v>18972400</v>
      </c>
      <c r="I105">
        <f t="shared" si="1"/>
        <v>-6.9814239080948394E-3</v>
      </c>
    </row>
    <row r="106" spans="1:9" x14ac:dyDescent="0.25">
      <c r="A106" s="1">
        <v>43283</v>
      </c>
      <c r="B106">
        <v>103.720001</v>
      </c>
      <c r="C106">
        <v>105.089996</v>
      </c>
      <c r="D106">
        <v>103.379997</v>
      </c>
      <c r="E106">
        <v>105.08000199999999</v>
      </c>
      <c r="F106">
        <v>100.001007</v>
      </c>
      <c r="G106">
        <v>11130000</v>
      </c>
      <c r="I106">
        <f t="shared" si="1"/>
        <v>8.4098091912359948E-3</v>
      </c>
    </row>
    <row r="107" spans="1:9" x14ac:dyDescent="0.25">
      <c r="A107" s="1">
        <v>43284</v>
      </c>
      <c r="B107">
        <v>105.410004</v>
      </c>
      <c r="C107">
        <v>105.779999</v>
      </c>
      <c r="D107">
        <v>103.519997</v>
      </c>
      <c r="E107">
        <v>103.610001</v>
      </c>
      <c r="F107">
        <v>98.602065999999994</v>
      </c>
      <c r="G107">
        <v>8311700</v>
      </c>
      <c r="I107">
        <f t="shared" si="1"/>
        <v>-1.4088041201461947E-2</v>
      </c>
    </row>
    <row r="108" spans="1:9" x14ac:dyDescent="0.25">
      <c r="A108" s="1">
        <v>43286</v>
      </c>
      <c r="B108">
        <v>104.129997</v>
      </c>
      <c r="C108">
        <v>104.379997</v>
      </c>
      <c r="D108">
        <v>103.529999</v>
      </c>
      <c r="E108">
        <v>103.720001</v>
      </c>
      <c r="F108">
        <v>99.243140999999994</v>
      </c>
      <c r="G108">
        <v>10723400</v>
      </c>
      <c r="I108">
        <f t="shared" si="1"/>
        <v>6.4805941309403611E-3</v>
      </c>
    </row>
    <row r="109" spans="1:9" x14ac:dyDescent="0.25">
      <c r="A109" s="1">
        <v>43287</v>
      </c>
      <c r="B109">
        <v>103.120003</v>
      </c>
      <c r="C109">
        <v>104.5</v>
      </c>
      <c r="D109">
        <v>102.199997</v>
      </c>
      <c r="E109">
        <v>104.05999799999999</v>
      </c>
      <c r="F109">
        <v>99.568466000000001</v>
      </c>
      <c r="G109">
        <v>12173700</v>
      </c>
      <c r="I109">
        <f t="shared" si="1"/>
        <v>3.2726991675862869E-3</v>
      </c>
    </row>
    <row r="110" spans="1:9" x14ac:dyDescent="0.25">
      <c r="A110" s="1">
        <v>43290</v>
      </c>
      <c r="B110">
        <v>104.709999</v>
      </c>
      <c r="C110">
        <v>107.459999</v>
      </c>
      <c r="D110">
        <v>104.709999</v>
      </c>
      <c r="E110">
        <v>107.279999</v>
      </c>
      <c r="F110">
        <v>102.649483</v>
      </c>
      <c r="G110">
        <v>13900800</v>
      </c>
      <c r="I110">
        <f t="shared" si="1"/>
        <v>3.0474598885900702E-2</v>
      </c>
    </row>
    <row r="111" spans="1:9" x14ac:dyDescent="0.25">
      <c r="A111" s="1">
        <v>43291</v>
      </c>
      <c r="B111">
        <v>108.019997</v>
      </c>
      <c r="C111">
        <v>108.400002</v>
      </c>
      <c r="D111">
        <v>106.529999</v>
      </c>
      <c r="E111">
        <v>106.620003</v>
      </c>
      <c r="F111">
        <v>102.01797500000001</v>
      </c>
      <c r="G111">
        <v>14575900</v>
      </c>
      <c r="I111">
        <f t="shared" si="1"/>
        <v>-6.1710836717751849E-3</v>
      </c>
    </row>
    <row r="112" spans="1:9" x14ac:dyDescent="0.25">
      <c r="A112" s="1">
        <v>43292</v>
      </c>
      <c r="B112">
        <v>106.30999799999999</v>
      </c>
      <c r="C112">
        <v>107.05999799999999</v>
      </c>
      <c r="D112">
        <v>106.209999</v>
      </c>
      <c r="E112">
        <v>106.389999</v>
      </c>
      <c r="F112">
        <v>101.797905</v>
      </c>
      <c r="G112">
        <v>10186500</v>
      </c>
      <c r="I112">
        <f t="shared" si="1"/>
        <v>-2.1594989116993516E-3</v>
      </c>
    </row>
    <row r="113" spans="1:9" x14ac:dyDescent="0.25">
      <c r="A113" s="1">
        <v>43293</v>
      </c>
      <c r="B113">
        <v>107.41999800000001</v>
      </c>
      <c r="C113">
        <v>107.55999799999999</v>
      </c>
      <c r="D113">
        <v>105.970001</v>
      </c>
      <c r="E113">
        <v>106.849998</v>
      </c>
      <c r="F113">
        <v>102.238045</v>
      </c>
      <c r="G113">
        <v>12456800</v>
      </c>
      <c r="I113">
        <f t="shared" si="1"/>
        <v>4.3143444350314782E-3</v>
      </c>
    </row>
    <row r="114" spans="1:9" x14ac:dyDescent="0.25">
      <c r="A114" s="1">
        <v>43294</v>
      </c>
      <c r="B114">
        <v>107.300003</v>
      </c>
      <c r="C114">
        <v>107.800003</v>
      </c>
      <c r="D114">
        <v>105.139999</v>
      </c>
      <c r="E114">
        <v>106.360001</v>
      </c>
      <c r="F114">
        <v>101.76919599999999</v>
      </c>
      <c r="G114">
        <v>21289100</v>
      </c>
      <c r="I114">
        <f t="shared" si="1"/>
        <v>-4.5964037663214236E-3</v>
      </c>
    </row>
    <row r="115" spans="1:9" x14ac:dyDescent="0.25">
      <c r="A115" s="1">
        <v>43297</v>
      </c>
      <c r="B115">
        <v>107.050003</v>
      </c>
      <c r="C115">
        <v>110.769997</v>
      </c>
      <c r="D115">
        <v>106.980003</v>
      </c>
      <c r="E115">
        <v>110.58000199999999</v>
      </c>
      <c r="F115">
        <v>105.807053</v>
      </c>
      <c r="G115">
        <v>24662600</v>
      </c>
      <c r="I115">
        <f t="shared" si="1"/>
        <v>3.8909715712763214E-2</v>
      </c>
    </row>
    <row r="116" spans="1:9" x14ac:dyDescent="0.25">
      <c r="A116" s="1">
        <v>43298</v>
      </c>
      <c r="B116">
        <v>110.69000200000001</v>
      </c>
      <c r="C116">
        <v>110.93</v>
      </c>
      <c r="D116">
        <v>109.75</v>
      </c>
      <c r="E116">
        <v>110.5</v>
      </c>
      <c r="F116">
        <v>105.73049899999999</v>
      </c>
      <c r="G116">
        <v>14821900</v>
      </c>
      <c r="I116">
        <f t="shared" si="1"/>
        <v>-7.2378641634284196E-4</v>
      </c>
    </row>
    <row r="117" spans="1:9" x14ac:dyDescent="0.25">
      <c r="A117" s="1">
        <v>43299</v>
      </c>
      <c r="B117">
        <v>110.41999800000001</v>
      </c>
      <c r="C117">
        <v>112.120003</v>
      </c>
      <c r="D117">
        <v>110.199997</v>
      </c>
      <c r="E117">
        <v>111.529999</v>
      </c>
      <c r="F117">
        <v>106.716042</v>
      </c>
      <c r="G117">
        <v>14244900</v>
      </c>
      <c r="I117">
        <f t="shared" si="1"/>
        <v>9.2780994713898557E-3</v>
      </c>
    </row>
    <row r="118" spans="1:9" x14ac:dyDescent="0.25">
      <c r="A118" s="1">
        <v>43300</v>
      </c>
      <c r="B118">
        <v>111.05999799999999</v>
      </c>
      <c r="C118">
        <v>111.089996</v>
      </c>
      <c r="D118">
        <v>109.730003</v>
      </c>
      <c r="E118">
        <v>109.889999</v>
      </c>
      <c r="F118">
        <v>105.146835</v>
      </c>
      <c r="G118">
        <v>16775300</v>
      </c>
      <c r="I118">
        <f t="shared" si="1"/>
        <v>-1.4813691935048339E-2</v>
      </c>
    </row>
    <row r="119" spans="1:9" x14ac:dyDescent="0.25">
      <c r="A119" s="1">
        <v>43301</v>
      </c>
      <c r="B119">
        <v>110</v>
      </c>
      <c r="C119">
        <v>111.739998</v>
      </c>
      <c r="D119">
        <v>109.779999</v>
      </c>
      <c r="E119">
        <v>111.279999</v>
      </c>
      <c r="F119">
        <v>106.47683000000001</v>
      </c>
      <c r="G119">
        <v>13578100</v>
      </c>
      <c r="I119">
        <f t="shared" si="1"/>
        <v>1.2569600956357636E-2</v>
      </c>
    </row>
    <row r="120" spans="1:9" x14ac:dyDescent="0.25">
      <c r="A120" s="1">
        <v>43304</v>
      </c>
      <c r="B120">
        <v>111.05999799999999</v>
      </c>
      <c r="C120">
        <v>114.239998</v>
      </c>
      <c r="D120">
        <v>110.93</v>
      </c>
      <c r="E120">
        <v>113.349998</v>
      </c>
      <c r="F120">
        <v>108.457489</v>
      </c>
      <c r="G120">
        <v>18140000</v>
      </c>
      <c r="I120">
        <f t="shared" si="1"/>
        <v>1.8430886957988637E-2</v>
      </c>
    </row>
    <row r="121" spans="1:9" x14ac:dyDescent="0.25">
      <c r="A121" s="1">
        <v>43305</v>
      </c>
      <c r="B121">
        <v>113.550003</v>
      </c>
      <c r="C121">
        <v>114.779999</v>
      </c>
      <c r="D121">
        <v>113.41999800000001</v>
      </c>
      <c r="E121">
        <v>114.150002</v>
      </c>
      <c r="F121">
        <v>109.22294599999999</v>
      </c>
      <c r="G121">
        <v>14000400</v>
      </c>
      <c r="I121">
        <f t="shared" si="1"/>
        <v>7.0328796893951544E-3</v>
      </c>
    </row>
    <row r="122" spans="1:9" x14ac:dyDescent="0.25">
      <c r="A122" s="1">
        <v>43306</v>
      </c>
      <c r="B122">
        <v>113.879997</v>
      </c>
      <c r="C122">
        <v>115.519997</v>
      </c>
      <c r="D122">
        <v>113.379997</v>
      </c>
      <c r="E122">
        <v>115.18</v>
      </c>
      <c r="F122">
        <v>110.208504</v>
      </c>
      <c r="G122">
        <v>13329100</v>
      </c>
      <c r="I122">
        <f t="shared" si="1"/>
        <v>8.9828930833919622E-3</v>
      </c>
    </row>
    <row r="123" spans="1:9" x14ac:dyDescent="0.25">
      <c r="A123" s="1">
        <v>43307</v>
      </c>
      <c r="B123">
        <v>115.41999800000001</v>
      </c>
      <c r="C123">
        <v>115.589996</v>
      </c>
      <c r="D123">
        <v>114.58000199999999</v>
      </c>
      <c r="E123">
        <v>114.849998</v>
      </c>
      <c r="F123">
        <v>109.892746</v>
      </c>
      <c r="G123">
        <v>11897800</v>
      </c>
      <c r="I123">
        <f t="shared" si="1"/>
        <v>-2.8692087538749367E-3</v>
      </c>
    </row>
    <row r="124" spans="1:9" x14ac:dyDescent="0.25">
      <c r="A124" s="1">
        <v>43308</v>
      </c>
      <c r="B124">
        <v>115.18</v>
      </c>
      <c r="C124">
        <v>116.300003</v>
      </c>
      <c r="D124">
        <v>114.80999799999999</v>
      </c>
      <c r="E124">
        <v>116.029999</v>
      </c>
      <c r="F124">
        <v>111.021812</v>
      </c>
      <c r="G124">
        <v>12802700</v>
      </c>
      <c r="I124">
        <f t="shared" si="1"/>
        <v>1.022183274074645E-2</v>
      </c>
    </row>
    <row r="125" spans="1:9" x14ac:dyDescent="0.25">
      <c r="A125" s="1">
        <v>43311</v>
      </c>
      <c r="B125">
        <v>116.279999</v>
      </c>
      <c r="C125">
        <v>117.610001</v>
      </c>
      <c r="D125">
        <v>116.05999799999999</v>
      </c>
      <c r="E125">
        <v>116.730003</v>
      </c>
      <c r="F125">
        <v>111.691597</v>
      </c>
      <c r="G125">
        <v>13411600</v>
      </c>
      <c r="I125">
        <f t="shared" si="1"/>
        <v>6.0147884429452899E-3</v>
      </c>
    </row>
    <row r="126" spans="1:9" x14ac:dyDescent="0.25">
      <c r="A126" s="1">
        <v>43312</v>
      </c>
      <c r="B126">
        <v>117.08000199999999</v>
      </c>
      <c r="C126">
        <v>117.08000199999999</v>
      </c>
      <c r="D126">
        <v>114.82</v>
      </c>
      <c r="E126">
        <v>114.949997</v>
      </c>
      <c r="F126">
        <v>109.988426</v>
      </c>
      <c r="G126">
        <v>15843800</v>
      </c>
      <c r="I126">
        <f t="shared" si="1"/>
        <v>-1.5366332880525801E-2</v>
      </c>
    </row>
    <row r="127" spans="1:9" x14ac:dyDescent="0.25">
      <c r="A127" s="1">
        <v>43313</v>
      </c>
      <c r="B127">
        <v>115.75</v>
      </c>
      <c r="C127">
        <v>116.69000200000001</v>
      </c>
      <c r="D127">
        <v>115.279999</v>
      </c>
      <c r="E127">
        <v>115.660004</v>
      </c>
      <c r="F127">
        <v>110.667778</v>
      </c>
      <c r="G127">
        <v>13531600</v>
      </c>
      <c r="I127">
        <f t="shared" si="1"/>
        <v>6.1575802918543516E-3</v>
      </c>
    </row>
    <row r="128" spans="1:9" x14ac:dyDescent="0.25">
      <c r="A128" s="1">
        <v>43314</v>
      </c>
      <c r="B128">
        <v>114.57</v>
      </c>
      <c r="C128">
        <v>116.25</v>
      </c>
      <c r="D128">
        <v>114.33000199999999</v>
      </c>
      <c r="E128">
        <v>116.150002</v>
      </c>
      <c r="F128">
        <v>111.136627</v>
      </c>
      <c r="G128">
        <v>11058100</v>
      </c>
      <c r="I128">
        <f t="shared" si="1"/>
        <v>4.227595915368804E-3</v>
      </c>
    </row>
    <row r="129" spans="1:9" x14ac:dyDescent="0.25">
      <c r="A129" s="1">
        <v>43315</v>
      </c>
      <c r="B129">
        <v>116</v>
      </c>
      <c r="C129">
        <v>117.129997</v>
      </c>
      <c r="D129">
        <v>115.94000200000001</v>
      </c>
      <c r="E129">
        <v>117.089996</v>
      </c>
      <c r="F129">
        <v>112.036057</v>
      </c>
      <c r="G129">
        <v>11016100</v>
      </c>
      <c r="I129">
        <f t="shared" si="1"/>
        <v>8.060438702337162E-3</v>
      </c>
    </row>
    <row r="130" spans="1:9" x14ac:dyDescent="0.25">
      <c r="A130" s="1">
        <v>43318</v>
      </c>
      <c r="B130">
        <v>116.790001</v>
      </c>
      <c r="C130">
        <v>117.529999</v>
      </c>
      <c r="D130">
        <v>116.18</v>
      </c>
      <c r="E130">
        <v>117.120003</v>
      </c>
      <c r="F130">
        <v>112.064774</v>
      </c>
      <c r="G130">
        <v>9857400</v>
      </c>
      <c r="I130">
        <f t="shared" ref="I130:I193" si="2">LN(F130/F129)</f>
        <v>2.5628642275923674E-4</v>
      </c>
    </row>
    <row r="131" spans="1:9" x14ac:dyDescent="0.25">
      <c r="A131" s="1">
        <v>43319</v>
      </c>
      <c r="B131">
        <v>117.739998</v>
      </c>
      <c r="C131">
        <v>118.290001</v>
      </c>
      <c r="D131">
        <v>117.33000199999999</v>
      </c>
      <c r="E131">
        <v>117.550003</v>
      </c>
      <c r="F131">
        <v>112.476204</v>
      </c>
      <c r="G131">
        <v>10562100</v>
      </c>
      <c r="I131">
        <f t="shared" si="2"/>
        <v>3.6646358638681158E-3</v>
      </c>
    </row>
    <row r="132" spans="1:9" x14ac:dyDescent="0.25">
      <c r="A132" s="1">
        <v>43320</v>
      </c>
      <c r="B132">
        <v>117.33000199999999</v>
      </c>
      <c r="C132">
        <v>118.269997</v>
      </c>
      <c r="D132">
        <v>117.279999</v>
      </c>
      <c r="E132">
        <v>117.790001</v>
      </c>
      <c r="F132">
        <v>112.705849</v>
      </c>
      <c r="G132">
        <v>8997100</v>
      </c>
      <c r="I132">
        <f t="shared" si="2"/>
        <v>2.0396392745626025E-3</v>
      </c>
    </row>
    <row r="133" spans="1:9" x14ac:dyDescent="0.25">
      <c r="A133" s="1">
        <v>43321</v>
      </c>
      <c r="B133">
        <v>117.510002</v>
      </c>
      <c r="C133">
        <v>117.720001</v>
      </c>
      <c r="D133">
        <v>116.699997</v>
      </c>
      <c r="E133">
        <v>116.879997</v>
      </c>
      <c r="F133">
        <v>111.835114</v>
      </c>
      <c r="G133">
        <v>9694200</v>
      </c>
      <c r="I133">
        <f t="shared" si="2"/>
        <v>-7.7557284249363508E-3</v>
      </c>
    </row>
    <row r="134" spans="1:9" x14ac:dyDescent="0.25">
      <c r="A134" s="1">
        <v>43322</v>
      </c>
      <c r="B134">
        <v>115.5</v>
      </c>
      <c r="C134">
        <v>115.949997</v>
      </c>
      <c r="D134">
        <v>114.68</v>
      </c>
      <c r="E134">
        <v>115.730003</v>
      </c>
      <c r="F134">
        <v>110.734764</v>
      </c>
      <c r="G134">
        <v>12630600</v>
      </c>
      <c r="I134">
        <f t="shared" si="2"/>
        <v>-9.8877617652132453E-3</v>
      </c>
    </row>
    <row r="135" spans="1:9" x14ac:dyDescent="0.25">
      <c r="A135" s="1">
        <v>43325</v>
      </c>
      <c r="B135">
        <v>115.55999799999999</v>
      </c>
      <c r="C135">
        <v>115.879997</v>
      </c>
      <c r="D135">
        <v>113.82</v>
      </c>
      <c r="E135">
        <v>113.889999</v>
      </c>
      <c r="F135">
        <v>108.974182</v>
      </c>
      <c r="G135">
        <v>10336300</v>
      </c>
      <c r="I135">
        <f t="shared" si="2"/>
        <v>-1.6026836567880256E-2</v>
      </c>
    </row>
    <row r="136" spans="1:9" x14ac:dyDescent="0.25">
      <c r="A136" s="1">
        <v>43326</v>
      </c>
      <c r="B136">
        <v>114.269997</v>
      </c>
      <c r="C136">
        <v>115.040001</v>
      </c>
      <c r="D136">
        <v>113.650002</v>
      </c>
      <c r="E136">
        <v>114.650002</v>
      </c>
      <c r="F136">
        <v>109.701385</v>
      </c>
      <c r="G136">
        <v>10597600</v>
      </c>
      <c r="I136">
        <f t="shared" si="2"/>
        <v>6.6510007558295307E-3</v>
      </c>
    </row>
    <row r="137" spans="1:9" x14ac:dyDescent="0.25">
      <c r="A137" s="1">
        <v>43327</v>
      </c>
      <c r="B137">
        <v>113.82</v>
      </c>
      <c r="C137">
        <v>114.33000199999999</v>
      </c>
      <c r="D137">
        <v>112.970001</v>
      </c>
      <c r="E137">
        <v>113.699997</v>
      </c>
      <c r="F137">
        <v>108.79238100000001</v>
      </c>
      <c r="G137">
        <v>10152100</v>
      </c>
      <c r="I137">
        <f t="shared" si="2"/>
        <v>-8.3206881470590834E-3</v>
      </c>
    </row>
    <row r="138" spans="1:9" x14ac:dyDescent="0.25">
      <c r="A138" s="1">
        <v>43328</v>
      </c>
      <c r="B138">
        <v>114.349998</v>
      </c>
      <c r="C138">
        <v>115.30999799999999</v>
      </c>
      <c r="D138">
        <v>114.300003</v>
      </c>
      <c r="E138">
        <v>114.769997</v>
      </c>
      <c r="F138">
        <v>109.81619999999999</v>
      </c>
      <c r="G138">
        <v>10118600</v>
      </c>
      <c r="I138">
        <f t="shared" si="2"/>
        <v>9.3667547796683868E-3</v>
      </c>
    </row>
    <row r="139" spans="1:9" x14ac:dyDescent="0.25">
      <c r="A139" s="1">
        <v>43329</v>
      </c>
      <c r="B139">
        <v>114.639999</v>
      </c>
      <c r="C139">
        <v>115.07</v>
      </c>
      <c r="D139">
        <v>114.300003</v>
      </c>
      <c r="E139">
        <v>114.769997</v>
      </c>
      <c r="F139">
        <v>109.81619999999999</v>
      </c>
      <c r="G139">
        <v>8505100</v>
      </c>
      <c r="I139">
        <f t="shared" si="2"/>
        <v>0</v>
      </c>
    </row>
    <row r="140" spans="1:9" x14ac:dyDescent="0.25">
      <c r="A140" s="1">
        <v>43332</v>
      </c>
      <c r="B140">
        <v>114.589996</v>
      </c>
      <c r="C140">
        <v>115.050003</v>
      </c>
      <c r="D140">
        <v>114.110001</v>
      </c>
      <c r="E140">
        <v>114.620003</v>
      </c>
      <c r="F140">
        <v>109.672668</v>
      </c>
      <c r="G140">
        <v>8618700</v>
      </c>
      <c r="I140">
        <f t="shared" si="2"/>
        <v>-1.3078751716896206E-3</v>
      </c>
    </row>
    <row r="141" spans="1:9" x14ac:dyDescent="0.25">
      <c r="A141" s="1">
        <v>43333</v>
      </c>
      <c r="B141">
        <v>115.370003</v>
      </c>
      <c r="C141">
        <v>116.389999</v>
      </c>
      <c r="D141">
        <v>114.879997</v>
      </c>
      <c r="E141">
        <v>115.32</v>
      </c>
      <c r="F141">
        <v>110.342461</v>
      </c>
      <c r="G141">
        <v>10976700</v>
      </c>
      <c r="I141">
        <f t="shared" si="2"/>
        <v>6.0886273796030687E-3</v>
      </c>
    </row>
    <row r="142" spans="1:9" x14ac:dyDescent="0.25">
      <c r="A142" s="1">
        <v>43334</v>
      </c>
      <c r="B142">
        <v>115.30999799999999</v>
      </c>
      <c r="C142">
        <v>115.410004</v>
      </c>
      <c r="D142">
        <v>114.779999</v>
      </c>
      <c r="E142">
        <v>114.970001</v>
      </c>
      <c r="F142">
        <v>110.007561</v>
      </c>
      <c r="G142">
        <v>8314700</v>
      </c>
      <c r="I142">
        <f t="shared" si="2"/>
        <v>-3.0397115900327541E-3</v>
      </c>
    </row>
    <row r="143" spans="1:9" x14ac:dyDescent="0.25">
      <c r="A143" s="1">
        <v>43335</v>
      </c>
      <c r="B143">
        <v>114.959999</v>
      </c>
      <c r="C143">
        <v>115.150002</v>
      </c>
      <c r="D143">
        <v>114.43</v>
      </c>
      <c r="E143">
        <v>114.730003</v>
      </c>
      <c r="F143">
        <v>109.777924</v>
      </c>
      <c r="G143">
        <v>9265400</v>
      </c>
      <c r="I143">
        <f t="shared" si="2"/>
        <v>-2.0896473992499331E-3</v>
      </c>
    </row>
    <row r="144" spans="1:9" x14ac:dyDescent="0.25">
      <c r="A144" s="1">
        <v>43336</v>
      </c>
      <c r="B144">
        <v>114.980003</v>
      </c>
      <c r="C144">
        <v>115.220001</v>
      </c>
      <c r="D144">
        <v>114.449997</v>
      </c>
      <c r="E144">
        <v>114.68</v>
      </c>
      <c r="F144">
        <v>109.730087</v>
      </c>
      <c r="G144">
        <v>8845700</v>
      </c>
      <c r="I144">
        <f t="shared" si="2"/>
        <v>-4.3585653698356529E-4</v>
      </c>
    </row>
    <row r="145" spans="1:9" x14ac:dyDescent="0.25">
      <c r="A145" s="1">
        <v>43339</v>
      </c>
      <c r="B145">
        <v>115.220001</v>
      </c>
      <c r="C145">
        <v>117.279999</v>
      </c>
      <c r="D145">
        <v>115.16999800000001</v>
      </c>
      <c r="E145">
        <v>116.709999</v>
      </c>
      <c r="F145">
        <v>111.672455</v>
      </c>
      <c r="G145">
        <v>13768000</v>
      </c>
      <c r="I145">
        <f t="shared" si="2"/>
        <v>1.7546481776839051E-2</v>
      </c>
    </row>
    <row r="146" spans="1:9" x14ac:dyDescent="0.25">
      <c r="A146" s="1">
        <v>43340</v>
      </c>
      <c r="B146">
        <v>117</v>
      </c>
      <c r="C146">
        <v>117.029999</v>
      </c>
      <c r="D146">
        <v>115.970001</v>
      </c>
      <c r="E146">
        <v>116.139999</v>
      </c>
      <c r="F146">
        <v>111.12706</v>
      </c>
      <c r="G146">
        <v>8302600</v>
      </c>
      <c r="I146">
        <f t="shared" si="2"/>
        <v>-4.8958462893849393E-3</v>
      </c>
    </row>
    <row r="147" spans="1:9" x14ac:dyDescent="0.25">
      <c r="A147" s="1">
        <v>43341</v>
      </c>
      <c r="B147">
        <v>116.349998</v>
      </c>
      <c r="C147">
        <v>116.370003</v>
      </c>
      <c r="D147">
        <v>115.360001</v>
      </c>
      <c r="E147">
        <v>115.760002</v>
      </c>
      <c r="F147">
        <v>110.76346599999999</v>
      </c>
      <c r="G147">
        <v>7221700</v>
      </c>
      <c r="I147">
        <f t="shared" si="2"/>
        <v>-3.277240646370382E-3</v>
      </c>
    </row>
    <row r="148" spans="1:9" x14ac:dyDescent="0.25">
      <c r="A148" s="1">
        <v>43342</v>
      </c>
      <c r="B148">
        <v>115.589996</v>
      </c>
      <c r="C148">
        <v>116.040001</v>
      </c>
      <c r="D148">
        <v>114.980003</v>
      </c>
      <c r="E148">
        <v>115.19000200000001</v>
      </c>
      <c r="F148">
        <v>110.218063</v>
      </c>
      <c r="G148">
        <v>8991800</v>
      </c>
      <c r="I148">
        <f t="shared" si="2"/>
        <v>-4.936196341024433E-3</v>
      </c>
    </row>
    <row r="149" spans="1:9" x14ac:dyDescent="0.25">
      <c r="A149" s="1">
        <v>43343</v>
      </c>
      <c r="B149">
        <v>114.83000199999999</v>
      </c>
      <c r="C149">
        <v>114.839996</v>
      </c>
      <c r="D149">
        <v>113.82</v>
      </c>
      <c r="E149">
        <v>114.58000199999999</v>
      </c>
      <c r="F149">
        <v>109.63439200000001</v>
      </c>
      <c r="G149">
        <v>13065700</v>
      </c>
      <c r="I149">
        <f t="shared" si="2"/>
        <v>-5.3096734468380345E-3</v>
      </c>
    </row>
    <row r="150" spans="1:9" x14ac:dyDescent="0.25">
      <c r="A150" s="1">
        <v>43347</v>
      </c>
      <c r="B150">
        <v>114.339996</v>
      </c>
      <c r="C150">
        <v>115.239998</v>
      </c>
      <c r="D150">
        <v>113.629997</v>
      </c>
      <c r="E150">
        <v>115.150002</v>
      </c>
      <c r="F150">
        <v>110.179794</v>
      </c>
      <c r="G150">
        <v>10174200</v>
      </c>
      <c r="I150">
        <f t="shared" si="2"/>
        <v>4.9624014642017811E-3</v>
      </c>
    </row>
    <row r="151" spans="1:9" x14ac:dyDescent="0.25">
      <c r="A151" s="1">
        <v>43348</v>
      </c>
      <c r="B151">
        <v>115</v>
      </c>
      <c r="C151">
        <v>115.699997</v>
      </c>
      <c r="D151">
        <v>114.25</v>
      </c>
      <c r="E151">
        <v>114.589996</v>
      </c>
      <c r="F151">
        <v>109.643959</v>
      </c>
      <c r="G151">
        <v>11462400</v>
      </c>
      <c r="I151">
        <f t="shared" si="2"/>
        <v>-4.8751425080628078E-3</v>
      </c>
    </row>
    <row r="152" spans="1:9" x14ac:dyDescent="0.25">
      <c r="A152" s="1">
        <v>43349</v>
      </c>
      <c r="B152">
        <v>114.5</v>
      </c>
      <c r="C152">
        <v>114.699997</v>
      </c>
      <c r="D152">
        <v>113.5</v>
      </c>
      <c r="E152">
        <v>114.099998</v>
      </c>
      <c r="F152">
        <v>109.17512499999999</v>
      </c>
      <c r="G152">
        <v>9877600</v>
      </c>
      <c r="I152">
        <f t="shared" si="2"/>
        <v>-4.2851355452072897E-3</v>
      </c>
    </row>
    <row r="153" spans="1:9" x14ac:dyDescent="0.25">
      <c r="A153" s="1">
        <v>43350</v>
      </c>
      <c r="B153">
        <v>114.5</v>
      </c>
      <c r="C153">
        <v>114.769997</v>
      </c>
      <c r="D153">
        <v>113.629997</v>
      </c>
      <c r="E153">
        <v>114.32</v>
      </c>
      <c r="F153">
        <v>109.385628</v>
      </c>
      <c r="G153">
        <v>10955600</v>
      </c>
      <c r="I153">
        <f t="shared" si="2"/>
        <v>1.9262659210300794E-3</v>
      </c>
    </row>
    <row r="154" spans="1:9" x14ac:dyDescent="0.25">
      <c r="A154" s="1">
        <v>43353</v>
      </c>
      <c r="B154">
        <v>114.849998</v>
      </c>
      <c r="C154">
        <v>114.970001</v>
      </c>
      <c r="D154">
        <v>113.660004</v>
      </c>
      <c r="E154">
        <v>113.709999</v>
      </c>
      <c r="F154">
        <v>108.80194899999999</v>
      </c>
      <c r="G154">
        <v>8276900</v>
      </c>
      <c r="I154">
        <f t="shared" si="2"/>
        <v>-5.3502623784296632E-3</v>
      </c>
    </row>
    <row r="155" spans="1:9" x14ac:dyDescent="0.25">
      <c r="A155" s="1">
        <v>43354</v>
      </c>
      <c r="B155">
        <v>113.540001</v>
      </c>
      <c r="C155">
        <v>114.58000199999999</v>
      </c>
      <c r="D155">
        <v>113.18</v>
      </c>
      <c r="E155">
        <v>114.43</v>
      </c>
      <c r="F155">
        <v>109.490883</v>
      </c>
      <c r="G155">
        <v>9333800</v>
      </c>
      <c r="I155">
        <f t="shared" si="2"/>
        <v>6.3120376519171552E-3</v>
      </c>
    </row>
    <row r="156" spans="1:9" x14ac:dyDescent="0.25">
      <c r="A156" s="1">
        <v>43355</v>
      </c>
      <c r="B156">
        <v>114.25</v>
      </c>
      <c r="C156">
        <v>114.879997</v>
      </c>
      <c r="D156">
        <v>112.849998</v>
      </c>
      <c r="E156">
        <v>113.08000199999999</v>
      </c>
      <c r="F156">
        <v>108.19914199999999</v>
      </c>
      <c r="G156">
        <v>10800800</v>
      </c>
      <c r="I156">
        <f t="shared" si="2"/>
        <v>-1.1867848895017762E-2</v>
      </c>
    </row>
    <row r="157" spans="1:9" x14ac:dyDescent="0.25">
      <c r="A157" s="1">
        <v>43356</v>
      </c>
      <c r="B157">
        <v>113.370003</v>
      </c>
      <c r="C157">
        <v>114.129997</v>
      </c>
      <c r="D157">
        <v>112.66999800000001</v>
      </c>
      <c r="E157">
        <v>113.519997</v>
      </c>
      <c r="F157">
        <v>108.62014000000001</v>
      </c>
      <c r="G157">
        <v>12470800</v>
      </c>
      <c r="I157">
        <f t="shared" si="2"/>
        <v>3.8834048817047813E-3</v>
      </c>
    </row>
    <row r="158" spans="1:9" x14ac:dyDescent="0.25">
      <c r="A158" s="1">
        <v>43357</v>
      </c>
      <c r="B158">
        <v>113.80999799999999</v>
      </c>
      <c r="C158">
        <v>114.489998</v>
      </c>
      <c r="D158">
        <v>113.230003</v>
      </c>
      <c r="E158">
        <v>113.5</v>
      </c>
      <c r="F158">
        <v>108.601006</v>
      </c>
      <c r="G158">
        <v>10337900</v>
      </c>
      <c r="I158">
        <f t="shared" si="2"/>
        <v>-1.7617069426096731E-4</v>
      </c>
    </row>
    <row r="159" spans="1:9" x14ac:dyDescent="0.25">
      <c r="A159" s="1">
        <v>43360</v>
      </c>
      <c r="B159">
        <v>113.790001</v>
      </c>
      <c r="C159">
        <v>114.43</v>
      </c>
      <c r="D159">
        <v>113.300003</v>
      </c>
      <c r="E159">
        <v>113.839996</v>
      </c>
      <c r="F159">
        <v>108.926346</v>
      </c>
      <c r="G159">
        <v>9561300</v>
      </c>
      <c r="I159">
        <f t="shared" si="2"/>
        <v>2.991258244940172E-3</v>
      </c>
    </row>
    <row r="160" spans="1:9" x14ac:dyDescent="0.25">
      <c r="A160" s="1">
        <v>43361</v>
      </c>
      <c r="B160">
        <v>114.33000199999999</v>
      </c>
      <c r="C160">
        <v>114.660004</v>
      </c>
      <c r="D160">
        <v>113.55999799999999</v>
      </c>
      <c r="E160">
        <v>114.300003</v>
      </c>
      <c r="F160">
        <v>109.36648599999999</v>
      </c>
      <c r="G160">
        <v>7944200</v>
      </c>
      <c r="I160">
        <f t="shared" si="2"/>
        <v>4.0325703085759314E-3</v>
      </c>
    </row>
    <row r="161" spans="1:9" x14ac:dyDescent="0.25">
      <c r="A161" s="1">
        <v>43362</v>
      </c>
      <c r="B161">
        <v>114.44000200000001</v>
      </c>
      <c r="C161">
        <v>118.05999799999999</v>
      </c>
      <c r="D161">
        <v>114.44000200000001</v>
      </c>
      <c r="E161">
        <v>117.620003</v>
      </c>
      <c r="F161">
        <v>112.543182</v>
      </c>
      <c r="G161">
        <v>16052800</v>
      </c>
      <c r="I161">
        <f t="shared" si="2"/>
        <v>2.8632488634551242E-2</v>
      </c>
    </row>
    <row r="162" spans="1:9" x14ac:dyDescent="0.25">
      <c r="A162" s="1">
        <v>43363</v>
      </c>
      <c r="B162">
        <v>118.5</v>
      </c>
      <c r="C162">
        <v>119.239998</v>
      </c>
      <c r="D162">
        <v>118.08000199999999</v>
      </c>
      <c r="E162">
        <v>118.629997</v>
      </c>
      <c r="F162">
        <v>113.50959</v>
      </c>
      <c r="G162">
        <v>15590000</v>
      </c>
      <c r="I162">
        <f t="shared" si="2"/>
        <v>8.5503387474149487E-3</v>
      </c>
    </row>
    <row r="163" spans="1:9" x14ac:dyDescent="0.25">
      <c r="A163" s="1">
        <v>43364</v>
      </c>
      <c r="B163">
        <v>119.129997</v>
      </c>
      <c r="C163">
        <v>119.230003</v>
      </c>
      <c r="D163">
        <v>117.739998</v>
      </c>
      <c r="E163">
        <v>117.849998</v>
      </c>
      <c r="F163">
        <v>112.76326</v>
      </c>
      <c r="G163">
        <v>24788200</v>
      </c>
      <c r="I163">
        <f t="shared" si="2"/>
        <v>-6.5967499548304108E-3</v>
      </c>
    </row>
    <row r="164" spans="1:9" x14ac:dyDescent="0.25">
      <c r="A164" s="1">
        <v>43367</v>
      </c>
      <c r="B164">
        <v>117.760002</v>
      </c>
      <c r="C164">
        <v>118.459999</v>
      </c>
      <c r="D164">
        <v>116.43</v>
      </c>
      <c r="E164">
        <v>116.720001</v>
      </c>
      <c r="F164">
        <v>111.682022</v>
      </c>
      <c r="G164">
        <v>12492500</v>
      </c>
      <c r="I164">
        <f t="shared" si="2"/>
        <v>-9.6348326383088826E-3</v>
      </c>
    </row>
    <row r="165" spans="1:9" x14ac:dyDescent="0.25">
      <c r="A165" s="1">
        <v>43368</v>
      </c>
      <c r="B165">
        <v>117.040001</v>
      </c>
      <c r="C165">
        <v>117.970001</v>
      </c>
      <c r="D165">
        <v>116.32</v>
      </c>
      <c r="E165">
        <v>116.389999</v>
      </c>
      <c r="F165">
        <v>111.366264</v>
      </c>
      <c r="G165">
        <v>9308300</v>
      </c>
      <c r="I165">
        <f t="shared" si="2"/>
        <v>-2.8312991468853635E-3</v>
      </c>
    </row>
    <row r="166" spans="1:9" x14ac:dyDescent="0.25">
      <c r="A166" s="1">
        <v>43369</v>
      </c>
      <c r="B166">
        <v>116.75</v>
      </c>
      <c r="C166">
        <v>116.870003</v>
      </c>
      <c r="D166">
        <v>114.660004</v>
      </c>
      <c r="E166">
        <v>115.019997</v>
      </c>
      <c r="F166">
        <v>110.05540499999999</v>
      </c>
      <c r="G166">
        <v>14023600</v>
      </c>
      <c r="I166">
        <f t="shared" si="2"/>
        <v>-1.1840524198648814E-2</v>
      </c>
    </row>
    <row r="167" spans="1:9" x14ac:dyDescent="0.25">
      <c r="A167" s="1">
        <v>43370</v>
      </c>
      <c r="B167">
        <v>115.41999800000001</v>
      </c>
      <c r="C167">
        <v>115.760002</v>
      </c>
      <c r="D167">
        <v>114.160004</v>
      </c>
      <c r="E167">
        <v>114.519997</v>
      </c>
      <c r="F167">
        <v>109.576981</v>
      </c>
      <c r="G167">
        <v>13283000</v>
      </c>
      <c r="I167">
        <f t="shared" si="2"/>
        <v>-4.3565957226736158E-3</v>
      </c>
    </row>
    <row r="168" spans="1:9" x14ac:dyDescent="0.25">
      <c r="A168" s="1">
        <v>43371</v>
      </c>
      <c r="B168">
        <v>113.650002</v>
      </c>
      <c r="C168">
        <v>114.239998</v>
      </c>
      <c r="D168">
        <v>112.519997</v>
      </c>
      <c r="E168">
        <v>112.839996</v>
      </c>
      <c r="F168">
        <v>107.969505</v>
      </c>
      <c r="G168">
        <v>15815100</v>
      </c>
      <c r="I168">
        <f t="shared" si="2"/>
        <v>-1.4778498941110704E-2</v>
      </c>
    </row>
    <row r="169" spans="1:9" x14ac:dyDescent="0.25">
      <c r="A169" s="1">
        <v>43374</v>
      </c>
      <c r="B169">
        <v>113.370003</v>
      </c>
      <c r="C169">
        <v>114.610001</v>
      </c>
      <c r="D169">
        <v>113.040001</v>
      </c>
      <c r="E169">
        <v>113.5</v>
      </c>
      <c r="F169">
        <v>108.601006</v>
      </c>
      <c r="G169">
        <v>10146300</v>
      </c>
      <c r="I169">
        <f t="shared" si="2"/>
        <v>5.831844666975612E-3</v>
      </c>
    </row>
    <row r="170" spans="1:9" x14ac:dyDescent="0.25">
      <c r="A170" s="1">
        <v>43375</v>
      </c>
      <c r="B170">
        <v>113.360001</v>
      </c>
      <c r="C170">
        <v>114.120003</v>
      </c>
      <c r="D170">
        <v>112.80999799999999</v>
      </c>
      <c r="E170">
        <v>113.970001</v>
      </c>
      <c r="F170">
        <v>109.05072</v>
      </c>
      <c r="G170">
        <v>13753100</v>
      </c>
      <c r="I170">
        <f t="shared" si="2"/>
        <v>4.1324242930902101E-3</v>
      </c>
    </row>
    <row r="171" spans="1:9" x14ac:dyDescent="0.25">
      <c r="A171" s="1">
        <v>43376</v>
      </c>
      <c r="B171">
        <v>114.94000200000001</v>
      </c>
      <c r="C171">
        <v>115.660004</v>
      </c>
      <c r="D171">
        <v>114.480003</v>
      </c>
      <c r="E171">
        <v>115.040001</v>
      </c>
      <c r="F171">
        <v>110.074547</v>
      </c>
      <c r="G171">
        <v>17142000</v>
      </c>
      <c r="I171">
        <f t="shared" si="2"/>
        <v>9.3447411556989296E-3</v>
      </c>
    </row>
    <row r="172" spans="1:9" x14ac:dyDescent="0.25">
      <c r="A172" s="1">
        <v>43377</v>
      </c>
      <c r="B172">
        <v>114.550003</v>
      </c>
      <c r="C172">
        <v>116.80999799999999</v>
      </c>
      <c r="D172">
        <v>114.209999</v>
      </c>
      <c r="E172">
        <v>115.269997</v>
      </c>
      <c r="F172">
        <v>111.066971</v>
      </c>
      <c r="G172">
        <v>16357400</v>
      </c>
      <c r="I172">
        <f t="shared" si="2"/>
        <v>8.9755254593929384E-3</v>
      </c>
    </row>
    <row r="173" spans="1:9" x14ac:dyDescent="0.25">
      <c r="A173" s="1">
        <v>43378</v>
      </c>
      <c r="B173">
        <v>115.83000199999999</v>
      </c>
      <c r="C173">
        <v>116.099998</v>
      </c>
      <c r="D173">
        <v>114.019997</v>
      </c>
      <c r="E173">
        <v>114.620003</v>
      </c>
      <c r="F173">
        <v>110.440681</v>
      </c>
      <c r="G173">
        <v>13777600</v>
      </c>
      <c r="I173">
        <f t="shared" si="2"/>
        <v>-5.6548084298053735E-3</v>
      </c>
    </row>
    <row r="174" spans="1:9" x14ac:dyDescent="0.25">
      <c r="A174" s="1">
        <v>43381</v>
      </c>
      <c r="B174">
        <v>114.25</v>
      </c>
      <c r="C174">
        <v>115.779999</v>
      </c>
      <c r="D174">
        <v>113.349998</v>
      </c>
      <c r="E174">
        <v>115.32</v>
      </c>
      <c r="F174">
        <v>111.115166</v>
      </c>
      <c r="G174">
        <v>14370900</v>
      </c>
      <c r="I174">
        <f t="shared" si="2"/>
        <v>6.0886416929709208E-3</v>
      </c>
    </row>
    <row r="175" spans="1:9" x14ac:dyDescent="0.25">
      <c r="A175" s="1">
        <v>43382</v>
      </c>
      <c r="B175">
        <v>114.66999800000001</v>
      </c>
      <c r="C175">
        <v>115.029999</v>
      </c>
      <c r="D175">
        <v>113.66999800000001</v>
      </c>
      <c r="E175">
        <v>114.519997</v>
      </c>
      <c r="F175">
        <v>110.34432200000001</v>
      </c>
      <c r="G175">
        <v>14069500</v>
      </c>
      <c r="I175">
        <f t="shared" si="2"/>
        <v>-6.9615180641807769E-3</v>
      </c>
    </row>
    <row r="176" spans="1:9" x14ac:dyDescent="0.25">
      <c r="A176" s="1">
        <v>43383</v>
      </c>
      <c r="B176">
        <v>114.699997</v>
      </c>
      <c r="C176">
        <v>114.949997</v>
      </c>
      <c r="D176">
        <v>111.470001</v>
      </c>
      <c r="E176">
        <v>111.470001</v>
      </c>
      <c r="F176">
        <v>107.405548</v>
      </c>
      <c r="G176">
        <v>23086400</v>
      </c>
      <c r="I176">
        <f t="shared" si="2"/>
        <v>-2.6993838819598413E-2</v>
      </c>
    </row>
    <row r="177" spans="1:9" x14ac:dyDescent="0.25">
      <c r="A177" s="1">
        <v>43384</v>
      </c>
      <c r="B177">
        <v>110.970001</v>
      </c>
      <c r="C177">
        <v>111.470001</v>
      </c>
      <c r="D177">
        <v>107.379997</v>
      </c>
      <c r="E177">
        <v>108.129997</v>
      </c>
      <c r="F177">
        <v>104.18731699999999</v>
      </c>
      <c r="G177">
        <v>33705600</v>
      </c>
      <c r="I177">
        <f t="shared" si="2"/>
        <v>-3.0421434035488807E-2</v>
      </c>
    </row>
    <row r="178" spans="1:9" x14ac:dyDescent="0.25">
      <c r="A178" s="1">
        <v>43385</v>
      </c>
      <c r="B178">
        <v>110.370003</v>
      </c>
      <c r="C178">
        <v>110.83000199999999</v>
      </c>
      <c r="D178">
        <v>105.599998</v>
      </c>
      <c r="E178">
        <v>106.949997</v>
      </c>
      <c r="F178">
        <v>103.050354</v>
      </c>
      <c r="G178">
        <v>32075700</v>
      </c>
      <c r="I178">
        <f t="shared" si="2"/>
        <v>-1.0972661504573634E-2</v>
      </c>
    </row>
    <row r="179" spans="1:9" x14ac:dyDescent="0.25">
      <c r="A179" s="1">
        <v>43388</v>
      </c>
      <c r="B179">
        <v>107.199997</v>
      </c>
      <c r="C179">
        <v>108.849998</v>
      </c>
      <c r="D179">
        <v>106.32</v>
      </c>
      <c r="E179">
        <v>106.339996</v>
      </c>
      <c r="F179">
        <v>102.462593</v>
      </c>
      <c r="G179">
        <v>18903200</v>
      </c>
      <c r="I179">
        <f t="shared" si="2"/>
        <v>-5.719956928309281E-3</v>
      </c>
    </row>
    <row r="180" spans="1:9" x14ac:dyDescent="0.25">
      <c r="A180" s="1">
        <v>43389</v>
      </c>
      <c r="B180">
        <v>107.160004</v>
      </c>
      <c r="C180">
        <v>108.779999</v>
      </c>
      <c r="D180">
        <v>106.730003</v>
      </c>
      <c r="E180">
        <v>108.620003</v>
      </c>
      <c r="F180">
        <v>104.659454</v>
      </c>
      <c r="G180">
        <v>19302800</v>
      </c>
      <c r="I180">
        <f t="shared" si="2"/>
        <v>2.1213998409780922E-2</v>
      </c>
    </row>
    <row r="181" spans="1:9" x14ac:dyDescent="0.25">
      <c r="A181" s="1">
        <v>43390</v>
      </c>
      <c r="B181">
        <v>108.379997</v>
      </c>
      <c r="C181">
        <v>110.800003</v>
      </c>
      <c r="D181">
        <v>108.230003</v>
      </c>
      <c r="E181">
        <v>109.83000199999999</v>
      </c>
      <c r="F181">
        <v>105.82534</v>
      </c>
      <c r="G181">
        <v>18794500</v>
      </c>
      <c r="I181">
        <f t="shared" si="2"/>
        <v>1.1078215215573891E-2</v>
      </c>
    </row>
    <row r="182" spans="1:9" x14ac:dyDescent="0.25">
      <c r="A182" s="1">
        <v>43391</v>
      </c>
      <c r="B182">
        <v>109.019997</v>
      </c>
      <c r="C182">
        <v>109.839996</v>
      </c>
      <c r="D182">
        <v>107.80999799999999</v>
      </c>
      <c r="E182">
        <v>108.089996</v>
      </c>
      <c r="F182">
        <v>104.14877300000001</v>
      </c>
      <c r="G182">
        <v>17582500</v>
      </c>
      <c r="I182">
        <f t="shared" si="2"/>
        <v>-1.5969612700621826E-2</v>
      </c>
    </row>
    <row r="183" spans="1:9" x14ac:dyDescent="0.25">
      <c r="A183" s="1">
        <v>43392</v>
      </c>
      <c r="B183">
        <v>107.650002</v>
      </c>
      <c r="C183">
        <v>109.220001</v>
      </c>
      <c r="D183">
        <v>107.269997</v>
      </c>
      <c r="E183">
        <v>107.910004</v>
      </c>
      <c r="F183">
        <v>103.97534899999999</v>
      </c>
      <c r="G183">
        <v>15234500</v>
      </c>
      <c r="I183">
        <f t="shared" si="2"/>
        <v>-1.6665443531679121E-3</v>
      </c>
    </row>
    <row r="184" spans="1:9" x14ac:dyDescent="0.25">
      <c r="A184" s="1">
        <v>43395</v>
      </c>
      <c r="B184">
        <v>108.150002</v>
      </c>
      <c r="C184">
        <v>108.339996</v>
      </c>
      <c r="D184">
        <v>106.110001</v>
      </c>
      <c r="E184">
        <v>106.360001</v>
      </c>
      <c r="F184">
        <v>102.481865</v>
      </c>
      <c r="G184">
        <v>16199100</v>
      </c>
      <c r="I184">
        <f t="shared" si="2"/>
        <v>-1.4467986103645292E-2</v>
      </c>
    </row>
    <row r="185" spans="1:9" x14ac:dyDescent="0.25">
      <c r="A185" s="1">
        <v>43396</v>
      </c>
      <c r="B185">
        <v>104.199997</v>
      </c>
      <c r="C185">
        <v>106.160004</v>
      </c>
      <c r="D185">
        <v>103.699997</v>
      </c>
      <c r="E185">
        <v>105.25</v>
      </c>
      <c r="F185">
        <v>101.41233099999999</v>
      </c>
      <c r="G185">
        <v>21407500</v>
      </c>
      <c r="I185">
        <f t="shared" si="2"/>
        <v>-1.049116483723698E-2</v>
      </c>
    </row>
    <row r="186" spans="1:9" x14ac:dyDescent="0.25">
      <c r="A186" s="1">
        <v>43397</v>
      </c>
      <c r="B186">
        <v>104.760002</v>
      </c>
      <c r="C186">
        <v>105.029999</v>
      </c>
      <c r="D186">
        <v>102.910004</v>
      </c>
      <c r="E186">
        <v>103.290001</v>
      </c>
      <c r="F186">
        <v>99.523803999999998</v>
      </c>
      <c r="G186">
        <v>23168900</v>
      </c>
      <c r="I186">
        <f t="shared" si="2"/>
        <v>-1.8797839525519933E-2</v>
      </c>
    </row>
    <row r="187" spans="1:9" x14ac:dyDescent="0.25">
      <c r="A187" s="1">
        <v>43398</v>
      </c>
      <c r="B187">
        <v>104.18</v>
      </c>
      <c r="C187">
        <v>105.900002</v>
      </c>
      <c r="D187">
        <v>103.720001</v>
      </c>
      <c r="E187">
        <v>104.860001</v>
      </c>
      <c r="F187">
        <v>101.03655999999999</v>
      </c>
      <c r="G187">
        <v>17464700</v>
      </c>
      <c r="I187">
        <f t="shared" si="2"/>
        <v>1.5085579807213326E-2</v>
      </c>
    </row>
    <row r="188" spans="1:9" x14ac:dyDescent="0.25">
      <c r="A188" s="1">
        <v>43399</v>
      </c>
      <c r="B188">
        <v>104</v>
      </c>
      <c r="C188">
        <v>104.55999799999999</v>
      </c>
      <c r="D188">
        <v>102.730003</v>
      </c>
      <c r="E188">
        <v>103.41999800000001</v>
      </c>
      <c r="F188">
        <v>99.649062999999998</v>
      </c>
      <c r="G188">
        <v>19174900</v>
      </c>
      <c r="I188">
        <f t="shared" si="2"/>
        <v>-1.3827787835842627E-2</v>
      </c>
    </row>
    <row r="189" spans="1:9" x14ac:dyDescent="0.25">
      <c r="A189" s="1">
        <v>43402</v>
      </c>
      <c r="B189">
        <v>104.459999</v>
      </c>
      <c r="C189">
        <v>106.629997</v>
      </c>
      <c r="D189">
        <v>103.699997</v>
      </c>
      <c r="E189">
        <v>104.849998</v>
      </c>
      <c r="F189">
        <v>101.02692399999999</v>
      </c>
      <c r="G189">
        <v>18445200</v>
      </c>
      <c r="I189">
        <f t="shared" si="2"/>
        <v>1.3732411869670509E-2</v>
      </c>
    </row>
    <row r="190" spans="1:9" x14ac:dyDescent="0.25">
      <c r="A190" s="1">
        <v>43403</v>
      </c>
      <c r="B190">
        <v>105.709999</v>
      </c>
      <c r="C190">
        <v>106.980003</v>
      </c>
      <c r="D190">
        <v>104.860001</v>
      </c>
      <c r="E190">
        <v>106.699997</v>
      </c>
      <c r="F190">
        <v>102.809456</v>
      </c>
      <c r="G190">
        <v>18019700</v>
      </c>
      <c r="I190">
        <f t="shared" si="2"/>
        <v>1.7490277652472692E-2</v>
      </c>
    </row>
    <row r="191" spans="1:9" x14ac:dyDescent="0.25">
      <c r="A191" s="1">
        <v>43404</v>
      </c>
      <c r="B191">
        <v>108.08000199999999</v>
      </c>
      <c r="C191">
        <v>110.480003</v>
      </c>
      <c r="D191">
        <v>107.790001</v>
      </c>
      <c r="E191">
        <v>109.019997</v>
      </c>
      <c r="F191">
        <v>105.044861</v>
      </c>
      <c r="G191">
        <v>20860000</v>
      </c>
      <c r="I191">
        <f t="shared" si="2"/>
        <v>2.1510173305741738E-2</v>
      </c>
    </row>
    <row r="192" spans="1:9" x14ac:dyDescent="0.25">
      <c r="A192" s="1">
        <v>43405</v>
      </c>
      <c r="B192">
        <v>109.620003</v>
      </c>
      <c r="C192">
        <v>110.220001</v>
      </c>
      <c r="D192">
        <v>108.32</v>
      </c>
      <c r="E192">
        <v>108.980003</v>
      </c>
      <c r="F192">
        <v>105.006332</v>
      </c>
      <c r="G192">
        <v>13065000</v>
      </c>
      <c r="I192">
        <f t="shared" si="2"/>
        <v>-3.6685343112627703E-4</v>
      </c>
    </row>
    <row r="193" spans="1:9" x14ac:dyDescent="0.25">
      <c r="A193" s="1">
        <v>43406</v>
      </c>
      <c r="B193">
        <v>109.900002</v>
      </c>
      <c r="C193">
        <v>110.80999799999999</v>
      </c>
      <c r="D193">
        <v>107.489998</v>
      </c>
      <c r="E193">
        <v>108.379997</v>
      </c>
      <c r="F193">
        <v>104.428207</v>
      </c>
      <c r="G193">
        <v>19009200</v>
      </c>
      <c r="I193">
        <f t="shared" si="2"/>
        <v>-5.5208321528751698E-3</v>
      </c>
    </row>
    <row r="194" spans="1:9" x14ac:dyDescent="0.25">
      <c r="A194" s="1">
        <v>43409</v>
      </c>
      <c r="B194">
        <v>108.610001</v>
      </c>
      <c r="C194">
        <v>109.290001</v>
      </c>
      <c r="D194">
        <v>108.41999800000001</v>
      </c>
      <c r="E194">
        <v>109.089996</v>
      </c>
      <c r="F194">
        <v>105.112312</v>
      </c>
      <c r="G194">
        <v>10276400</v>
      </c>
      <c r="I194">
        <f t="shared" ref="I194:I229" si="3">LN(F194/F193)</f>
        <v>6.529595649246568E-3</v>
      </c>
    </row>
    <row r="195" spans="1:9" x14ac:dyDescent="0.25">
      <c r="A195" s="1">
        <v>43410</v>
      </c>
      <c r="B195">
        <v>108.66999800000001</v>
      </c>
      <c r="C195">
        <v>109.66999800000001</v>
      </c>
      <c r="D195">
        <v>107.760002</v>
      </c>
      <c r="E195">
        <v>109.599998</v>
      </c>
      <c r="F195">
        <v>105.603729</v>
      </c>
      <c r="G195">
        <v>10825000</v>
      </c>
      <c r="I195">
        <f t="shared" si="3"/>
        <v>4.664266551148941E-3</v>
      </c>
    </row>
    <row r="196" spans="1:9" x14ac:dyDescent="0.25">
      <c r="A196" s="1">
        <v>43411</v>
      </c>
      <c r="B196">
        <v>110.370003</v>
      </c>
      <c r="C196">
        <v>111.730003</v>
      </c>
      <c r="D196">
        <v>109.349998</v>
      </c>
      <c r="E196">
        <v>111.480003</v>
      </c>
      <c r="F196">
        <v>107.415184</v>
      </c>
      <c r="G196">
        <v>12679600</v>
      </c>
      <c r="I196">
        <f t="shared" si="3"/>
        <v>1.7007866959214364E-2</v>
      </c>
    </row>
    <row r="197" spans="1:9" x14ac:dyDescent="0.25">
      <c r="A197" s="1">
        <v>43412</v>
      </c>
      <c r="B197">
        <v>111.010002</v>
      </c>
      <c r="C197">
        <v>112.93</v>
      </c>
      <c r="D197">
        <v>111</v>
      </c>
      <c r="E197">
        <v>112.379997</v>
      </c>
      <c r="F197">
        <v>108.28235599999999</v>
      </c>
      <c r="G197">
        <v>11662500</v>
      </c>
      <c r="I197">
        <f t="shared" si="3"/>
        <v>8.0406728056234486E-3</v>
      </c>
    </row>
    <row r="198" spans="1:9" x14ac:dyDescent="0.25">
      <c r="A198" s="1">
        <v>43413</v>
      </c>
      <c r="B198">
        <v>112.230003</v>
      </c>
      <c r="C198">
        <v>112.360001</v>
      </c>
      <c r="D198">
        <v>110.83000199999999</v>
      </c>
      <c r="E198">
        <v>111.290001</v>
      </c>
      <c r="F198">
        <v>107.232101</v>
      </c>
      <c r="G198">
        <v>10432200</v>
      </c>
      <c r="I198">
        <f t="shared" si="3"/>
        <v>-9.7465694760507909E-3</v>
      </c>
    </row>
    <row r="199" spans="1:9" x14ac:dyDescent="0.25">
      <c r="A199" s="1">
        <v>43416</v>
      </c>
      <c r="B199">
        <v>111.41999800000001</v>
      </c>
      <c r="C199">
        <v>111.94000200000001</v>
      </c>
      <c r="D199">
        <v>108.599998</v>
      </c>
      <c r="E199">
        <v>108.949997</v>
      </c>
      <c r="F199">
        <v>104.977425</v>
      </c>
      <c r="G199">
        <v>13279700</v>
      </c>
      <c r="I199">
        <f t="shared" si="3"/>
        <v>-2.1250326395766291E-2</v>
      </c>
    </row>
    <row r="200" spans="1:9" x14ac:dyDescent="0.25">
      <c r="A200" s="1">
        <v>43417</v>
      </c>
      <c r="B200">
        <v>109.099998</v>
      </c>
      <c r="C200">
        <v>111.120003</v>
      </c>
      <c r="D200">
        <v>109.099998</v>
      </c>
      <c r="E200">
        <v>109.589996</v>
      </c>
      <c r="F200">
        <v>105.594086</v>
      </c>
      <c r="G200">
        <v>13746100</v>
      </c>
      <c r="I200">
        <f t="shared" si="3"/>
        <v>5.8570388743017345E-3</v>
      </c>
    </row>
    <row r="201" spans="1:9" x14ac:dyDescent="0.25">
      <c r="A201" s="1">
        <v>43418</v>
      </c>
      <c r="B201">
        <v>110.230003</v>
      </c>
      <c r="C201">
        <v>110.709999</v>
      </c>
      <c r="D201">
        <v>105.980003</v>
      </c>
      <c r="E201">
        <v>107.33000199999999</v>
      </c>
      <c r="F201">
        <v>103.416496</v>
      </c>
      <c r="G201">
        <v>18361400</v>
      </c>
      <c r="I201">
        <f t="shared" si="3"/>
        <v>-2.0837880782797184E-2</v>
      </c>
    </row>
    <row r="202" spans="1:9" x14ac:dyDescent="0.25">
      <c r="A202" s="1">
        <v>43419</v>
      </c>
      <c r="B202">
        <v>108.239998</v>
      </c>
      <c r="C202">
        <v>110.08000199999999</v>
      </c>
      <c r="D202">
        <v>106.80999799999999</v>
      </c>
      <c r="E202">
        <v>110.07</v>
      </c>
      <c r="F202">
        <v>106.05658699999999</v>
      </c>
      <c r="G202">
        <v>19100000</v>
      </c>
      <c r="I202">
        <f t="shared" si="3"/>
        <v>2.5208306159814387E-2</v>
      </c>
    </row>
    <row r="203" spans="1:9" x14ac:dyDescent="0.25">
      <c r="A203" s="1">
        <v>43420</v>
      </c>
      <c r="B203">
        <v>109.449997</v>
      </c>
      <c r="C203">
        <v>110.760002</v>
      </c>
      <c r="D203">
        <v>108.550003</v>
      </c>
      <c r="E203">
        <v>109.989998</v>
      </c>
      <c r="F203">
        <v>105.9795</v>
      </c>
      <c r="G203">
        <v>13798600</v>
      </c>
      <c r="I203">
        <f t="shared" si="3"/>
        <v>-7.2711211083865957E-4</v>
      </c>
    </row>
    <row r="204" spans="1:9" x14ac:dyDescent="0.25">
      <c r="A204" s="1">
        <v>43423</v>
      </c>
      <c r="B204">
        <v>109.959999</v>
      </c>
      <c r="C204">
        <v>111.199997</v>
      </c>
      <c r="D204">
        <v>109.529999</v>
      </c>
      <c r="E204">
        <v>110.83000199999999</v>
      </c>
      <c r="F204">
        <v>106.78887899999999</v>
      </c>
      <c r="G204">
        <v>13987000</v>
      </c>
      <c r="I204">
        <f t="shared" si="3"/>
        <v>7.6081127085979982E-3</v>
      </c>
    </row>
    <row r="205" spans="1:9" x14ac:dyDescent="0.25">
      <c r="A205" s="1">
        <v>43424</v>
      </c>
      <c r="B205">
        <v>109.779999</v>
      </c>
      <c r="C205">
        <v>110.489998</v>
      </c>
      <c r="D205">
        <v>107.980003</v>
      </c>
      <c r="E205">
        <v>108.449997</v>
      </c>
      <c r="F205">
        <v>104.495651</v>
      </c>
      <c r="G205">
        <v>18936200</v>
      </c>
      <c r="I205">
        <f t="shared" si="3"/>
        <v>-2.1708338576823832E-2</v>
      </c>
    </row>
    <row r="206" spans="1:9" x14ac:dyDescent="0.25">
      <c r="A206" s="1">
        <v>43425</v>
      </c>
      <c r="B206">
        <v>109.029999</v>
      </c>
      <c r="C206">
        <v>109.610001</v>
      </c>
      <c r="D206">
        <v>107.639999</v>
      </c>
      <c r="E206">
        <v>107.639999</v>
      </c>
      <c r="F206">
        <v>103.715187</v>
      </c>
      <c r="G206">
        <v>10619600</v>
      </c>
      <c r="I206">
        <f t="shared" si="3"/>
        <v>-7.4968974995956537E-3</v>
      </c>
    </row>
    <row r="207" spans="1:9" x14ac:dyDescent="0.25">
      <c r="A207" s="1">
        <v>43427</v>
      </c>
      <c r="B207">
        <v>106.739998</v>
      </c>
      <c r="C207">
        <v>107.389999</v>
      </c>
      <c r="D207">
        <v>106.05999799999999</v>
      </c>
      <c r="E207">
        <v>106.650002</v>
      </c>
      <c r="F207">
        <v>102.761292</v>
      </c>
      <c r="G207">
        <v>6488400</v>
      </c>
      <c r="I207">
        <f t="shared" si="3"/>
        <v>-9.239810666127897E-3</v>
      </c>
    </row>
    <row r="208" spans="1:9" x14ac:dyDescent="0.25">
      <c r="A208" s="1">
        <v>43430</v>
      </c>
      <c r="B208">
        <v>107.720001</v>
      </c>
      <c r="C208">
        <v>109.980003</v>
      </c>
      <c r="D208">
        <v>107.449997</v>
      </c>
      <c r="E208">
        <v>109.260002</v>
      </c>
      <c r="F208">
        <v>105.276123</v>
      </c>
      <c r="G208">
        <v>13948300</v>
      </c>
      <c r="I208">
        <f t="shared" si="3"/>
        <v>2.4177896142783963E-2</v>
      </c>
    </row>
    <row r="209" spans="1:9" x14ac:dyDescent="0.25">
      <c r="A209" s="1">
        <v>43431</v>
      </c>
      <c r="B209">
        <v>108.760002</v>
      </c>
      <c r="C209">
        <v>110.029999</v>
      </c>
      <c r="D209">
        <v>108.629997</v>
      </c>
      <c r="E209">
        <v>109.720001</v>
      </c>
      <c r="F209">
        <v>105.719345</v>
      </c>
      <c r="G209">
        <v>9238200</v>
      </c>
      <c r="I209">
        <f t="shared" si="3"/>
        <v>4.2012528148226815E-3</v>
      </c>
    </row>
    <row r="210" spans="1:9" x14ac:dyDescent="0.25">
      <c r="A210" s="1">
        <v>43432</v>
      </c>
      <c r="B210">
        <v>109.800003</v>
      </c>
      <c r="C210">
        <v>111.400002</v>
      </c>
      <c r="D210">
        <v>108.870003</v>
      </c>
      <c r="E210">
        <v>110.94000200000001</v>
      </c>
      <c r="F210">
        <v>106.894867</v>
      </c>
      <c r="G210">
        <v>13977300</v>
      </c>
      <c r="I210">
        <f t="shared" si="3"/>
        <v>1.1057905934140222E-2</v>
      </c>
    </row>
    <row r="211" spans="1:9" x14ac:dyDescent="0.25">
      <c r="A211" s="1">
        <v>43433</v>
      </c>
      <c r="B211">
        <v>110.269997</v>
      </c>
      <c r="C211">
        <v>110.800003</v>
      </c>
      <c r="D211">
        <v>109.639999</v>
      </c>
      <c r="E211">
        <v>110.05999799999999</v>
      </c>
      <c r="F211">
        <v>106.04695100000001</v>
      </c>
      <c r="G211">
        <v>11144300</v>
      </c>
      <c r="I211">
        <f t="shared" si="3"/>
        <v>-7.963870031947002E-3</v>
      </c>
    </row>
    <row r="212" spans="1:9" x14ac:dyDescent="0.25">
      <c r="A212" s="1">
        <v>43434</v>
      </c>
      <c r="B212">
        <v>109.849998</v>
      </c>
      <c r="C212">
        <v>111.32</v>
      </c>
      <c r="D212">
        <v>109.58000199999999</v>
      </c>
      <c r="E212">
        <v>111.19000200000001</v>
      </c>
      <c r="F212">
        <v>107.13575</v>
      </c>
      <c r="G212">
        <v>18652700</v>
      </c>
      <c r="I212">
        <f t="shared" si="3"/>
        <v>1.0214791933515916E-2</v>
      </c>
    </row>
    <row r="213" spans="1:9" x14ac:dyDescent="0.25">
      <c r="A213" s="1">
        <v>43437</v>
      </c>
      <c r="B213">
        <v>112.379997</v>
      </c>
      <c r="C213">
        <v>112.889999</v>
      </c>
      <c r="D213">
        <v>111.739998</v>
      </c>
      <c r="E213">
        <v>112.239998</v>
      </c>
      <c r="F213">
        <v>108.14746100000001</v>
      </c>
      <c r="G213">
        <v>16034500</v>
      </c>
      <c r="I213">
        <f t="shared" si="3"/>
        <v>9.3989535291331295E-3</v>
      </c>
    </row>
    <row r="214" spans="1:9" x14ac:dyDescent="0.25">
      <c r="A214" s="1">
        <v>43438</v>
      </c>
      <c r="B214">
        <v>111.599998</v>
      </c>
      <c r="C214">
        <v>111.599998</v>
      </c>
      <c r="D214">
        <v>106.730003</v>
      </c>
      <c r="E214">
        <v>107.230003</v>
      </c>
      <c r="F214">
        <v>103.320145</v>
      </c>
      <c r="G214">
        <v>23555900</v>
      </c>
      <c r="I214">
        <f t="shared" si="3"/>
        <v>-4.566330383714378E-2</v>
      </c>
    </row>
    <row r="215" spans="1:9" x14ac:dyDescent="0.25">
      <c r="A215" s="1">
        <v>43440</v>
      </c>
      <c r="B215">
        <v>105.010002</v>
      </c>
      <c r="C215">
        <v>105.360001</v>
      </c>
      <c r="D215">
        <v>102.879997</v>
      </c>
      <c r="E215">
        <v>105.19000200000001</v>
      </c>
      <c r="F215">
        <v>101.354523</v>
      </c>
      <c r="G215">
        <v>27213900</v>
      </c>
      <c r="I215">
        <f t="shared" si="3"/>
        <v>-1.9207872202948523E-2</v>
      </c>
    </row>
    <row r="216" spans="1:9" x14ac:dyDescent="0.25">
      <c r="A216" s="1">
        <v>43441</v>
      </c>
      <c r="B216">
        <v>105.160004</v>
      </c>
      <c r="C216">
        <v>106.980003</v>
      </c>
      <c r="D216">
        <v>102.910004</v>
      </c>
      <c r="E216">
        <v>103.290001</v>
      </c>
      <c r="F216">
        <v>99.523803999999998</v>
      </c>
      <c r="G216">
        <v>19248600</v>
      </c>
      <c r="I216">
        <f t="shared" si="3"/>
        <v>-1.822764769755773E-2</v>
      </c>
    </row>
    <row r="217" spans="1:9" x14ac:dyDescent="0.25">
      <c r="A217" s="1">
        <v>43444</v>
      </c>
      <c r="B217">
        <v>102.870003</v>
      </c>
      <c r="C217">
        <v>103.489998</v>
      </c>
      <c r="D217">
        <v>99.279999000000004</v>
      </c>
      <c r="E217">
        <v>101.360001</v>
      </c>
      <c r="F217">
        <v>97.664185000000003</v>
      </c>
      <c r="G217">
        <v>23636400</v>
      </c>
      <c r="I217">
        <f t="shared" si="3"/>
        <v>-1.8861941263224328E-2</v>
      </c>
    </row>
    <row r="218" spans="1:9" x14ac:dyDescent="0.25">
      <c r="A218" s="1">
        <v>43445</v>
      </c>
      <c r="B218">
        <v>103.129997</v>
      </c>
      <c r="C218">
        <v>103.660004</v>
      </c>
      <c r="D218">
        <v>100.209999</v>
      </c>
      <c r="E218">
        <v>100.370003</v>
      </c>
      <c r="F218">
        <v>96.710266000000004</v>
      </c>
      <c r="G218">
        <v>16860700</v>
      </c>
      <c r="I218">
        <f t="shared" si="3"/>
        <v>-9.8153502535670342E-3</v>
      </c>
    </row>
    <row r="219" spans="1:9" x14ac:dyDescent="0.25">
      <c r="A219" s="1">
        <v>43446</v>
      </c>
      <c r="B219">
        <v>101.660004</v>
      </c>
      <c r="C219">
        <v>102.900002</v>
      </c>
      <c r="D219">
        <v>100.05999799999999</v>
      </c>
      <c r="E219">
        <v>101.019997</v>
      </c>
      <c r="F219">
        <v>97.336562999999998</v>
      </c>
      <c r="G219">
        <v>22621500</v>
      </c>
      <c r="I219">
        <f t="shared" si="3"/>
        <v>6.4551343402788827E-3</v>
      </c>
    </row>
    <row r="220" spans="1:9" x14ac:dyDescent="0.25">
      <c r="A220" s="1">
        <v>43447</v>
      </c>
      <c r="B220">
        <v>101.550003</v>
      </c>
      <c r="C220">
        <v>101.970001</v>
      </c>
      <c r="D220">
        <v>100.66999800000001</v>
      </c>
      <c r="E220">
        <v>101.120003</v>
      </c>
      <c r="F220">
        <v>97.432929999999999</v>
      </c>
      <c r="G220">
        <v>17250900</v>
      </c>
      <c r="I220">
        <f t="shared" si="3"/>
        <v>9.8954930137442666E-4</v>
      </c>
    </row>
    <row r="221" spans="1:9" x14ac:dyDescent="0.25">
      <c r="A221" s="1">
        <v>43448</v>
      </c>
      <c r="B221">
        <v>99.989998</v>
      </c>
      <c r="C221">
        <v>101.94000200000001</v>
      </c>
      <c r="D221">
        <v>99.860000999999997</v>
      </c>
      <c r="E221">
        <v>100.290001</v>
      </c>
      <c r="F221">
        <v>96.633178999999998</v>
      </c>
      <c r="G221">
        <v>19879500</v>
      </c>
      <c r="I221">
        <f t="shared" si="3"/>
        <v>-8.2420937021262918E-3</v>
      </c>
    </row>
    <row r="222" spans="1:9" x14ac:dyDescent="0.25">
      <c r="A222" s="1">
        <v>43451</v>
      </c>
      <c r="B222">
        <v>99.769997000000004</v>
      </c>
      <c r="C222">
        <v>100.55999799999999</v>
      </c>
      <c r="D222">
        <v>98.440002000000007</v>
      </c>
      <c r="E222">
        <v>99.010002</v>
      </c>
      <c r="F222">
        <v>95.399856999999997</v>
      </c>
      <c r="G222">
        <v>25113500</v>
      </c>
      <c r="I222">
        <f t="shared" si="3"/>
        <v>-1.2845070654440224E-2</v>
      </c>
    </row>
    <row r="223" spans="1:9" x14ac:dyDescent="0.25">
      <c r="A223" s="1">
        <v>43452</v>
      </c>
      <c r="B223">
        <v>99.419998000000007</v>
      </c>
      <c r="C223">
        <v>100.889999</v>
      </c>
      <c r="D223">
        <v>98.120002999999997</v>
      </c>
      <c r="E223">
        <v>98.540001000000004</v>
      </c>
      <c r="F223">
        <v>94.946999000000005</v>
      </c>
      <c r="G223">
        <v>20837200</v>
      </c>
      <c r="I223">
        <f t="shared" si="3"/>
        <v>-4.7582488510022397E-3</v>
      </c>
    </row>
    <row r="224" spans="1:9" x14ac:dyDescent="0.25">
      <c r="A224" s="1">
        <v>43453</v>
      </c>
      <c r="B224">
        <v>98.410004000000001</v>
      </c>
      <c r="C224">
        <v>100.58000199999999</v>
      </c>
      <c r="D224">
        <v>96.599997999999999</v>
      </c>
      <c r="E224">
        <v>97.290001000000004</v>
      </c>
      <c r="F224">
        <v>93.742569000000003</v>
      </c>
      <c r="G224">
        <v>28767900</v>
      </c>
      <c r="I224">
        <f t="shared" si="3"/>
        <v>-1.2766432941369808E-2</v>
      </c>
    </row>
    <row r="225" spans="1:9" x14ac:dyDescent="0.25">
      <c r="A225" s="1">
        <v>43454</v>
      </c>
      <c r="B225">
        <v>96.610000999999997</v>
      </c>
      <c r="C225">
        <v>98.279999000000004</v>
      </c>
      <c r="D225">
        <v>95.690002000000007</v>
      </c>
      <c r="E225">
        <v>96.449996999999996</v>
      </c>
      <c r="F225">
        <v>92.933197000000007</v>
      </c>
      <c r="G225">
        <v>31825200</v>
      </c>
      <c r="I225">
        <f t="shared" si="3"/>
        <v>-8.6714744932149881E-3</v>
      </c>
    </row>
    <row r="226" spans="1:9" x14ac:dyDescent="0.25">
      <c r="A226" s="1">
        <v>43455</v>
      </c>
      <c r="B226">
        <v>96.68</v>
      </c>
      <c r="C226">
        <v>98.43</v>
      </c>
      <c r="D226">
        <v>93.690002000000007</v>
      </c>
      <c r="E226">
        <v>94.169998000000007</v>
      </c>
      <c r="F226">
        <v>90.736335999999994</v>
      </c>
      <c r="G226">
        <v>41313900</v>
      </c>
      <c r="I226">
        <f t="shared" si="3"/>
        <v>-2.3923028900324276E-2</v>
      </c>
    </row>
    <row r="227" spans="1:9" x14ac:dyDescent="0.25">
      <c r="A227" s="1">
        <v>43458</v>
      </c>
      <c r="B227">
        <v>92.889999000000003</v>
      </c>
      <c r="C227">
        <v>94.220000999999996</v>
      </c>
      <c r="D227">
        <v>92.139999000000003</v>
      </c>
      <c r="E227">
        <v>92.139999000000003</v>
      </c>
      <c r="F227">
        <v>88.780365000000003</v>
      </c>
      <c r="G227">
        <v>17009300</v>
      </c>
      <c r="I227">
        <f t="shared" si="3"/>
        <v>-2.17923836316605E-2</v>
      </c>
    </row>
    <row r="228" spans="1:9" x14ac:dyDescent="0.25">
      <c r="A228" s="1">
        <v>43460</v>
      </c>
      <c r="B228">
        <v>92.690002000000007</v>
      </c>
      <c r="C228">
        <v>95.959998999999996</v>
      </c>
      <c r="D228">
        <v>91.110000999999997</v>
      </c>
      <c r="E228">
        <v>95.959998999999996</v>
      </c>
      <c r="F228">
        <v>92.461067</v>
      </c>
      <c r="G228">
        <v>22542900</v>
      </c>
      <c r="I228">
        <f t="shared" si="3"/>
        <v>4.0622147935188709E-2</v>
      </c>
    </row>
    <row r="229" spans="1:9" x14ac:dyDescent="0.25">
      <c r="A229" s="1">
        <v>43461</v>
      </c>
      <c r="B229">
        <v>94.82</v>
      </c>
      <c r="C229">
        <v>97.150002000000001</v>
      </c>
      <c r="D229">
        <v>93.550003000000004</v>
      </c>
      <c r="E229">
        <v>97.040001000000004</v>
      </c>
      <c r="F229">
        <v>93.501694000000001</v>
      </c>
      <c r="G229">
        <v>20304700</v>
      </c>
      <c r="I229">
        <f t="shared" si="3"/>
        <v>1.1191895158625275E-2</v>
      </c>
    </row>
    <row r="230" spans="1:9" x14ac:dyDescent="0.25">
      <c r="A230" s="1">
        <v>43462</v>
      </c>
      <c r="B230">
        <v>97.949996999999996</v>
      </c>
      <c r="C230">
        <v>98.32</v>
      </c>
      <c r="D230">
        <v>96.440002000000007</v>
      </c>
      <c r="E230">
        <v>96.830001999999993</v>
      </c>
      <c r="F230">
        <v>93.299355000000006</v>
      </c>
      <c r="G230">
        <v>17963300</v>
      </c>
      <c r="I230">
        <f>LN(F230/F229)</f>
        <v>-2.1663591314552101E-3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JPM.xslx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2020-03-27T18:54:58Z</dcterms:created>
  <dcterms:modified xsi:type="dcterms:W3CDTF">2020-03-28T23:13:49Z</dcterms:modified>
</cp:coreProperties>
</file>