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5_DvojnaSonda\data\"/>
    </mc:Choice>
  </mc:AlternateContent>
  <xr:revisionPtr revIDLastSave="0" documentId="13_ncr:1_{A7275ED6-FA1B-437F-AA9C-02F3D5046468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Sheet1" sheetId="1" r:id="rId1"/>
    <sheet name="Sheet2" sheetId="2" r:id="rId2"/>
    <sheet name="Sheet3" sheetId="3" r:id="rId3"/>
    <sheet name="List2" sheetId="5" r:id="rId4"/>
    <sheet name="List1" sheetId="6" r:id="rId5"/>
    <sheet name="List3" sheetId="7" r:id="rId6"/>
    <sheet name="List4" sheetId="8" r:id="rId7"/>
    <sheet name="List8" sheetId="12" r:id="rId8"/>
    <sheet name="test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5" l="1"/>
  <c r="U9" i="5" s="1"/>
  <c r="T9" i="5"/>
  <c r="Q6" i="5"/>
  <c r="Q7" i="5"/>
  <c r="P8" i="8"/>
  <c r="S9" i="8" s="1"/>
  <c r="P8" i="7"/>
  <c r="P8" i="6"/>
  <c r="T9" i="6" s="1"/>
  <c r="Q8" i="5"/>
  <c r="U17" i="7"/>
  <c r="U17" i="6"/>
  <c r="U17" i="5"/>
  <c r="T8" i="6"/>
  <c r="S8" i="6"/>
  <c r="P6" i="6"/>
  <c r="U16" i="6"/>
  <c r="P7" i="7"/>
  <c r="L17" i="5"/>
  <c r="U16" i="5"/>
  <c r="T8" i="7"/>
  <c r="T8" i="5"/>
  <c r="K17" i="8"/>
  <c r="P6" i="8"/>
  <c r="U16" i="8"/>
  <c r="U17" i="8" s="1"/>
  <c r="U16" i="7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" i="5"/>
  <c r="S6" i="8"/>
  <c r="S7" i="8" s="1"/>
  <c r="S8" i="8" s="1"/>
  <c r="S5" i="8"/>
  <c r="S6" i="7"/>
  <c r="S7" i="7" s="1"/>
  <c r="S8" i="7" s="1"/>
  <c r="S5" i="7"/>
  <c r="S7" i="6"/>
  <c r="S6" i="6"/>
  <c r="S5" i="6"/>
  <c r="T5" i="5"/>
  <c r="T6" i="5"/>
  <c r="T7" i="5" s="1"/>
  <c r="P7" i="8"/>
  <c r="P7" i="6"/>
  <c r="P7" i="12"/>
  <c r="K12" i="8"/>
  <c r="K16" i="8"/>
  <c r="K15" i="8"/>
  <c r="H12" i="8"/>
  <c r="P5" i="8"/>
  <c r="P4" i="8"/>
  <c r="P3" i="8"/>
  <c r="K17" i="7"/>
  <c r="K16" i="7"/>
  <c r="K15" i="7"/>
  <c r="K12" i="7"/>
  <c r="H12" i="7"/>
  <c r="P5" i="7"/>
  <c r="P4" i="7"/>
  <c r="P3" i="7"/>
  <c r="K17" i="6"/>
  <c r="K16" i="6"/>
  <c r="K15" i="6"/>
  <c r="K12" i="6"/>
  <c r="H12" i="6"/>
  <c r="P5" i="6"/>
  <c r="P4" i="6"/>
  <c r="P3" i="6"/>
  <c r="L15" i="5"/>
  <c r="K15" i="12"/>
  <c r="K16" i="12"/>
  <c r="K17" i="12"/>
  <c r="P6" i="12"/>
  <c r="K13" i="12"/>
  <c r="H1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K12" i="12"/>
  <c r="P5" i="12"/>
  <c r="P4" i="12"/>
  <c r="P3" i="12"/>
  <c r="D14" i="11"/>
  <c r="T9" i="7" l="1"/>
  <c r="S9" i="6"/>
  <c r="T8" i="8"/>
  <c r="T9" i="8" s="1"/>
  <c r="S9" i="7"/>
  <c r="P6" i="7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" i="8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" i="6"/>
  <c r="L16" i="5"/>
  <c r="Q5" i="5" l="1"/>
  <c r="Q4" i="5"/>
  <c r="Q3" i="5"/>
  <c r="L12" i="5"/>
  <c r="E8" i="5"/>
  <c r="I12" i="5"/>
  <c r="E3" i="5"/>
  <c r="E4" i="5"/>
  <c r="E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" i="5"/>
</calcChain>
</file>

<file path=xl/sharedStrings.xml><?xml version="1.0" encoding="utf-8"?>
<sst xmlns="http://schemas.openxmlformats.org/spreadsheetml/2006/main" count="433" uniqueCount="85">
  <si>
    <t>jednoducha 1</t>
  </si>
  <si>
    <t>U</t>
  </si>
  <si>
    <t xml:space="preserve">I </t>
  </si>
  <si>
    <t>jednoducha 2</t>
  </si>
  <si>
    <t>I</t>
  </si>
  <si>
    <t>jednoducha 3</t>
  </si>
  <si>
    <t>dvojna 1</t>
  </si>
  <si>
    <t>dvojna 2</t>
  </si>
  <si>
    <t>dvojna 3</t>
  </si>
  <si>
    <t>dvojna 4</t>
  </si>
  <si>
    <t>spodni</t>
  </si>
  <si>
    <t>Equation</t>
  </si>
  <si>
    <t>y = a + b*x</t>
  </si>
  <si>
    <t>Plot</t>
  </si>
  <si>
    <t>B</t>
  </si>
  <si>
    <t>Weight</t>
  </si>
  <si>
    <t>No Weighting</t>
  </si>
  <si>
    <t>Intercept</t>
  </si>
  <si>
    <t>-7,96091 ± 0,0318</t>
  </si>
  <si>
    <t>Slope</t>
  </si>
  <si>
    <t>0,40137 ± 0,00323</t>
  </si>
  <si>
    <t>Residual Sum of Squares</t>
  </si>
  <si>
    <t>Pearson's r</t>
  </si>
  <si>
    <t>R-Square (COD)</t>
  </si>
  <si>
    <t>Adj. R-Square</t>
  </si>
  <si>
    <t>horni</t>
  </si>
  <si>
    <t>7,81444 ± 0,02698</t>
  </si>
  <si>
    <t>0,36876 ± 0,00263</t>
  </si>
  <si>
    <t>alpha</t>
  </si>
  <si>
    <t>Ip2</t>
  </si>
  <si>
    <t>ie2</t>
  </si>
  <si>
    <t>Ip1</t>
  </si>
  <si>
    <t>střed</t>
  </si>
  <si>
    <t>-0,60241 ± 0,04245</t>
  </si>
  <si>
    <t>id</t>
  </si>
  <si>
    <t>R0</t>
  </si>
  <si>
    <t>G</t>
  </si>
  <si>
    <t>k</t>
  </si>
  <si>
    <t>e</t>
  </si>
  <si>
    <t>m</t>
  </si>
  <si>
    <t>T</t>
  </si>
  <si>
    <t>U spočítané</t>
  </si>
  <si>
    <t>dvojna 1 v ampérech</t>
  </si>
  <si>
    <t>-1,19893 ± 0,08712</t>
  </si>
  <si>
    <t>-12,12206 ± 0,04307</t>
  </si>
  <si>
    <t>0,45953 ± 0,00457</t>
  </si>
  <si>
    <t>11,27482 ± 0,02615</t>
  </si>
  <si>
    <t>0,44807 ± 0,00288</t>
  </si>
  <si>
    <t>-23,12859 ± 0,03089</t>
  </si>
  <si>
    <t>0,58563 ± 0,0035</t>
  </si>
  <si>
    <t>21,75002 ± 0,0469</t>
  </si>
  <si>
    <t>0,61747 ± 0,00532</t>
  </si>
  <si>
    <t>-8,73379 ± 0,12642</t>
  </si>
  <si>
    <t>-12,60264 ± 0,01966</t>
  </si>
  <si>
    <t>0,37669 ± 0,00239</t>
  </si>
  <si>
    <t>11,41617 ± 0,03013</t>
  </si>
  <si>
    <t>0,37541 ± 0,00326</t>
  </si>
  <si>
    <t>-5,38507 ± 0,06569</t>
  </si>
  <si>
    <t>S</t>
  </si>
  <si>
    <t>vp</t>
  </si>
  <si>
    <t>M</t>
  </si>
  <si>
    <t>ne</t>
  </si>
  <si>
    <t>l</t>
  </si>
  <si>
    <t>r</t>
  </si>
  <si>
    <t>d</t>
  </si>
  <si>
    <t>Model</t>
  </si>
  <si>
    <t>tanhdvojna (User)</t>
  </si>
  <si>
    <t>a</t>
  </si>
  <si>
    <t>b</t>
  </si>
  <si>
    <t>Reduced Chi-Sqr</t>
  </si>
  <si>
    <t>I*tanh(T*x)+a*x+b</t>
  </si>
  <si>
    <t>7,55866E-6 ± 4,85017E-8</t>
  </si>
  <si>
    <t>4,16733E-7 ± 5,21771E-9</t>
  </si>
  <si>
    <t>-2,66385E-7 ± 1,02247E-8</t>
  </si>
  <si>
    <t>11,30276 ± 0,04109</t>
  </si>
  <si>
    <t>0,49193 ± 0,00501</t>
  </si>
  <si>
    <t>-0,50705 ± 0,01349</t>
  </si>
  <si>
    <t>23,80062 ± 0,99175</t>
  </si>
  <si>
    <t>0,45353 ± 0,10897</t>
  </si>
  <si>
    <t>-2,19705 ± 0,16802</t>
  </si>
  <si>
    <t>12,29683 ± 0,47411</t>
  </si>
  <si>
    <t>0,35413 ± 0,05114</t>
  </si>
  <si>
    <t>-1,46492 ± 0,09171</t>
  </si>
  <si>
    <t>z tanh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</si>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</sst>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0000000"/>
    <numFmt numFmtId="166" formatCode="0.0"/>
    <numFmt numFmtId="167" formatCode="0.000E+00"/>
  </numFmts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1" fontId="1" fillId="2" borderId="4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0" fillId="0" borderId="0" xfId="0" applyNumberFormat="1"/>
    <xf numFmtId="11" fontId="1" fillId="2" borderId="0" xfId="0" applyNumberFormat="1" applyFont="1" applyFill="1" applyBorder="1" applyAlignment="1">
      <alignment horizontal="center" vertical="top" wrapText="1"/>
    </xf>
    <xf numFmtId="0" fontId="0" fillId="0" borderId="0" xfId="0" applyNumberFormat="1"/>
    <xf numFmtId="167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22"/>
  <sheetViews>
    <sheetView workbookViewId="0">
      <selection activeCell="H3" sqref="H3"/>
    </sheetView>
  </sheetViews>
  <sheetFormatPr defaultRowHeight="15" x14ac:dyDescent="0.25"/>
  <sheetData>
    <row r="1" spans="1:65" x14ac:dyDescent="0.25">
      <c r="A1" t="s">
        <v>0</v>
      </c>
      <c r="C1" t="s">
        <v>1</v>
      </c>
      <c r="G1" t="s">
        <v>2</v>
      </c>
      <c r="K1" t="s">
        <v>3</v>
      </c>
      <c r="M1" t="s">
        <v>1</v>
      </c>
      <c r="Q1" t="s">
        <v>4</v>
      </c>
      <c r="U1" t="s">
        <v>5</v>
      </c>
      <c r="W1" t="s">
        <v>1</v>
      </c>
      <c r="AA1" t="s">
        <v>4</v>
      </c>
      <c r="AE1" t="s">
        <v>6</v>
      </c>
      <c r="AF1" t="s">
        <v>1</v>
      </c>
      <c r="AJ1" t="s">
        <v>4</v>
      </c>
      <c r="AN1" t="s">
        <v>7</v>
      </c>
      <c r="AO1" t="s">
        <v>1</v>
      </c>
      <c r="AS1" t="s">
        <v>4</v>
      </c>
      <c r="AW1" t="s">
        <v>8</v>
      </c>
      <c r="AX1" t="s">
        <v>1</v>
      </c>
      <c r="BB1" t="s">
        <v>4</v>
      </c>
      <c r="BF1" t="s">
        <v>9</v>
      </c>
      <c r="BG1" t="s">
        <v>1</v>
      </c>
      <c r="BK1" t="s">
        <v>4</v>
      </c>
    </row>
    <row r="2" spans="1:65" x14ac:dyDescent="0.25">
      <c r="D2" s="1">
        <v>0.6026273148148148</v>
      </c>
      <c r="E2">
        <v>-31</v>
      </c>
      <c r="H2" s="1">
        <v>0.6026273148148148</v>
      </c>
      <c r="I2">
        <v>225.9</v>
      </c>
      <c r="N2" s="1">
        <v>0.61341435185185189</v>
      </c>
      <c r="O2">
        <v>-59.1</v>
      </c>
      <c r="R2" s="1">
        <v>0.61341435185185189</v>
      </c>
      <c r="S2">
        <v>-16.5</v>
      </c>
      <c r="X2" s="1">
        <v>0.62730324074074073</v>
      </c>
      <c r="Y2">
        <v>-57.5</v>
      </c>
      <c r="AB2" s="1">
        <v>0.62730324074074073</v>
      </c>
      <c r="AC2">
        <v>-30</v>
      </c>
      <c r="AG2" s="1">
        <v>0.63861111111111113</v>
      </c>
      <c r="AH2">
        <v>12.82</v>
      </c>
      <c r="AK2" s="1">
        <v>0.63861111111111113</v>
      </c>
      <c r="AL2">
        <v>-12.5</v>
      </c>
      <c r="AP2" s="1">
        <v>0.64607638888888885</v>
      </c>
      <c r="AQ2">
        <v>12.48</v>
      </c>
      <c r="AT2" s="1">
        <v>0.64607638888888885</v>
      </c>
      <c r="AU2">
        <v>-16.7</v>
      </c>
      <c r="AY2" s="1">
        <v>0.65619212962962969</v>
      </c>
      <c r="AZ2">
        <v>12.45</v>
      </c>
      <c r="BC2" s="1">
        <v>0.65619212962962969</v>
      </c>
      <c r="BD2">
        <v>-26.1</v>
      </c>
      <c r="BH2" s="1">
        <v>0.66409722222222223</v>
      </c>
      <c r="BI2">
        <v>12.47</v>
      </c>
      <c r="BL2" s="1">
        <v>0.66409722222222223</v>
      </c>
      <c r="BM2">
        <v>-16.100000000000001</v>
      </c>
    </row>
    <row r="3" spans="1:65" x14ac:dyDescent="0.25">
      <c r="D3" s="1">
        <v>0.60263888888888884</v>
      </c>
      <c r="E3">
        <v>-31</v>
      </c>
      <c r="H3" s="1">
        <v>0.60263888888888884</v>
      </c>
      <c r="I3">
        <v>225</v>
      </c>
      <c r="N3" s="1">
        <v>0.61342592592592593</v>
      </c>
      <c r="O3">
        <v>-59.1</v>
      </c>
      <c r="R3" s="1">
        <v>0.61342592592592593</v>
      </c>
      <c r="S3">
        <v>-16.5</v>
      </c>
      <c r="X3" s="1">
        <v>0.62731481481481477</v>
      </c>
      <c r="Y3">
        <v>-57.5</v>
      </c>
      <c r="AB3" s="1">
        <v>0.62731481481481477</v>
      </c>
      <c r="AC3">
        <v>-30.1</v>
      </c>
      <c r="AG3" s="1">
        <v>0.63862268518518517</v>
      </c>
      <c r="AH3">
        <v>12.82</v>
      </c>
      <c r="AK3" s="1">
        <v>0.63862268518518517</v>
      </c>
      <c r="AL3">
        <v>-12.5</v>
      </c>
      <c r="AP3" s="1">
        <v>0.64608796296296289</v>
      </c>
      <c r="AQ3">
        <v>12.48</v>
      </c>
      <c r="AT3" s="1">
        <v>0.64608796296296289</v>
      </c>
      <c r="AU3">
        <v>-16.7</v>
      </c>
      <c r="AY3" s="1">
        <v>0.65620370370370373</v>
      </c>
      <c r="AZ3">
        <v>12.45</v>
      </c>
      <c r="BC3" s="1">
        <v>0.65620370370370373</v>
      </c>
      <c r="BD3">
        <v>-26.5</v>
      </c>
      <c r="BH3" s="1">
        <v>0.66410879629629627</v>
      </c>
      <c r="BI3">
        <v>12.47</v>
      </c>
      <c r="BL3" s="1">
        <v>0.66410879629629627</v>
      </c>
      <c r="BM3">
        <v>-16.100000000000001</v>
      </c>
    </row>
    <row r="4" spans="1:65" x14ac:dyDescent="0.25">
      <c r="D4" s="1">
        <v>0.60265046296296299</v>
      </c>
      <c r="E4">
        <v>-31</v>
      </c>
      <c r="H4" s="1">
        <v>0.60265046296296299</v>
      </c>
      <c r="I4">
        <v>225</v>
      </c>
      <c r="N4" s="1">
        <v>0.61343749999999997</v>
      </c>
      <c r="O4">
        <v>-59.1</v>
      </c>
      <c r="R4" s="1">
        <v>0.61343749999999997</v>
      </c>
      <c r="S4">
        <v>-16.5</v>
      </c>
      <c r="X4" s="1">
        <v>0.62732638888888892</v>
      </c>
      <c r="Y4">
        <v>-57.5</v>
      </c>
      <c r="AB4" s="1">
        <v>0.62732638888888892</v>
      </c>
      <c r="AC4">
        <v>-30</v>
      </c>
      <c r="AG4" s="1">
        <v>0.63863425925925921</v>
      </c>
      <c r="AH4">
        <v>12.82</v>
      </c>
      <c r="AK4" s="1">
        <v>0.63863425925925921</v>
      </c>
      <c r="AL4">
        <v>-12.5</v>
      </c>
      <c r="AP4" s="1">
        <v>0.64609953703703704</v>
      </c>
      <c r="AQ4">
        <v>12.48</v>
      </c>
      <c r="AT4" s="1">
        <v>0.64609953703703704</v>
      </c>
      <c r="AU4">
        <v>-16.7</v>
      </c>
      <c r="AY4" s="1">
        <v>0.65621527777777777</v>
      </c>
      <c r="AZ4">
        <v>12.45</v>
      </c>
      <c r="BC4" s="1">
        <v>0.65621527777777777</v>
      </c>
      <c r="BD4">
        <v>-27</v>
      </c>
      <c r="BH4" s="1">
        <v>0.66412037037037031</v>
      </c>
      <c r="BI4">
        <v>12.47</v>
      </c>
      <c r="BL4" s="1">
        <v>0.66412037037037031</v>
      </c>
      <c r="BM4">
        <v>-16.100000000000001</v>
      </c>
    </row>
    <row r="5" spans="1:65" x14ac:dyDescent="0.25">
      <c r="D5" s="1">
        <v>0.60266203703703702</v>
      </c>
      <c r="E5">
        <v>-31</v>
      </c>
      <c r="H5" s="1">
        <v>0.60266203703703702</v>
      </c>
      <c r="I5">
        <v>224.8</v>
      </c>
      <c r="N5" s="1">
        <v>0.61344907407407401</v>
      </c>
      <c r="O5">
        <v>-59.1</v>
      </c>
      <c r="R5" s="1">
        <v>0.61344907407407401</v>
      </c>
      <c r="S5">
        <v>-16.5</v>
      </c>
      <c r="X5" s="1">
        <v>0.62733796296296296</v>
      </c>
      <c r="Y5">
        <v>-57.5</v>
      </c>
      <c r="AB5" s="1">
        <v>0.62733796296296296</v>
      </c>
      <c r="AC5">
        <v>-30</v>
      </c>
      <c r="AG5" s="1">
        <v>0.63864583333333336</v>
      </c>
      <c r="AH5">
        <v>12.79</v>
      </c>
      <c r="AK5" s="1">
        <v>0.63864583333333336</v>
      </c>
      <c r="AL5">
        <v>-12.5</v>
      </c>
      <c r="AP5" s="1">
        <v>0.64611111111111108</v>
      </c>
      <c r="AQ5">
        <v>12.48</v>
      </c>
      <c r="AT5" s="1">
        <v>0.64611111111111108</v>
      </c>
      <c r="AU5">
        <v>-16.7</v>
      </c>
      <c r="AY5" s="1">
        <v>0.65622685185185181</v>
      </c>
      <c r="AZ5">
        <v>12.45</v>
      </c>
      <c r="BC5" s="1">
        <v>0.65622685185185181</v>
      </c>
      <c r="BD5">
        <v>-27.3</v>
      </c>
      <c r="BH5" s="1">
        <v>0.66413194444444446</v>
      </c>
      <c r="BI5">
        <v>12.48</v>
      </c>
      <c r="BL5" s="1">
        <v>0.66413194444444446</v>
      </c>
      <c r="BM5">
        <v>-16.100000000000001</v>
      </c>
    </row>
    <row r="6" spans="1:65" x14ac:dyDescent="0.25">
      <c r="D6" s="1">
        <v>0.60267361111111117</v>
      </c>
      <c r="E6">
        <v>-31</v>
      </c>
      <c r="H6" s="1">
        <v>0.60267361111111117</v>
      </c>
      <c r="I6">
        <v>223.5</v>
      </c>
      <c r="N6" s="1">
        <v>0.61346064814814816</v>
      </c>
      <c r="O6">
        <v>-59.1</v>
      </c>
      <c r="R6" s="1">
        <v>0.61346064814814816</v>
      </c>
      <c r="S6">
        <v>-16.5</v>
      </c>
      <c r="X6" s="1">
        <v>0.62734953703703711</v>
      </c>
      <c r="Y6">
        <v>-57.5</v>
      </c>
      <c r="AB6" s="1">
        <v>0.62734953703703711</v>
      </c>
      <c r="AC6">
        <v>-30.1</v>
      </c>
      <c r="AG6" s="1">
        <v>0.6386574074074074</v>
      </c>
      <c r="AH6">
        <v>12.8</v>
      </c>
      <c r="AK6" s="1">
        <v>0.6386574074074074</v>
      </c>
      <c r="AL6">
        <v>-12.5</v>
      </c>
      <c r="AP6" s="1">
        <v>0.64612268518518523</v>
      </c>
      <c r="AQ6">
        <v>12.48</v>
      </c>
      <c r="AT6" s="1">
        <v>0.64612268518518523</v>
      </c>
      <c r="AU6">
        <v>-16.7</v>
      </c>
      <c r="AY6" s="1">
        <v>0.65623842592592596</v>
      </c>
      <c r="AZ6">
        <v>12.44</v>
      </c>
      <c r="BC6" s="1">
        <v>0.65623842592592596</v>
      </c>
      <c r="BD6">
        <v>-27.8</v>
      </c>
      <c r="BH6" s="1">
        <v>0.66414351851851849</v>
      </c>
      <c r="BI6">
        <v>12.48</v>
      </c>
      <c r="BL6" s="1">
        <v>0.66414351851851849</v>
      </c>
      <c r="BM6">
        <v>-16.100000000000001</v>
      </c>
    </row>
    <row r="7" spans="1:65" x14ac:dyDescent="0.25">
      <c r="D7" s="1">
        <v>0.60268518518518521</v>
      </c>
      <c r="E7">
        <v>-31.1</v>
      </c>
      <c r="H7" s="1">
        <v>0.60268518518518521</v>
      </c>
      <c r="I7">
        <v>220.2</v>
      </c>
      <c r="N7" s="1">
        <v>0.6134722222222222</v>
      </c>
      <c r="O7">
        <v>-59</v>
      </c>
      <c r="R7" s="1">
        <v>0.6134722222222222</v>
      </c>
      <c r="S7">
        <v>-16.5</v>
      </c>
      <c r="X7" s="1">
        <v>0.62736111111111115</v>
      </c>
      <c r="Y7">
        <v>-57.5</v>
      </c>
      <c r="AB7" s="1">
        <v>0.62736111111111115</v>
      </c>
      <c r="AC7">
        <v>-30</v>
      </c>
      <c r="AG7" s="1">
        <v>0.63866898148148155</v>
      </c>
      <c r="AH7">
        <v>12.79</v>
      </c>
      <c r="AK7" s="1">
        <v>0.63866898148148155</v>
      </c>
      <c r="AL7">
        <v>-12.5</v>
      </c>
      <c r="AP7" s="1">
        <v>0.64613425925925927</v>
      </c>
      <c r="AQ7">
        <v>12.48</v>
      </c>
      <c r="AT7" s="1">
        <v>0.64613425925925927</v>
      </c>
      <c r="AU7">
        <v>-16.7</v>
      </c>
      <c r="AY7" s="1">
        <v>0.65625</v>
      </c>
      <c r="AZ7">
        <v>12.37</v>
      </c>
      <c r="BC7" s="1">
        <v>0.65625</v>
      </c>
      <c r="BD7">
        <v>-28.1</v>
      </c>
      <c r="BH7" s="1">
        <v>0.66415509259259264</v>
      </c>
      <c r="BI7">
        <v>12.48</v>
      </c>
      <c r="BL7" s="1">
        <v>0.66415509259259264</v>
      </c>
      <c r="BM7">
        <v>-16.100000000000001</v>
      </c>
    </row>
    <row r="8" spans="1:65" x14ac:dyDescent="0.25">
      <c r="D8" s="1">
        <v>0.60269675925925925</v>
      </c>
      <c r="E8">
        <v>-31.2</v>
      </c>
      <c r="H8" s="1">
        <v>0.60269675925925925</v>
      </c>
      <c r="I8">
        <v>218</v>
      </c>
      <c r="N8" s="1">
        <v>0.61348379629629635</v>
      </c>
      <c r="O8">
        <v>-58.9</v>
      </c>
      <c r="R8" s="1">
        <v>0.61348379629629635</v>
      </c>
      <c r="S8">
        <v>-16.399999999999999</v>
      </c>
      <c r="X8" s="1">
        <v>0.62737268518518519</v>
      </c>
      <c r="Y8">
        <v>-57.4</v>
      </c>
      <c r="AB8" s="1">
        <v>0.62737268518518519</v>
      </c>
      <c r="AC8">
        <v>-30</v>
      </c>
      <c r="AG8" s="1">
        <v>0.63868055555555558</v>
      </c>
      <c r="AH8">
        <v>12.64</v>
      </c>
      <c r="AK8" s="1">
        <v>0.63868055555555558</v>
      </c>
      <c r="AL8">
        <v>-12.5</v>
      </c>
      <c r="AP8" s="1">
        <v>0.64614583333333331</v>
      </c>
      <c r="AQ8">
        <v>12.47</v>
      </c>
      <c r="AT8" s="1">
        <v>0.64614583333333331</v>
      </c>
      <c r="AU8">
        <v>-16.8</v>
      </c>
      <c r="AY8" s="1">
        <v>0.65626157407407404</v>
      </c>
      <c r="AZ8">
        <v>12.25</v>
      </c>
      <c r="BC8" s="1">
        <v>0.65626157407407404</v>
      </c>
      <c r="BD8">
        <v>-28.4</v>
      </c>
      <c r="BH8" s="1">
        <v>0.66416666666666668</v>
      </c>
      <c r="BI8">
        <v>12.48</v>
      </c>
      <c r="BL8" s="1">
        <v>0.66416666666666668</v>
      </c>
      <c r="BM8">
        <v>-16.100000000000001</v>
      </c>
    </row>
    <row r="9" spans="1:65" x14ac:dyDescent="0.25">
      <c r="D9" s="1">
        <v>0.60270833333333329</v>
      </c>
      <c r="E9">
        <v>-31.2</v>
      </c>
      <c r="H9" s="1">
        <v>0.60270833333333329</v>
      </c>
      <c r="I9">
        <v>214.5</v>
      </c>
      <c r="N9" s="1">
        <v>0.61349537037037039</v>
      </c>
      <c r="O9">
        <v>-58.8</v>
      </c>
      <c r="R9" s="1">
        <v>0.61349537037037039</v>
      </c>
      <c r="S9">
        <v>-16.399999999999999</v>
      </c>
      <c r="X9" s="1">
        <v>0.62738425925925922</v>
      </c>
      <c r="Y9">
        <v>-57.3</v>
      </c>
      <c r="AB9" s="1">
        <v>0.62738425925925922</v>
      </c>
      <c r="AC9">
        <v>-30</v>
      </c>
      <c r="AG9" s="1">
        <v>0.63869212962962962</v>
      </c>
      <c r="AH9">
        <v>12.52</v>
      </c>
      <c r="AK9" s="1">
        <v>0.63869212962962962</v>
      </c>
      <c r="AL9">
        <v>-12.4</v>
      </c>
      <c r="AP9" s="1">
        <v>0.64615740740740735</v>
      </c>
      <c r="AQ9">
        <v>12.43</v>
      </c>
      <c r="AT9" s="1">
        <v>0.64615740740740735</v>
      </c>
      <c r="AU9">
        <v>-16.7</v>
      </c>
      <c r="AY9" s="1">
        <v>0.65627314814814819</v>
      </c>
      <c r="AZ9">
        <v>12.21</v>
      </c>
      <c r="BC9" s="1">
        <v>0.65627314814814819</v>
      </c>
      <c r="BD9">
        <v>-28.4</v>
      </c>
      <c r="BH9" s="1">
        <v>0.66417824074074072</v>
      </c>
      <c r="BI9">
        <v>12.48</v>
      </c>
      <c r="BL9" s="1">
        <v>0.66417824074074072</v>
      </c>
      <c r="BM9">
        <v>-16.100000000000001</v>
      </c>
    </row>
    <row r="10" spans="1:65" x14ac:dyDescent="0.25">
      <c r="D10" s="1">
        <v>0.60271990740740744</v>
      </c>
      <c r="E10">
        <v>-31.3</v>
      </c>
      <c r="H10" s="1">
        <v>0.60271990740740744</v>
      </c>
      <c r="I10">
        <v>210</v>
      </c>
      <c r="N10" s="1">
        <v>0.61350694444444442</v>
      </c>
      <c r="O10">
        <v>-58.7</v>
      </c>
      <c r="R10" s="1">
        <v>0.61350694444444442</v>
      </c>
      <c r="S10">
        <v>-16.3</v>
      </c>
      <c r="X10" s="1">
        <v>0.62739583333333326</v>
      </c>
      <c r="Y10">
        <v>-57.2</v>
      </c>
      <c r="AB10" s="1">
        <v>0.62739583333333326</v>
      </c>
      <c r="AC10">
        <v>-29.9</v>
      </c>
      <c r="AG10" s="1">
        <v>0.63870370370370366</v>
      </c>
      <c r="AH10">
        <v>12.45</v>
      </c>
      <c r="AK10" s="1">
        <v>0.63870370370370366</v>
      </c>
      <c r="AL10">
        <v>-12.4</v>
      </c>
      <c r="AP10" s="1">
        <v>0.6461689814814815</v>
      </c>
      <c r="AQ10">
        <v>12.33</v>
      </c>
      <c r="AT10" s="1">
        <v>0.6461689814814815</v>
      </c>
      <c r="AU10">
        <v>-16.7</v>
      </c>
      <c r="AY10" s="1">
        <v>0.65628472222222223</v>
      </c>
      <c r="AZ10">
        <v>12.08</v>
      </c>
      <c r="BC10" s="1">
        <v>0.65628472222222223</v>
      </c>
      <c r="BD10">
        <v>-28.7</v>
      </c>
      <c r="BH10" s="1">
        <v>0.66418981481481476</v>
      </c>
      <c r="BI10">
        <v>12.43</v>
      </c>
      <c r="BL10" s="1">
        <v>0.66418981481481476</v>
      </c>
      <c r="BM10">
        <v>-16</v>
      </c>
    </row>
    <row r="11" spans="1:65" x14ac:dyDescent="0.25">
      <c r="D11" s="1">
        <v>0.60273148148148148</v>
      </c>
      <c r="E11">
        <v>-31.4</v>
      </c>
      <c r="H11" s="1">
        <v>0.60273148148148148</v>
      </c>
      <c r="I11">
        <v>204.6</v>
      </c>
      <c r="N11" s="1">
        <v>0.61351851851851846</v>
      </c>
      <c r="O11">
        <v>-58.6</v>
      </c>
      <c r="R11" s="1">
        <v>0.61351851851851846</v>
      </c>
      <c r="S11">
        <v>-16.3</v>
      </c>
      <c r="X11" s="1">
        <v>0.62740740740740741</v>
      </c>
      <c r="Y11">
        <v>-57.1</v>
      </c>
      <c r="AB11" s="1">
        <v>0.62740740740740741</v>
      </c>
      <c r="AC11">
        <v>-29.8</v>
      </c>
      <c r="AG11" s="1">
        <v>0.63871527777777781</v>
      </c>
      <c r="AH11">
        <v>12.35</v>
      </c>
      <c r="AK11" s="1">
        <v>0.63871527777777781</v>
      </c>
      <c r="AL11">
        <v>-12.4</v>
      </c>
      <c r="AP11" s="1">
        <v>0.64618055555555554</v>
      </c>
      <c r="AQ11">
        <v>12.24</v>
      </c>
      <c r="AT11" s="1">
        <v>0.64618055555555554</v>
      </c>
      <c r="AU11">
        <v>-16.7</v>
      </c>
      <c r="AY11" s="1">
        <v>0.65629629629629627</v>
      </c>
      <c r="AZ11">
        <v>12.05</v>
      </c>
      <c r="BC11" s="1">
        <v>0.65629629629629627</v>
      </c>
      <c r="BD11">
        <v>-28.8</v>
      </c>
      <c r="BH11" s="1">
        <v>0.66420138888888891</v>
      </c>
      <c r="BI11">
        <v>12.36</v>
      </c>
      <c r="BL11" s="1">
        <v>0.66420138888888891</v>
      </c>
      <c r="BM11">
        <v>-16</v>
      </c>
    </row>
    <row r="12" spans="1:65" x14ac:dyDescent="0.25">
      <c r="D12" s="1">
        <v>0.60274305555555552</v>
      </c>
      <c r="E12">
        <v>-31.5</v>
      </c>
      <c r="H12" s="1">
        <v>0.60274305555555552</v>
      </c>
      <c r="I12">
        <v>200.2</v>
      </c>
      <c r="N12" s="1">
        <v>0.61353009259259261</v>
      </c>
      <c r="O12">
        <v>-58.5</v>
      </c>
      <c r="R12" s="1">
        <v>0.61353009259259261</v>
      </c>
      <c r="S12">
        <v>-16.3</v>
      </c>
      <c r="X12" s="1">
        <v>0.62741898148148145</v>
      </c>
      <c r="Y12">
        <v>-57</v>
      </c>
      <c r="AB12" s="1">
        <v>0.62741898148148145</v>
      </c>
      <c r="AC12">
        <v>-29.8</v>
      </c>
      <c r="AG12" s="1">
        <v>0.63872685185185185</v>
      </c>
      <c r="AH12">
        <v>12.25</v>
      </c>
      <c r="AK12" s="1">
        <v>0.63872685185185185</v>
      </c>
      <c r="AL12">
        <v>-12.3</v>
      </c>
      <c r="AP12" s="1">
        <v>0.64619212962962969</v>
      </c>
      <c r="AQ12">
        <v>12.11</v>
      </c>
      <c r="AT12" s="1">
        <v>0.64619212962962969</v>
      </c>
      <c r="AU12">
        <v>-16.7</v>
      </c>
      <c r="AY12" s="1">
        <v>0.65630787037037031</v>
      </c>
      <c r="AZ12">
        <v>11.92</v>
      </c>
      <c r="BC12" s="1">
        <v>0.65630787037037031</v>
      </c>
      <c r="BD12">
        <v>-28.7</v>
      </c>
      <c r="BH12" s="1">
        <v>0.66421296296296295</v>
      </c>
      <c r="BI12">
        <v>12.27</v>
      </c>
      <c r="BL12" s="1">
        <v>0.66421296296296295</v>
      </c>
      <c r="BM12">
        <v>-16</v>
      </c>
    </row>
    <row r="13" spans="1:65" x14ac:dyDescent="0.25">
      <c r="D13" s="1">
        <v>0.60275462962962967</v>
      </c>
      <c r="E13">
        <v>-31.5</v>
      </c>
      <c r="H13" s="1">
        <v>0.60275462962962967</v>
      </c>
      <c r="I13">
        <v>197.9</v>
      </c>
      <c r="N13" s="1">
        <v>0.61354166666666665</v>
      </c>
      <c r="O13">
        <v>-58.4</v>
      </c>
      <c r="R13" s="1">
        <v>0.61354166666666665</v>
      </c>
      <c r="S13">
        <v>-16.2</v>
      </c>
      <c r="X13" s="1">
        <v>0.6274305555555556</v>
      </c>
      <c r="Y13">
        <v>-57</v>
      </c>
      <c r="AB13" s="1">
        <v>0.6274305555555556</v>
      </c>
      <c r="AC13">
        <v>-29.7</v>
      </c>
      <c r="AG13" s="1">
        <v>0.638738425925926</v>
      </c>
      <c r="AH13">
        <v>12.18</v>
      </c>
      <c r="AK13" s="1">
        <v>0.638738425925926</v>
      </c>
      <c r="AL13">
        <v>-12.3</v>
      </c>
      <c r="AP13" s="1">
        <v>0.64620370370370372</v>
      </c>
      <c r="AQ13">
        <v>12.08</v>
      </c>
      <c r="AT13" s="1">
        <v>0.64620370370370372</v>
      </c>
      <c r="AU13">
        <v>-16.600000000000001</v>
      </c>
      <c r="AY13" s="1">
        <v>0.65631944444444446</v>
      </c>
      <c r="AZ13">
        <v>11.82</v>
      </c>
      <c r="BC13" s="1">
        <v>0.65631944444444446</v>
      </c>
      <c r="BD13">
        <v>-28.7</v>
      </c>
      <c r="BH13" s="1">
        <v>0.6642245370370371</v>
      </c>
      <c r="BI13">
        <v>12.2</v>
      </c>
      <c r="BL13" s="1">
        <v>0.6642245370370371</v>
      </c>
      <c r="BM13">
        <v>-15.9</v>
      </c>
    </row>
    <row r="14" spans="1:65" x14ac:dyDescent="0.25">
      <c r="D14" s="1">
        <v>0.60276620370370371</v>
      </c>
      <c r="E14">
        <v>-31.6</v>
      </c>
      <c r="H14" s="1">
        <v>0.60276620370370371</v>
      </c>
      <c r="I14">
        <v>194.3</v>
      </c>
      <c r="N14" s="1">
        <v>0.6135532407407408</v>
      </c>
      <c r="O14">
        <v>-58.3</v>
      </c>
      <c r="R14" s="1">
        <v>0.6135532407407408</v>
      </c>
      <c r="S14">
        <v>-16.2</v>
      </c>
      <c r="X14" s="1">
        <v>0.62744212962962964</v>
      </c>
      <c r="Y14">
        <v>-56.8</v>
      </c>
      <c r="AB14" s="1">
        <v>0.62744212962962964</v>
      </c>
      <c r="AC14">
        <v>-29.7</v>
      </c>
      <c r="AG14" s="1">
        <v>0.63875000000000004</v>
      </c>
      <c r="AH14">
        <v>12.06</v>
      </c>
      <c r="AK14" s="1">
        <v>0.63875000000000004</v>
      </c>
      <c r="AL14">
        <v>-12.3</v>
      </c>
      <c r="AP14" s="1">
        <v>0.64621527777777776</v>
      </c>
      <c r="AQ14">
        <v>11.96</v>
      </c>
      <c r="AT14" s="1">
        <v>0.64621527777777776</v>
      </c>
      <c r="AU14">
        <v>-16.600000000000001</v>
      </c>
      <c r="AY14" s="1">
        <v>0.65633101851851849</v>
      </c>
      <c r="AZ14">
        <v>11.69</v>
      </c>
      <c r="BC14" s="1">
        <v>0.65633101851851849</v>
      </c>
      <c r="BD14">
        <v>-28.8</v>
      </c>
      <c r="BH14" s="1">
        <v>0.66423611111111114</v>
      </c>
      <c r="BI14">
        <v>12.07</v>
      </c>
      <c r="BL14" s="1">
        <v>0.66423611111111114</v>
      </c>
      <c r="BM14">
        <v>-15.9</v>
      </c>
    </row>
    <row r="15" spans="1:65" x14ac:dyDescent="0.25">
      <c r="D15" s="1">
        <v>0.60277777777777775</v>
      </c>
      <c r="E15">
        <v>-31.6</v>
      </c>
      <c r="H15" s="1">
        <v>0.60277777777777775</v>
      </c>
      <c r="I15">
        <v>192.3</v>
      </c>
      <c r="N15" s="1">
        <v>0.61356481481481484</v>
      </c>
      <c r="O15">
        <v>-58.2</v>
      </c>
      <c r="R15" s="1">
        <v>0.61356481481481484</v>
      </c>
      <c r="S15">
        <v>-16.100000000000001</v>
      </c>
      <c r="X15" s="1">
        <v>0.62745370370370368</v>
      </c>
      <c r="Y15">
        <v>-56.8</v>
      </c>
      <c r="AB15" s="1">
        <v>0.62745370370370368</v>
      </c>
      <c r="AC15">
        <v>-29.6</v>
      </c>
      <c r="AG15" s="1">
        <v>0.63876157407407408</v>
      </c>
      <c r="AH15">
        <v>11.92</v>
      </c>
      <c r="AK15" s="1">
        <v>0.63876157407407408</v>
      </c>
      <c r="AL15">
        <v>-12.2</v>
      </c>
      <c r="AP15" s="1">
        <v>0.6462268518518518</v>
      </c>
      <c r="AQ15">
        <v>11.9</v>
      </c>
      <c r="AT15" s="1">
        <v>0.6462268518518518</v>
      </c>
      <c r="AU15">
        <v>-16.5</v>
      </c>
      <c r="AY15" s="1">
        <v>0.65634259259259264</v>
      </c>
      <c r="AZ15">
        <v>11.63</v>
      </c>
      <c r="BC15" s="1">
        <v>0.65634259259259264</v>
      </c>
      <c r="BD15">
        <v>-28.8</v>
      </c>
      <c r="BH15" s="1">
        <v>0.66424768518518518</v>
      </c>
      <c r="BI15">
        <v>11.97</v>
      </c>
      <c r="BL15" s="1">
        <v>0.66424768518518518</v>
      </c>
      <c r="BM15">
        <v>-15.9</v>
      </c>
    </row>
    <row r="16" spans="1:65" x14ac:dyDescent="0.25">
      <c r="D16" s="1">
        <v>0.60278935185185178</v>
      </c>
      <c r="E16">
        <v>-31.8</v>
      </c>
      <c r="H16" s="1">
        <v>0.60278935185185178</v>
      </c>
      <c r="I16">
        <v>193.4</v>
      </c>
      <c r="N16" s="1">
        <v>0.61357638888888888</v>
      </c>
      <c r="O16">
        <v>-58.1</v>
      </c>
      <c r="R16" s="1">
        <v>0.61357638888888888</v>
      </c>
      <c r="S16">
        <v>-16.100000000000001</v>
      </c>
      <c r="X16" s="1">
        <v>0.62746527777777772</v>
      </c>
      <c r="Y16">
        <v>-56.6</v>
      </c>
      <c r="AB16" s="1">
        <v>0.62746527777777772</v>
      </c>
      <c r="AC16">
        <v>-29.5</v>
      </c>
      <c r="AG16" s="1">
        <v>0.63877314814814812</v>
      </c>
      <c r="AH16">
        <v>11.89</v>
      </c>
      <c r="AK16" s="1">
        <v>0.63877314814814812</v>
      </c>
      <c r="AL16">
        <v>-12.2</v>
      </c>
      <c r="AP16" s="1">
        <v>0.64623842592592595</v>
      </c>
      <c r="AQ16">
        <v>11.8</v>
      </c>
      <c r="AT16" s="1">
        <v>0.64623842592592595</v>
      </c>
      <c r="AU16">
        <v>-16.5</v>
      </c>
      <c r="AY16" s="1">
        <v>0.65635416666666668</v>
      </c>
      <c r="AZ16">
        <v>11.53</v>
      </c>
      <c r="BC16" s="1">
        <v>0.65635416666666668</v>
      </c>
      <c r="BD16">
        <v>-28.8</v>
      </c>
      <c r="BH16" s="1">
        <v>0.66425925925925922</v>
      </c>
      <c r="BI16">
        <v>11.88</v>
      </c>
      <c r="BL16" s="1">
        <v>0.66425925925925922</v>
      </c>
      <c r="BM16">
        <v>-15.8</v>
      </c>
    </row>
    <row r="17" spans="4:65" x14ac:dyDescent="0.25">
      <c r="D17" s="1">
        <v>0.60280092592592593</v>
      </c>
      <c r="E17">
        <v>-31.9</v>
      </c>
      <c r="H17" s="1">
        <v>0.60280092592592593</v>
      </c>
      <c r="I17">
        <v>189</v>
      </c>
      <c r="N17" s="1">
        <v>0.61358796296296292</v>
      </c>
      <c r="O17">
        <v>-58.1</v>
      </c>
      <c r="R17" s="1">
        <v>0.61358796296296292</v>
      </c>
      <c r="S17">
        <v>-16.100000000000001</v>
      </c>
      <c r="X17" s="1">
        <v>0.62747685185185187</v>
      </c>
      <c r="Y17">
        <v>-56.6</v>
      </c>
      <c r="AB17" s="1">
        <v>0.62747685185185187</v>
      </c>
      <c r="AC17">
        <v>-29.4</v>
      </c>
      <c r="AG17" s="1">
        <v>0.63878472222222216</v>
      </c>
      <c r="AH17">
        <v>11.76</v>
      </c>
      <c r="AK17" s="1">
        <v>0.63878472222222216</v>
      </c>
      <c r="AL17">
        <v>-12.2</v>
      </c>
      <c r="AP17" s="1">
        <v>0.64624999999999999</v>
      </c>
      <c r="AQ17">
        <v>11.67</v>
      </c>
      <c r="AT17" s="1">
        <v>0.64624999999999999</v>
      </c>
      <c r="AU17">
        <v>-16.5</v>
      </c>
      <c r="AY17" s="1">
        <v>0.65636574074074072</v>
      </c>
      <c r="AZ17">
        <v>11.42</v>
      </c>
      <c r="BC17" s="1">
        <v>0.65636574074074072</v>
      </c>
      <c r="BD17">
        <v>-28.7</v>
      </c>
      <c r="BH17" s="1">
        <v>0.66427083333333337</v>
      </c>
      <c r="BI17">
        <v>11.81</v>
      </c>
      <c r="BL17" s="1">
        <v>0.66427083333333337</v>
      </c>
      <c r="BM17">
        <v>-15.8</v>
      </c>
    </row>
    <row r="18" spans="4:65" x14ac:dyDescent="0.25">
      <c r="D18" s="1">
        <v>0.60281249999999997</v>
      </c>
      <c r="E18">
        <v>-32</v>
      </c>
      <c r="H18" s="1">
        <v>0.60281249999999997</v>
      </c>
      <c r="I18">
        <v>187.8</v>
      </c>
      <c r="N18" s="1">
        <v>0.61359953703703707</v>
      </c>
      <c r="O18">
        <v>-58</v>
      </c>
      <c r="R18" s="1">
        <v>0.61359953703703707</v>
      </c>
      <c r="S18">
        <v>-16</v>
      </c>
      <c r="X18" s="1">
        <v>0.62748842592592591</v>
      </c>
      <c r="Y18">
        <v>-56.5</v>
      </c>
      <c r="AB18" s="1">
        <v>0.62748842592592591</v>
      </c>
      <c r="AC18">
        <v>-29.3</v>
      </c>
      <c r="AG18" s="1">
        <v>0.63879629629629631</v>
      </c>
      <c r="AH18">
        <v>11.65</v>
      </c>
      <c r="AK18" s="1">
        <v>0.63879629629629631</v>
      </c>
      <c r="AL18">
        <v>-12.1</v>
      </c>
      <c r="AP18" s="1">
        <v>0.64626157407407414</v>
      </c>
      <c r="AQ18">
        <v>11.58</v>
      </c>
      <c r="AT18" s="1">
        <v>0.64626157407407414</v>
      </c>
      <c r="AU18">
        <v>-16.5</v>
      </c>
      <c r="AY18" s="1">
        <v>0.65637731481481476</v>
      </c>
      <c r="AZ18">
        <v>11.35</v>
      </c>
      <c r="BC18" s="1">
        <v>0.65637731481481476</v>
      </c>
      <c r="BD18">
        <v>-28.7</v>
      </c>
      <c r="BH18" s="1">
        <v>0.6642824074074074</v>
      </c>
      <c r="BI18">
        <v>11.72</v>
      </c>
      <c r="BL18" s="1">
        <v>0.6642824074074074</v>
      </c>
      <c r="BM18">
        <v>-15.8</v>
      </c>
    </row>
    <row r="19" spans="4:65" x14ac:dyDescent="0.25">
      <c r="D19" s="1">
        <v>0.60282407407407412</v>
      </c>
      <c r="E19">
        <v>-32.1</v>
      </c>
      <c r="H19" s="1">
        <v>0.60282407407407412</v>
      </c>
      <c r="I19">
        <v>183.7</v>
      </c>
      <c r="N19" s="1">
        <v>0.61361111111111111</v>
      </c>
      <c r="O19">
        <v>-57.8</v>
      </c>
      <c r="R19" s="1">
        <v>0.61361111111111111</v>
      </c>
      <c r="S19">
        <v>-15.9</v>
      </c>
      <c r="X19" s="1">
        <v>0.62750000000000006</v>
      </c>
      <c r="Y19">
        <v>-56.3</v>
      </c>
      <c r="AB19" s="1">
        <v>0.62750000000000006</v>
      </c>
      <c r="AC19">
        <v>-29.2</v>
      </c>
      <c r="AG19" s="1">
        <v>0.63880787037037035</v>
      </c>
      <c r="AH19">
        <v>11.58</v>
      </c>
      <c r="AK19" s="1">
        <v>0.63880787037037035</v>
      </c>
      <c r="AL19">
        <v>-12.1</v>
      </c>
      <c r="AP19" s="1">
        <v>0.64627314814814818</v>
      </c>
      <c r="AQ19">
        <v>11.51</v>
      </c>
      <c r="AT19" s="1">
        <v>0.64627314814814818</v>
      </c>
      <c r="AU19">
        <v>-16.399999999999999</v>
      </c>
      <c r="AY19" s="1">
        <v>0.65638888888888891</v>
      </c>
      <c r="AZ19">
        <v>11.25</v>
      </c>
      <c r="BC19" s="1">
        <v>0.65638888888888891</v>
      </c>
      <c r="BD19">
        <v>-28.7</v>
      </c>
      <c r="BH19" s="1">
        <v>0.66429398148148155</v>
      </c>
      <c r="BI19">
        <v>11.6</v>
      </c>
      <c r="BL19" s="1">
        <v>0.66429398148148155</v>
      </c>
      <c r="BM19">
        <v>-15.7</v>
      </c>
    </row>
    <row r="20" spans="4:65" x14ac:dyDescent="0.25">
      <c r="D20" s="1">
        <v>0.60283564814814816</v>
      </c>
      <c r="E20">
        <v>-32.1</v>
      </c>
      <c r="H20" s="1">
        <v>0.60283564814814816</v>
      </c>
      <c r="I20">
        <v>180.3</v>
      </c>
      <c r="N20" s="1">
        <v>0.61362268518518526</v>
      </c>
      <c r="O20">
        <v>-57.8</v>
      </c>
      <c r="R20" s="1">
        <v>0.61362268518518526</v>
      </c>
      <c r="S20">
        <v>-15.9</v>
      </c>
      <c r="X20" s="1">
        <v>0.6275115740740741</v>
      </c>
      <c r="Y20">
        <v>-56.3</v>
      </c>
      <c r="AB20" s="1">
        <v>0.6275115740740741</v>
      </c>
      <c r="AC20">
        <v>-29.2</v>
      </c>
      <c r="AG20" s="1">
        <v>0.6388194444444445</v>
      </c>
      <c r="AH20">
        <v>11.48</v>
      </c>
      <c r="AK20" s="1">
        <v>0.6388194444444445</v>
      </c>
      <c r="AL20">
        <v>-12</v>
      </c>
      <c r="AP20" s="1">
        <v>0.64628472222222222</v>
      </c>
      <c r="AQ20">
        <v>11.41</v>
      </c>
      <c r="AT20" s="1">
        <v>0.64628472222222222</v>
      </c>
      <c r="AU20">
        <v>-16.3</v>
      </c>
      <c r="AY20" s="1">
        <v>0.65640046296296295</v>
      </c>
      <c r="AZ20">
        <v>11.11</v>
      </c>
      <c r="BC20" s="1">
        <v>0.65640046296296295</v>
      </c>
      <c r="BD20">
        <v>-28.7</v>
      </c>
      <c r="BH20" s="1">
        <v>0.66430555555555559</v>
      </c>
      <c r="BI20">
        <v>11.53</v>
      </c>
      <c r="BL20" s="1">
        <v>0.66430555555555559</v>
      </c>
      <c r="BM20">
        <v>-15.7</v>
      </c>
    </row>
    <row r="21" spans="4:65" x14ac:dyDescent="0.25">
      <c r="D21" s="1">
        <v>0.6028472222222222</v>
      </c>
      <c r="E21">
        <v>-32.200000000000003</v>
      </c>
      <c r="H21" s="1">
        <v>0.6028472222222222</v>
      </c>
      <c r="I21">
        <v>172.3</v>
      </c>
      <c r="N21" s="1">
        <v>0.6136342592592593</v>
      </c>
      <c r="O21">
        <v>-57.6</v>
      </c>
      <c r="R21" s="1">
        <v>0.6136342592592593</v>
      </c>
      <c r="S21">
        <v>-15.9</v>
      </c>
      <c r="X21" s="1">
        <v>0.62752314814814814</v>
      </c>
      <c r="Y21">
        <v>-56.2</v>
      </c>
      <c r="AB21" s="1">
        <v>0.62752314814814814</v>
      </c>
      <c r="AC21">
        <v>-29.1</v>
      </c>
      <c r="AG21" s="1">
        <v>0.63883101851851853</v>
      </c>
      <c r="AH21">
        <v>11.37</v>
      </c>
      <c r="AK21" s="1">
        <v>0.63883101851851853</v>
      </c>
      <c r="AL21">
        <v>-12</v>
      </c>
      <c r="AP21" s="1">
        <v>0.64629629629629626</v>
      </c>
      <c r="AQ21">
        <v>11.31</v>
      </c>
      <c r="AT21" s="1">
        <v>0.64629629629629626</v>
      </c>
      <c r="AU21">
        <v>-16.3</v>
      </c>
      <c r="AY21" s="1">
        <v>0.6564120370370371</v>
      </c>
      <c r="AZ21">
        <v>11.08</v>
      </c>
      <c r="BC21" s="1">
        <v>0.6564120370370371</v>
      </c>
      <c r="BD21">
        <v>-28.6</v>
      </c>
      <c r="BH21" s="1">
        <v>0.66431712962962963</v>
      </c>
      <c r="BI21">
        <v>11.43</v>
      </c>
      <c r="BL21" s="1">
        <v>0.66431712962962963</v>
      </c>
      <c r="BM21">
        <v>-15.7</v>
      </c>
    </row>
    <row r="22" spans="4:65" x14ac:dyDescent="0.25">
      <c r="D22" s="1">
        <v>0.60285879629629624</v>
      </c>
      <c r="E22">
        <v>-32.299999999999997</v>
      </c>
      <c r="H22" s="1">
        <v>0.60285879629629624</v>
      </c>
      <c r="I22">
        <v>170.9</v>
      </c>
      <c r="N22" s="1">
        <v>0.61364583333333333</v>
      </c>
      <c r="O22">
        <v>-57.6</v>
      </c>
      <c r="R22" s="1">
        <v>0.61364583333333333</v>
      </c>
      <c r="S22">
        <v>-15.8</v>
      </c>
      <c r="X22" s="1">
        <v>0.62753472222222217</v>
      </c>
      <c r="Y22">
        <v>-56.1</v>
      </c>
      <c r="AB22" s="1">
        <v>0.62753472222222217</v>
      </c>
      <c r="AC22">
        <v>-29.1</v>
      </c>
      <c r="AG22" s="1">
        <v>0.63884259259259257</v>
      </c>
      <c r="AH22">
        <v>11.3</v>
      </c>
      <c r="AK22" s="1">
        <v>0.63884259259259257</v>
      </c>
      <c r="AL22">
        <v>-12</v>
      </c>
      <c r="AP22" s="1">
        <v>0.6463078703703703</v>
      </c>
      <c r="AQ22">
        <v>11.24</v>
      </c>
      <c r="AT22" s="1">
        <v>0.6463078703703703</v>
      </c>
      <c r="AU22">
        <v>-16.3</v>
      </c>
      <c r="AY22" s="1">
        <v>0.65642361111111114</v>
      </c>
      <c r="AZ22">
        <v>10.95</v>
      </c>
      <c r="BC22" s="1">
        <v>0.65642361111111114</v>
      </c>
      <c r="BD22">
        <v>-28.6</v>
      </c>
      <c r="BH22" s="1">
        <v>0.66432870370370367</v>
      </c>
      <c r="BI22">
        <v>11.3</v>
      </c>
      <c r="BL22" s="1">
        <v>0.66432870370370367</v>
      </c>
      <c r="BM22">
        <v>-15.6</v>
      </c>
    </row>
    <row r="23" spans="4:65" x14ac:dyDescent="0.25">
      <c r="D23" s="1">
        <v>0.60287037037037039</v>
      </c>
      <c r="E23">
        <v>-32.4</v>
      </c>
      <c r="H23" s="1">
        <v>0.60287037037037039</v>
      </c>
      <c r="I23">
        <v>165.2</v>
      </c>
      <c r="N23" s="1">
        <v>0.61365740740740737</v>
      </c>
      <c r="O23">
        <v>-57.5</v>
      </c>
      <c r="R23" s="1">
        <v>0.61365740740740737</v>
      </c>
      <c r="S23">
        <v>-15.8</v>
      </c>
      <c r="X23" s="1">
        <v>0.62754629629629632</v>
      </c>
      <c r="Y23">
        <v>-56</v>
      </c>
      <c r="AB23" s="1">
        <v>0.62754629629629632</v>
      </c>
      <c r="AC23">
        <v>-29</v>
      </c>
      <c r="AG23" s="1">
        <v>0.63885416666666661</v>
      </c>
      <c r="AH23">
        <v>11.21</v>
      </c>
      <c r="AK23" s="1">
        <v>0.63885416666666661</v>
      </c>
      <c r="AL23">
        <v>-12</v>
      </c>
      <c r="AP23" s="1">
        <v>0.64631944444444445</v>
      </c>
      <c r="AQ23">
        <v>11.14</v>
      </c>
      <c r="AT23" s="1">
        <v>0.64631944444444445</v>
      </c>
      <c r="AU23">
        <v>-16.3</v>
      </c>
      <c r="AY23" s="1">
        <v>0.65643518518518518</v>
      </c>
      <c r="AZ23">
        <v>10.91</v>
      </c>
      <c r="BC23" s="1">
        <v>0.65643518518518518</v>
      </c>
      <c r="BD23">
        <v>-28.5</v>
      </c>
      <c r="BH23" s="1">
        <v>0.66434027777777771</v>
      </c>
      <c r="BI23">
        <v>11.26</v>
      </c>
      <c r="BL23" s="1">
        <v>0.66434027777777771</v>
      </c>
      <c r="BM23">
        <v>-15.6</v>
      </c>
    </row>
    <row r="24" spans="4:65" x14ac:dyDescent="0.25">
      <c r="D24" s="1">
        <v>0.60288194444444443</v>
      </c>
      <c r="E24">
        <v>-32.5</v>
      </c>
      <c r="H24" s="1">
        <v>0.60288194444444443</v>
      </c>
      <c r="I24">
        <v>162.30000000000001</v>
      </c>
      <c r="N24" s="1">
        <v>0.61366898148148141</v>
      </c>
      <c r="O24">
        <v>-57.4</v>
      </c>
      <c r="R24" s="1">
        <v>0.61366898148148141</v>
      </c>
      <c r="S24">
        <v>-15.8</v>
      </c>
      <c r="X24" s="1">
        <v>0.62755787037037036</v>
      </c>
      <c r="Y24">
        <v>-55.9</v>
      </c>
      <c r="AB24" s="1">
        <v>0.62755787037037036</v>
      </c>
      <c r="AC24">
        <v>-29</v>
      </c>
      <c r="AG24" s="1">
        <v>0.63886574074074076</v>
      </c>
      <c r="AH24">
        <v>11.11</v>
      </c>
      <c r="AK24" s="1">
        <v>0.63886574074074076</v>
      </c>
      <c r="AL24">
        <v>-11.9</v>
      </c>
      <c r="AP24" s="1">
        <v>0.64633101851851849</v>
      </c>
      <c r="AQ24">
        <v>11.01</v>
      </c>
      <c r="AT24" s="1">
        <v>0.64633101851851849</v>
      </c>
      <c r="AU24">
        <v>-16.2</v>
      </c>
      <c r="AY24" s="1">
        <v>0.65644675925925922</v>
      </c>
      <c r="AZ24">
        <v>10.77</v>
      </c>
      <c r="BC24" s="1">
        <v>0.65644675925925922</v>
      </c>
      <c r="BD24">
        <v>-28.4</v>
      </c>
      <c r="BH24" s="1">
        <v>0.66435185185185186</v>
      </c>
      <c r="BI24">
        <v>11.13</v>
      </c>
      <c r="BL24" s="1">
        <v>0.66435185185185186</v>
      </c>
      <c r="BM24">
        <v>-15.6</v>
      </c>
    </row>
    <row r="25" spans="4:65" x14ac:dyDescent="0.25">
      <c r="D25" s="1">
        <v>0.60289351851851858</v>
      </c>
      <c r="E25">
        <v>-32.6</v>
      </c>
      <c r="H25" s="1">
        <v>0.60289351851851858</v>
      </c>
      <c r="I25">
        <v>160.6</v>
      </c>
      <c r="N25" s="1">
        <v>0.61368055555555556</v>
      </c>
      <c r="O25">
        <v>-57.3</v>
      </c>
      <c r="R25" s="1">
        <v>0.61368055555555556</v>
      </c>
      <c r="S25">
        <v>-15.7</v>
      </c>
      <c r="X25" s="1">
        <v>0.62756944444444451</v>
      </c>
      <c r="Y25">
        <v>-55.8</v>
      </c>
      <c r="AB25" s="1">
        <v>0.62756944444444451</v>
      </c>
      <c r="AC25">
        <v>-28.9</v>
      </c>
      <c r="AG25" s="1">
        <v>0.6388773148148148</v>
      </c>
      <c r="AH25">
        <v>11.04</v>
      </c>
      <c r="AK25" s="1">
        <v>0.6388773148148148</v>
      </c>
      <c r="AL25">
        <v>-11.9</v>
      </c>
      <c r="AP25" s="1">
        <v>0.64634259259259264</v>
      </c>
      <c r="AQ25">
        <v>10.95</v>
      </c>
      <c r="AT25" s="1">
        <v>0.64634259259259264</v>
      </c>
      <c r="AU25">
        <v>-16.2</v>
      </c>
      <c r="AY25" s="1">
        <v>0.65645833333333337</v>
      </c>
      <c r="AZ25">
        <v>10.68</v>
      </c>
      <c r="BC25" s="1">
        <v>0.65645833333333337</v>
      </c>
      <c r="BD25">
        <v>-28.4</v>
      </c>
      <c r="BH25" s="1">
        <v>0.6643634259259259</v>
      </c>
      <c r="BI25">
        <v>11.03</v>
      </c>
      <c r="BL25" s="1">
        <v>0.6643634259259259</v>
      </c>
      <c r="BM25">
        <v>-15.6</v>
      </c>
    </row>
    <row r="26" spans="4:65" x14ac:dyDescent="0.25">
      <c r="D26" s="1">
        <v>0.60290509259259262</v>
      </c>
      <c r="E26">
        <v>-32.799999999999997</v>
      </c>
      <c r="H26" s="1">
        <v>0.60290509259259262</v>
      </c>
      <c r="I26">
        <v>162.5</v>
      </c>
      <c r="N26" s="1">
        <v>0.6136921296296296</v>
      </c>
      <c r="O26">
        <v>-57.2</v>
      </c>
      <c r="R26" s="1">
        <v>0.6136921296296296</v>
      </c>
      <c r="S26">
        <v>-15.6</v>
      </c>
      <c r="X26" s="1">
        <v>0.62758101851851855</v>
      </c>
      <c r="Y26">
        <v>-55.7</v>
      </c>
      <c r="AB26" s="1">
        <v>0.62758101851851855</v>
      </c>
      <c r="AC26">
        <v>-28.7</v>
      </c>
      <c r="AG26" s="1">
        <v>0.63888888888888895</v>
      </c>
      <c r="AH26">
        <v>10.92</v>
      </c>
      <c r="AK26" s="1">
        <v>0.63888888888888895</v>
      </c>
      <c r="AL26">
        <v>-11.8</v>
      </c>
      <c r="AP26" s="1">
        <v>0.64635416666666667</v>
      </c>
      <c r="AQ26">
        <v>10.85</v>
      </c>
      <c r="AT26" s="1">
        <v>0.64635416666666667</v>
      </c>
      <c r="AU26">
        <v>-16.100000000000001</v>
      </c>
      <c r="AY26" s="1">
        <v>0.6564699074074074</v>
      </c>
      <c r="AZ26">
        <v>10.64</v>
      </c>
      <c r="BC26" s="1">
        <v>0.6564699074074074</v>
      </c>
      <c r="BD26">
        <v>-28.3</v>
      </c>
      <c r="BH26" s="1">
        <v>0.66437500000000005</v>
      </c>
      <c r="BI26">
        <v>10.94</v>
      </c>
      <c r="BL26" s="1">
        <v>0.66437500000000005</v>
      </c>
      <c r="BM26">
        <v>-15.6</v>
      </c>
    </row>
    <row r="27" spans="4:65" x14ac:dyDescent="0.25">
      <c r="D27" s="1">
        <v>0.60291666666666666</v>
      </c>
      <c r="E27">
        <v>-32.799999999999997</v>
      </c>
      <c r="H27" s="1">
        <v>0.60291666666666666</v>
      </c>
      <c r="I27">
        <v>160.1</v>
      </c>
      <c r="N27" s="1">
        <v>0.61370370370370375</v>
      </c>
      <c r="O27">
        <v>-57.1</v>
      </c>
      <c r="R27" s="1">
        <v>0.61370370370370375</v>
      </c>
      <c r="S27">
        <v>-15.6</v>
      </c>
      <c r="X27" s="1">
        <v>0.62759259259259259</v>
      </c>
      <c r="Y27">
        <v>-55.6</v>
      </c>
      <c r="AB27" s="1">
        <v>0.62759259259259259</v>
      </c>
      <c r="AC27">
        <v>-28.7</v>
      </c>
      <c r="AG27" s="1">
        <v>0.63890046296296299</v>
      </c>
      <c r="AH27">
        <v>10.82</v>
      </c>
      <c r="AK27" s="1">
        <v>0.63890046296296299</v>
      </c>
      <c r="AL27">
        <v>-11.8</v>
      </c>
      <c r="AP27" s="1">
        <v>0.64636574074074071</v>
      </c>
      <c r="AQ27">
        <v>10.72</v>
      </c>
      <c r="AT27" s="1">
        <v>0.64636574074074071</v>
      </c>
      <c r="AU27">
        <v>-16.100000000000001</v>
      </c>
      <c r="AY27" s="1">
        <v>0.65648148148148155</v>
      </c>
      <c r="AZ27">
        <v>10.54</v>
      </c>
      <c r="BC27" s="1">
        <v>0.65648148148148155</v>
      </c>
      <c r="BD27">
        <v>-28.2</v>
      </c>
      <c r="BH27" s="1">
        <v>0.66438657407407409</v>
      </c>
      <c r="BI27">
        <v>10.87</v>
      </c>
      <c r="BL27" s="1">
        <v>0.66438657407407409</v>
      </c>
      <c r="BM27">
        <v>-15.5</v>
      </c>
    </row>
    <row r="28" spans="4:65" x14ac:dyDescent="0.25">
      <c r="D28" s="1">
        <v>0.6029282407407407</v>
      </c>
      <c r="E28">
        <v>-32.9</v>
      </c>
      <c r="H28" s="1">
        <v>0.6029282407407407</v>
      </c>
      <c r="I28">
        <v>158.1</v>
      </c>
      <c r="N28" s="1">
        <v>0.61371527777777779</v>
      </c>
      <c r="O28">
        <v>-56.9</v>
      </c>
      <c r="R28" s="1">
        <v>0.61371527777777779</v>
      </c>
      <c r="S28">
        <v>-15.5</v>
      </c>
      <c r="X28" s="1">
        <v>0.62760416666666663</v>
      </c>
      <c r="Y28">
        <v>-55.5</v>
      </c>
      <c r="AB28" s="1">
        <v>0.62760416666666663</v>
      </c>
      <c r="AC28">
        <v>-28.6</v>
      </c>
      <c r="AG28" s="1">
        <v>0.63891203703703703</v>
      </c>
      <c r="AH28">
        <v>10.74</v>
      </c>
      <c r="AK28" s="1">
        <v>0.63891203703703703</v>
      </c>
      <c r="AL28">
        <v>-11.8</v>
      </c>
      <c r="AP28" s="1">
        <v>0.64637731481481475</v>
      </c>
      <c r="AQ28">
        <v>10.69</v>
      </c>
      <c r="AT28" s="1">
        <v>0.64637731481481475</v>
      </c>
      <c r="AU28">
        <v>-16.100000000000001</v>
      </c>
      <c r="AY28" s="1">
        <v>0.65649305555555559</v>
      </c>
      <c r="AZ28">
        <v>10.4</v>
      </c>
      <c r="BC28" s="1">
        <v>0.65649305555555559</v>
      </c>
      <c r="BD28">
        <v>-28.2</v>
      </c>
      <c r="BH28" s="1">
        <v>0.66439814814814813</v>
      </c>
      <c r="BI28">
        <v>10.77</v>
      </c>
      <c r="BL28" s="1">
        <v>0.66439814814814813</v>
      </c>
      <c r="BM28">
        <v>-15.5</v>
      </c>
    </row>
    <row r="29" spans="4:65" x14ac:dyDescent="0.25">
      <c r="D29" s="1">
        <v>0.60293981481481485</v>
      </c>
      <c r="E29">
        <v>-33</v>
      </c>
      <c r="H29" s="1">
        <v>0.60293981481481485</v>
      </c>
      <c r="I29">
        <v>154.5</v>
      </c>
      <c r="N29" s="1">
        <v>0.61372685185185183</v>
      </c>
      <c r="O29">
        <v>-56.9</v>
      </c>
      <c r="R29" s="1">
        <v>0.61372685185185183</v>
      </c>
      <c r="S29">
        <v>-15.5</v>
      </c>
      <c r="X29" s="1">
        <v>0.62761574074074067</v>
      </c>
      <c r="Y29">
        <v>-55.5</v>
      </c>
      <c r="AB29" s="1">
        <v>0.62761574074074067</v>
      </c>
      <c r="AC29">
        <v>-28.5</v>
      </c>
      <c r="AG29" s="1">
        <v>0.63892361111111107</v>
      </c>
      <c r="AH29">
        <v>10.66</v>
      </c>
      <c r="AK29" s="1">
        <v>0.63892361111111107</v>
      </c>
      <c r="AL29">
        <v>-11.7</v>
      </c>
      <c r="AP29" s="1">
        <v>0.6463888888888889</v>
      </c>
      <c r="AQ29">
        <v>10.56</v>
      </c>
      <c r="AT29" s="1">
        <v>0.6463888888888889</v>
      </c>
      <c r="AU29">
        <v>-16</v>
      </c>
      <c r="AY29" s="1">
        <v>0.65650462962962963</v>
      </c>
      <c r="AZ29">
        <v>10.34</v>
      </c>
      <c r="BC29" s="1">
        <v>0.65650462962962963</v>
      </c>
      <c r="BD29">
        <v>-28.2</v>
      </c>
      <c r="BH29" s="1">
        <v>0.66440972222222217</v>
      </c>
      <c r="BI29">
        <v>10.7</v>
      </c>
      <c r="BL29" s="1">
        <v>0.66440972222222217</v>
      </c>
      <c r="BM29">
        <v>-15.4</v>
      </c>
    </row>
    <row r="30" spans="4:65" x14ac:dyDescent="0.25">
      <c r="D30" s="1">
        <v>0.60295138888888888</v>
      </c>
      <c r="E30">
        <v>-33.1</v>
      </c>
      <c r="H30" s="1">
        <v>0.60295138888888888</v>
      </c>
      <c r="I30">
        <v>151.30000000000001</v>
      </c>
      <c r="N30" s="1">
        <v>0.61373842592592587</v>
      </c>
      <c r="O30">
        <v>-56.8</v>
      </c>
      <c r="R30" s="1">
        <v>0.61373842592592587</v>
      </c>
      <c r="S30">
        <v>-15.5</v>
      </c>
      <c r="X30" s="1">
        <v>0.62762731481481482</v>
      </c>
      <c r="Y30">
        <v>-55.4</v>
      </c>
      <c r="AB30" s="1">
        <v>0.62762731481481482</v>
      </c>
      <c r="AC30">
        <v>-28.4</v>
      </c>
      <c r="AG30" s="1">
        <v>0.63893518518518522</v>
      </c>
      <c r="AH30">
        <v>10.61</v>
      </c>
      <c r="AK30" s="1">
        <v>0.63893518518518522</v>
      </c>
      <c r="AL30">
        <v>-11.7</v>
      </c>
      <c r="AP30" s="1">
        <v>0.64640046296296294</v>
      </c>
      <c r="AQ30">
        <v>10.47</v>
      </c>
      <c r="AT30" s="1">
        <v>0.64640046296296294</v>
      </c>
      <c r="AU30">
        <v>-16</v>
      </c>
      <c r="AY30" s="1">
        <v>0.65651620370370367</v>
      </c>
      <c r="AZ30">
        <v>10.25</v>
      </c>
      <c r="BC30" s="1">
        <v>0.65651620370370367</v>
      </c>
      <c r="BD30">
        <v>-28.1</v>
      </c>
      <c r="BH30" s="1">
        <v>0.66442129629629632</v>
      </c>
      <c r="BI30">
        <v>10.61</v>
      </c>
      <c r="BL30" s="1">
        <v>0.66442129629629632</v>
      </c>
      <c r="BM30">
        <v>-15.4</v>
      </c>
    </row>
    <row r="31" spans="4:65" x14ac:dyDescent="0.25">
      <c r="D31" s="1">
        <v>0.60296296296296303</v>
      </c>
      <c r="E31">
        <v>-33.200000000000003</v>
      </c>
      <c r="H31" s="1">
        <v>0.60296296296296303</v>
      </c>
      <c r="I31">
        <v>145</v>
      </c>
      <c r="N31" s="1">
        <v>0.61375000000000002</v>
      </c>
      <c r="O31">
        <v>-56.6</v>
      </c>
      <c r="R31" s="1">
        <v>0.61375000000000002</v>
      </c>
      <c r="S31">
        <v>-15.4</v>
      </c>
      <c r="X31" s="1">
        <v>0.62763888888888886</v>
      </c>
      <c r="Y31">
        <v>-55.2</v>
      </c>
      <c r="AB31" s="1">
        <v>0.62763888888888886</v>
      </c>
      <c r="AC31">
        <v>-28.4</v>
      </c>
      <c r="AG31" s="1">
        <v>0.63894675925925926</v>
      </c>
      <c r="AH31">
        <v>10.5</v>
      </c>
      <c r="AK31" s="1">
        <v>0.63894675925925926</v>
      </c>
      <c r="AL31">
        <v>-11.7</v>
      </c>
      <c r="AP31" s="1">
        <v>0.64641203703703709</v>
      </c>
      <c r="AQ31">
        <v>10.41</v>
      </c>
      <c r="AT31" s="1">
        <v>0.64641203703703709</v>
      </c>
      <c r="AU31">
        <v>-15.9</v>
      </c>
      <c r="AY31" s="1">
        <v>0.65652777777777771</v>
      </c>
      <c r="AZ31">
        <v>10.15</v>
      </c>
      <c r="BC31" s="1">
        <v>0.65652777777777771</v>
      </c>
      <c r="BD31">
        <v>-28.1</v>
      </c>
      <c r="BH31" s="1">
        <v>0.66443287037037035</v>
      </c>
      <c r="BI31">
        <v>10.51</v>
      </c>
      <c r="BL31" s="1">
        <v>0.66443287037037035</v>
      </c>
      <c r="BM31">
        <v>-15.4</v>
      </c>
    </row>
    <row r="32" spans="4:65" x14ac:dyDescent="0.25">
      <c r="D32" s="1">
        <v>0.60297453703703707</v>
      </c>
      <c r="E32">
        <v>-33.200000000000003</v>
      </c>
      <c r="H32" s="1">
        <v>0.60297453703703707</v>
      </c>
      <c r="I32">
        <v>142.19999999999999</v>
      </c>
      <c r="N32" s="1">
        <v>0.61376157407407406</v>
      </c>
      <c r="O32">
        <v>-56.6</v>
      </c>
      <c r="R32" s="1">
        <v>0.61376157407407406</v>
      </c>
      <c r="S32">
        <v>-15.4</v>
      </c>
      <c r="X32" s="1">
        <v>0.62765046296296301</v>
      </c>
      <c r="Y32">
        <v>-55.2</v>
      </c>
      <c r="AB32" s="1">
        <v>0.62765046296296301</v>
      </c>
      <c r="AC32">
        <v>-28.3</v>
      </c>
      <c r="AG32" s="1">
        <v>0.63895833333333341</v>
      </c>
      <c r="AH32">
        <v>10.4</v>
      </c>
      <c r="AK32" s="1">
        <v>0.63895833333333341</v>
      </c>
      <c r="AL32">
        <v>-11.7</v>
      </c>
      <c r="AP32" s="1">
        <v>0.64642361111111113</v>
      </c>
      <c r="AQ32">
        <v>10.3</v>
      </c>
      <c r="AT32" s="1">
        <v>0.64642361111111113</v>
      </c>
      <c r="AU32">
        <v>-15.9</v>
      </c>
      <c r="AY32" s="1">
        <v>0.65653935185185186</v>
      </c>
      <c r="AZ32">
        <v>10.09</v>
      </c>
      <c r="BC32" s="1">
        <v>0.65653935185185186</v>
      </c>
      <c r="BD32">
        <v>-27.9</v>
      </c>
      <c r="BH32" s="1">
        <v>0.6644444444444445</v>
      </c>
      <c r="BI32">
        <v>10.45</v>
      </c>
      <c r="BL32" s="1">
        <v>0.6644444444444445</v>
      </c>
      <c r="BM32">
        <v>-15.3</v>
      </c>
    </row>
    <row r="33" spans="4:65" x14ac:dyDescent="0.25">
      <c r="D33" s="1">
        <v>0.60298611111111111</v>
      </c>
      <c r="E33">
        <v>-33.200000000000003</v>
      </c>
      <c r="H33" s="1">
        <v>0.60298611111111111</v>
      </c>
      <c r="I33">
        <v>141.6</v>
      </c>
      <c r="N33" s="1">
        <v>0.61377314814814821</v>
      </c>
      <c r="O33">
        <v>-56.5</v>
      </c>
      <c r="R33" s="1">
        <v>0.61377314814814821</v>
      </c>
      <c r="S33">
        <v>-15.4</v>
      </c>
      <c r="X33" s="1">
        <v>0.62766203703703705</v>
      </c>
      <c r="Y33">
        <v>-55</v>
      </c>
      <c r="AB33" s="1">
        <v>0.62766203703703705</v>
      </c>
      <c r="AC33">
        <v>-28.2</v>
      </c>
      <c r="AG33" s="1">
        <v>0.63896990740740744</v>
      </c>
      <c r="AH33">
        <v>10.36</v>
      </c>
      <c r="AK33" s="1">
        <v>0.63896990740740744</v>
      </c>
      <c r="AL33">
        <v>-11.6</v>
      </c>
      <c r="AP33" s="1">
        <v>0.64643518518518517</v>
      </c>
      <c r="AQ33">
        <v>10.17</v>
      </c>
      <c r="AT33" s="1">
        <v>0.64643518518518517</v>
      </c>
      <c r="AU33">
        <v>-15.8</v>
      </c>
      <c r="AY33" s="1">
        <v>0.6565509259259259</v>
      </c>
      <c r="AZ33">
        <v>9.99</v>
      </c>
      <c r="BC33" s="1">
        <v>0.6565509259259259</v>
      </c>
      <c r="BD33">
        <v>-27.9</v>
      </c>
      <c r="BH33" s="1">
        <v>0.66445601851851854</v>
      </c>
      <c r="BI33">
        <v>10.36</v>
      </c>
      <c r="BL33" s="1">
        <v>0.66445601851851854</v>
      </c>
      <c r="BM33">
        <v>-15.3</v>
      </c>
    </row>
    <row r="34" spans="4:65" x14ac:dyDescent="0.25">
      <c r="D34" s="1">
        <v>0.60299768518518515</v>
      </c>
      <c r="E34">
        <v>-33.4</v>
      </c>
      <c r="H34" s="1">
        <v>0.60299768518518515</v>
      </c>
      <c r="I34">
        <v>139.30000000000001</v>
      </c>
      <c r="N34" s="1">
        <v>0.61378472222222225</v>
      </c>
      <c r="O34">
        <v>-56.4</v>
      </c>
      <c r="R34" s="1">
        <v>0.61378472222222225</v>
      </c>
      <c r="S34">
        <v>-15.3</v>
      </c>
      <c r="X34" s="1">
        <v>0.62767361111111108</v>
      </c>
      <c r="Y34">
        <v>-54.9</v>
      </c>
      <c r="AB34" s="1">
        <v>0.62767361111111108</v>
      </c>
      <c r="AC34">
        <v>-28.2</v>
      </c>
      <c r="AG34" s="1">
        <v>0.63898148148148148</v>
      </c>
      <c r="AH34">
        <v>10.220000000000001</v>
      </c>
      <c r="AK34" s="1">
        <v>0.63898148148148148</v>
      </c>
      <c r="AL34">
        <v>-11.6</v>
      </c>
      <c r="AP34" s="1">
        <v>0.64644675925925921</v>
      </c>
      <c r="AQ34">
        <v>10.11</v>
      </c>
      <c r="AT34" s="1">
        <v>0.64644675925925921</v>
      </c>
      <c r="AU34">
        <v>-15.8</v>
      </c>
      <c r="AY34" s="1">
        <v>0.65656250000000005</v>
      </c>
      <c r="AZ34">
        <v>9.84</v>
      </c>
      <c r="BC34" s="1">
        <v>0.65656250000000005</v>
      </c>
      <c r="BD34">
        <v>-27.8</v>
      </c>
      <c r="BH34" s="1">
        <v>0.66446759259259258</v>
      </c>
      <c r="BI34">
        <v>10.220000000000001</v>
      </c>
      <c r="BL34" s="1">
        <v>0.66446759259259258</v>
      </c>
      <c r="BM34">
        <v>-15.3</v>
      </c>
    </row>
    <row r="35" spans="4:65" x14ac:dyDescent="0.25">
      <c r="D35" s="1">
        <v>0.60300925925925919</v>
      </c>
      <c r="E35">
        <v>-33.5</v>
      </c>
      <c r="H35" s="1">
        <v>0.60300925925925919</v>
      </c>
      <c r="I35">
        <v>138.30000000000001</v>
      </c>
      <c r="N35" s="1">
        <v>0.61379629629629628</v>
      </c>
      <c r="O35">
        <v>-56.3</v>
      </c>
      <c r="R35" s="1">
        <v>0.61379629629629628</v>
      </c>
      <c r="S35">
        <v>-15.2</v>
      </c>
      <c r="X35" s="1">
        <v>0.62768518518518512</v>
      </c>
      <c r="Y35">
        <v>-54.7</v>
      </c>
      <c r="AB35" s="1">
        <v>0.62768518518518512</v>
      </c>
      <c r="AC35">
        <v>-28.1</v>
      </c>
      <c r="AG35" s="1">
        <v>0.63899305555555552</v>
      </c>
      <c r="AH35">
        <v>10.11</v>
      </c>
      <c r="AK35" s="1">
        <v>0.63899305555555552</v>
      </c>
      <c r="AL35">
        <v>-11.6</v>
      </c>
      <c r="AP35" s="1">
        <v>0.64645833333333336</v>
      </c>
      <c r="AQ35">
        <v>10.02</v>
      </c>
      <c r="AT35" s="1">
        <v>0.64645833333333336</v>
      </c>
      <c r="AU35">
        <v>-15.8</v>
      </c>
      <c r="AY35" s="1">
        <v>0.65657407407407409</v>
      </c>
      <c r="AZ35">
        <v>9.81</v>
      </c>
      <c r="BC35" s="1">
        <v>0.65657407407407409</v>
      </c>
      <c r="BD35">
        <v>-27.8</v>
      </c>
      <c r="BH35" s="1">
        <v>0.66447916666666662</v>
      </c>
      <c r="BI35">
        <v>10.19</v>
      </c>
      <c r="BL35" s="1">
        <v>0.66447916666666662</v>
      </c>
      <c r="BM35">
        <v>-15.2</v>
      </c>
    </row>
    <row r="36" spans="4:65" x14ac:dyDescent="0.25">
      <c r="D36" s="1">
        <v>0.60302083333333334</v>
      </c>
      <c r="E36">
        <v>-33.6</v>
      </c>
      <c r="H36" s="1">
        <v>0.60302083333333334</v>
      </c>
      <c r="I36">
        <v>138.1</v>
      </c>
      <c r="N36" s="1">
        <v>0.61380787037037032</v>
      </c>
      <c r="O36">
        <v>-56.2</v>
      </c>
      <c r="R36" s="1">
        <v>0.61380787037037032</v>
      </c>
      <c r="S36">
        <v>-15.2</v>
      </c>
      <c r="X36" s="1">
        <v>0.62769675925925927</v>
      </c>
      <c r="Y36">
        <v>-54.7</v>
      </c>
      <c r="AB36" s="1">
        <v>0.62769675925925927</v>
      </c>
      <c r="AC36">
        <v>-27.9</v>
      </c>
      <c r="AG36" s="1">
        <v>0.63900462962962956</v>
      </c>
      <c r="AH36">
        <v>9.9600000000000009</v>
      </c>
      <c r="AK36" s="1">
        <v>0.63900462962962956</v>
      </c>
      <c r="AL36">
        <v>-11.5</v>
      </c>
      <c r="AP36" s="1">
        <v>0.6464699074074074</v>
      </c>
      <c r="AQ36">
        <v>9.91</v>
      </c>
      <c r="AT36" s="1">
        <v>0.6464699074074074</v>
      </c>
      <c r="AU36">
        <v>-15.7</v>
      </c>
      <c r="AY36" s="1">
        <v>0.65658564814814813</v>
      </c>
      <c r="AZ36">
        <v>9.68</v>
      </c>
      <c r="BC36" s="1">
        <v>0.65658564814814813</v>
      </c>
      <c r="BD36">
        <v>-27.7</v>
      </c>
      <c r="BH36" s="1">
        <v>0.66449074074074077</v>
      </c>
      <c r="BI36">
        <v>10.039999999999999</v>
      </c>
      <c r="BL36" s="1">
        <v>0.66449074074074077</v>
      </c>
      <c r="BM36">
        <v>-15.3</v>
      </c>
    </row>
    <row r="37" spans="4:65" x14ac:dyDescent="0.25">
      <c r="D37" s="1">
        <v>0.60303240740740738</v>
      </c>
      <c r="E37">
        <v>-33.6</v>
      </c>
      <c r="H37" s="1">
        <v>0.60303240740740738</v>
      </c>
      <c r="I37">
        <v>136.30000000000001</v>
      </c>
      <c r="N37" s="1">
        <v>0.61381944444444447</v>
      </c>
      <c r="O37">
        <v>-56.1</v>
      </c>
      <c r="R37" s="1">
        <v>0.61381944444444447</v>
      </c>
      <c r="S37">
        <v>-15.1</v>
      </c>
      <c r="X37" s="1">
        <v>0.62770833333333331</v>
      </c>
      <c r="Y37">
        <v>-54.6</v>
      </c>
      <c r="AB37" s="1">
        <v>0.62770833333333331</v>
      </c>
      <c r="AC37">
        <v>-27.8</v>
      </c>
      <c r="AG37" s="1">
        <v>0.63901620370370371</v>
      </c>
      <c r="AH37">
        <v>9.93</v>
      </c>
      <c r="AK37" s="1">
        <v>0.63901620370370371</v>
      </c>
      <c r="AL37">
        <v>-11.5</v>
      </c>
      <c r="AP37" s="1">
        <v>0.64648148148148155</v>
      </c>
      <c r="AQ37">
        <v>9.84</v>
      </c>
      <c r="AT37" s="1">
        <v>0.64648148148148155</v>
      </c>
      <c r="AU37">
        <v>-15.7</v>
      </c>
      <c r="AY37" s="1">
        <v>0.65659722222222217</v>
      </c>
      <c r="AZ37">
        <v>9.57</v>
      </c>
      <c r="BC37" s="1">
        <v>0.65659722222222217</v>
      </c>
      <c r="BD37">
        <v>-27.7</v>
      </c>
      <c r="BH37" s="1">
        <v>0.66450231481481481</v>
      </c>
      <c r="BI37">
        <v>9.93</v>
      </c>
      <c r="BL37" s="1">
        <v>0.66450231481481481</v>
      </c>
      <c r="BM37">
        <v>-15.2</v>
      </c>
    </row>
    <row r="38" spans="4:65" x14ac:dyDescent="0.25">
      <c r="D38" s="1">
        <v>0.60304398148148153</v>
      </c>
      <c r="E38">
        <v>-33.799999999999997</v>
      </c>
      <c r="H38" s="1">
        <v>0.60304398148148153</v>
      </c>
      <c r="I38">
        <v>133.19999999999999</v>
      </c>
      <c r="N38" s="1">
        <v>0.61383101851851851</v>
      </c>
      <c r="O38">
        <v>-56</v>
      </c>
      <c r="R38" s="1">
        <v>0.61383101851851851</v>
      </c>
      <c r="S38">
        <v>-15</v>
      </c>
      <c r="X38" s="1">
        <v>0.62771990740740746</v>
      </c>
      <c r="Y38">
        <v>-54.5</v>
      </c>
      <c r="AB38" s="1">
        <v>0.62771990740740746</v>
      </c>
      <c r="AC38">
        <v>-27.7</v>
      </c>
      <c r="AG38" s="1">
        <v>0.63902777777777775</v>
      </c>
      <c r="AH38">
        <v>9.83</v>
      </c>
      <c r="AK38" s="1">
        <v>0.63902777777777775</v>
      </c>
      <c r="AL38">
        <v>-11.5</v>
      </c>
      <c r="AP38" s="1">
        <v>0.64649305555555558</v>
      </c>
      <c r="AQ38">
        <v>9.74</v>
      </c>
      <c r="AT38" s="1">
        <v>0.64649305555555558</v>
      </c>
      <c r="AU38">
        <v>-15.7</v>
      </c>
      <c r="AY38" s="1">
        <v>0.65660879629629632</v>
      </c>
      <c r="AZ38">
        <v>9.51</v>
      </c>
      <c r="BC38" s="1">
        <v>0.65660879629629632</v>
      </c>
      <c r="BD38">
        <v>-27.7</v>
      </c>
      <c r="BH38" s="1">
        <v>0.66451388888888896</v>
      </c>
      <c r="BI38">
        <v>9.8699999999999992</v>
      </c>
      <c r="BL38" s="1">
        <v>0.66451388888888896</v>
      </c>
      <c r="BM38">
        <v>-15.1</v>
      </c>
    </row>
    <row r="39" spans="4:65" x14ac:dyDescent="0.25">
      <c r="D39" s="1">
        <v>0.60305555555555557</v>
      </c>
      <c r="E39">
        <v>-33.9</v>
      </c>
      <c r="H39" s="1">
        <v>0.60305555555555557</v>
      </c>
      <c r="I39">
        <v>131.69999999999999</v>
      </c>
      <c r="N39" s="1">
        <v>0.61384259259259266</v>
      </c>
      <c r="O39">
        <v>-55.9</v>
      </c>
      <c r="R39" s="1">
        <v>0.61384259259259266</v>
      </c>
      <c r="S39">
        <v>-14.9</v>
      </c>
      <c r="X39" s="1">
        <v>0.6277314814814815</v>
      </c>
      <c r="Y39">
        <v>-54.4</v>
      </c>
      <c r="AB39" s="1">
        <v>0.6277314814814815</v>
      </c>
      <c r="AC39">
        <v>-27.7</v>
      </c>
      <c r="AG39" s="1">
        <v>0.6390393518518519</v>
      </c>
      <c r="AH39">
        <v>9.77</v>
      </c>
      <c r="AK39" s="1">
        <v>0.6390393518518519</v>
      </c>
      <c r="AL39">
        <v>-11.5</v>
      </c>
      <c r="AP39" s="1">
        <v>0.64650462962962962</v>
      </c>
      <c r="AQ39">
        <v>9.64</v>
      </c>
      <c r="AT39" s="1">
        <v>0.64650462962962962</v>
      </c>
      <c r="AU39">
        <v>-15.6</v>
      </c>
      <c r="AY39" s="1">
        <v>0.65662037037037035</v>
      </c>
      <c r="AZ39">
        <v>9.42</v>
      </c>
      <c r="BC39" s="1">
        <v>0.65662037037037035</v>
      </c>
      <c r="BD39">
        <v>-27.6</v>
      </c>
      <c r="BH39" s="1">
        <v>0.664525462962963</v>
      </c>
      <c r="BI39">
        <v>9.77</v>
      </c>
      <c r="BL39" s="1">
        <v>0.664525462962963</v>
      </c>
      <c r="BM39">
        <v>-15.1</v>
      </c>
    </row>
    <row r="40" spans="4:65" x14ac:dyDescent="0.25">
      <c r="D40" s="1">
        <v>0.60306712962962961</v>
      </c>
      <c r="E40">
        <v>-33.9</v>
      </c>
      <c r="H40" s="1">
        <v>0.60306712962962961</v>
      </c>
      <c r="I40">
        <v>129.4</v>
      </c>
      <c r="N40" s="1">
        <v>0.6138541666666667</v>
      </c>
      <c r="O40">
        <v>-55.8</v>
      </c>
      <c r="R40" s="1">
        <v>0.6138541666666667</v>
      </c>
      <c r="S40">
        <v>-14.9</v>
      </c>
      <c r="X40" s="1">
        <v>0.62774305555555554</v>
      </c>
      <c r="Y40">
        <v>-54.3</v>
      </c>
      <c r="AB40" s="1">
        <v>0.62774305555555554</v>
      </c>
      <c r="AC40">
        <v>-27.6</v>
      </c>
      <c r="AG40" s="1">
        <v>0.63905092592592594</v>
      </c>
      <c r="AH40">
        <v>9.68</v>
      </c>
      <c r="AK40" s="1">
        <v>0.63905092592592594</v>
      </c>
      <c r="AL40">
        <v>-11.4</v>
      </c>
      <c r="AP40" s="1">
        <v>0.64651620370370366</v>
      </c>
      <c r="AQ40">
        <v>9.57</v>
      </c>
      <c r="AT40" s="1">
        <v>0.64651620370370366</v>
      </c>
      <c r="AU40">
        <v>-15.6</v>
      </c>
      <c r="AY40" s="1">
        <v>0.6566319444444445</v>
      </c>
      <c r="AZ40">
        <v>9.2899999999999991</v>
      </c>
      <c r="BC40" s="1">
        <v>0.6566319444444445</v>
      </c>
      <c r="BD40">
        <v>-27.5</v>
      </c>
      <c r="BH40" s="1">
        <v>0.66453703703703704</v>
      </c>
      <c r="BI40">
        <v>9.6199999999999992</v>
      </c>
      <c r="BL40" s="1">
        <v>0.66453703703703704</v>
      </c>
      <c r="BM40">
        <v>-15</v>
      </c>
    </row>
    <row r="41" spans="4:65" x14ac:dyDescent="0.25">
      <c r="D41" s="1">
        <v>0.60307870370370364</v>
      </c>
      <c r="E41">
        <v>-34.1</v>
      </c>
      <c r="H41" s="1">
        <v>0.60307870370370364</v>
      </c>
      <c r="I41">
        <v>122</v>
      </c>
      <c r="N41" s="1">
        <v>0.61386574074074074</v>
      </c>
      <c r="O41">
        <v>-55.7</v>
      </c>
      <c r="R41" s="1">
        <v>0.61386574074074074</v>
      </c>
      <c r="S41">
        <v>-14.9</v>
      </c>
      <c r="X41" s="1">
        <v>0.62775462962962958</v>
      </c>
      <c r="Y41">
        <v>-54.3</v>
      </c>
      <c r="AB41" s="1">
        <v>0.62775462962962958</v>
      </c>
      <c r="AC41">
        <v>-27.6</v>
      </c>
      <c r="AG41" s="1">
        <v>0.63906249999999998</v>
      </c>
      <c r="AH41">
        <v>9.5399999999999991</v>
      </c>
      <c r="AK41" s="1">
        <v>0.63906249999999998</v>
      </c>
      <c r="AL41">
        <v>-11.4</v>
      </c>
      <c r="AP41" s="1">
        <v>0.64652777777777781</v>
      </c>
      <c r="AQ41">
        <v>9.4499999999999993</v>
      </c>
      <c r="AT41" s="1">
        <v>0.64652777777777781</v>
      </c>
      <c r="AU41">
        <v>-15.6</v>
      </c>
      <c r="AY41" s="1">
        <v>0.65664351851851854</v>
      </c>
      <c r="AZ41">
        <v>9.2200000000000006</v>
      </c>
      <c r="BC41" s="1">
        <v>0.65664351851851854</v>
      </c>
      <c r="BD41">
        <v>-27.4</v>
      </c>
      <c r="BH41" s="1">
        <v>0.66454861111111108</v>
      </c>
      <c r="BI41">
        <v>9.58</v>
      </c>
      <c r="BL41" s="1">
        <v>0.66454861111111108</v>
      </c>
      <c r="BM41">
        <v>-15</v>
      </c>
    </row>
    <row r="42" spans="4:65" x14ac:dyDescent="0.25">
      <c r="D42" s="1">
        <v>0.60309027777777779</v>
      </c>
      <c r="E42">
        <v>-34.200000000000003</v>
      </c>
      <c r="H42" s="1">
        <v>0.60309027777777779</v>
      </c>
      <c r="I42">
        <v>119.8</v>
      </c>
      <c r="N42" s="1">
        <v>0.61387731481481478</v>
      </c>
      <c r="O42">
        <v>-55.6</v>
      </c>
      <c r="R42" s="1">
        <v>0.61387731481481478</v>
      </c>
      <c r="S42">
        <v>-14.9</v>
      </c>
      <c r="X42" s="1">
        <v>0.62776620370370373</v>
      </c>
      <c r="Y42">
        <v>-54.2</v>
      </c>
      <c r="AB42" s="1">
        <v>0.62776620370370373</v>
      </c>
      <c r="AC42">
        <v>-27.6</v>
      </c>
      <c r="AG42" s="1">
        <v>0.63907407407407402</v>
      </c>
      <c r="AH42">
        <v>9.4700000000000006</v>
      </c>
      <c r="AK42" s="1">
        <v>0.63907407407407402</v>
      </c>
      <c r="AL42">
        <v>-11.3</v>
      </c>
      <c r="AP42" s="1">
        <v>0.64653935185185185</v>
      </c>
      <c r="AQ42">
        <v>9.35</v>
      </c>
      <c r="AT42" s="1">
        <v>0.64653935185185185</v>
      </c>
      <c r="AU42">
        <v>-15.5</v>
      </c>
      <c r="AY42" s="1">
        <v>0.65665509259259258</v>
      </c>
      <c r="AZ42">
        <v>9.1300000000000008</v>
      </c>
      <c r="BC42" s="1">
        <v>0.65665509259259258</v>
      </c>
      <c r="BD42">
        <v>-27.4</v>
      </c>
      <c r="BH42" s="1">
        <v>0.66456018518518511</v>
      </c>
      <c r="BI42">
        <v>9.4700000000000006</v>
      </c>
      <c r="BL42" s="1">
        <v>0.66456018518518511</v>
      </c>
      <c r="BM42">
        <v>-15</v>
      </c>
    </row>
    <row r="43" spans="4:65" x14ac:dyDescent="0.25">
      <c r="D43" s="1">
        <v>0.60310185185185183</v>
      </c>
      <c r="E43">
        <v>-34.200000000000003</v>
      </c>
      <c r="H43" s="1">
        <v>0.60310185185185183</v>
      </c>
      <c r="I43">
        <v>119</v>
      </c>
      <c r="N43" s="1">
        <v>0.61388888888888882</v>
      </c>
      <c r="O43">
        <v>-55.5</v>
      </c>
      <c r="R43" s="1">
        <v>0.61388888888888882</v>
      </c>
      <c r="S43">
        <v>-14.9</v>
      </c>
      <c r="X43" s="1">
        <v>0.62777777777777777</v>
      </c>
      <c r="Y43">
        <v>-54.1</v>
      </c>
      <c r="AB43" s="1">
        <v>0.62777777777777777</v>
      </c>
      <c r="AC43">
        <v>-27.5</v>
      </c>
      <c r="AG43" s="1">
        <v>0.63908564814814817</v>
      </c>
      <c r="AH43">
        <v>9.3699999999999992</v>
      </c>
      <c r="AK43" s="1">
        <v>0.63908564814814817</v>
      </c>
      <c r="AL43">
        <v>-11.3</v>
      </c>
      <c r="AP43" s="1">
        <v>0.646550925925926</v>
      </c>
      <c r="AQ43">
        <v>9.2799999999999994</v>
      </c>
      <c r="AT43" s="1">
        <v>0.646550925925926</v>
      </c>
      <c r="AU43">
        <v>-15.4</v>
      </c>
      <c r="AY43" s="1">
        <v>0.65666666666666662</v>
      </c>
      <c r="AZ43">
        <v>9.0299999999999994</v>
      </c>
      <c r="BC43" s="1">
        <v>0.65666666666666662</v>
      </c>
      <c r="BD43">
        <v>-27.3</v>
      </c>
      <c r="BH43" s="1">
        <v>0.66457175925925926</v>
      </c>
      <c r="BI43">
        <v>9.36</v>
      </c>
      <c r="BL43" s="1">
        <v>0.66457175925925926</v>
      </c>
      <c r="BM43">
        <v>-15</v>
      </c>
    </row>
    <row r="44" spans="4:65" x14ac:dyDescent="0.25">
      <c r="D44" s="1">
        <v>0.60311342592592598</v>
      </c>
      <c r="E44">
        <v>-34.299999999999997</v>
      </c>
      <c r="H44" s="1">
        <v>0.60311342592592598</v>
      </c>
      <c r="I44">
        <v>116</v>
      </c>
      <c r="N44" s="1">
        <v>0.61390046296296297</v>
      </c>
      <c r="O44">
        <v>-55.5</v>
      </c>
      <c r="R44" s="1">
        <v>0.61390046296296297</v>
      </c>
      <c r="S44">
        <v>-14.7</v>
      </c>
      <c r="X44" s="1">
        <v>0.62778935185185192</v>
      </c>
      <c r="Y44">
        <v>-54</v>
      </c>
      <c r="AB44" s="1">
        <v>0.62778935185185192</v>
      </c>
      <c r="AC44">
        <v>-27.4</v>
      </c>
      <c r="AG44" s="1">
        <v>0.63909722222222221</v>
      </c>
      <c r="AH44">
        <v>9.27</v>
      </c>
      <c r="AK44" s="1">
        <v>0.63909722222222221</v>
      </c>
      <c r="AL44">
        <v>-11.3</v>
      </c>
      <c r="AP44" s="1">
        <v>0.64656250000000004</v>
      </c>
      <c r="AQ44">
        <v>9.18</v>
      </c>
      <c r="AT44" s="1">
        <v>0.64656250000000004</v>
      </c>
      <c r="AU44">
        <v>-15.4</v>
      </c>
      <c r="AY44" s="1">
        <v>0.65667824074074077</v>
      </c>
      <c r="AZ44">
        <v>8.9600000000000009</v>
      </c>
      <c r="BC44" s="1">
        <v>0.65667824074074077</v>
      </c>
      <c r="BD44">
        <v>-27.3</v>
      </c>
      <c r="BH44" s="1">
        <v>0.6645833333333333</v>
      </c>
      <c r="BI44">
        <v>9.3000000000000007</v>
      </c>
      <c r="BL44" s="1">
        <v>0.6645833333333333</v>
      </c>
      <c r="BM44">
        <v>-14.9</v>
      </c>
    </row>
    <row r="45" spans="4:65" x14ac:dyDescent="0.25">
      <c r="D45" s="1">
        <v>0.60312500000000002</v>
      </c>
      <c r="E45">
        <v>-34.4</v>
      </c>
      <c r="H45" s="1">
        <v>0.60312500000000002</v>
      </c>
      <c r="I45">
        <v>113.9</v>
      </c>
      <c r="N45" s="1">
        <v>0.61391203703703701</v>
      </c>
      <c r="O45">
        <v>-55.3</v>
      </c>
      <c r="R45" s="1">
        <v>0.61391203703703701</v>
      </c>
      <c r="S45">
        <v>-14.6</v>
      </c>
      <c r="X45" s="1">
        <v>0.62780092592592596</v>
      </c>
      <c r="Y45">
        <v>-53.9</v>
      </c>
      <c r="AB45" s="1">
        <v>0.62780092592592596</v>
      </c>
      <c r="AC45">
        <v>-27.3</v>
      </c>
      <c r="AG45" s="1">
        <v>0.63910879629629636</v>
      </c>
      <c r="AH45">
        <v>9.14</v>
      </c>
      <c r="AK45" s="1">
        <v>0.63910879629629636</v>
      </c>
      <c r="AL45">
        <v>-11.2</v>
      </c>
      <c r="AP45" s="1">
        <v>0.64657407407407408</v>
      </c>
      <c r="AQ45">
        <v>9.06</v>
      </c>
      <c r="AT45" s="1">
        <v>0.64657407407407408</v>
      </c>
      <c r="AU45">
        <v>-15.4</v>
      </c>
      <c r="AY45" s="1">
        <v>0.65668981481481481</v>
      </c>
      <c r="AZ45">
        <v>8.84</v>
      </c>
      <c r="BC45" s="1">
        <v>0.65668981481481481</v>
      </c>
      <c r="BD45">
        <v>-27.2</v>
      </c>
      <c r="BH45" s="1">
        <v>0.66459490740740745</v>
      </c>
      <c r="BI45">
        <v>9.19</v>
      </c>
      <c r="BL45" s="1">
        <v>0.66459490740740745</v>
      </c>
      <c r="BM45">
        <v>-14.9</v>
      </c>
    </row>
    <row r="46" spans="4:65" x14ac:dyDescent="0.25">
      <c r="D46" s="1">
        <v>0.60313657407407406</v>
      </c>
      <c r="E46">
        <v>-34.5</v>
      </c>
      <c r="H46" s="1">
        <v>0.60313657407407406</v>
      </c>
      <c r="I46">
        <v>116.8</v>
      </c>
      <c r="N46" s="1">
        <v>0.61392361111111116</v>
      </c>
      <c r="O46">
        <v>-55.3</v>
      </c>
      <c r="R46" s="1">
        <v>0.61392361111111116</v>
      </c>
      <c r="S46">
        <v>-14.6</v>
      </c>
      <c r="X46" s="1">
        <v>0.6278125</v>
      </c>
      <c r="Y46">
        <v>-53.8</v>
      </c>
      <c r="AB46" s="1">
        <v>0.6278125</v>
      </c>
      <c r="AC46">
        <v>-27.2</v>
      </c>
      <c r="AG46" s="1">
        <v>0.63912037037037039</v>
      </c>
      <c r="AH46">
        <v>9.06</v>
      </c>
      <c r="AK46" s="1">
        <v>0.63912037037037039</v>
      </c>
      <c r="AL46">
        <v>-11.2</v>
      </c>
      <c r="AP46" s="1">
        <v>0.64658564814814812</v>
      </c>
      <c r="AQ46">
        <v>8.99</v>
      </c>
      <c r="AT46" s="1">
        <v>0.64658564814814812</v>
      </c>
      <c r="AU46">
        <v>-15.3</v>
      </c>
      <c r="AY46" s="1">
        <v>0.65670138888888896</v>
      </c>
      <c r="AZ46">
        <v>8.75</v>
      </c>
      <c r="BC46" s="1">
        <v>0.65670138888888896</v>
      </c>
      <c r="BD46">
        <v>-27.2</v>
      </c>
      <c r="BH46" s="1">
        <v>0.66460648148148149</v>
      </c>
      <c r="BI46">
        <v>9.08</v>
      </c>
      <c r="BL46" s="1">
        <v>0.66460648148148149</v>
      </c>
      <c r="BM46">
        <v>-14.9</v>
      </c>
    </row>
    <row r="47" spans="4:65" x14ac:dyDescent="0.25">
      <c r="D47" s="1">
        <v>0.6031481481481481</v>
      </c>
      <c r="E47">
        <v>-34.6</v>
      </c>
      <c r="H47" s="1">
        <v>0.6031481481481481</v>
      </c>
      <c r="I47">
        <v>115.1</v>
      </c>
      <c r="N47" s="1">
        <v>0.61393518518518519</v>
      </c>
      <c r="O47">
        <v>-55.2</v>
      </c>
      <c r="R47" s="1">
        <v>0.61393518518518519</v>
      </c>
      <c r="S47">
        <v>-14.5</v>
      </c>
      <c r="X47" s="1">
        <v>0.62782407407407403</v>
      </c>
      <c r="Y47">
        <v>-53.7</v>
      </c>
      <c r="AB47" s="1">
        <v>0.62782407407407403</v>
      </c>
      <c r="AC47">
        <v>-27</v>
      </c>
      <c r="AG47" s="1">
        <v>0.63913194444444443</v>
      </c>
      <c r="AH47">
        <v>8.9700000000000006</v>
      </c>
      <c r="AK47" s="1">
        <v>0.63913194444444443</v>
      </c>
      <c r="AL47">
        <v>-11.1</v>
      </c>
      <c r="AP47" s="1">
        <v>0.64659722222222216</v>
      </c>
      <c r="AQ47">
        <v>8.89</v>
      </c>
      <c r="AT47" s="1">
        <v>0.64659722222222216</v>
      </c>
      <c r="AU47">
        <v>-15.3</v>
      </c>
      <c r="AY47" s="1">
        <v>0.656712962962963</v>
      </c>
      <c r="AZ47">
        <v>8.69</v>
      </c>
      <c r="BC47" s="1">
        <v>0.656712962962963</v>
      </c>
      <c r="BD47">
        <v>-27.1</v>
      </c>
      <c r="BH47" s="1">
        <v>0.66461805555555553</v>
      </c>
      <c r="BI47">
        <v>9.02</v>
      </c>
      <c r="BL47" s="1">
        <v>0.66461805555555553</v>
      </c>
      <c r="BM47">
        <v>-14.8</v>
      </c>
    </row>
    <row r="48" spans="4:65" x14ac:dyDescent="0.25">
      <c r="D48" s="1">
        <v>0.60315972222222225</v>
      </c>
      <c r="E48">
        <v>-34.700000000000003</v>
      </c>
      <c r="H48" s="1">
        <v>0.60315972222222225</v>
      </c>
      <c r="I48">
        <v>112.4</v>
      </c>
      <c r="N48" s="1">
        <v>0.61394675925925923</v>
      </c>
      <c r="O48">
        <v>-55.1</v>
      </c>
      <c r="R48" s="1">
        <v>0.61394675925925923</v>
      </c>
      <c r="S48">
        <v>-14.5</v>
      </c>
      <c r="X48" s="1">
        <v>0.62783564814814818</v>
      </c>
      <c r="Y48">
        <v>-53.6</v>
      </c>
      <c r="AB48" s="1">
        <v>0.62783564814814818</v>
      </c>
      <c r="AC48">
        <v>-27</v>
      </c>
      <c r="AG48" s="1">
        <v>0.63914351851851847</v>
      </c>
      <c r="AH48">
        <v>8.84</v>
      </c>
      <c r="AK48" s="1">
        <v>0.63914351851851847</v>
      </c>
      <c r="AL48">
        <v>-11.1</v>
      </c>
      <c r="AP48" s="1">
        <v>0.64660879629629631</v>
      </c>
      <c r="AQ48">
        <v>8.8000000000000007</v>
      </c>
      <c r="AT48" s="1">
        <v>0.64660879629629631</v>
      </c>
      <c r="AU48">
        <v>-15.3</v>
      </c>
      <c r="AY48" s="1">
        <v>0.65672453703703704</v>
      </c>
      <c r="AZ48">
        <v>8.59</v>
      </c>
      <c r="BC48" s="1">
        <v>0.65672453703703704</v>
      </c>
      <c r="BD48">
        <v>-27</v>
      </c>
      <c r="BH48" s="1">
        <v>0.66462962962962957</v>
      </c>
      <c r="BI48">
        <v>8.92</v>
      </c>
      <c r="BL48" s="1">
        <v>0.66462962962962957</v>
      </c>
      <c r="BM48">
        <v>-14.8</v>
      </c>
    </row>
    <row r="49" spans="4:65" x14ac:dyDescent="0.25">
      <c r="D49" s="1">
        <v>0.60317129629629629</v>
      </c>
      <c r="E49">
        <v>-34.799999999999997</v>
      </c>
      <c r="H49" s="1">
        <v>0.60317129629629629</v>
      </c>
      <c r="I49">
        <v>110.5</v>
      </c>
      <c r="N49" s="1">
        <v>0.61395833333333327</v>
      </c>
      <c r="O49">
        <v>-54.9</v>
      </c>
      <c r="R49" s="1">
        <v>0.61395833333333327</v>
      </c>
      <c r="S49">
        <v>-14.4</v>
      </c>
      <c r="X49" s="1">
        <v>0.62784722222222222</v>
      </c>
      <c r="Y49">
        <v>-53.5</v>
      </c>
      <c r="AB49" s="1">
        <v>0.62784722222222222</v>
      </c>
      <c r="AC49">
        <v>-26.9</v>
      </c>
      <c r="AG49" s="1">
        <v>0.63915509259259262</v>
      </c>
      <c r="AH49">
        <v>8.7899999999999991</v>
      </c>
      <c r="AK49" s="1">
        <v>0.63915509259259262</v>
      </c>
      <c r="AL49">
        <v>-11</v>
      </c>
      <c r="AP49" s="1">
        <v>0.64662037037037035</v>
      </c>
      <c r="AQ49">
        <v>8.68</v>
      </c>
      <c r="AT49" s="1">
        <v>0.64662037037037035</v>
      </c>
      <c r="AU49">
        <v>-15.2</v>
      </c>
      <c r="AY49" s="1">
        <v>0.65673611111111108</v>
      </c>
      <c r="AZ49">
        <v>8.4600000000000009</v>
      </c>
      <c r="BC49" s="1">
        <v>0.65673611111111108</v>
      </c>
      <c r="BD49">
        <v>-27</v>
      </c>
      <c r="BH49" s="1">
        <v>0.66464120370370372</v>
      </c>
      <c r="BI49">
        <v>8.7899999999999991</v>
      </c>
      <c r="BL49" s="1">
        <v>0.66464120370370372</v>
      </c>
      <c r="BM49">
        <v>-14.8</v>
      </c>
    </row>
    <row r="50" spans="4:65" x14ac:dyDescent="0.25">
      <c r="D50" s="1">
        <v>0.60318287037037044</v>
      </c>
      <c r="E50">
        <v>-34.9</v>
      </c>
      <c r="H50" s="1">
        <v>0.60318287037037044</v>
      </c>
      <c r="I50">
        <v>109.1</v>
      </c>
      <c r="N50" s="1">
        <v>0.61396990740740742</v>
      </c>
      <c r="O50">
        <v>-54.9</v>
      </c>
      <c r="R50" s="1">
        <v>0.61396990740740742</v>
      </c>
      <c r="S50">
        <v>-14.5</v>
      </c>
      <c r="X50" s="1">
        <v>0.62785879629629626</v>
      </c>
      <c r="Y50">
        <v>-53.5</v>
      </c>
      <c r="AB50" s="1">
        <v>0.62785879629629626</v>
      </c>
      <c r="AC50">
        <v>-26.8</v>
      </c>
      <c r="AG50" s="1">
        <v>0.63916666666666666</v>
      </c>
      <c r="AH50">
        <v>8.7200000000000006</v>
      </c>
      <c r="AK50" s="1">
        <v>0.63916666666666666</v>
      </c>
      <c r="AL50">
        <v>-11</v>
      </c>
      <c r="AP50" s="1">
        <v>0.6466319444444445</v>
      </c>
      <c r="AQ50">
        <v>8.65</v>
      </c>
      <c r="AT50" s="1">
        <v>0.6466319444444445</v>
      </c>
      <c r="AU50">
        <v>-15.2</v>
      </c>
      <c r="AY50" s="1">
        <v>0.65674768518518511</v>
      </c>
      <c r="AZ50">
        <v>8.42</v>
      </c>
      <c r="BC50" s="1">
        <v>0.65674768518518511</v>
      </c>
      <c r="BD50">
        <v>-26.9</v>
      </c>
      <c r="BH50" s="1">
        <v>0.66465277777777776</v>
      </c>
      <c r="BI50">
        <v>8.73</v>
      </c>
      <c r="BL50" s="1">
        <v>0.66465277777777776</v>
      </c>
      <c r="BM50">
        <v>-14.7</v>
      </c>
    </row>
    <row r="51" spans="4:65" x14ac:dyDescent="0.25">
      <c r="D51" s="1">
        <v>0.60319444444444448</v>
      </c>
      <c r="E51">
        <v>-34.9</v>
      </c>
      <c r="H51" s="1">
        <v>0.60319444444444448</v>
      </c>
      <c r="I51">
        <v>102.4</v>
      </c>
      <c r="N51" s="1">
        <v>0.61398148148148146</v>
      </c>
      <c r="O51">
        <v>-54.8</v>
      </c>
      <c r="R51" s="1">
        <v>0.61398148148148146</v>
      </c>
      <c r="S51">
        <v>-14.5</v>
      </c>
      <c r="X51" s="1">
        <v>0.62787037037037041</v>
      </c>
      <c r="Y51">
        <v>-53.4</v>
      </c>
      <c r="AB51" s="1">
        <v>0.62787037037037041</v>
      </c>
      <c r="AC51">
        <v>-26.8</v>
      </c>
      <c r="AG51" s="1">
        <v>0.63917824074074081</v>
      </c>
      <c r="AH51">
        <v>8.6199999999999992</v>
      </c>
      <c r="AK51" s="1">
        <v>0.63917824074074081</v>
      </c>
      <c r="AL51">
        <v>-11</v>
      </c>
      <c r="AP51" s="1">
        <v>0.64664351851851853</v>
      </c>
      <c r="AQ51">
        <v>8.52</v>
      </c>
      <c r="AT51" s="1">
        <v>0.64664351851851853</v>
      </c>
      <c r="AU51">
        <v>-15.1</v>
      </c>
      <c r="AY51" s="1">
        <v>0.65675925925925926</v>
      </c>
      <c r="AZ51">
        <v>8.2899999999999991</v>
      </c>
      <c r="BC51" s="1">
        <v>0.65675925925925926</v>
      </c>
      <c r="BD51">
        <v>-26.8</v>
      </c>
      <c r="BH51" s="1">
        <v>0.66466435185185191</v>
      </c>
      <c r="BI51">
        <v>8.61</v>
      </c>
      <c r="BL51" s="1">
        <v>0.66466435185185191</v>
      </c>
      <c r="BM51">
        <v>-14.7</v>
      </c>
    </row>
    <row r="52" spans="4:65" x14ac:dyDescent="0.25">
      <c r="D52" s="1">
        <v>0.60320601851851852</v>
      </c>
      <c r="E52">
        <v>-35</v>
      </c>
      <c r="H52" s="1">
        <v>0.60320601851851852</v>
      </c>
      <c r="I52">
        <v>100.5</v>
      </c>
      <c r="N52" s="1">
        <v>0.61399305555555561</v>
      </c>
      <c r="O52">
        <v>-54.7</v>
      </c>
      <c r="R52" s="1">
        <v>0.61399305555555561</v>
      </c>
      <c r="S52">
        <v>-14.4</v>
      </c>
      <c r="X52" s="1">
        <v>0.62788194444444445</v>
      </c>
      <c r="Y52">
        <v>-53.2</v>
      </c>
      <c r="AB52" s="1">
        <v>0.62788194444444445</v>
      </c>
      <c r="AC52">
        <v>-26.7</v>
      </c>
      <c r="AG52" s="1">
        <v>0.63918981481481485</v>
      </c>
      <c r="AH52">
        <v>8.5500000000000007</v>
      </c>
      <c r="AK52" s="1">
        <v>0.63918981481481485</v>
      </c>
      <c r="AL52">
        <v>-11</v>
      </c>
      <c r="AP52" s="1">
        <v>0.64665509259259257</v>
      </c>
      <c r="AQ52">
        <v>8.48</v>
      </c>
      <c r="AT52" s="1">
        <v>0.64665509259259257</v>
      </c>
      <c r="AU52">
        <v>-15.1</v>
      </c>
      <c r="AY52" s="1">
        <v>0.6567708333333333</v>
      </c>
      <c r="AZ52">
        <v>8.19</v>
      </c>
      <c r="BC52" s="1">
        <v>0.6567708333333333</v>
      </c>
      <c r="BD52">
        <v>-26.8</v>
      </c>
      <c r="BH52" s="1">
        <v>0.66467592592592595</v>
      </c>
      <c r="BI52">
        <v>8.58</v>
      </c>
      <c r="BL52" s="1">
        <v>0.66467592592592595</v>
      </c>
      <c r="BM52">
        <v>-14.6</v>
      </c>
    </row>
    <row r="53" spans="4:65" x14ac:dyDescent="0.25">
      <c r="D53" s="1">
        <v>0.60321759259259256</v>
      </c>
      <c r="E53">
        <v>-35.1</v>
      </c>
      <c r="H53" s="1">
        <v>0.60321759259259256</v>
      </c>
      <c r="I53">
        <v>99.4</v>
      </c>
      <c r="N53" s="1">
        <v>0.61400462962962965</v>
      </c>
      <c r="O53">
        <v>-54.6</v>
      </c>
      <c r="R53" s="1">
        <v>0.61400462962962965</v>
      </c>
      <c r="S53">
        <v>-14.4</v>
      </c>
      <c r="X53" s="1">
        <v>0.62789351851851849</v>
      </c>
      <c r="Y53">
        <v>-53.2</v>
      </c>
      <c r="AB53" s="1">
        <v>0.62789351851851849</v>
      </c>
      <c r="AC53">
        <v>-26.6</v>
      </c>
      <c r="AG53" s="1">
        <v>0.63920138888888889</v>
      </c>
      <c r="AH53">
        <v>8.42</v>
      </c>
      <c r="AK53" s="1">
        <v>0.63920138888888889</v>
      </c>
      <c r="AL53">
        <v>-10.9</v>
      </c>
      <c r="AP53" s="1">
        <v>0.64666666666666661</v>
      </c>
      <c r="AQ53">
        <v>8.34</v>
      </c>
      <c r="AT53" s="1">
        <v>0.64666666666666661</v>
      </c>
      <c r="AU53">
        <v>-15.1</v>
      </c>
      <c r="AY53" s="1">
        <v>0.65678240740740745</v>
      </c>
      <c r="AZ53">
        <v>8.1300000000000008</v>
      </c>
      <c r="BC53" s="1">
        <v>0.65678240740740745</v>
      </c>
      <c r="BD53">
        <v>-26.7</v>
      </c>
      <c r="BH53" s="1">
        <v>0.66468749999999999</v>
      </c>
      <c r="BI53">
        <v>8.4499999999999993</v>
      </c>
      <c r="BL53" s="1">
        <v>0.66468749999999999</v>
      </c>
      <c r="BM53">
        <v>-14.6</v>
      </c>
    </row>
    <row r="54" spans="4:65" x14ac:dyDescent="0.25">
      <c r="D54" s="1">
        <v>0.60322916666666659</v>
      </c>
      <c r="E54">
        <v>-35.200000000000003</v>
      </c>
      <c r="H54" s="1">
        <v>0.60322916666666659</v>
      </c>
      <c r="I54">
        <v>97.6</v>
      </c>
      <c r="N54" s="1">
        <v>0.61401620370370369</v>
      </c>
      <c r="O54">
        <v>-54.5</v>
      </c>
      <c r="R54" s="1">
        <v>0.61401620370370369</v>
      </c>
      <c r="S54">
        <v>-14.2</v>
      </c>
      <c r="X54" s="1">
        <v>0.62790509259259253</v>
      </c>
      <c r="Y54">
        <v>-53.1</v>
      </c>
      <c r="AB54" s="1">
        <v>0.62790509259259253</v>
      </c>
      <c r="AC54">
        <v>-26.5</v>
      </c>
      <c r="AG54" s="1">
        <v>0.63921296296296293</v>
      </c>
      <c r="AH54">
        <v>8.31</v>
      </c>
      <c r="AK54" s="1">
        <v>0.63921296296296293</v>
      </c>
      <c r="AL54">
        <v>-10.9</v>
      </c>
      <c r="AP54" s="1">
        <v>0.64667824074074076</v>
      </c>
      <c r="AQ54">
        <v>8.24</v>
      </c>
      <c r="AT54" s="1">
        <v>0.64667824074074076</v>
      </c>
      <c r="AU54">
        <v>-15</v>
      </c>
      <c r="AY54" s="1">
        <v>0.65679398148148149</v>
      </c>
      <c r="AZ54">
        <v>8.0299999999999994</v>
      </c>
      <c r="BC54" s="1">
        <v>0.65679398148148149</v>
      </c>
      <c r="BD54">
        <v>-26.6</v>
      </c>
      <c r="BH54" s="1">
        <v>0.66469907407407403</v>
      </c>
      <c r="BI54">
        <v>8.35</v>
      </c>
      <c r="BL54" s="1">
        <v>0.66469907407407403</v>
      </c>
      <c r="BM54">
        <v>-14.5</v>
      </c>
    </row>
    <row r="55" spans="4:65" x14ac:dyDescent="0.25">
      <c r="D55" s="1">
        <v>0.60324074074074074</v>
      </c>
      <c r="E55">
        <v>-35.299999999999997</v>
      </c>
      <c r="H55" s="1">
        <v>0.60324074074074074</v>
      </c>
      <c r="I55">
        <v>96.4</v>
      </c>
      <c r="N55" s="1">
        <v>0.61402777777777773</v>
      </c>
      <c r="O55">
        <v>-54.4</v>
      </c>
      <c r="R55" s="1">
        <v>0.61402777777777773</v>
      </c>
      <c r="S55">
        <v>-14.1</v>
      </c>
      <c r="X55" s="1">
        <v>0.62791666666666668</v>
      </c>
      <c r="Y55">
        <v>-53</v>
      </c>
      <c r="AB55" s="1">
        <v>0.62791666666666668</v>
      </c>
      <c r="AC55">
        <v>-26.4</v>
      </c>
      <c r="AG55" s="1">
        <v>0.63922453703703697</v>
      </c>
      <c r="AH55">
        <v>8.17</v>
      </c>
      <c r="AK55" s="1">
        <v>0.63922453703703697</v>
      </c>
      <c r="AL55">
        <v>-10.8</v>
      </c>
      <c r="AP55" s="1">
        <v>0.6466898148148148</v>
      </c>
      <c r="AQ55">
        <v>8.17</v>
      </c>
      <c r="AT55" s="1">
        <v>0.6466898148148148</v>
      </c>
      <c r="AU55">
        <v>-14.9</v>
      </c>
      <c r="AY55" s="1">
        <v>0.65680555555555553</v>
      </c>
      <c r="AZ55">
        <v>7.92</v>
      </c>
      <c r="BC55" s="1">
        <v>0.65680555555555553</v>
      </c>
      <c r="BD55">
        <v>-26.6</v>
      </c>
      <c r="BH55" s="1">
        <v>0.66471064814814818</v>
      </c>
      <c r="BI55">
        <v>8.26</v>
      </c>
      <c r="BL55" s="1">
        <v>0.66471064814814818</v>
      </c>
      <c r="BM55">
        <v>-14.6</v>
      </c>
    </row>
    <row r="56" spans="4:65" x14ac:dyDescent="0.25">
      <c r="D56" s="1">
        <v>0.60325231481481478</v>
      </c>
      <c r="E56">
        <v>-35.299999999999997</v>
      </c>
      <c r="H56" s="1">
        <v>0.60325231481481478</v>
      </c>
      <c r="I56">
        <v>98.4</v>
      </c>
      <c r="N56" s="1">
        <v>0.61403935185185188</v>
      </c>
      <c r="O56">
        <v>-54.3</v>
      </c>
      <c r="R56" s="1">
        <v>0.61403935185185188</v>
      </c>
      <c r="S56">
        <v>-14</v>
      </c>
      <c r="X56" s="1">
        <v>0.62792824074074072</v>
      </c>
      <c r="Y56">
        <v>-52.9</v>
      </c>
      <c r="AB56" s="1">
        <v>0.62792824074074072</v>
      </c>
      <c r="AC56">
        <v>-26.2</v>
      </c>
      <c r="AG56" s="1">
        <v>0.63923611111111112</v>
      </c>
      <c r="AH56">
        <v>8.11</v>
      </c>
      <c r="AK56" s="1">
        <v>0.63923611111111112</v>
      </c>
      <c r="AL56">
        <v>-10.8</v>
      </c>
      <c r="AP56" s="1">
        <v>0.64670138888888895</v>
      </c>
      <c r="AQ56">
        <v>8.08</v>
      </c>
      <c r="AT56" s="1">
        <v>0.64670138888888895</v>
      </c>
      <c r="AU56">
        <v>-15</v>
      </c>
      <c r="AY56" s="1">
        <v>0.65681712962962957</v>
      </c>
      <c r="AZ56">
        <v>7.82</v>
      </c>
      <c r="BC56" s="1">
        <v>0.65681712962962957</v>
      </c>
      <c r="BD56">
        <v>-26.6</v>
      </c>
      <c r="BH56" s="1">
        <v>0.66472222222222221</v>
      </c>
      <c r="BI56">
        <v>8.1999999999999993</v>
      </c>
      <c r="BL56" s="1">
        <v>0.66472222222222221</v>
      </c>
      <c r="BM56">
        <v>-14.5</v>
      </c>
    </row>
    <row r="57" spans="4:65" x14ac:dyDescent="0.25">
      <c r="D57" s="1">
        <v>0.60326388888888893</v>
      </c>
      <c r="E57">
        <v>-35.5</v>
      </c>
      <c r="H57" s="1">
        <v>0.60326388888888893</v>
      </c>
      <c r="I57">
        <v>96.7</v>
      </c>
      <c r="N57" s="1">
        <v>0.61405092592592592</v>
      </c>
      <c r="O57">
        <v>-54.2</v>
      </c>
      <c r="R57" s="1">
        <v>0.61405092592592592</v>
      </c>
      <c r="S57">
        <v>-13.9</v>
      </c>
      <c r="X57" s="1">
        <v>0.62793981481481487</v>
      </c>
      <c r="Y57">
        <v>-52.7</v>
      </c>
      <c r="AB57" s="1">
        <v>0.62793981481481487</v>
      </c>
      <c r="AC57">
        <v>-26</v>
      </c>
      <c r="AG57" s="1">
        <v>0.63924768518518515</v>
      </c>
      <c r="AH57">
        <v>8.02</v>
      </c>
      <c r="AK57" s="1">
        <v>0.63924768518518515</v>
      </c>
      <c r="AL57">
        <v>-10.8</v>
      </c>
      <c r="AP57" s="1">
        <v>0.64671296296296299</v>
      </c>
      <c r="AQ57">
        <v>7.96</v>
      </c>
      <c r="AT57" s="1">
        <v>0.64671296296296299</v>
      </c>
      <c r="AU57">
        <v>-14.9</v>
      </c>
      <c r="AY57" s="1">
        <v>0.65682870370370372</v>
      </c>
      <c r="AZ57">
        <v>7.79</v>
      </c>
      <c r="BC57" s="1">
        <v>0.65682870370370372</v>
      </c>
      <c r="BD57">
        <v>-26.5</v>
      </c>
      <c r="BH57" s="1">
        <v>0.66473379629629636</v>
      </c>
      <c r="BI57">
        <v>8.1</v>
      </c>
      <c r="BL57" s="1">
        <v>0.66473379629629636</v>
      </c>
      <c r="BM57">
        <v>-14.5</v>
      </c>
    </row>
    <row r="58" spans="4:65" x14ac:dyDescent="0.25">
      <c r="D58" s="1">
        <v>0.60327546296296297</v>
      </c>
      <c r="E58">
        <v>-35.5</v>
      </c>
      <c r="H58" s="1">
        <v>0.60327546296296297</v>
      </c>
      <c r="I58">
        <v>94.2</v>
      </c>
      <c r="N58" s="1">
        <v>0.61406250000000007</v>
      </c>
      <c r="O58">
        <v>-54.1</v>
      </c>
      <c r="R58" s="1">
        <v>0.61406250000000007</v>
      </c>
      <c r="S58">
        <v>-13.9</v>
      </c>
      <c r="X58" s="1">
        <v>0.62795138888888891</v>
      </c>
      <c r="Y58">
        <v>-52.7</v>
      </c>
      <c r="AB58" s="1">
        <v>0.62795138888888891</v>
      </c>
      <c r="AC58">
        <v>-26</v>
      </c>
      <c r="AG58" s="1">
        <v>0.6392592592592593</v>
      </c>
      <c r="AH58">
        <v>7.9</v>
      </c>
      <c r="AK58" s="1">
        <v>0.6392592592592593</v>
      </c>
      <c r="AL58">
        <v>-10.8</v>
      </c>
      <c r="AP58" s="1">
        <v>0.64672453703703703</v>
      </c>
      <c r="AQ58">
        <v>7.9</v>
      </c>
      <c r="AT58" s="1">
        <v>0.64672453703703703</v>
      </c>
      <c r="AU58">
        <v>-14.9</v>
      </c>
      <c r="AY58" s="1">
        <v>0.65684027777777776</v>
      </c>
      <c r="AZ58">
        <v>7.66</v>
      </c>
      <c r="BC58" s="1">
        <v>0.65684027777777776</v>
      </c>
      <c r="BD58">
        <v>-26.5</v>
      </c>
      <c r="BH58" s="1">
        <v>0.6647453703703704</v>
      </c>
      <c r="BI58">
        <v>7.98</v>
      </c>
      <c r="BL58" s="1">
        <v>0.6647453703703704</v>
      </c>
      <c r="BM58">
        <v>-14.4</v>
      </c>
    </row>
    <row r="59" spans="4:65" x14ac:dyDescent="0.25">
      <c r="D59" s="1">
        <v>0.60328703703703701</v>
      </c>
      <c r="E59">
        <v>-35.6</v>
      </c>
      <c r="H59" s="1">
        <v>0.60328703703703701</v>
      </c>
      <c r="I59">
        <v>93.6</v>
      </c>
      <c r="N59" s="1">
        <v>0.61407407407407411</v>
      </c>
      <c r="O59">
        <v>-54</v>
      </c>
      <c r="R59" s="1">
        <v>0.61407407407407411</v>
      </c>
      <c r="S59">
        <v>-13.8</v>
      </c>
      <c r="X59" s="1">
        <v>0.62796296296296295</v>
      </c>
      <c r="Y59">
        <v>-52.6</v>
      </c>
      <c r="AB59" s="1">
        <v>0.62796296296296295</v>
      </c>
      <c r="AC59">
        <v>-25.9</v>
      </c>
      <c r="AG59" s="1">
        <v>0.63927083333333334</v>
      </c>
      <c r="AH59">
        <v>7.86</v>
      </c>
      <c r="AK59" s="1">
        <v>0.63927083333333334</v>
      </c>
      <c r="AL59">
        <v>-10.7</v>
      </c>
      <c r="AP59" s="1">
        <v>0.64673611111111107</v>
      </c>
      <c r="AQ59">
        <v>7.8</v>
      </c>
      <c r="AT59" s="1">
        <v>0.64673611111111107</v>
      </c>
      <c r="AU59">
        <v>-14.8</v>
      </c>
      <c r="AY59" s="1">
        <v>0.65685185185185191</v>
      </c>
      <c r="AZ59">
        <v>7.55</v>
      </c>
      <c r="BC59" s="1">
        <v>0.65685185185185191</v>
      </c>
      <c r="BD59">
        <v>-26.4</v>
      </c>
      <c r="BH59" s="1">
        <v>0.66475694444444444</v>
      </c>
      <c r="BI59">
        <v>7.92</v>
      </c>
      <c r="BL59" s="1">
        <v>0.66475694444444444</v>
      </c>
      <c r="BM59">
        <v>-14.4</v>
      </c>
    </row>
    <row r="60" spans="4:65" x14ac:dyDescent="0.25">
      <c r="D60" s="1">
        <v>0.60329861111111105</v>
      </c>
      <c r="E60">
        <v>-35.700000000000003</v>
      </c>
      <c r="H60" s="1">
        <v>0.60329861111111105</v>
      </c>
      <c r="I60">
        <v>91.1</v>
      </c>
      <c r="N60" s="1">
        <v>0.61408564814814814</v>
      </c>
      <c r="O60">
        <v>-53.9</v>
      </c>
      <c r="R60" s="1">
        <v>0.61408564814814814</v>
      </c>
      <c r="S60">
        <v>-13.9</v>
      </c>
      <c r="X60" s="1">
        <v>0.62797453703703698</v>
      </c>
      <c r="Y60">
        <v>-52.5</v>
      </c>
      <c r="AB60" s="1">
        <v>0.62797453703703698</v>
      </c>
      <c r="AC60">
        <v>-25.7</v>
      </c>
      <c r="AG60" s="1">
        <v>0.63928240740740738</v>
      </c>
      <c r="AH60">
        <v>7.73</v>
      </c>
      <c r="AK60" s="1">
        <v>0.63928240740740738</v>
      </c>
      <c r="AL60">
        <v>-10.7</v>
      </c>
      <c r="AP60" s="1">
        <v>0.64674768518518522</v>
      </c>
      <c r="AQ60">
        <v>7.71</v>
      </c>
      <c r="AT60" s="1">
        <v>0.64674768518518522</v>
      </c>
      <c r="AU60">
        <v>-14.8</v>
      </c>
      <c r="AY60" s="1">
        <v>0.65686342592592595</v>
      </c>
      <c r="AZ60">
        <v>7.52</v>
      </c>
      <c r="BC60" s="1">
        <v>0.65686342592592595</v>
      </c>
      <c r="BD60">
        <v>-26.4</v>
      </c>
      <c r="BH60" s="1">
        <v>0.66476851851851848</v>
      </c>
      <c r="BI60">
        <v>7.81</v>
      </c>
      <c r="BL60" s="1">
        <v>0.66476851851851848</v>
      </c>
      <c r="BM60">
        <v>-14.4</v>
      </c>
    </row>
    <row r="61" spans="4:65" x14ac:dyDescent="0.25">
      <c r="D61" s="1">
        <v>0.6033101851851852</v>
      </c>
      <c r="E61">
        <v>-35.799999999999997</v>
      </c>
      <c r="H61" s="1">
        <v>0.6033101851851852</v>
      </c>
      <c r="I61">
        <v>84.7</v>
      </c>
      <c r="N61" s="1">
        <v>0.61409722222222218</v>
      </c>
      <c r="O61">
        <v>-53.8</v>
      </c>
      <c r="R61" s="1">
        <v>0.61409722222222218</v>
      </c>
      <c r="S61">
        <v>-13.9</v>
      </c>
      <c r="X61" s="1">
        <v>0.62798611111111113</v>
      </c>
      <c r="Y61">
        <v>-52.4</v>
      </c>
      <c r="AB61" s="1">
        <v>0.62798611111111113</v>
      </c>
      <c r="AC61">
        <v>-25.8</v>
      </c>
      <c r="AG61" s="1">
        <v>0.63929398148148142</v>
      </c>
      <c r="AH61">
        <v>7.64</v>
      </c>
      <c r="AK61" s="1">
        <v>0.63929398148148142</v>
      </c>
      <c r="AL61">
        <v>-10.6</v>
      </c>
      <c r="AP61" s="1">
        <v>0.64675925925925926</v>
      </c>
      <c r="AQ61">
        <v>7.57</v>
      </c>
      <c r="AT61" s="1">
        <v>0.64675925925925926</v>
      </c>
      <c r="AU61">
        <v>-14.7</v>
      </c>
      <c r="AY61" s="1">
        <v>0.65687499999999999</v>
      </c>
      <c r="AZ61">
        <v>7.38</v>
      </c>
      <c r="BC61" s="1">
        <v>0.65687499999999999</v>
      </c>
      <c r="BD61">
        <v>-26.3</v>
      </c>
      <c r="BH61" s="1">
        <v>0.66478009259259252</v>
      </c>
      <c r="BI61">
        <v>7.72</v>
      </c>
      <c r="BL61" s="1">
        <v>0.66478009259259252</v>
      </c>
      <c r="BM61">
        <v>-14.3</v>
      </c>
    </row>
    <row r="62" spans="4:65" x14ac:dyDescent="0.25">
      <c r="D62" s="1">
        <v>0.60332175925925924</v>
      </c>
      <c r="E62">
        <v>-35.9</v>
      </c>
      <c r="H62" s="1">
        <v>0.60332175925925924</v>
      </c>
      <c r="I62">
        <v>83.7</v>
      </c>
      <c r="N62" s="1">
        <v>0.61410879629629633</v>
      </c>
      <c r="O62">
        <v>-53.8</v>
      </c>
      <c r="R62" s="1">
        <v>0.61410879629629633</v>
      </c>
      <c r="S62">
        <v>-13.7</v>
      </c>
      <c r="X62" s="1">
        <v>0.62799768518518517</v>
      </c>
      <c r="Y62">
        <v>-52.3</v>
      </c>
      <c r="AB62" s="1">
        <v>0.62799768518518517</v>
      </c>
      <c r="AC62">
        <v>-25.8</v>
      </c>
      <c r="AG62" s="1">
        <v>0.63930555555555557</v>
      </c>
      <c r="AH62">
        <v>7.57</v>
      </c>
      <c r="AK62" s="1">
        <v>0.63930555555555557</v>
      </c>
      <c r="AL62">
        <v>-10.6</v>
      </c>
      <c r="AP62" s="1">
        <v>0.64677083333333341</v>
      </c>
      <c r="AQ62">
        <v>7.54</v>
      </c>
      <c r="AT62" s="1">
        <v>0.64677083333333341</v>
      </c>
      <c r="AU62">
        <v>-14.6</v>
      </c>
      <c r="AY62" s="1">
        <v>0.65688657407407403</v>
      </c>
      <c r="AZ62">
        <v>7.28</v>
      </c>
      <c r="BC62" s="1">
        <v>0.65688657407407403</v>
      </c>
      <c r="BD62">
        <v>-26.3</v>
      </c>
      <c r="BH62" s="1">
        <v>0.66479166666666667</v>
      </c>
      <c r="BI62">
        <v>7.65</v>
      </c>
      <c r="BL62" s="1">
        <v>0.66479166666666667</v>
      </c>
      <c r="BM62">
        <v>-14.3</v>
      </c>
    </row>
    <row r="63" spans="4:65" x14ac:dyDescent="0.25">
      <c r="D63" s="1">
        <v>0.60333333333333339</v>
      </c>
      <c r="E63">
        <v>-36</v>
      </c>
      <c r="H63" s="1">
        <v>0.60333333333333339</v>
      </c>
      <c r="I63">
        <v>82.1</v>
      </c>
      <c r="N63" s="1">
        <v>0.61412037037037037</v>
      </c>
      <c r="O63">
        <v>-53.7</v>
      </c>
      <c r="R63" s="1">
        <v>0.61412037037037037</v>
      </c>
      <c r="S63">
        <v>-13.7</v>
      </c>
      <c r="X63" s="1">
        <v>0.62800925925925932</v>
      </c>
      <c r="Y63">
        <v>-52.2</v>
      </c>
      <c r="AB63" s="1">
        <v>0.62800925925925932</v>
      </c>
      <c r="AC63">
        <v>-25.6</v>
      </c>
      <c r="AG63" s="1">
        <v>0.63931712962962961</v>
      </c>
      <c r="AH63">
        <v>7.47</v>
      </c>
      <c r="AK63" s="1">
        <v>0.63931712962962961</v>
      </c>
      <c r="AL63">
        <v>-10.5</v>
      </c>
      <c r="AP63" s="1">
        <v>0.64678240740740744</v>
      </c>
      <c r="AQ63">
        <v>7.41</v>
      </c>
      <c r="AT63" s="1">
        <v>0.64678240740740744</v>
      </c>
      <c r="AU63">
        <v>-14.6</v>
      </c>
      <c r="AY63" s="1">
        <v>0.65689814814814818</v>
      </c>
      <c r="AZ63">
        <v>7.21</v>
      </c>
      <c r="BC63" s="1">
        <v>0.65689814814814818</v>
      </c>
      <c r="BD63">
        <v>-26.2</v>
      </c>
      <c r="BH63" s="1">
        <v>0.66480324074074071</v>
      </c>
      <c r="BI63">
        <v>7.55</v>
      </c>
      <c r="BL63" s="1">
        <v>0.66480324074074071</v>
      </c>
      <c r="BM63">
        <v>-14.2</v>
      </c>
    </row>
    <row r="64" spans="4:65" x14ac:dyDescent="0.25">
      <c r="D64" s="1">
        <v>0.60334490740740743</v>
      </c>
      <c r="E64">
        <v>-36.1</v>
      </c>
      <c r="H64" s="1">
        <v>0.60334490740740743</v>
      </c>
      <c r="I64">
        <v>80.900000000000006</v>
      </c>
      <c r="N64" s="1">
        <v>0.61413194444444441</v>
      </c>
      <c r="O64">
        <v>-53.5</v>
      </c>
      <c r="R64" s="1">
        <v>0.61413194444444441</v>
      </c>
      <c r="S64">
        <v>-13.6</v>
      </c>
      <c r="X64" s="1">
        <v>0.62802083333333336</v>
      </c>
      <c r="Y64">
        <v>-52.1</v>
      </c>
      <c r="AB64" s="1">
        <v>0.62802083333333336</v>
      </c>
      <c r="AC64">
        <v>-25.5</v>
      </c>
      <c r="AG64" s="1">
        <v>0.63932870370370376</v>
      </c>
      <c r="AH64">
        <v>7.36</v>
      </c>
      <c r="AK64" s="1">
        <v>0.63932870370370376</v>
      </c>
      <c r="AL64">
        <v>-10.5</v>
      </c>
      <c r="AP64" s="1">
        <v>0.64679398148148148</v>
      </c>
      <c r="AQ64">
        <v>7.3</v>
      </c>
      <c r="AT64" s="1">
        <v>0.64679398148148148</v>
      </c>
      <c r="AU64">
        <v>-14.6</v>
      </c>
      <c r="AY64" s="1">
        <v>0.65690972222222221</v>
      </c>
      <c r="AZ64">
        <v>7.11</v>
      </c>
      <c r="BC64" s="1">
        <v>0.65690972222222221</v>
      </c>
      <c r="BD64">
        <v>-26.2</v>
      </c>
      <c r="BH64" s="1">
        <v>0.66481481481481486</v>
      </c>
      <c r="BI64">
        <v>7.44</v>
      </c>
      <c r="BL64" s="1">
        <v>0.66481481481481486</v>
      </c>
      <c r="BM64">
        <v>-14.3</v>
      </c>
    </row>
    <row r="65" spans="4:65" x14ac:dyDescent="0.25">
      <c r="D65" s="1">
        <v>0.60335648148148147</v>
      </c>
      <c r="E65">
        <v>-36.200000000000003</v>
      </c>
      <c r="H65" s="1">
        <v>0.60335648148148147</v>
      </c>
      <c r="I65">
        <v>78.8</v>
      </c>
      <c r="N65" s="1">
        <v>0.61414351851851856</v>
      </c>
      <c r="O65">
        <v>-53.5</v>
      </c>
      <c r="R65" s="1">
        <v>0.61414351851851856</v>
      </c>
      <c r="S65">
        <v>-13.4</v>
      </c>
      <c r="X65" s="1">
        <v>0.6280324074074074</v>
      </c>
      <c r="Y65">
        <v>-52</v>
      </c>
      <c r="AB65" s="1">
        <v>0.6280324074074074</v>
      </c>
      <c r="AC65">
        <v>-25.4</v>
      </c>
      <c r="AG65" s="1">
        <v>0.6393402777777778</v>
      </c>
      <c r="AH65">
        <v>7.29</v>
      </c>
      <c r="AK65" s="1">
        <v>0.6393402777777778</v>
      </c>
      <c r="AL65">
        <v>-10.4</v>
      </c>
      <c r="AP65" s="1">
        <v>0.64680555555555552</v>
      </c>
      <c r="AQ65">
        <v>7.23</v>
      </c>
      <c r="AT65" s="1">
        <v>0.64680555555555552</v>
      </c>
      <c r="AU65">
        <v>-14.5</v>
      </c>
      <c r="AY65" s="1">
        <v>0.65692129629629636</v>
      </c>
      <c r="AZ65">
        <v>6.99</v>
      </c>
      <c r="BC65" s="1">
        <v>0.65692129629629636</v>
      </c>
      <c r="BD65">
        <v>-26</v>
      </c>
      <c r="BH65" s="1">
        <v>0.6648263888888889</v>
      </c>
      <c r="BI65">
        <v>7.38</v>
      </c>
      <c r="BL65" s="1">
        <v>0.6648263888888889</v>
      </c>
      <c r="BM65">
        <v>-14.2</v>
      </c>
    </row>
    <row r="66" spans="4:65" x14ac:dyDescent="0.25">
      <c r="D66" s="1">
        <v>0.6033680555555555</v>
      </c>
      <c r="E66">
        <v>-36.299999999999997</v>
      </c>
      <c r="H66" s="1">
        <v>0.6033680555555555</v>
      </c>
      <c r="I66">
        <v>81.5</v>
      </c>
      <c r="N66" s="1">
        <v>0.6141550925925926</v>
      </c>
      <c r="O66">
        <v>-53.4</v>
      </c>
      <c r="R66" s="1">
        <v>0.6141550925925926</v>
      </c>
      <c r="S66">
        <v>-13.3</v>
      </c>
      <c r="X66" s="1">
        <v>0.62804398148148144</v>
      </c>
      <c r="Y66">
        <v>-51.9</v>
      </c>
      <c r="AB66" s="1">
        <v>0.62804398148148144</v>
      </c>
      <c r="AC66">
        <v>-25.1</v>
      </c>
      <c r="AG66" s="1">
        <v>0.63935185185185184</v>
      </c>
      <c r="AH66">
        <v>7.21</v>
      </c>
      <c r="AK66" s="1">
        <v>0.63935185185185184</v>
      </c>
      <c r="AL66">
        <v>-10.4</v>
      </c>
      <c r="AP66" s="1">
        <v>0.64681712962962956</v>
      </c>
      <c r="AQ66">
        <v>7.13</v>
      </c>
      <c r="AT66" s="1">
        <v>0.64681712962962956</v>
      </c>
      <c r="AU66">
        <v>-14.5</v>
      </c>
      <c r="AY66" s="1">
        <v>0.6569328703703704</v>
      </c>
      <c r="AZ66">
        <v>6.9</v>
      </c>
      <c r="BC66" s="1">
        <v>0.6569328703703704</v>
      </c>
      <c r="BD66">
        <v>-26</v>
      </c>
      <c r="BH66" s="1">
        <v>0.66483796296296294</v>
      </c>
      <c r="BI66">
        <v>7.28</v>
      </c>
      <c r="BL66" s="1">
        <v>0.66483796296296294</v>
      </c>
      <c r="BM66">
        <v>-14.1</v>
      </c>
    </row>
    <row r="67" spans="4:65" x14ac:dyDescent="0.25">
      <c r="D67" s="1">
        <v>0.60337962962962965</v>
      </c>
      <c r="E67">
        <v>-36.299999999999997</v>
      </c>
      <c r="H67" s="1">
        <v>0.60337962962962965</v>
      </c>
      <c r="I67">
        <v>80.7</v>
      </c>
      <c r="N67" s="1">
        <v>0.61416666666666664</v>
      </c>
      <c r="O67">
        <v>-53.3</v>
      </c>
      <c r="R67" s="1">
        <v>0.61416666666666664</v>
      </c>
      <c r="S67">
        <v>-13.2</v>
      </c>
      <c r="X67" s="1">
        <v>0.62805555555555559</v>
      </c>
      <c r="Y67">
        <v>-51.7</v>
      </c>
      <c r="AB67" s="1">
        <v>0.62805555555555559</v>
      </c>
      <c r="AC67">
        <v>-25</v>
      </c>
      <c r="AG67" s="1">
        <v>0.63936342592592588</v>
      </c>
      <c r="AH67">
        <v>7.08</v>
      </c>
      <c r="AK67" s="1">
        <v>0.63936342592592588</v>
      </c>
      <c r="AL67">
        <v>-10.4</v>
      </c>
      <c r="AP67" s="1">
        <v>0.64682870370370371</v>
      </c>
      <c r="AQ67">
        <v>7.03</v>
      </c>
      <c r="AT67" s="1">
        <v>0.64682870370370371</v>
      </c>
      <c r="AU67">
        <v>-14.4</v>
      </c>
      <c r="AY67" s="1">
        <v>0.65694444444444444</v>
      </c>
      <c r="AZ67">
        <v>6.83</v>
      </c>
      <c r="BC67" s="1">
        <v>0.65694444444444444</v>
      </c>
      <c r="BD67">
        <v>-26</v>
      </c>
      <c r="BH67" s="1">
        <v>0.66484953703703698</v>
      </c>
      <c r="BI67">
        <v>7.15</v>
      </c>
      <c r="BL67" s="1">
        <v>0.66484953703703698</v>
      </c>
      <c r="BM67">
        <v>-14.1</v>
      </c>
    </row>
    <row r="68" spans="4:65" x14ac:dyDescent="0.25">
      <c r="D68" s="1">
        <v>0.60339120370370369</v>
      </c>
      <c r="E68">
        <v>-36.4</v>
      </c>
      <c r="H68" s="1">
        <v>0.60339120370370369</v>
      </c>
      <c r="I68">
        <v>79.099999999999994</v>
      </c>
      <c r="N68" s="1">
        <v>0.61417824074074068</v>
      </c>
      <c r="O68">
        <v>-53.2</v>
      </c>
      <c r="R68" s="1">
        <v>0.61417824074074068</v>
      </c>
      <c r="S68">
        <v>-13.1</v>
      </c>
      <c r="X68" s="1">
        <v>0.62806712962962963</v>
      </c>
      <c r="Y68">
        <v>-51.7</v>
      </c>
      <c r="AB68" s="1">
        <v>0.62806712962962963</v>
      </c>
      <c r="AC68">
        <v>-24.8</v>
      </c>
      <c r="AG68" s="1">
        <v>0.63937500000000003</v>
      </c>
      <c r="AH68">
        <v>7.01</v>
      </c>
      <c r="AK68" s="1">
        <v>0.63937500000000003</v>
      </c>
      <c r="AL68">
        <v>-10.4</v>
      </c>
      <c r="AP68" s="1">
        <v>0.64684027777777775</v>
      </c>
      <c r="AQ68">
        <v>6.9</v>
      </c>
      <c r="AT68" s="1">
        <v>0.64684027777777775</v>
      </c>
      <c r="AU68">
        <v>-14.4</v>
      </c>
      <c r="AY68" s="1">
        <v>0.65695601851851848</v>
      </c>
      <c r="AZ68">
        <v>6.74</v>
      </c>
      <c r="BC68" s="1">
        <v>0.65695601851851848</v>
      </c>
      <c r="BD68">
        <v>-25.9</v>
      </c>
      <c r="BH68" s="1">
        <v>0.66486111111111112</v>
      </c>
      <c r="BI68">
        <v>7.05</v>
      </c>
      <c r="BL68" s="1">
        <v>0.66486111111111112</v>
      </c>
      <c r="BM68">
        <v>-14</v>
      </c>
    </row>
    <row r="69" spans="4:65" x14ac:dyDescent="0.25">
      <c r="D69" s="1">
        <v>0.60340277777777784</v>
      </c>
      <c r="E69">
        <v>-36.6</v>
      </c>
      <c r="H69" s="1">
        <v>0.60340277777777784</v>
      </c>
      <c r="I69">
        <v>77.599999999999994</v>
      </c>
      <c r="N69" s="1">
        <v>0.61418981481481483</v>
      </c>
      <c r="O69">
        <v>-53.1</v>
      </c>
      <c r="R69" s="1">
        <v>0.61418981481481483</v>
      </c>
      <c r="S69">
        <v>-13.1</v>
      </c>
      <c r="X69" s="1">
        <v>0.62807870370370367</v>
      </c>
      <c r="Y69">
        <v>-51.6</v>
      </c>
      <c r="AB69" s="1">
        <v>0.62807870370370367</v>
      </c>
      <c r="AC69">
        <v>-24.7</v>
      </c>
      <c r="AG69" s="1">
        <v>0.63938657407407407</v>
      </c>
      <c r="AH69">
        <v>6.92</v>
      </c>
      <c r="AK69" s="1">
        <v>0.63938657407407407</v>
      </c>
      <c r="AL69">
        <v>-10.3</v>
      </c>
      <c r="AP69" s="1">
        <v>0.6468518518518519</v>
      </c>
      <c r="AQ69">
        <v>6.87</v>
      </c>
      <c r="AT69" s="1">
        <v>0.6468518518518519</v>
      </c>
      <c r="AU69">
        <v>-14.3</v>
      </c>
      <c r="AY69" s="1">
        <v>0.65696759259259252</v>
      </c>
      <c r="AZ69">
        <v>6.6</v>
      </c>
      <c r="BC69" s="1">
        <v>0.65696759259259252</v>
      </c>
      <c r="BD69">
        <v>-25.9</v>
      </c>
      <c r="BH69" s="1">
        <v>0.66487268518518516</v>
      </c>
      <c r="BI69">
        <v>6.99</v>
      </c>
      <c r="BL69" s="1">
        <v>0.66487268518518516</v>
      </c>
      <c r="BM69">
        <v>-14</v>
      </c>
    </row>
    <row r="70" spans="4:65" x14ac:dyDescent="0.25">
      <c r="D70" s="1">
        <v>0.60341435185185188</v>
      </c>
      <c r="E70">
        <v>-36.700000000000003</v>
      </c>
      <c r="H70" s="1">
        <v>0.60341435185185188</v>
      </c>
      <c r="I70">
        <v>76.3</v>
      </c>
      <c r="N70" s="1">
        <v>0.61420138888888887</v>
      </c>
      <c r="O70">
        <v>-53</v>
      </c>
      <c r="R70" s="1">
        <v>0.61420138888888887</v>
      </c>
      <c r="S70">
        <v>-13.2</v>
      </c>
      <c r="X70" s="1">
        <v>0.62809027777777782</v>
      </c>
      <c r="Y70">
        <v>-51.5</v>
      </c>
      <c r="AB70" s="1">
        <v>0.62809027777777782</v>
      </c>
      <c r="AC70">
        <v>-24.6</v>
      </c>
      <c r="AG70" s="1">
        <v>0.63939814814814822</v>
      </c>
      <c r="AH70">
        <v>6.86</v>
      </c>
      <c r="AK70" s="1">
        <v>0.63939814814814822</v>
      </c>
      <c r="AL70">
        <v>-10.3</v>
      </c>
      <c r="AP70" s="1">
        <v>0.64686342592592594</v>
      </c>
      <c r="AQ70">
        <v>6.74</v>
      </c>
      <c r="AT70" s="1">
        <v>0.64686342592592594</v>
      </c>
      <c r="AU70">
        <v>-14.3</v>
      </c>
      <c r="AY70" s="1">
        <v>0.65697916666666667</v>
      </c>
      <c r="AZ70">
        <v>6.57</v>
      </c>
      <c r="BC70" s="1">
        <v>0.65697916666666667</v>
      </c>
      <c r="BD70">
        <v>-25.9</v>
      </c>
      <c r="BH70" s="1">
        <v>0.66488425925925931</v>
      </c>
      <c r="BI70">
        <v>6.9</v>
      </c>
      <c r="BL70" s="1">
        <v>0.66488425925925931</v>
      </c>
      <c r="BM70">
        <v>-14</v>
      </c>
    </row>
    <row r="71" spans="4:65" x14ac:dyDescent="0.25">
      <c r="D71" s="1">
        <v>0.60342592592592592</v>
      </c>
      <c r="E71">
        <v>-36.700000000000003</v>
      </c>
      <c r="H71" s="1">
        <v>0.60342592592592592</v>
      </c>
      <c r="I71">
        <v>69.8</v>
      </c>
      <c r="N71" s="1">
        <v>0.61421296296296302</v>
      </c>
      <c r="O71">
        <v>-52.9</v>
      </c>
      <c r="R71" s="1">
        <v>0.61421296296296302</v>
      </c>
      <c r="S71">
        <v>-13.1</v>
      </c>
      <c r="X71" s="1">
        <v>0.62810185185185186</v>
      </c>
      <c r="Y71">
        <v>-51.4</v>
      </c>
      <c r="AB71" s="1">
        <v>0.62810185185185186</v>
      </c>
      <c r="AC71">
        <v>-24.7</v>
      </c>
      <c r="AG71" s="1">
        <v>0.63940972222222225</v>
      </c>
      <c r="AH71">
        <v>6.71</v>
      </c>
      <c r="AK71" s="1">
        <v>0.63940972222222225</v>
      </c>
      <c r="AL71">
        <v>-10.199999999999999</v>
      </c>
      <c r="AP71" s="1">
        <v>0.64687499999999998</v>
      </c>
      <c r="AQ71">
        <v>6.67</v>
      </c>
      <c r="AT71" s="1">
        <v>0.64687499999999998</v>
      </c>
      <c r="AU71">
        <v>-14.3</v>
      </c>
      <c r="AY71" s="1">
        <v>0.65699074074074071</v>
      </c>
      <c r="AZ71">
        <v>6.47</v>
      </c>
      <c r="BC71" s="1">
        <v>0.65699074074074071</v>
      </c>
      <c r="BD71">
        <v>-25.8</v>
      </c>
      <c r="BH71" s="1">
        <v>0.66489583333333335</v>
      </c>
      <c r="BI71">
        <v>6.76</v>
      </c>
      <c r="BL71" s="1">
        <v>0.66489583333333335</v>
      </c>
      <c r="BM71">
        <v>-14</v>
      </c>
    </row>
    <row r="72" spans="4:65" x14ac:dyDescent="0.25">
      <c r="D72" s="1">
        <v>0.60343749999999996</v>
      </c>
      <c r="E72">
        <v>-36.799999999999997</v>
      </c>
      <c r="H72" s="1">
        <v>0.60343749999999996</v>
      </c>
      <c r="I72">
        <v>68.5</v>
      </c>
      <c r="N72" s="1">
        <v>0.61422453703703705</v>
      </c>
      <c r="O72">
        <v>-52.8</v>
      </c>
      <c r="R72" s="1">
        <v>0.61422453703703705</v>
      </c>
      <c r="S72">
        <v>-13.1</v>
      </c>
      <c r="X72" s="1">
        <v>0.62811342592592589</v>
      </c>
      <c r="Y72">
        <v>-51.3</v>
      </c>
      <c r="AB72" s="1">
        <v>0.62811342592592589</v>
      </c>
      <c r="AC72">
        <v>-24.7</v>
      </c>
      <c r="AG72" s="1">
        <v>0.63942129629629629</v>
      </c>
      <c r="AH72">
        <v>6.61</v>
      </c>
      <c r="AK72" s="1">
        <v>0.63942129629629629</v>
      </c>
      <c r="AL72">
        <v>-10.1</v>
      </c>
      <c r="AP72" s="1">
        <v>0.64688657407407402</v>
      </c>
      <c r="AQ72">
        <v>6.58</v>
      </c>
      <c r="AT72" s="1">
        <v>0.64688657407407402</v>
      </c>
      <c r="AU72">
        <v>-14.2</v>
      </c>
      <c r="AY72" s="1">
        <v>0.65700231481481486</v>
      </c>
      <c r="AZ72">
        <v>6.33</v>
      </c>
      <c r="BC72" s="1">
        <v>0.65700231481481486</v>
      </c>
      <c r="BD72">
        <v>-25.7</v>
      </c>
      <c r="BH72" s="1">
        <v>0.66490740740740739</v>
      </c>
      <c r="BI72">
        <v>6.7</v>
      </c>
      <c r="BL72" s="1">
        <v>0.66490740740740739</v>
      </c>
      <c r="BM72">
        <v>-13.9</v>
      </c>
    </row>
    <row r="73" spans="4:65" x14ac:dyDescent="0.25">
      <c r="D73" s="1">
        <v>0.603449074074074</v>
      </c>
      <c r="E73">
        <v>-36.9</v>
      </c>
      <c r="H73" s="1">
        <v>0.603449074074074</v>
      </c>
      <c r="I73">
        <v>67.2</v>
      </c>
      <c r="N73" s="1">
        <v>0.61423611111111109</v>
      </c>
      <c r="O73">
        <v>-52.7</v>
      </c>
      <c r="R73" s="1">
        <v>0.61423611111111109</v>
      </c>
      <c r="S73">
        <v>-12.9</v>
      </c>
      <c r="X73" s="1">
        <v>0.62812499999999993</v>
      </c>
      <c r="Y73">
        <v>-51.2</v>
      </c>
      <c r="AB73" s="1">
        <v>0.62812499999999993</v>
      </c>
      <c r="AC73">
        <v>-24.5</v>
      </c>
      <c r="AG73" s="1">
        <v>0.63943287037037033</v>
      </c>
      <c r="AH73">
        <v>6.54</v>
      </c>
      <c r="AK73" s="1">
        <v>0.63943287037037033</v>
      </c>
      <c r="AL73">
        <v>-10.1</v>
      </c>
      <c r="AP73" s="1">
        <v>0.64689814814814817</v>
      </c>
      <c r="AQ73">
        <v>6.51</v>
      </c>
      <c r="AT73" s="1">
        <v>0.64689814814814817</v>
      </c>
      <c r="AU73">
        <v>-14.2</v>
      </c>
      <c r="AY73" s="1">
        <v>0.6570138888888889</v>
      </c>
      <c r="AZ73">
        <v>6.27</v>
      </c>
      <c r="BC73" s="1">
        <v>0.6570138888888889</v>
      </c>
      <c r="BD73">
        <v>-25.7</v>
      </c>
      <c r="BH73" s="1">
        <v>0.66491898148148143</v>
      </c>
      <c r="BI73">
        <v>6.6</v>
      </c>
      <c r="BL73" s="1">
        <v>0.66491898148148143</v>
      </c>
      <c r="BM73">
        <v>-13.9</v>
      </c>
    </row>
    <row r="74" spans="4:65" x14ac:dyDescent="0.25">
      <c r="D74" s="1">
        <v>0.60346064814814815</v>
      </c>
      <c r="E74">
        <v>-37</v>
      </c>
      <c r="H74" s="1">
        <v>0.60346064814814815</v>
      </c>
      <c r="I74">
        <v>66.599999999999994</v>
      </c>
      <c r="N74" s="1">
        <v>0.61424768518518513</v>
      </c>
      <c r="O74">
        <v>-52.6</v>
      </c>
      <c r="R74" s="1">
        <v>0.61424768518518513</v>
      </c>
      <c r="S74">
        <v>-12.6</v>
      </c>
      <c r="X74" s="1">
        <v>0.62813657407407408</v>
      </c>
      <c r="Y74">
        <v>-51.2</v>
      </c>
      <c r="AB74" s="1">
        <v>0.62813657407407408</v>
      </c>
      <c r="AC74">
        <v>-24.4</v>
      </c>
      <c r="AG74" s="1">
        <v>0.63944444444444448</v>
      </c>
      <c r="AH74">
        <v>6.42</v>
      </c>
      <c r="AK74" s="1">
        <v>0.63944444444444448</v>
      </c>
      <c r="AL74">
        <v>-10.1</v>
      </c>
      <c r="AP74" s="1">
        <v>0.64690972222222221</v>
      </c>
      <c r="AQ74">
        <v>6.41</v>
      </c>
      <c r="AT74" s="1">
        <v>0.64690972222222221</v>
      </c>
      <c r="AU74">
        <v>-14.1</v>
      </c>
      <c r="AY74" s="1">
        <v>0.65702546296296294</v>
      </c>
      <c r="AZ74">
        <v>6.17</v>
      </c>
      <c r="BC74" s="1">
        <v>0.65702546296296294</v>
      </c>
      <c r="BD74">
        <v>-25.6</v>
      </c>
      <c r="BH74" s="1">
        <v>0.66493055555555558</v>
      </c>
      <c r="BI74">
        <v>6.5</v>
      </c>
      <c r="BL74" s="1">
        <v>0.66493055555555558</v>
      </c>
      <c r="BM74">
        <v>-13.9</v>
      </c>
    </row>
    <row r="75" spans="4:65" x14ac:dyDescent="0.25">
      <c r="D75" s="1">
        <v>0.60347222222222219</v>
      </c>
      <c r="E75">
        <v>-37</v>
      </c>
      <c r="H75" s="1">
        <v>0.60347222222222219</v>
      </c>
      <c r="I75">
        <v>64.599999999999994</v>
      </c>
      <c r="N75" s="1">
        <v>0.61425925925925928</v>
      </c>
      <c r="O75">
        <v>-52.5</v>
      </c>
      <c r="R75" s="1">
        <v>0.61425925925925928</v>
      </c>
      <c r="S75">
        <v>-12.5</v>
      </c>
      <c r="X75" s="1">
        <v>0.62814814814814812</v>
      </c>
      <c r="Y75">
        <v>-51</v>
      </c>
      <c r="AB75" s="1">
        <v>0.62814814814814812</v>
      </c>
      <c r="AC75">
        <v>-24.3</v>
      </c>
      <c r="AG75" s="1">
        <v>0.63945601851851852</v>
      </c>
      <c r="AH75">
        <v>6.32</v>
      </c>
      <c r="AK75" s="1">
        <v>0.63945601851851852</v>
      </c>
      <c r="AL75">
        <v>-10.1</v>
      </c>
      <c r="AP75" s="1">
        <v>0.64692129629629636</v>
      </c>
      <c r="AQ75">
        <v>6.29</v>
      </c>
      <c r="AT75" s="1">
        <v>0.64692129629629636</v>
      </c>
      <c r="AU75">
        <v>-14</v>
      </c>
      <c r="AY75" s="1">
        <v>0.65703703703703698</v>
      </c>
      <c r="AZ75">
        <v>6.08</v>
      </c>
      <c r="BC75" s="1">
        <v>0.65703703703703698</v>
      </c>
      <c r="BD75">
        <v>-25.5</v>
      </c>
      <c r="BH75" s="1">
        <v>0.66494212962962962</v>
      </c>
      <c r="BI75">
        <v>6.43</v>
      </c>
      <c r="BL75" s="1">
        <v>0.66494212962962962</v>
      </c>
      <c r="BM75">
        <v>-13.8</v>
      </c>
    </row>
    <row r="76" spans="4:65" x14ac:dyDescent="0.25">
      <c r="D76" s="1">
        <v>0.60348379629629634</v>
      </c>
      <c r="E76">
        <v>-37.200000000000003</v>
      </c>
      <c r="H76" s="1">
        <v>0.60348379629629634</v>
      </c>
      <c r="I76">
        <v>67.8</v>
      </c>
      <c r="N76" s="1">
        <v>0.61427083333333332</v>
      </c>
      <c r="O76">
        <v>-52.4</v>
      </c>
      <c r="R76" s="1">
        <v>0.61427083333333332</v>
      </c>
      <c r="S76">
        <v>-12.4</v>
      </c>
      <c r="X76" s="1">
        <v>0.62815972222222227</v>
      </c>
      <c r="Y76">
        <v>-50.9</v>
      </c>
      <c r="AB76" s="1">
        <v>0.62815972222222227</v>
      </c>
      <c r="AC76">
        <v>-24.1</v>
      </c>
      <c r="AG76" s="1">
        <v>0.63946759259259256</v>
      </c>
      <c r="AH76">
        <v>6.26</v>
      </c>
      <c r="AK76" s="1">
        <v>0.63946759259259256</v>
      </c>
      <c r="AL76">
        <v>-10</v>
      </c>
      <c r="AP76" s="1">
        <v>0.64693287037037039</v>
      </c>
      <c r="AQ76">
        <v>6.19</v>
      </c>
      <c r="AT76" s="1">
        <v>0.64693287037037039</v>
      </c>
      <c r="AU76">
        <v>-14</v>
      </c>
      <c r="AY76" s="1">
        <v>0.65704861111111112</v>
      </c>
      <c r="AZ76">
        <v>6.01</v>
      </c>
      <c r="BC76" s="1">
        <v>0.65704861111111112</v>
      </c>
      <c r="BD76">
        <v>-25.4</v>
      </c>
      <c r="BH76" s="1">
        <v>0.66495370370370377</v>
      </c>
      <c r="BI76">
        <v>6.3</v>
      </c>
      <c r="BL76" s="1">
        <v>0.66495370370370377</v>
      </c>
      <c r="BM76">
        <v>-13.7</v>
      </c>
    </row>
    <row r="77" spans="4:65" x14ac:dyDescent="0.25">
      <c r="D77" s="1">
        <v>0.60349537037037038</v>
      </c>
      <c r="E77">
        <v>-37.299999999999997</v>
      </c>
      <c r="H77" s="1">
        <v>0.60349537037037038</v>
      </c>
      <c r="I77">
        <v>66</v>
      </c>
      <c r="N77" s="1">
        <v>0.61428240740740747</v>
      </c>
      <c r="O77">
        <v>-52.3</v>
      </c>
      <c r="R77" s="1">
        <v>0.61428240740740747</v>
      </c>
      <c r="S77">
        <v>-12.3</v>
      </c>
      <c r="X77" s="1">
        <v>0.62817129629629631</v>
      </c>
      <c r="Y77">
        <v>-50.9</v>
      </c>
      <c r="AB77" s="1">
        <v>0.62817129629629631</v>
      </c>
      <c r="AC77">
        <v>-23.7</v>
      </c>
      <c r="AG77" s="1">
        <v>0.63947916666666671</v>
      </c>
      <c r="AH77">
        <v>6.14</v>
      </c>
      <c r="AK77" s="1">
        <v>0.63947916666666671</v>
      </c>
      <c r="AL77">
        <v>-9.9</v>
      </c>
      <c r="AP77" s="1">
        <v>0.64694444444444443</v>
      </c>
      <c r="AQ77">
        <v>6.13</v>
      </c>
      <c r="AT77" s="1">
        <v>0.64694444444444443</v>
      </c>
      <c r="AU77">
        <v>-14</v>
      </c>
      <c r="AY77" s="1">
        <v>0.65706018518518516</v>
      </c>
      <c r="AZ77">
        <v>5.92</v>
      </c>
      <c r="BC77" s="1">
        <v>0.65706018518518516</v>
      </c>
      <c r="BD77">
        <v>-25.4</v>
      </c>
      <c r="BH77" s="1">
        <v>0.66496527777777781</v>
      </c>
      <c r="BI77">
        <v>6.24</v>
      </c>
      <c r="BL77" s="1">
        <v>0.66496527777777781</v>
      </c>
      <c r="BM77">
        <v>-13.7</v>
      </c>
    </row>
    <row r="78" spans="4:65" x14ac:dyDescent="0.25">
      <c r="D78" s="1">
        <v>0.60350694444444442</v>
      </c>
      <c r="E78">
        <v>-37.4</v>
      </c>
      <c r="H78" s="1">
        <v>0.60350694444444442</v>
      </c>
      <c r="I78">
        <v>64.900000000000006</v>
      </c>
      <c r="N78" s="1">
        <v>0.61429398148148151</v>
      </c>
      <c r="O78">
        <v>-52.2</v>
      </c>
      <c r="R78" s="1">
        <v>0.61429398148148151</v>
      </c>
      <c r="S78">
        <v>-12.1</v>
      </c>
      <c r="X78" s="1">
        <v>0.62818287037037035</v>
      </c>
      <c r="Y78">
        <v>-50.8</v>
      </c>
      <c r="AB78" s="1">
        <v>0.62818287037037035</v>
      </c>
      <c r="AC78">
        <v>-23.5</v>
      </c>
      <c r="AG78" s="1">
        <v>0.63949074074074075</v>
      </c>
      <c r="AH78">
        <v>6.02</v>
      </c>
      <c r="AK78" s="1">
        <v>0.63949074074074075</v>
      </c>
      <c r="AL78">
        <v>-9.9</v>
      </c>
      <c r="AP78" s="1">
        <v>0.64695601851851847</v>
      </c>
      <c r="AQ78">
        <v>6.03</v>
      </c>
      <c r="AT78" s="1">
        <v>0.64695601851851847</v>
      </c>
      <c r="AU78">
        <v>-13.9</v>
      </c>
      <c r="AY78" s="1">
        <v>0.65707175925925931</v>
      </c>
      <c r="AZ78">
        <v>5.79</v>
      </c>
      <c r="BC78" s="1">
        <v>0.65707175925925931</v>
      </c>
      <c r="BD78">
        <v>-25.3</v>
      </c>
      <c r="BH78" s="1">
        <v>0.66497685185185185</v>
      </c>
      <c r="BI78">
        <v>6.15</v>
      </c>
      <c r="BL78" s="1">
        <v>0.66497685185185185</v>
      </c>
      <c r="BM78">
        <v>-13.7</v>
      </c>
    </row>
    <row r="79" spans="4:65" x14ac:dyDescent="0.25">
      <c r="D79" s="1">
        <v>0.60351851851851845</v>
      </c>
      <c r="E79">
        <v>-37.4</v>
      </c>
      <c r="H79" s="1">
        <v>0.60351851851851845</v>
      </c>
      <c r="I79">
        <v>63.1</v>
      </c>
      <c r="N79" s="1">
        <v>0.61430555555555555</v>
      </c>
      <c r="O79">
        <v>-52.1</v>
      </c>
      <c r="R79" s="1">
        <v>0.61430555555555555</v>
      </c>
      <c r="S79">
        <v>-12.1</v>
      </c>
      <c r="X79" s="1">
        <v>0.62819444444444439</v>
      </c>
      <c r="Y79">
        <v>-50.6</v>
      </c>
      <c r="AB79" s="1">
        <v>0.62819444444444439</v>
      </c>
      <c r="AC79">
        <v>-23.4</v>
      </c>
      <c r="AG79" s="1">
        <v>0.63950231481481479</v>
      </c>
      <c r="AH79">
        <v>5.94</v>
      </c>
      <c r="AK79" s="1">
        <v>0.63950231481481479</v>
      </c>
      <c r="AL79">
        <v>-9.8000000000000007</v>
      </c>
      <c r="AP79" s="1">
        <v>0.64696759259259262</v>
      </c>
      <c r="AQ79">
        <v>5.9</v>
      </c>
      <c r="AT79" s="1">
        <v>0.64696759259259262</v>
      </c>
      <c r="AU79">
        <v>-13.9</v>
      </c>
      <c r="AY79" s="1">
        <v>0.65708333333333335</v>
      </c>
      <c r="AZ79">
        <v>5.7</v>
      </c>
      <c r="BC79" s="1">
        <v>0.65708333333333335</v>
      </c>
      <c r="BD79">
        <v>-25.1</v>
      </c>
      <c r="BH79" s="1">
        <v>0.66498842592592589</v>
      </c>
      <c r="BI79">
        <v>6.03</v>
      </c>
      <c r="BL79" s="1">
        <v>0.66498842592592589</v>
      </c>
      <c r="BM79">
        <v>-13.6</v>
      </c>
    </row>
    <row r="80" spans="4:65" x14ac:dyDescent="0.25">
      <c r="D80" s="1">
        <v>0.6035300925925926</v>
      </c>
      <c r="E80">
        <v>-37.5</v>
      </c>
      <c r="H80" s="1">
        <v>0.6035300925925926</v>
      </c>
      <c r="I80">
        <v>61.8</v>
      </c>
      <c r="N80" s="1">
        <v>0.61431712962962959</v>
      </c>
      <c r="O80">
        <v>-52</v>
      </c>
      <c r="R80" s="1">
        <v>0.61431712962962959</v>
      </c>
      <c r="S80">
        <v>-12.3</v>
      </c>
      <c r="X80" s="1">
        <v>0.62820601851851854</v>
      </c>
      <c r="Y80">
        <v>-50.6</v>
      </c>
      <c r="AB80" s="1">
        <v>0.62820601851851854</v>
      </c>
      <c r="AC80">
        <v>-23.3</v>
      </c>
      <c r="AG80" s="1">
        <v>0.63951388888888883</v>
      </c>
      <c r="AH80">
        <v>5.82</v>
      </c>
      <c r="AK80" s="1">
        <v>0.63951388888888883</v>
      </c>
      <c r="AL80">
        <v>-9.8000000000000007</v>
      </c>
      <c r="AP80" s="1">
        <v>0.64697916666666666</v>
      </c>
      <c r="AQ80">
        <v>5.87</v>
      </c>
      <c r="AT80" s="1">
        <v>0.64697916666666666</v>
      </c>
      <c r="AU80">
        <v>-13.9</v>
      </c>
      <c r="AY80" s="1">
        <v>0.65709490740740739</v>
      </c>
      <c r="AZ80">
        <v>5.64</v>
      </c>
      <c r="BC80" s="1">
        <v>0.65709490740740739</v>
      </c>
      <c r="BD80">
        <v>-25</v>
      </c>
      <c r="BH80" s="1">
        <v>0.66500000000000004</v>
      </c>
      <c r="BI80">
        <v>5.94</v>
      </c>
      <c r="BL80" s="1">
        <v>0.66500000000000004</v>
      </c>
      <c r="BM80">
        <v>-13.6</v>
      </c>
    </row>
    <row r="81" spans="4:65" x14ac:dyDescent="0.25">
      <c r="D81" s="1">
        <v>0.60354166666666664</v>
      </c>
      <c r="E81">
        <v>-37.6</v>
      </c>
      <c r="H81" s="1">
        <v>0.60354166666666664</v>
      </c>
      <c r="I81">
        <v>55.8</v>
      </c>
      <c r="N81" s="1">
        <v>0.61432870370370374</v>
      </c>
      <c r="O81">
        <v>-51.9</v>
      </c>
      <c r="R81" s="1">
        <v>0.61432870370370374</v>
      </c>
      <c r="S81">
        <v>-12.2</v>
      </c>
      <c r="X81" s="1">
        <v>0.62821759259259258</v>
      </c>
      <c r="Y81">
        <v>-50.5</v>
      </c>
      <c r="AB81" s="1">
        <v>0.62821759259259258</v>
      </c>
      <c r="AC81">
        <v>-23.4</v>
      </c>
      <c r="AG81" s="1">
        <v>0.63952546296296298</v>
      </c>
      <c r="AH81">
        <v>5.73</v>
      </c>
      <c r="AK81" s="1">
        <v>0.63952546296296298</v>
      </c>
      <c r="AL81">
        <v>-9.6999999999999993</v>
      </c>
      <c r="AP81" s="1">
        <v>0.64699074074074081</v>
      </c>
      <c r="AQ81">
        <v>5.74</v>
      </c>
      <c r="AT81" s="1">
        <v>0.64699074074074081</v>
      </c>
      <c r="AU81">
        <v>-13.8</v>
      </c>
      <c r="AY81" s="1">
        <v>0.65710648148148143</v>
      </c>
      <c r="AZ81">
        <v>5.54</v>
      </c>
      <c r="BC81" s="1">
        <v>0.65710648148148143</v>
      </c>
      <c r="BD81">
        <v>-25</v>
      </c>
      <c r="BH81" s="1">
        <v>0.66501157407407407</v>
      </c>
      <c r="BI81">
        <v>5.87</v>
      </c>
      <c r="BL81" s="1">
        <v>0.66501157407407407</v>
      </c>
      <c r="BM81">
        <v>-13.5</v>
      </c>
    </row>
    <row r="82" spans="4:65" x14ac:dyDescent="0.25">
      <c r="D82" s="1">
        <v>0.60355324074074079</v>
      </c>
      <c r="E82">
        <v>-37.700000000000003</v>
      </c>
      <c r="H82" s="1">
        <v>0.60355324074074079</v>
      </c>
      <c r="I82">
        <v>55.1</v>
      </c>
      <c r="N82" s="1">
        <v>0.61434027777777778</v>
      </c>
      <c r="O82">
        <v>-51.8</v>
      </c>
      <c r="R82" s="1">
        <v>0.61434027777777778</v>
      </c>
      <c r="S82">
        <v>-12.2</v>
      </c>
      <c r="X82" s="1">
        <v>0.62822916666666673</v>
      </c>
      <c r="Y82">
        <v>-50.4</v>
      </c>
      <c r="AB82" s="1">
        <v>0.62822916666666673</v>
      </c>
      <c r="AC82">
        <v>-23.3</v>
      </c>
      <c r="AG82" s="1">
        <v>0.63953703703703701</v>
      </c>
      <c r="AH82">
        <v>5.66</v>
      </c>
      <c r="AK82" s="1">
        <v>0.63953703703703701</v>
      </c>
      <c r="AL82">
        <v>-9.6999999999999993</v>
      </c>
      <c r="AP82" s="1">
        <v>0.64700231481481485</v>
      </c>
      <c r="AQ82">
        <v>5.64</v>
      </c>
      <c r="AT82" s="1">
        <v>0.64700231481481485</v>
      </c>
      <c r="AU82">
        <v>-13.7</v>
      </c>
      <c r="AY82" s="1">
        <v>0.65711805555555558</v>
      </c>
      <c r="AZ82">
        <v>5.47</v>
      </c>
      <c r="BC82" s="1">
        <v>0.65711805555555558</v>
      </c>
      <c r="BD82">
        <v>-24.9</v>
      </c>
      <c r="BH82" s="1">
        <v>0.66502314814814811</v>
      </c>
      <c r="BI82">
        <v>5.78</v>
      </c>
      <c r="BL82" s="1">
        <v>0.66502314814814811</v>
      </c>
      <c r="BM82">
        <v>-13.5</v>
      </c>
    </row>
    <row r="83" spans="4:65" x14ac:dyDescent="0.25">
      <c r="D83" s="1">
        <v>0.60356481481481483</v>
      </c>
      <c r="E83">
        <v>-37.799999999999997</v>
      </c>
      <c r="H83" s="1">
        <v>0.60356481481481483</v>
      </c>
      <c r="I83">
        <v>53.6</v>
      </c>
      <c r="N83" s="1">
        <v>0.61435185185185182</v>
      </c>
      <c r="O83">
        <v>-51.7</v>
      </c>
      <c r="R83" s="1">
        <v>0.61435185185185182</v>
      </c>
      <c r="S83">
        <v>-12.1</v>
      </c>
      <c r="X83" s="1">
        <v>0.62824074074074077</v>
      </c>
      <c r="Y83">
        <v>-50.3</v>
      </c>
      <c r="AB83" s="1">
        <v>0.62824074074074077</v>
      </c>
      <c r="AC83">
        <v>-23.3</v>
      </c>
      <c r="AG83" s="1">
        <v>0.63954861111111116</v>
      </c>
      <c r="AH83">
        <v>5.56</v>
      </c>
      <c r="AK83" s="1">
        <v>0.63954861111111116</v>
      </c>
      <c r="AL83">
        <v>-9.6</v>
      </c>
      <c r="AP83" s="1">
        <v>0.64701388888888889</v>
      </c>
      <c r="AQ83">
        <v>5.58</v>
      </c>
      <c r="AT83" s="1">
        <v>0.64701388888888889</v>
      </c>
      <c r="AU83">
        <v>-13.7</v>
      </c>
      <c r="AY83" s="1">
        <v>0.65712962962962962</v>
      </c>
      <c r="AZ83">
        <v>5.35</v>
      </c>
      <c r="BC83" s="1">
        <v>0.65712962962962962</v>
      </c>
      <c r="BD83">
        <v>-24.8</v>
      </c>
      <c r="BH83" s="1">
        <v>0.66503472222222226</v>
      </c>
      <c r="BI83">
        <v>5.69</v>
      </c>
      <c r="BL83" s="1">
        <v>0.66503472222222226</v>
      </c>
      <c r="BM83">
        <v>-13.4</v>
      </c>
    </row>
    <row r="84" spans="4:65" x14ac:dyDescent="0.25">
      <c r="D84" s="1">
        <v>0.60357638888888887</v>
      </c>
      <c r="E84">
        <v>-37.9</v>
      </c>
      <c r="H84" s="1">
        <v>0.60357638888888887</v>
      </c>
      <c r="I84">
        <v>52</v>
      </c>
      <c r="N84" s="1">
        <v>0.61436342592592597</v>
      </c>
      <c r="O84">
        <v>-51.7</v>
      </c>
      <c r="R84" s="1">
        <v>0.61436342592592597</v>
      </c>
      <c r="S84">
        <v>-11.6</v>
      </c>
      <c r="X84" s="1">
        <v>0.62825231481481481</v>
      </c>
      <c r="Y84">
        <v>-50.2</v>
      </c>
      <c r="AB84" s="1">
        <v>0.62825231481481481</v>
      </c>
      <c r="AC84">
        <v>-23.1</v>
      </c>
      <c r="AG84" s="1">
        <v>0.6395601851851852</v>
      </c>
      <c r="AH84">
        <v>5.46</v>
      </c>
      <c r="AK84" s="1">
        <v>0.6395601851851852</v>
      </c>
      <c r="AL84">
        <v>-9.6</v>
      </c>
      <c r="AP84" s="1">
        <v>0.64702546296296293</v>
      </c>
      <c r="AQ84">
        <v>5.47</v>
      </c>
      <c r="AT84" s="1">
        <v>0.64702546296296293</v>
      </c>
      <c r="AU84">
        <v>-13.7</v>
      </c>
      <c r="AY84" s="1">
        <v>0.65714120370370377</v>
      </c>
      <c r="AZ84">
        <v>5.25</v>
      </c>
      <c r="BC84" s="1">
        <v>0.65714120370370377</v>
      </c>
      <c r="BD84">
        <v>-24.7</v>
      </c>
      <c r="BH84" s="1">
        <v>0.6650462962962963</v>
      </c>
      <c r="BI84">
        <v>5.62</v>
      </c>
      <c r="BL84" s="1">
        <v>0.6650462962962963</v>
      </c>
      <c r="BM84">
        <v>-13.4</v>
      </c>
    </row>
    <row r="85" spans="4:65" x14ac:dyDescent="0.25">
      <c r="D85" s="1">
        <v>0.60358796296296291</v>
      </c>
      <c r="E85">
        <v>-38</v>
      </c>
      <c r="H85" s="1">
        <v>0.60358796296296291</v>
      </c>
      <c r="I85">
        <v>51.5</v>
      </c>
      <c r="N85" s="1">
        <v>0.614375</v>
      </c>
      <c r="O85">
        <v>-51.5</v>
      </c>
      <c r="R85" s="1">
        <v>0.614375</v>
      </c>
      <c r="S85">
        <v>-11.3</v>
      </c>
      <c r="X85" s="1">
        <v>0.62826388888888884</v>
      </c>
      <c r="Y85">
        <v>-50.1</v>
      </c>
      <c r="AB85" s="1">
        <v>0.62826388888888884</v>
      </c>
      <c r="AC85">
        <v>-22.9</v>
      </c>
      <c r="AG85" s="1">
        <v>0.63957175925925924</v>
      </c>
      <c r="AH85">
        <v>5.37</v>
      </c>
      <c r="AK85" s="1">
        <v>0.63957175925925924</v>
      </c>
      <c r="AL85">
        <v>-9.5</v>
      </c>
      <c r="AP85" s="1">
        <v>0.64703703703703697</v>
      </c>
      <c r="AQ85">
        <v>5.41</v>
      </c>
      <c r="AT85" s="1">
        <v>0.64703703703703697</v>
      </c>
      <c r="AU85">
        <v>-13.6</v>
      </c>
      <c r="AY85" s="1">
        <v>0.65715277777777781</v>
      </c>
      <c r="AZ85">
        <v>5.15</v>
      </c>
      <c r="BC85" s="1">
        <v>0.65715277777777781</v>
      </c>
      <c r="BD85">
        <v>-24.7</v>
      </c>
      <c r="BH85" s="1">
        <v>0.66505787037037034</v>
      </c>
      <c r="BI85">
        <v>5.52</v>
      </c>
      <c r="BL85" s="1">
        <v>0.66505787037037034</v>
      </c>
      <c r="BM85">
        <v>-13.4</v>
      </c>
    </row>
    <row r="86" spans="4:65" x14ac:dyDescent="0.25">
      <c r="D86" s="1">
        <v>0.60359953703703706</v>
      </c>
      <c r="E86">
        <v>-38.1</v>
      </c>
      <c r="H86" s="1">
        <v>0.60359953703703706</v>
      </c>
      <c r="I86">
        <v>54.4</v>
      </c>
      <c r="N86" s="1">
        <v>0.61438657407407404</v>
      </c>
      <c r="O86">
        <v>-51.5</v>
      </c>
      <c r="R86" s="1">
        <v>0.61438657407407404</v>
      </c>
      <c r="S86">
        <v>-11.2</v>
      </c>
      <c r="X86" s="1">
        <v>0.62827546296296299</v>
      </c>
      <c r="Y86">
        <v>-50</v>
      </c>
      <c r="AB86" s="1">
        <v>0.62827546296296299</v>
      </c>
      <c r="AC86">
        <v>-22.3</v>
      </c>
      <c r="AG86" s="1">
        <v>0.63958333333333328</v>
      </c>
      <c r="AH86">
        <v>5.3</v>
      </c>
      <c r="AK86" s="1">
        <v>0.63958333333333328</v>
      </c>
      <c r="AL86">
        <v>-9.5</v>
      </c>
      <c r="AP86" s="1">
        <v>0.64704861111111112</v>
      </c>
      <c r="AQ86">
        <v>5.3</v>
      </c>
      <c r="AT86" s="1">
        <v>0.64704861111111112</v>
      </c>
      <c r="AU86">
        <v>-13.6</v>
      </c>
      <c r="AY86" s="1">
        <v>0.65716435185185185</v>
      </c>
      <c r="AZ86">
        <v>5.09</v>
      </c>
      <c r="BC86" s="1">
        <v>0.65716435185185185</v>
      </c>
      <c r="BD86">
        <v>-24.6</v>
      </c>
      <c r="BH86" s="1">
        <v>0.66506944444444438</v>
      </c>
      <c r="BI86">
        <v>5.43</v>
      </c>
      <c r="BL86" s="1">
        <v>0.66506944444444438</v>
      </c>
      <c r="BM86">
        <v>-13.3</v>
      </c>
    </row>
    <row r="87" spans="4:65" x14ac:dyDescent="0.25">
      <c r="D87" s="1">
        <v>0.6036111111111111</v>
      </c>
      <c r="E87">
        <v>-38.200000000000003</v>
      </c>
      <c r="H87" s="1">
        <v>0.6036111111111111</v>
      </c>
      <c r="I87">
        <v>52.7</v>
      </c>
      <c r="N87" s="1">
        <v>0.61439814814814808</v>
      </c>
      <c r="O87">
        <v>-51.4</v>
      </c>
      <c r="R87" s="1">
        <v>0.61439814814814808</v>
      </c>
      <c r="S87">
        <v>-11.1</v>
      </c>
      <c r="X87" s="1">
        <v>0.62828703703703703</v>
      </c>
      <c r="Y87">
        <v>-49.9</v>
      </c>
      <c r="AB87" s="1">
        <v>0.62828703703703703</v>
      </c>
      <c r="AC87">
        <v>-22.1</v>
      </c>
      <c r="AG87" s="1">
        <v>0.63959490740740743</v>
      </c>
      <c r="AH87">
        <v>5.16</v>
      </c>
      <c r="AK87" s="1">
        <v>0.63959490740740743</v>
      </c>
      <c r="AL87">
        <v>-9.4</v>
      </c>
      <c r="AP87" s="1">
        <v>0.64706018518518515</v>
      </c>
      <c r="AQ87">
        <v>5.23</v>
      </c>
      <c r="AT87" s="1">
        <v>0.64706018518518515</v>
      </c>
      <c r="AU87">
        <v>-13.5</v>
      </c>
      <c r="AY87" s="1">
        <v>0.65717592592592589</v>
      </c>
      <c r="AZ87">
        <v>4.99</v>
      </c>
      <c r="BC87" s="1">
        <v>0.65717592592592589</v>
      </c>
      <c r="BD87">
        <v>-24.4</v>
      </c>
      <c r="BH87" s="1">
        <v>0.66508101851851853</v>
      </c>
      <c r="BI87">
        <v>5.33</v>
      </c>
      <c r="BL87" s="1">
        <v>0.66508101851851853</v>
      </c>
      <c r="BM87">
        <v>-13.2</v>
      </c>
    </row>
    <row r="88" spans="4:65" x14ac:dyDescent="0.25">
      <c r="D88" s="1">
        <v>0.60362268518518525</v>
      </c>
      <c r="E88">
        <v>-38.299999999999997</v>
      </c>
      <c r="H88" s="1">
        <v>0.60362268518518525</v>
      </c>
      <c r="I88">
        <v>51.8</v>
      </c>
      <c r="N88" s="1">
        <v>0.61440972222222223</v>
      </c>
      <c r="O88">
        <v>-51.2</v>
      </c>
      <c r="R88" s="1">
        <v>0.61440972222222223</v>
      </c>
      <c r="S88">
        <v>-10.9</v>
      </c>
      <c r="X88" s="1">
        <v>0.62829861111111118</v>
      </c>
      <c r="Y88">
        <v>-49.8</v>
      </c>
      <c r="AB88" s="1">
        <v>0.62829861111111118</v>
      </c>
      <c r="AC88">
        <v>-21.9</v>
      </c>
      <c r="AG88" s="1">
        <v>0.63960648148148147</v>
      </c>
      <c r="AH88">
        <v>5.0599999999999996</v>
      </c>
      <c r="AK88" s="1">
        <v>0.63960648148148147</v>
      </c>
      <c r="AL88">
        <v>-9.4</v>
      </c>
      <c r="AP88" s="1">
        <v>0.6470717592592593</v>
      </c>
      <c r="AQ88">
        <v>5.13</v>
      </c>
      <c r="AT88" s="1">
        <v>0.6470717592592593</v>
      </c>
      <c r="AU88">
        <v>-13.5</v>
      </c>
      <c r="AY88" s="1">
        <v>0.65718750000000004</v>
      </c>
      <c r="AZ88">
        <v>4.8600000000000003</v>
      </c>
      <c r="BC88" s="1">
        <v>0.65718750000000004</v>
      </c>
      <c r="BD88">
        <v>-24.3</v>
      </c>
      <c r="BH88" s="1">
        <v>0.66509259259259257</v>
      </c>
      <c r="BI88">
        <v>5.27</v>
      </c>
      <c r="BL88" s="1">
        <v>0.66509259259259257</v>
      </c>
      <c r="BM88">
        <v>-13.2</v>
      </c>
    </row>
    <row r="89" spans="4:65" x14ac:dyDescent="0.25">
      <c r="D89" s="1">
        <v>0.60363425925925929</v>
      </c>
      <c r="E89">
        <v>-38.4</v>
      </c>
      <c r="H89" s="1">
        <v>0.60363425925925929</v>
      </c>
      <c r="I89">
        <v>50.4</v>
      </c>
      <c r="N89" s="1">
        <v>0.61442129629629627</v>
      </c>
      <c r="O89">
        <v>-51.2</v>
      </c>
      <c r="R89" s="1">
        <v>0.61442129629629627</v>
      </c>
      <c r="S89">
        <v>-10.9</v>
      </c>
      <c r="X89" s="1">
        <v>0.62831018518518522</v>
      </c>
      <c r="Y89">
        <v>-49.7</v>
      </c>
      <c r="AB89" s="1">
        <v>0.62831018518518522</v>
      </c>
      <c r="AC89">
        <v>-21.7</v>
      </c>
      <c r="AG89" s="1">
        <v>0.63961805555555562</v>
      </c>
      <c r="AH89">
        <v>4.99</v>
      </c>
      <c r="AK89" s="1">
        <v>0.63961805555555562</v>
      </c>
      <c r="AL89">
        <v>-9.3000000000000007</v>
      </c>
      <c r="AP89" s="1">
        <v>0.64708333333333334</v>
      </c>
      <c r="AQ89">
        <v>5.03</v>
      </c>
      <c r="AT89" s="1">
        <v>0.64708333333333334</v>
      </c>
      <c r="AU89">
        <v>-13.4</v>
      </c>
      <c r="AY89" s="1">
        <v>0.65719907407407407</v>
      </c>
      <c r="AZ89">
        <v>4.83</v>
      </c>
      <c r="BC89" s="1">
        <v>0.65719907407407407</v>
      </c>
      <c r="BD89">
        <v>-24.2</v>
      </c>
      <c r="BH89" s="1">
        <v>0.66510416666666672</v>
      </c>
      <c r="BI89">
        <v>5.16</v>
      </c>
      <c r="BL89" s="1">
        <v>0.66510416666666672</v>
      </c>
      <c r="BM89">
        <v>-13.1</v>
      </c>
    </row>
    <row r="90" spans="4:65" x14ac:dyDescent="0.25">
      <c r="D90" s="1">
        <v>0.60364583333333333</v>
      </c>
      <c r="E90">
        <v>-38.5</v>
      </c>
      <c r="H90" s="1">
        <v>0.60364583333333333</v>
      </c>
      <c r="I90">
        <v>48.7</v>
      </c>
      <c r="N90" s="1">
        <v>0.61443287037037042</v>
      </c>
      <c r="O90">
        <v>-51.1</v>
      </c>
      <c r="R90" s="1">
        <v>0.61443287037037042</v>
      </c>
      <c r="S90">
        <v>-11.2</v>
      </c>
      <c r="X90" s="1">
        <v>0.62832175925925926</v>
      </c>
      <c r="Y90">
        <v>-49.6</v>
      </c>
      <c r="AB90" s="1">
        <v>0.62832175925925926</v>
      </c>
      <c r="AC90">
        <v>-21.6</v>
      </c>
      <c r="AG90" s="1">
        <v>0.63962962962962966</v>
      </c>
      <c r="AH90">
        <v>4.8899999999999997</v>
      </c>
      <c r="AK90" s="1">
        <v>0.63962962962962966</v>
      </c>
      <c r="AL90">
        <v>-9.1999999999999993</v>
      </c>
      <c r="AP90" s="1">
        <v>0.64709490740740738</v>
      </c>
      <c r="AQ90">
        <v>4.92</v>
      </c>
      <c r="AT90" s="1">
        <v>0.64709490740740738</v>
      </c>
      <c r="AU90">
        <v>-13.4</v>
      </c>
      <c r="AY90" s="1">
        <v>0.65721064814814811</v>
      </c>
      <c r="AZ90">
        <v>4.7</v>
      </c>
      <c r="BC90" s="1">
        <v>0.65721064814814811</v>
      </c>
      <c r="BD90">
        <v>-24</v>
      </c>
      <c r="BH90" s="1">
        <v>0.66511574074074076</v>
      </c>
      <c r="BI90">
        <v>5.03</v>
      </c>
      <c r="BL90" s="1">
        <v>0.66511574074074076</v>
      </c>
      <c r="BM90">
        <v>-13.1</v>
      </c>
    </row>
    <row r="91" spans="4:65" x14ac:dyDescent="0.25">
      <c r="D91" s="1">
        <v>0.60365740740740736</v>
      </c>
      <c r="E91">
        <v>-38.5</v>
      </c>
      <c r="H91" s="1">
        <v>0.60365740740740736</v>
      </c>
      <c r="I91">
        <v>48.3</v>
      </c>
      <c r="N91" s="1">
        <v>0.61444444444444446</v>
      </c>
      <c r="O91">
        <v>-51</v>
      </c>
      <c r="R91" s="1">
        <v>0.61444444444444446</v>
      </c>
      <c r="S91">
        <v>-11.1</v>
      </c>
      <c r="X91" s="1">
        <v>0.6283333333333333</v>
      </c>
      <c r="Y91">
        <v>-49.5</v>
      </c>
      <c r="AB91" s="1">
        <v>0.6283333333333333</v>
      </c>
      <c r="AC91">
        <v>-21.8</v>
      </c>
      <c r="AG91" s="1">
        <v>0.6396412037037037</v>
      </c>
      <c r="AH91">
        <v>4.79</v>
      </c>
      <c r="AK91" s="1">
        <v>0.6396412037037037</v>
      </c>
      <c r="AL91">
        <v>-9.1999999999999993</v>
      </c>
      <c r="AP91" s="1">
        <v>0.64710648148148142</v>
      </c>
      <c r="AQ91">
        <v>4.8499999999999996</v>
      </c>
      <c r="AT91" s="1">
        <v>0.64710648148148142</v>
      </c>
      <c r="AU91">
        <v>-13.3</v>
      </c>
      <c r="AY91" s="1">
        <v>0.65722222222222226</v>
      </c>
      <c r="AZ91">
        <v>4.5999999999999996</v>
      </c>
      <c r="BC91" s="1">
        <v>0.65722222222222226</v>
      </c>
      <c r="BD91">
        <v>-23.9</v>
      </c>
      <c r="BH91" s="1">
        <v>0.6651273148148148</v>
      </c>
      <c r="BI91">
        <v>5</v>
      </c>
      <c r="BL91" s="1">
        <v>0.6651273148148148</v>
      </c>
      <c r="BM91">
        <v>-13</v>
      </c>
    </row>
    <row r="92" spans="4:65" x14ac:dyDescent="0.25">
      <c r="D92" s="1">
        <v>0.60366898148148151</v>
      </c>
      <c r="E92">
        <v>-38.6</v>
      </c>
      <c r="H92" s="1">
        <v>0.60366898148148151</v>
      </c>
      <c r="I92">
        <v>42.3</v>
      </c>
      <c r="N92" s="1">
        <v>0.6144560185185185</v>
      </c>
      <c r="O92">
        <v>-50.9</v>
      </c>
      <c r="R92" s="1">
        <v>0.6144560185185185</v>
      </c>
      <c r="S92">
        <v>-10.9</v>
      </c>
      <c r="X92" s="1">
        <v>0.62834490740740734</v>
      </c>
      <c r="Y92">
        <v>-49.5</v>
      </c>
      <c r="AB92" s="1">
        <v>0.62834490740740734</v>
      </c>
      <c r="AC92">
        <v>-21.8</v>
      </c>
      <c r="AG92" s="1">
        <v>0.63965277777777774</v>
      </c>
      <c r="AH92">
        <v>4.72</v>
      </c>
      <c r="AK92" s="1">
        <v>0.63965277777777774</v>
      </c>
      <c r="AL92">
        <v>-9.1</v>
      </c>
      <c r="AP92" s="1">
        <v>0.64711805555555557</v>
      </c>
      <c r="AQ92">
        <v>4.71</v>
      </c>
      <c r="AT92" s="1">
        <v>0.64711805555555557</v>
      </c>
      <c r="AU92">
        <v>-13.2</v>
      </c>
      <c r="AY92" s="1">
        <v>0.6572337962962963</v>
      </c>
      <c r="AZ92">
        <v>4.53</v>
      </c>
      <c r="BC92" s="1">
        <v>0.6572337962962963</v>
      </c>
      <c r="BD92">
        <v>-23.7</v>
      </c>
      <c r="BH92" s="1">
        <v>0.66513888888888884</v>
      </c>
      <c r="BI92">
        <v>4.8600000000000003</v>
      </c>
      <c r="BL92" s="1">
        <v>0.66513888888888884</v>
      </c>
      <c r="BM92">
        <v>-13</v>
      </c>
    </row>
    <row r="93" spans="4:65" x14ac:dyDescent="0.25">
      <c r="D93" s="1">
        <v>0.60368055555555555</v>
      </c>
      <c r="E93">
        <v>-38.799999999999997</v>
      </c>
      <c r="H93" s="1">
        <v>0.60368055555555555</v>
      </c>
      <c r="I93">
        <v>40.9</v>
      </c>
      <c r="N93" s="1">
        <v>0.61446759259259254</v>
      </c>
      <c r="O93">
        <v>-50.8</v>
      </c>
      <c r="R93" s="1">
        <v>0.61446759259259254</v>
      </c>
      <c r="S93">
        <v>-10.8</v>
      </c>
      <c r="X93" s="1">
        <v>0.62835648148148149</v>
      </c>
      <c r="Y93">
        <v>-49.4</v>
      </c>
      <c r="AB93" s="1">
        <v>0.62835648148148149</v>
      </c>
      <c r="AC93">
        <v>-21.6</v>
      </c>
      <c r="AG93" s="1">
        <v>0.63966435185185189</v>
      </c>
      <c r="AH93">
        <v>4.59</v>
      </c>
      <c r="AK93" s="1">
        <v>0.63966435185185189</v>
      </c>
      <c r="AL93">
        <v>-9.1</v>
      </c>
      <c r="AP93" s="1">
        <v>0.64712962962962961</v>
      </c>
      <c r="AQ93">
        <v>4.68</v>
      </c>
      <c r="AT93" s="1">
        <v>0.64712962962962961</v>
      </c>
      <c r="AU93">
        <v>-13.2</v>
      </c>
      <c r="AY93" s="1">
        <v>0.65724537037037034</v>
      </c>
      <c r="AZ93">
        <v>4.4400000000000004</v>
      </c>
      <c r="BC93" s="1">
        <v>0.65724537037037034</v>
      </c>
      <c r="BD93">
        <v>-23.5</v>
      </c>
      <c r="BH93" s="1">
        <v>0.66515046296296299</v>
      </c>
      <c r="BI93">
        <v>4.76</v>
      </c>
      <c r="BL93" s="1">
        <v>0.66515046296296299</v>
      </c>
      <c r="BM93">
        <v>-12.9</v>
      </c>
    </row>
    <row r="94" spans="4:65" x14ac:dyDescent="0.25">
      <c r="D94" s="1">
        <v>0.6036921296296297</v>
      </c>
      <c r="E94">
        <v>-38.799999999999997</v>
      </c>
      <c r="H94" s="1">
        <v>0.6036921296296297</v>
      </c>
      <c r="I94">
        <v>39.799999999999997</v>
      </c>
      <c r="N94" s="1">
        <v>0.61447916666666669</v>
      </c>
      <c r="O94">
        <v>-50.7</v>
      </c>
      <c r="R94" s="1">
        <v>0.61447916666666669</v>
      </c>
      <c r="S94">
        <v>-10.7</v>
      </c>
      <c r="X94" s="1">
        <v>0.62836805555555553</v>
      </c>
      <c r="Y94">
        <v>-49.3</v>
      </c>
      <c r="AB94" s="1">
        <v>0.62836805555555553</v>
      </c>
      <c r="AC94">
        <v>-21.3</v>
      </c>
      <c r="AG94" s="1">
        <v>0.63967592592592593</v>
      </c>
      <c r="AH94">
        <v>4.53</v>
      </c>
      <c r="AK94" s="1">
        <v>0.63967592592592593</v>
      </c>
      <c r="AL94">
        <v>-9</v>
      </c>
      <c r="AP94" s="1">
        <v>0.64714120370370376</v>
      </c>
      <c r="AQ94">
        <v>4.54</v>
      </c>
      <c r="AT94" s="1">
        <v>0.64714120370370376</v>
      </c>
      <c r="AU94">
        <v>-13.1</v>
      </c>
      <c r="AY94" s="1">
        <v>0.65725694444444438</v>
      </c>
      <c r="AZ94">
        <v>4.3099999999999996</v>
      </c>
      <c r="BC94" s="1">
        <v>0.65725694444444438</v>
      </c>
      <c r="BD94">
        <v>-23.4</v>
      </c>
      <c r="BH94" s="1">
        <v>0.66516203703703702</v>
      </c>
      <c r="BI94">
        <v>4.62</v>
      </c>
      <c r="BL94" s="1">
        <v>0.66516203703703702</v>
      </c>
      <c r="BM94">
        <v>-12.8</v>
      </c>
    </row>
    <row r="95" spans="4:65" x14ac:dyDescent="0.25">
      <c r="D95" s="1">
        <v>0.60370370370370374</v>
      </c>
      <c r="E95">
        <v>-38.9</v>
      </c>
      <c r="H95" s="1">
        <v>0.60370370370370374</v>
      </c>
      <c r="I95">
        <v>39.1</v>
      </c>
      <c r="N95" s="1">
        <v>0.61449074074074073</v>
      </c>
      <c r="O95">
        <v>-50.6</v>
      </c>
      <c r="R95" s="1">
        <v>0.61449074074074073</v>
      </c>
      <c r="S95">
        <v>-9.6999999999999993</v>
      </c>
      <c r="X95" s="1">
        <v>0.62837962962962968</v>
      </c>
      <c r="Y95">
        <v>-49.2</v>
      </c>
      <c r="AB95" s="1">
        <v>0.62837962962962968</v>
      </c>
      <c r="AC95">
        <v>-21.2</v>
      </c>
      <c r="AG95" s="1">
        <v>0.63968749999999996</v>
      </c>
      <c r="AH95">
        <v>4.4400000000000004</v>
      </c>
      <c r="AK95" s="1">
        <v>0.63968749999999996</v>
      </c>
      <c r="AL95">
        <v>-8.9</v>
      </c>
      <c r="AP95" s="1">
        <v>0.6471527777777778</v>
      </c>
      <c r="AQ95">
        <v>4.49</v>
      </c>
      <c r="AT95" s="1">
        <v>0.6471527777777778</v>
      </c>
      <c r="AU95">
        <v>-13.1</v>
      </c>
      <c r="AY95" s="1">
        <v>0.65726851851851853</v>
      </c>
      <c r="AZ95">
        <v>4.28</v>
      </c>
      <c r="BC95" s="1">
        <v>0.65726851851851853</v>
      </c>
      <c r="BD95">
        <v>-23.2</v>
      </c>
      <c r="BH95" s="1">
        <v>0.66517361111111117</v>
      </c>
      <c r="BI95">
        <v>4.59</v>
      </c>
      <c r="BL95" s="1">
        <v>0.66517361111111117</v>
      </c>
      <c r="BM95">
        <v>-12.7</v>
      </c>
    </row>
    <row r="96" spans="4:65" x14ac:dyDescent="0.25">
      <c r="D96" s="1">
        <v>0.60371527777777778</v>
      </c>
      <c r="E96">
        <v>-39</v>
      </c>
      <c r="H96" s="1">
        <v>0.60371527777777778</v>
      </c>
      <c r="I96">
        <v>42</v>
      </c>
      <c r="N96" s="1">
        <v>0.61450231481481488</v>
      </c>
      <c r="O96">
        <v>-50.5</v>
      </c>
      <c r="R96" s="1">
        <v>0.61450231481481488</v>
      </c>
      <c r="S96">
        <v>-9.5</v>
      </c>
      <c r="X96" s="1">
        <v>0.62839120370370372</v>
      </c>
      <c r="Y96">
        <v>-49.1</v>
      </c>
      <c r="AB96" s="1">
        <v>0.62839120370370372</v>
      </c>
      <c r="AC96">
        <v>-20.3</v>
      </c>
      <c r="AG96" s="1">
        <v>0.63969907407407411</v>
      </c>
      <c r="AH96">
        <v>4.3099999999999996</v>
      </c>
      <c r="AK96" s="1">
        <v>0.63969907407407411</v>
      </c>
      <c r="AL96">
        <v>-8.8000000000000007</v>
      </c>
      <c r="AP96" s="1">
        <v>0.64716435185185184</v>
      </c>
      <c r="AQ96">
        <v>4.38</v>
      </c>
      <c r="AT96" s="1">
        <v>0.64716435185185184</v>
      </c>
      <c r="AU96">
        <v>-13.1</v>
      </c>
      <c r="AY96" s="1">
        <v>0.65728009259259257</v>
      </c>
      <c r="AZ96">
        <v>4.1500000000000004</v>
      </c>
      <c r="BC96" s="1">
        <v>0.65728009259259257</v>
      </c>
      <c r="BD96">
        <v>-22.9</v>
      </c>
      <c r="BH96" s="1">
        <v>0.66518518518518521</v>
      </c>
      <c r="BI96">
        <v>4.46</v>
      </c>
      <c r="BL96" s="1">
        <v>0.66518518518518521</v>
      </c>
      <c r="BM96">
        <v>-12.6</v>
      </c>
    </row>
    <row r="97" spans="4:65" x14ac:dyDescent="0.25">
      <c r="D97" s="1">
        <v>0.60372685185185182</v>
      </c>
      <c r="E97">
        <v>-39.1</v>
      </c>
      <c r="H97" s="1">
        <v>0.60372685185185182</v>
      </c>
      <c r="I97">
        <v>40.200000000000003</v>
      </c>
      <c r="N97" s="1">
        <v>0.61451388888888892</v>
      </c>
      <c r="O97">
        <v>-50.4</v>
      </c>
      <c r="R97" s="1">
        <v>0.61451388888888892</v>
      </c>
      <c r="S97">
        <v>-9.3000000000000007</v>
      </c>
      <c r="X97" s="1">
        <v>0.62840277777777775</v>
      </c>
      <c r="Y97">
        <v>-49</v>
      </c>
      <c r="AB97" s="1">
        <v>0.62840277777777775</v>
      </c>
      <c r="AC97">
        <v>-20.100000000000001</v>
      </c>
      <c r="AG97" s="1">
        <v>0.63971064814814815</v>
      </c>
      <c r="AH97">
        <v>4.21</v>
      </c>
      <c r="AK97" s="1">
        <v>0.63971064814814815</v>
      </c>
      <c r="AL97">
        <v>-8.8000000000000007</v>
      </c>
      <c r="AP97" s="1">
        <v>0.64717592592592588</v>
      </c>
      <c r="AQ97">
        <v>4.29</v>
      </c>
      <c r="AT97" s="1">
        <v>0.64717592592592588</v>
      </c>
      <c r="AU97">
        <v>-13</v>
      </c>
      <c r="AY97" s="1">
        <v>0.65729166666666672</v>
      </c>
      <c r="AZ97">
        <v>4.04</v>
      </c>
      <c r="BC97" s="1">
        <v>0.65729166666666672</v>
      </c>
      <c r="BD97">
        <v>-22.7</v>
      </c>
      <c r="BH97" s="1">
        <v>0.66519675925925925</v>
      </c>
      <c r="BI97">
        <v>4.4000000000000004</v>
      </c>
      <c r="BL97" s="1">
        <v>0.66519675925925925</v>
      </c>
      <c r="BM97">
        <v>-12.6</v>
      </c>
    </row>
    <row r="98" spans="4:65" x14ac:dyDescent="0.25">
      <c r="D98" s="1">
        <v>0.60373842592592586</v>
      </c>
      <c r="E98">
        <v>-39.200000000000003</v>
      </c>
      <c r="H98" s="1">
        <v>0.60373842592592586</v>
      </c>
      <c r="I98">
        <v>38.700000000000003</v>
      </c>
      <c r="N98" s="1">
        <v>0.61452546296296295</v>
      </c>
      <c r="O98">
        <v>-50.4</v>
      </c>
      <c r="R98" s="1">
        <v>0.61452546296296295</v>
      </c>
      <c r="S98">
        <v>-9.1999999999999993</v>
      </c>
      <c r="X98" s="1">
        <v>0.62841435185185179</v>
      </c>
      <c r="Y98">
        <v>-48.9</v>
      </c>
      <c r="AB98" s="1">
        <v>0.62841435185185179</v>
      </c>
      <c r="AC98">
        <v>-19.899999999999999</v>
      </c>
      <c r="AG98" s="1">
        <v>0.63972222222222219</v>
      </c>
      <c r="AH98">
        <v>4.16</v>
      </c>
      <c r="AK98" s="1">
        <v>0.63972222222222219</v>
      </c>
      <c r="AL98">
        <v>-8.6999999999999993</v>
      </c>
      <c r="AP98" s="1">
        <v>0.64718750000000003</v>
      </c>
      <c r="AQ98">
        <v>4.16</v>
      </c>
      <c r="AT98" s="1">
        <v>0.64718750000000003</v>
      </c>
      <c r="AU98">
        <v>-13</v>
      </c>
      <c r="AY98" s="1">
        <v>0.65730324074074076</v>
      </c>
      <c r="AZ98">
        <v>3.97</v>
      </c>
      <c r="BC98" s="1">
        <v>0.65730324074074076</v>
      </c>
      <c r="BD98">
        <v>-22.5</v>
      </c>
      <c r="BH98" s="1">
        <v>0.66520833333333329</v>
      </c>
      <c r="BI98">
        <v>4.3</v>
      </c>
      <c r="BL98" s="1">
        <v>0.66520833333333329</v>
      </c>
      <c r="BM98">
        <v>-12.4</v>
      </c>
    </row>
    <row r="99" spans="4:65" x14ac:dyDescent="0.25">
      <c r="D99" s="1">
        <v>0.60375000000000001</v>
      </c>
      <c r="E99">
        <v>-39.299999999999997</v>
      </c>
      <c r="H99" s="1">
        <v>0.60375000000000001</v>
      </c>
      <c r="I99">
        <v>37.9</v>
      </c>
      <c r="N99" s="1">
        <v>0.61453703703703699</v>
      </c>
      <c r="O99">
        <v>-50.3</v>
      </c>
      <c r="R99" s="1">
        <v>0.61453703703703699</v>
      </c>
      <c r="S99">
        <v>-9.1999999999999993</v>
      </c>
      <c r="X99" s="1">
        <v>0.62842592592592594</v>
      </c>
      <c r="Y99">
        <v>-48.8</v>
      </c>
      <c r="AB99" s="1">
        <v>0.62842592592592594</v>
      </c>
      <c r="AC99">
        <v>-19.600000000000001</v>
      </c>
      <c r="AG99" s="1">
        <v>0.63973379629629623</v>
      </c>
      <c r="AH99">
        <v>4.0199999999999996</v>
      </c>
      <c r="AK99" s="1">
        <v>0.63973379629629623</v>
      </c>
      <c r="AL99">
        <v>-8.6</v>
      </c>
      <c r="AP99" s="1">
        <v>0.64719907407407407</v>
      </c>
      <c r="AQ99">
        <v>4.09</v>
      </c>
      <c r="AT99" s="1">
        <v>0.64719907407407407</v>
      </c>
      <c r="AU99">
        <v>-12.9</v>
      </c>
      <c r="AY99" s="1">
        <v>0.6573148148148148</v>
      </c>
      <c r="AZ99">
        <v>3.87</v>
      </c>
      <c r="BC99" s="1">
        <v>0.6573148148148148</v>
      </c>
      <c r="BD99">
        <v>-22.2</v>
      </c>
      <c r="BH99" s="1">
        <v>0.66521990740740744</v>
      </c>
      <c r="BI99">
        <v>4.24</v>
      </c>
      <c r="BL99" s="1">
        <v>0.66521990740740744</v>
      </c>
      <c r="BM99">
        <v>-12.4</v>
      </c>
    </row>
    <row r="100" spans="4:65" x14ac:dyDescent="0.25">
      <c r="D100" s="1">
        <v>0.60376157407407405</v>
      </c>
      <c r="E100">
        <v>-39.4</v>
      </c>
      <c r="H100" s="1">
        <v>0.60376157407407405</v>
      </c>
      <c r="I100">
        <v>36.799999999999997</v>
      </c>
      <c r="N100" s="1">
        <v>0.61454861111111114</v>
      </c>
      <c r="O100">
        <v>-50.1</v>
      </c>
      <c r="R100" s="1">
        <v>0.61454861111111114</v>
      </c>
      <c r="S100">
        <v>-9.5</v>
      </c>
      <c r="X100" s="1">
        <v>0.62843749999999998</v>
      </c>
      <c r="Y100">
        <v>-48.7</v>
      </c>
      <c r="AB100" s="1">
        <v>0.62843749999999998</v>
      </c>
      <c r="AC100">
        <v>-19.399999999999999</v>
      </c>
      <c r="AG100" s="1">
        <v>0.63974537037037038</v>
      </c>
      <c r="AH100">
        <v>3.92</v>
      </c>
      <c r="AK100" s="1">
        <v>0.63974537037037038</v>
      </c>
      <c r="AL100">
        <v>-8.5</v>
      </c>
      <c r="AP100" s="1">
        <v>0.64721064814814822</v>
      </c>
      <c r="AQ100">
        <v>3.99</v>
      </c>
      <c r="AT100" s="1">
        <v>0.64721064814814822</v>
      </c>
      <c r="AU100">
        <v>-12.8</v>
      </c>
      <c r="AY100" s="1">
        <v>0.65732638888888884</v>
      </c>
      <c r="AZ100">
        <v>3.75</v>
      </c>
      <c r="BC100" s="1">
        <v>0.65732638888888884</v>
      </c>
      <c r="BD100">
        <v>-21.8</v>
      </c>
      <c r="BH100" s="1">
        <v>0.66523148148148148</v>
      </c>
      <c r="BI100">
        <v>4.13</v>
      </c>
      <c r="BL100" s="1">
        <v>0.66523148148148148</v>
      </c>
      <c r="BM100">
        <v>-12.2</v>
      </c>
    </row>
    <row r="101" spans="4:65" x14ac:dyDescent="0.25">
      <c r="D101" s="1">
        <v>0.6037731481481482</v>
      </c>
      <c r="E101">
        <v>-39.5</v>
      </c>
      <c r="H101" s="1">
        <v>0.6037731481481482</v>
      </c>
      <c r="I101">
        <v>31.2</v>
      </c>
      <c r="N101" s="1">
        <v>0.61456018518518518</v>
      </c>
      <c r="O101">
        <v>-50.1</v>
      </c>
      <c r="R101" s="1">
        <v>0.61456018518518518</v>
      </c>
      <c r="S101">
        <v>-9.5</v>
      </c>
      <c r="X101" s="1">
        <v>0.62844907407407413</v>
      </c>
      <c r="Y101">
        <v>-48.6</v>
      </c>
      <c r="AB101" s="1">
        <v>0.62844907407407413</v>
      </c>
      <c r="AC101">
        <v>-19.399999999999999</v>
      </c>
      <c r="AG101" s="1">
        <v>0.63975694444444442</v>
      </c>
      <c r="AH101">
        <v>3.85</v>
      </c>
      <c r="AK101" s="1">
        <v>0.63975694444444442</v>
      </c>
      <c r="AL101">
        <v>-8.4</v>
      </c>
      <c r="AP101" s="1">
        <v>0.64722222222222225</v>
      </c>
      <c r="AQ101">
        <v>3.89</v>
      </c>
      <c r="AT101" s="1">
        <v>0.64722222222222225</v>
      </c>
      <c r="AU101">
        <v>-12.8</v>
      </c>
      <c r="AY101" s="1">
        <v>0.65733796296296299</v>
      </c>
      <c r="AZ101">
        <v>3.69</v>
      </c>
      <c r="BC101" s="1">
        <v>0.65733796296296299</v>
      </c>
      <c r="BD101">
        <v>-21.5</v>
      </c>
      <c r="BH101" s="1">
        <v>0.66524305555555563</v>
      </c>
      <c r="BI101">
        <v>4.03</v>
      </c>
      <c r="BL101" s="1">
        <v>0.66524305555555563</v>
      </c>
      <c r="BM101">
        <v>-12.1</v>
      </c>
    </row>
    <row r="102" spans="4:65" x14ac:dyDescent="0.25">
      <c r="D102" s="1">
        <v>0.60378472222222224</v>
      </c>
      <c r="E102">
        <v>-39.6</v>
      </c>
      <c r="H102" s="1">
        <v>0.60378472222222224</v>
      </c>
      <c r="I102">
        <v>30.7</v>
      </c>
      <c r="N102" s="1">
        <v>0.61457175925925933</v>
      </c>
      <c r="O102">
        <v>-50</v>
      </c>
      <c r="R102" s="1">
        <v>0.61457175925925933</v>
      </c>
      <c r="S102">
        <v>-9.1999999999999993</v>
      </c>
      <c r="X102" s="1">
        <v>0.62846064814814817</v>
      </c>
      <c r="Y102">
        <v>-48.5</v>
      </c>
      <c r="AB102" s="1">
        <v>0.62846064814814817</v>
      </c>
      <c r="AC102">
        <v>-19.8</v>
      </c>
      <c r="AG102" s="1">
        <v>0.63976851851851857</v>
      </c>
      <c r="AH102">
        <v>3.76</v>
      </c>
      <c r="AK102" s="1">
        <v>0.63976851851851857</v>
      </c>
      <c r="AL102">
        <v>-8.3000000000000007</v>
      </c>
      <c r="AP102" s="1">
        <v>0.64723379629629629</v>
      </c>
      <c r="AQ102">
        <v>3.82</v>
      </c>
      <c r="AT102" s="1">
        <v>0.64723379629629629</v>
      </c>
      <c r="AU102">
        <v>-12.7</v>
      </c>
      <c r="AY102" s="1">
        <v>0.65734953703703702</v>
      </c>
      <c r="AZ102">
        <v>3.59</v>
      </c>
      <c r="BC102" s="1">
        <v>0.65734953703703702</v>
      </c>
      <c r="BD102">
        <v>-21.3</v>
      </c>
      <c r="BH102" s="1">
        <v>0.66525462962962967</v>
      </c>
      <c r="BI102">
        <v>3.89</v>
      </c>
      <c r="BL102" s="1">
        <v>0.66525462962962967</v>
      </c>
      <c r="BM102">
        <v>-11.9</v>
      </c>
    </row>
    <row r="103" spans="4:65" x14ac:dyDescent="0.25">
      <c r="D103" s="1">
        <v>0.60379629629629628</v>
      </c>
      <c r="E103">
        <v>-39.700000000000003</v>
      </c>
      <c r="H103" s="1">
        <v>0.60379629629629628</v>
      </c>
      <c r="I103">
        <v>29.7</v>
      </c>
      <c r="N103" s="1">
        <v>0.61458333333333337</v>
      </c>
      <c r="O103">
        <v>-49.9</v>
      </c>
      <c r="R103" s="1">
        <v>0.61458333333333337</v>
      </c>
      <c r="S103">
        <v>-9</v>
      </c>
      <c r="X103" s="1">
        <v>0.62847222222222221</v>
      </c>
      <c r="Y103">
        <v>-48.4</v>
      </c>
      <c r="AB103" s="1">
        <v>0.62847222222222221</v>
      </c>
      <c r="AC103">
        <v>-19.5</v>
      </c>
      <c r="AG103" s="1">
        <v>0.63978009259259261</v>
      </c>
      <c r="AH103">
        <v>3.63</v>
      </c>
      <c r="AK103" s="1">
        <v>0.63978009259259261</v>
      </c>
      <c r="AL103">
        <v>-8.1999999999999993</v>
      </c>
      <c r="AP103" s="1">
        <v>0.64724537037037033</v>
      </c>
      <c r="AQ103">
        <v>3.73</v>
      </c>
      <c r="AT103" s="1">
        <v>0.64724537037037033</v>
      </c>
      <c r="AU103">
        <v>-12.7</v>
      </c>
      <c r="AY103" s="1">
        <v>0.65736111111111117</v>
      </c>
      <c r="AZ103">
        <v>3.53</v>
      </c>
      <c r="BC103" s="1">
        <v>0.65736111111111117</v>
      </c>
      <c r="BD103">
        <v>-20.9</v>
      </c>
      <c r="BH103" s="1">
        <v>0.66526620370370371</v>
      </c>
      <c r="BI103">
        <v>3.83</v>
      </c>
      <c r="BL103" s="1">
        <v>0.66526620370370371</v>
      </c>
      <c r="BM103">
        <v>-11.8</v>
      </c>
    </row>
    <row r="104" spans="4:65" x14ac:dyDescent="0.25">
      <c r="D104" s="1">
        <v>0.60380787037037031</v>
      </c>
      <c r="E104">
        <v>-39.799999999999997</v>
      </c>
      <c r="H104" s="1">
        <v>0.60380787037037031</v>
      </c>
      <c r="I104">
        <v>28.3</v>
      </c>
      <c r="N104" s="1">
        <v>0.61459490740740741</v>
      </c>
      <c r="O104">
        <v>-49.8</v>
      </c>
      <c r="R104" s="1">
        <v>0.61459490740740741</v>
      </c>
      <c r="S104">
        <v>-8.1999999999999993</v>
      </c>
      <c r="X104" s="1">
        <v>0.62848379629629625</v>
      </c>
      <c r="Y104">
        <v>-48.3</v>
      </c>
      <c r="AB104" s="1">
        <v>0.62848379629629625</v>
      </c>
      <c r="AC104">
        <v>-19.2</v>
      </c>
      <c r="AG104" s="1">
        <v>0.63979166666666665</v>
      </c>
      <c r="AH104">
        <v>3.6</v>
      </c>
      <c r="AK104" s="1">
        <v>0.63979166666666665</v>
      </c>
      <c r="AL104">
        <v>-8.1</v>
      </c>
      <c r="AP104" s="1">
        <v>0.64725694444444437</v>
      </c>
      <c r="AQ104">
        <v>3.6</v>
      </c>
      <c r="AT104" s="1">
        <v>0.64725694444444437</v>
      </c>
      <c r="AU104">
        <v>-12.6</v>
      </c>
      <c r="AY104" s="1">
        <v>0.65737268518518521</v>
      </c>
      <c r="AZ104">
        <v>3.43</v>
      </c>
      <c r="BC104" s="1">
        <v>0.65737268518518521</v>
      </c>
      <c r="BD104">
        <v>-20.5</v>
      </c>
      <c r="BH104" s="1">
        <v>0.66527777777777775</v>
      </c>
      <c r="BI104">
        <v>3.71</v>
      </c>
      <c r="BL104" s="1">
        <v>0.66527777777777775</v>
      </c>
      <c r="BM104">
        <v>-11.7</v>
      </c>
    </row>
    <row r="105" spans="4:65" x14ac:dyDescent="0.25">
      <c r="D105" s="1">
        <v>0.60381944444444446</v>
      </c>
      <c r="E105">
        <v>-39.9</v>
      </c>
      <c r="H105" s="1">
        <v>0.60381944444444446</v>
      </c>
      <c r="I105">
        <v>27.5</v>
      </c>
      <c r="N105" s="1">
        <v>0.61460648148148145</v>
      </c>
      <c r="O105">
        <v>-49.7</v>
      </c>
      <c r="R105" s="1">
        <v>0.61460648148148145</v>
      </c>
      <c r="S105">
        <v>-7.5</v>
      </c>
      <c r="X105" s="1">
        <v>0.6284953703703704</v>
      </c>
      <c r="Y105">
        <v>-48.2</v>
      </c>
      <c r="AB105" s="1">
        <v>0.6284953703703704</v>
      </c>
      <c r="AC105">
        <v>-19.100000000000001</v>
      </c>
      <c r="AG105" s="1">
        <v>0.63980324074074069</v>
      </c>
      <c r="AH105">
        <v>3.46</v>
      </c>
      <c r="AK105" s="1">
        <v>0.63980324074074069</v>
      </c>
      <c r="AL105">
        <v>-8</v>
      </c>
      <c r="AP105" s="1">
        <v>0.64726851851851852</v>
      </c>
      <c r="AQ105">
        <v>3.54</v>
      </c>
      <c r="AT105" s="1">
        <v>0.64726851851851852</v>
      </c>
      <c r="AU105">
        <v>-12.6</v>
      </c>
      <c r="AY105" s="1">
        <v>0.65738425925925925</v>
      </c>
      <c r="AZ105">
        <v>3.31</v>
      </c>
      <c r="BC105" s="1">
        <v>0.65738425925925925</v>
      </c>
      <c r="BD105">
        <v>-19.899999999999999</v>
      </c>
      <c r="BH105" s="1">
        <v>0.66528935185185178</v>
      </c>
      <c r="BI105">
        <v>3.68</v>
      </c>
      <c r="BL105" s="1">
        <v>0.66528935185185178</v>
      </c>
      <c r="BM105">
        <v>-11.5</v>
      </c>
    </row>
    <row r="106" spans="4:65" x14ac:dyDescent="0.25">
      <c r="D106" s="1">
        <v>0.6038310185185185</v>
      </c>
      <c r="E106">
        <v>-40</v>
      </c>
      <c r="H106" s="1">
        <v>0.6038310185185185</v>
      </c>
      <c r="I106">
        <v>30.7</v>
      </c>
      <c r="N106" s="1">
        <v>0.61461805555555549</v>
      </c>
      <c r="O106">
        <v>-49.6</v>
      </c>
      <c r="R106" s="1">
        <v>0.61461805555555549</v>
      </c>
      <c r="S106">
        <v>-7.1</v>
      </c>
      <c r="X106" s="1">
        <v>0.62850694444444444</v>
      </c>
      <c r="Y106">
        <v>-48.1</v>
      </c>
      <c r="AB106" s="1">
        <v>0.62850694444444444</v>
      </c>
      <c r="AC106">
        <v>-18</v>
      </c>
      <c r="AG106" s="1">
        <v>0.63981481481481484</v>
      </c>
      <c r="AH106">
        <v>3.36</v>
      </c>
      <c r="AK106" s="1">
        <v>0.63981481481481484</v>
      </c>
      <c r="AL106">
        <v>-7.9</v>
      </c>
      <c r="AP106" s="1">
        <v>0.64728009259259256</v>
      </c>
      <c r="AQ106">
        <v>3.44</v>
      </c>
      <c r="AT106" s="1">
        <v>0.64728009259259256</v>
      </c>
      <c r="AU106">
        <v>-12.5</v>
      </c>
      <c r="AY106" s="1">
        <v>0.65739583333333329</v>
      </c>
      <c r="AZ106">
        <v>3.21</v>
      </c>
      <c r="BC106" s="1">
        <v>0.65739583333333329</v>
      </c>
      <c r="BD106">
        <v>-19.7</v>
      </c>
      <c r="BH106" s="1">
        <v>0.66530092592592593</v>
      </c>
      <c r="BI106">
        <v>3.55</v>
      </c>
      <c r="BL106" s="1">
        <v>0.66530092592592593</v>
      </c>
      <c r="BM106">
        <v>-11.4</v>
      </c>
    </row>
    <row r="107" spans="4:65" x14ac:dyDescent="0.25">
      <c r="D107" s="1">
        <v>0.60384259259259265</v>
      </c>
      <c r="E107">
        <v>-40.1</v>
      </c>
      <c r="H107" s="1">
        <v>0.60384259259259265</v>
      </c>
      <c r="I107">
        <v>29.8</v>
      </c>
      <c r="N107" s="1">
        <v>0.61462962962962964</v>
      </c>
      <c r="O107">
        <v>-49.5</v>
      </c>
      <c r="R107" s="1">
        <v>0.61462962962962964</v>
      </c>
      <c r="S107">
        <v>-6.8</v>
      </c>
      <c r="X107" s="1">
        <v>0.62851851851851859</v>
      </c>
      <c r="Y107">
        <v>-48.1</v>
      </c>
      <c r="AB107" s="1">
        <v>0.62851851851851859</v>
      </c>
      <c r="AC107">
        <v>-17.3</v>
      </c>
      <c r="AG107" s="1">
        <v>0.63982638888888888</v>
      </c>
      <c r="AH107">
        <v>3.3</v>
      </c>
      <c r="AK107" s="1">
        <v>0.63982638888888888</v>
      </c>
      <c r="AL107">
        <v>-7.8</v>
      </c>
      <c r="AP107" s="1">
        <v>0.64729166666666671</v>
      </c>
      <c r="AQ107">
        <v>3.31</v>
      </c>
      <c r="AT107" s="1">
        <v>0.64729166666666671</v>
      </c>
      <c r="AU107">
        <v>-12.5</v>
      </c>
      <c r="AY107" s="1">
        <v>0.65740740740740744</v>
      </c>
      <c r="AZ107">
        <v>3.12</v>
      </c>
      <c r="BC107" s="1">
        <v>0.65740740740740744</v>
      </c>
      <c r="BD107">
        <v>-19.3</v>
      </c>
      <c r="BH107" s="1">
        <v>0.66531249999999997</v>
      </c>
      <c r="BI107">
        <v>3.45</v>
      </c>
      <c r="BL107" s="1">
        <v>0.66531249999999997</v>
      </c>
      <c r="BM107">
        <v>-11.1</v>
      </c>
    </row>
    <row r="108" spans="4:65" x14ac:dyDescent="0.25">
      <c r="D108" s="1">
        <v>0.60385416666666669</v>
      </c>
      <c r="E108">
        <v>-40.200000000000003</v>
      </c>
      <c r="H108" s="1">
        <v>0.60385416666666669</v>
      </c>
      <c r="I108">
        <v>28.7</v>
      </c>
      <c r="N108" s="1">
        <v>0.61464120370370368</v>
      </c>
      <c r="O108">
        <v>-49.4</v>
      </c>
      <c r="R108" s="1">
        <v>0.61464120370370368</v>
      </c>
      <c r="S108">
        <v>-6.7</v>
      </c>
      <c r="X108" s="1">
        <v>0.62853009259259263</v>
      </c>
      <c r="Y108">
        <v>-47.9</v>
      </c>
      <c r="AB108" s="1">
        <v>0.62853009259259263</v>
      </c>
      <c r="AC108">
        <v>-17.2</v>
      </c>
      <c r="AG108" s="1">
        <v>0.63983796296296302</v>
      </c>
      <c r="AH108">
        <v>3.22</v>
      </c>
      <c r="AK108" s="1">
        <v>0.63983796296296302</v>
      </c>
      <c r="AL108">
        <v>-7.7</v>
      </c>
      <c r="AP108" s="1">
        <v>0.64730324074074075</v>
      </c>
      <c r="AQ108">
        <v>3.28</v>
      </c>
      <c r="AT108" s="1">
        <v>0.64730324074074075</v>
      </c>
      <c r="AU108">
        <v>-12.4</v>
      </c>
      <c r="AY108" s="1">
        <v>0.65741898148148148</v>
      </c>
      <c r="AZ108">
        <v>3.06</v>
      </c>
      <c r="BC108" s="1">
        <v>0.65741898148148148</v>
      </c>
      <c r="BD108">
        <v>-18.7</v>
      </c>
      <c r="BH108" s="1">
        <v>0.66532407407407412</v>
      </c>
      <c r="BI108">
        <v>3.38</v>
      </c>
      <c r="BL108" s="1">
        <v>0.66532407407407412</v>
      </c>
      <c r="BM108">
        <v>-10.9</v>
      </c>
    </row>
    <row r="109" spans="4:65" x14ac:dyDescent="0.25">
      <c r="D109" s="1">
        <v>0.60386574074074073</v>
      </c>
      <c r="E109">
        <v>-40.200000000000003</v>
      </c>
      <c r="H109" s="1">
        <v>0.60386574074074073</v>
      </c>
      <c r="I109">
        <v>27.9</v>
      </c>
      <c r="N109" s="1">
        <v>0.61465277777777783</v>
      </c>
      <c r="O109">
        <v>-49.3</v>
      </c>
      <c r="R109" s="1">
        <v>0.61465277777777783</v>
      </c>
      <c r="S109">
        <v>-6.4</v>
      </c>
      <c r="X109" s="1">
        <v>0.62854166666666667</v>
      </c>
      <c r="Y109">
        <v>-47.9</v>
      </c>
      <c r="AB109" s="1">
        <v>0.62854166666666667</v>
      </c>
      <c r="AC109">
        <v>-16.8</v>
      </c>
      <c r="AG109" s="1">
        <v>0.63984953703703706</v>
      </c>
      <c r="AH109">
        <v>3.1</v>
      </c>
      <c r="AK109" s="1">
        <v>0.63984953703703706</v>
      </c>
      <c r="AL109">
        <v>-7.6</v>
      </c>
      <c r="AP109" s="1">
        <v>0.64731481481481479</v>
      </c>
      <c r="AQ109">
        <v>3.16</v>
      </c>
      <c r="AT109" s="1">
        <v>0.64731481481481479</v>
      </c>
      <c r="AU109">
        <v>-12.3</v>
      </c>
      <c r="AY109" s="1">
        <v>0.65743055555555563</v>
      </c>
      <c r="AZ109">
        <v>2.97</v>
      </c>
      <c r="BC109" s="1">
        <v>0.65743055555555563</v>
      </c>
      <c r="BD109">
        <v>-18.3</v>
      </c>
      <c r="BH109" s="1">
        <v>0.66533564814814816</v>
      </c>
      <c r="BI109">
        <v>3.29</v>
      </c>
      <c r="BL109" s="1">
        <v>0.66533564814814816</v>
      </c>
      <c r="BM109">
        <v>-10.7</v>
      </c>
    </row>
    <row r="110" spans="4:65" x14ac:dyDescent="0.25">
      <c r="D110" s="1">
        <v>0.60387731481481477</v>
      </c>
      <c r="E110">
        <v>-40.299999999999997</v>
      </c>
      <c r="H110" s="1">
        <v>0.60387731481481477</v>
      </c>
      <c r="I110">
        <v>27</v>
      </c>
      <c r="N110" s="1">
        <v>0.61466435185185186</v>
      </c>
      <c r="O110">
        <v>-49.2</v>
      </c>
      <c r="R110" s="1">
        <v>0.61466435185185186</v>
      </c>
      <c r="S110">
        <v>-7.1</v>
      </c>
      <c r="X110" s="1">
        <v>0.6285532407407407</v>
      </c>
      <c r="Y110">
        <v>-47.8</v>
      </c>
      <c r="AB110" s="1">
        <v>0.6285532407407407</v>
      </c>
      <c r="AC110">
        <v>-16.399999999999999</v>
      </c>
      <c r="AG110" s="1">
        <v>0.6398611111111111</v>
      </c>
      <c r="AH110">
        <v>3.02</v>
      </c>
      <c r="AK110" s="1">
        <v>0.6398611111111111</v>
      </c>
      <c r="AL110">
        <v>-7.5</v>
      </c>
      <c r="AP110" s="1">
        <v>0.64732638888888883</v>
      </c>
      <c r="AQ110">
        <v>3.06</v>
      </c>
      <c r="AT110" s="1">
        <v>0.64732638888888883</v>
      </c>
      <c r="AU110">
        <v>-12.2</v>
      </c>
      <c r="AY110" s="1">
        <v>0.65744212962962967</v>
      </c>
      <c r="AZ110">
        <v>2.85</v>
      </c>
      <c r="BC110" s="1">
        <v>0.65744212962962967</v>
      </c>
      <c r="BD110">
        <v>-17.8</v>
      </c>
      <c r="BH110" s="1">
        <v>0.6653472222222222</v>
      </c>
      <c r="BI110">
        <v>3.17</v>
      </c>
      <c r="BL110" s="1">
        <v>0.6653472222222222</v>
      </c>
      <c r="BM110">
        <v>-10.6</v>
      </c>
    </row>
    <row r="111" spans="4:65" x14ac:dyDescent="0.25">
      <c r="D111" s="1">
        <v>0.60388888888888892</v>
      </c>
      <c r="E111">
        <v>-40.5</v>
      </c>
      <c r="H111" s="1">
        <v>0.60388888888888892</v>
      </c>
      <c r="I111">
        <v>21</v>
      </c>
      <c r="N111" s="1">
        <v>0.6146759259259259</v>
      </c>
      <c r="O111">
        <v>-49.1</v>
      </c>
      <c r="R111" s="1">
        <v>0.6146759259259259</v>
      </c>
      <c r="S111">
        <v>-6.9</v>
      </c>
      <c r="X111" s="1">
        <v>0.62856481481481474</v>
      </c>
      <c r="Y111">
        <v>-47.6</v>
      </c>
      <c r="AB111" s="1">
        <v>0.62856481481481474</v>
      </c>
      <c r="AC111">
        <v>-17</v>
      </c>
      <c r="AG111" s="1">
        <v>0.63987268518518514</v>
      </c>
      <c r="AH111">
        <v>2.93</v>
      </c>
      <c r="AK111" s="1">
        <v>0.63987268518518514</v>
      </c>
      <c r="AL111">
        <v>-7.3</v>
      </c>
      <c r="AP111" s="1">
        <v>0.64733796296296298</v>
      </c>
      <c r="AQ111">
        <v>3</v>
      </c>
      <c r="AT111" s="1">
        <v>0.64733796296296298</v>
      </c>
      <c r="AU111">
        <v>-12.1</v>
      </c>
      <c r="AY111" s="1">
        <v>0.65745370370370371</v>
      </c>
      <c r="AZ111">
        <v>2.79</v>
      </c>
      <c r="BC111" s="1">
        <v>0.65745370370370371</v>
      </c>
      <c r="BD111">
        <v>-17.2</v>
      </c>
      <c r="BH111" s="1">
        <v>0.66535879629629624</v>
      </c>
      <c r="BI111">
        <v>3.14</v>
      </c>
      <c r="BL111" s="1">
        <v>0.66535879629629624</v>
      </c>
      <c r="BM111">
        <v>-10.3</v>
      </c>
    </row>
    <row r="112" spans="4:65" x14ac:dyDescent="0.25">
      <c r="D112" s="1">
        <v>0.60390046296296296</v>
      </c>
      <c r="E112">
        <v>-40.5</v>
      </c>
      <c r="H112" s="1">
        <v>0.60390046296296296</v>
      </c>
      <c r="I112">
        <v>20.3</v>
      </c>
      <c r="N112" s="1">
        <v>0.61468749999999994</v>
      </c>
      <c r="O112">
        <v>-49</v>
      </c>
      <c r="R112" s="1">
        <v>0.61468749999999994</v>
      </c>
      <c r="S112">
        <v>-6.8</v>
      </c>
      <c r="X112" s="1">
        <v>0.62857638888888889</v>
      </c>
      <c r="Y112">
        <v>-47.6</v>
      </c>
      <c r="AB112" s="1">
        <v>0.62857638888888889</v>
      </c>
      <c r="AC112">
        <v>-17.100000000000001</v>
      </c>
      <c r="AG112" s="1">
        <v>0.63988425925925929</v>
      </c>
      <c r="AH112">
        <v>2.81</v>
      </c>
      <c r="AK112" s="1">
        <v>0.63988425925925929</v>
      </c>
      <c r="AL112">
        <v>-7.2</v>
      </c>
      <c r="AP112" s="1">
        <v>0.64734953703703701</v>
      </c>
      <c r="AQ112">
        <v>2.91</v>
      </c>
      <c r="AT112" s="1">
        <v>0.64734953703703701</v>
      </c>
      <c r="AU112">
        <v>-12.1</v>
      </c>
      <c r="AY112" s="1">
        <v>0.65746527777777775</v>
      </c>
      <c r="AZ112">
        <v>2.69</v>
      </c>
      <c r="BC112" s="1">
        <v>0.65746527777777775</v>
      </c>
      <c r="BD112">
        <v>-16.399999999999999</v>
      </c>
      <c r="BH112" s="1">
        <v>0.66537037037037039</v>
      </c>
      <c r="BI112">
        <v>3.01</v>
      </c>
      <c r="BL112" s="1">
        <v>0.66537037037037039</v>
      </c>
      <c r="BM112">
        <v>-9.9</v>
      </c>
    </row>
    <row r="113" spans="4:65" x14ac:dyDescent="0.25">
      <c r="D113" s="1">
        <v>0.60391203703703711</v>
      </c>
      <c r="E113">
        <v>-40.6</v>
      </c>
      <c r="H113" s="1">
        <v>0.60391203703703711</v>
      </c>
      <c r="I113">
        <v>19.7</v>
      </c>
      <c r="N113" s="1">
        <v>0.61469907407407409</v>
      </c>
      <c r="O113">
        <v>-48.9</v>
      </c>
      <c r="R113" s="1">
        <v>0.61469907407407409</v>
      </c>
      <c r="S113">
        <v>-6.4</v>
      </c>
      <c r="X113" s="1">
        <v>0.62858796296296293</v>
      </c>
      <c r="Y113">
        <v>-47.5</v>
      </c>
      <c r="AB113" s="1">
        <v>0.62858796296296293</v>
      </c>
      <c r="AC113">
        <v>-16.7</v>
      </c>
      <c r="AG113" s="1">
        <v>0.63989583333333333</v>
      </c>
      <c r="AH113">
        <v>2.77</v>
      </c>
      <c r="AK113" s="1">
        <v>0.63989583333333333</v>
      </c>
      <c r="AL113">
        <v>-7.1</v>
      </c>
      <c r="AP113" s="1">
        <v>0.64736111111111116</v>
      </c>
      <c r="AQ113">
        <v>2.84</v>
      </c>
      <c r="AT113" s="1">
        <v>0.64736111111111116</v>
      </c>
      <c r="AU113">
        <v>-12</v>
      </c>
      <c r="AY113" s="1">
        <v>0.65747685185185178</v>
      </c>
      <c r="AZ113">
        <v>2.59</v>
      </c>
      <c r="BC113" s="1">
        <v>0.65747685185185178</v>
      </c>
      <c r="BD113">
        <v>-16.100000000000001</v>
      </c>
      <c r="BH113" s="1">
        <v>0.66538194444444443</v>
      </c>
      <c r="BI113">
        <v>2.96</v>
      </c>
      <c r="BL113" s="1">
        <v>0.66538194444444443</v>
      </c>
      <c r="BM113">
        <v>-9.8000000000000007</v>
      </c>
    </row>
    <row r="114" spans="4:65" x14ac:dyDescent="0.25">
      <c r="D114" s="1">
        <v>0.60392361111111115</v>
      </c>
      <c r="E114">
        <v>-40.700000000000003</v>
      </c>
      <c r="H114" s="1">
        <v>0.60392361111111115</v>
      </c>
      <c r="I114">
        <v>18.8</v>
      </c>
      <c r="N114" s="1">
        <v>0.61471064814814813</v>
      </c>
      <c r="O114">
        <v>-48.8</v>
      </c>
      <c r="R114" s="1">
        <v>0.61471064814814813</v>
      </c>
      <c r="S114">
        <v>-4.4000000000000004</v>
      </c>
      <c r="X114" s="1">
        <v>0.62859953703703708</v>
      </c>
      <c r="Y114">
        <v>-47.3</v>
      </c>
      <c r="AB114" s="1">
        <v>0.62859953703703708</v>
      </c>
      <c r="AC114">
        <v>-14.7</v>
      </c>
      <c r="AG114" s="1">
        <v>0.63990740740740737</v>
      </c>
      <c r="AH114">
        <v>2.67</v>
      </c>
      <c r="AK114" s="1">
        <v>0.63990740740740737</v>
      </c>
      <c r="AL114">
        <v>-6.9</v>
      </c>
      <c r="AP114" s="1">
        <v>0.6473726851851852</v>
      </c>
      <c r="AQ114">
        <v>2.74</v>
      </c>
      <c r="AT114" s="1">
        <v>0.6473726851851852</v>
      </c>
      <c r="AU114">
        <v>-11.9</v>
      </c>
      <c r="AY114" s="1">
        <v>0.65748842592592593</v>
      </c>
      <c r="AZ114">
        <v>2.5299999999999998</v>
      </c>
      <c r="BC114" s="1">
        <v>0.65748842592592593</v>
      </c>
      <c r="BD114">
        <v>-15.2</v>
      </c>
      <c r="BH114" s="1">
        <v>0.66539351851851858</v>
      </c>
      <c r="BI114">
        <v>2.87</v>
      </c>
      <c r="BL114" s="1">
        <v>0.66539351851851858</v>
      </c>
      <c r="BM114">
        <v>-9.5</v>
      </c>
    </row>
    <row r="115" spans="4:65" x14ac:dyDescent="0.25">
      <c r="D115" s="1">
        <v>0.60393518518518519</v>
      </c>
      <c r="E115">
        <v>-40.799999999999997</v>
      </c>
      <c r="H115" s="1">
        <v>0.60393518518518519</v>
      </c>
      <c r="I115">
        <v>17.7</v>
      </c>
      <c r="N115" s="1">
        <v>0.61472222222222228</v>
      </c>
      <c r="O115">
        <v>-48.7</v>
      </c>
      <c r="R115" s="1">
        <v>0.61472222222222228</v>
      </c>
      <c r="S115">
        <v>-4.3</v>
      </c>
      <c r="X115" s="1">
        <v>0.62861111111111112</v>
      </c>
      <c r="Y115">
        <v>-47.3</v>
      </c>
      <c r="AB115" s="1">
        <v>0.62861111111111112</v>
      </c>
      <c r="AC115">
        <v>-14.4</v>
      </c>
      <c r="AG115" s="1">
        <v>0.63991898148148152</v>
      </c>
      <c r="AH115">
        <v>2.54</v>
      </c>
      <c r="AK115" s="1">
        <v>0.63991898148148152</v>
      </c>
      <c r="AL115">
        <v>-6.8</v>
      </c>
      <c r="AP115" s="1">
        <v>0.64738425925925924</v>
      </c>
      <c r="AQ115">
        <v>2.64</v>
      </c>
      <c r="AT115" s="1">
        <v>0.64738425925925924</v>
      </c>
      <c r="AU115">
        <v>-11.8</v>
      </c>
      <c r="AY115" s="1">
        <v>0.65749999999999997</v>
      </c>
      <c r="AZ115">
        <v>2.4300000000000002</v>
      </c>
      <c r="BC115" s="1">
        <v>0.65749999999999997</v>
      </c>
      <c r="BD115">
        <v>-14.5</v>
      </c>
      <c r="BH115" s="1">
        <v>0.66540509259259262</v>
      </c>
      <c r="BI115">
        <v>2.76</v>
      </c>
      <c r="BL115" s="1">
        <v>0.66540509259259262</v>
      </c>
      <c r="BM115">
        <v>-9.1999999999999993</v>
      </c>
    </row>
    <row r="116" spans="4:65" x14ac:dyDescent="0.25">
      <c r="D116" s="1">
        <v>0.60394675925925922</v>
      </c>
      <c r="E116">
        <v>-40.9</v>
      </c>
      <c r="H116" s="1">
        <v>0.60394675925925922</v>
      </c>
      <c r="I116">
        <v>21.3</v>
      </c>
      <c r="N116" s="1">
        <v>0.61473379629629632</v>
      </c>
      <c r="O116">
        <v>-48.6</v>
      </c>
      <c r="R116" s="1">
        <v>0.61473379629629632</v>
      </c>
      <c r="S116">
        <v>-3.9</v>
      </c>
      <c r="X116" s="1">
        <v>0.62862268518518516</v>
      </c>
      <c r="Y116">
        <v>-47.2</v>
      </c>
      <c r="AB116" s="1">
        <v>0.62862268518518516</v>
      </c>
      <c r="AC116">
        <v>-14.2</v>
      </c>
      <c r="AG116" s="1">
        <v>0.63993055555555556</v>
      </c>
      <c r="AH116">
        <v>2.5</v>
      </c>
      <c r="AK116" s="1">
        <v>0.63993055555555556</v>
      </c>
      <c r="AL116">
        <v>-6.6</v>
      </c>
      <c r="AP116" s="1">
        <v>0.64739583333333328</v>
      </c>
      <c r="AQ116">
        <v>2.5099999999999998</v>
      </c>
      <c r="AT116" s="1">
        <v>0.64739583333333328</v>
      </c>
      <c r="AU116">
        <v>-11.7</v>
      </c>
      <c r="AY116" s="1">
        <v>0.65751157407407412</v>
      </c>
      <c r="AZ116">
        <v>2.2999999999999998</v>
      </c>
      <c r="BC116" s="1">
        <v>0.65751157407407412</v>
      </c>
      <c r="BD116">
        <v>-14</v>
      </c>
      <c r="BH116" s="1">
        <v>0.66541666666666666</v>
      </c>
      <c r="BI116">
        <v>2.62</v>
      </c>
      <c r="BL116" s="1">
        <v>0.66541666666666666</v>
      </c>
      <c r="BM116">
        <v>-8.8000000000000007</v>
      </c>
    </row>
    <row r="117" spans="4:65" x14ac:dyDescent="0.25">
      <c r="D117" s="1">
        <v>0.60395833333333326</v>
      </c>
      <c r="E117">
        <v>-41</v>
      </c>
      <c r="H117" s="1">
        <v>0.60395833333333326</v>
      </c>
      <c r="I117">
        <v>20.3</v>
      </c>
      <c r="N117" s="1">
        <v>0.61474537037037036</v>
      </c>
      <c r="O117">
        <v>-48.6</v>
      </c>
      <c r="R117" s="1">
        <v>0.61474537037037036</v>
      </c>
      <c r="S117">
        <v>-3.5</v>
      </c>
      <c r="X117" s="1">
        <v>0.6286342592592592</v>
      </c>
      <c r="Y117">
        <v>-47</v>
      </c>
      <c r="AB117" s="1">
        <v>0.6286342592592592</v>
      </c>
      <c r="AC117">
        <v>-13.8</v>
      </c>
      <c r="AG117" s="1">
        <v>0.6399421296296296</v>
      </c>
      <c r="AH117">
        <v>2.35</v>
      </c>
      <c r="AK117" s="1">
        <v>0.6399421296296296</v>
      </c>
      <c r="AL117">
        <v>-6.5</v>
      </c>
      <c r="AP117" s="1">
        <v>0.64740740740740743</v>
      </c>
      <c r="AQ117">
        <v>2.44</v>
      </c>
      <c r="AT117" s="1">
        <v>0.64740740740740743</v>
      </c>
      <c r="AU117">
        <v>-11.7</v>
      </c>
      <c r="AY117" s="1">
        <v>0.65752314814814816</v>
      </c>
      <c r="AZ117">
        <v>2.27</v>
      </c>
      <c r="BC117" s="1">
        <v>0.65752314814814816</v>
      </c>
      <c r="BD117">
        <v>-13.2</v>
      </c>
      <c r="BH117" s="1">
        <v>0.6654282407407407</v>
      </c>
      <c r="BI117">
        <v>2.59</v>
      </c>
      <c r="BL117" s="1">
        <v>0.6654282407407407</v>
      </c>
      <c r="BM117">
        <v>-8.5</v>
      </c>
    </row>
    <row r="118" spans="4:65" x14ac:dyDescent="0.25">
      <c r="D118" s="1">
        <v>0.60396990740740741</v>
      </c>
      <c r="E118">
        <v>-41</v>
      </c>
      <c r="H118" s="1">
        <v>0.60396990740740741</v>
      </c>
      <c r="I118">
        <v>18.899999999999999</v>
      </c>
      <c r="N118" s="1">
        <v>0.6147569444444444</v>
      </c>
      <c r="O118">
        <v>-48.5</v>
      </c>
      <c r="R118" s="1">
        <v>0.6147569444444444</v>
      </c>
      <c r="S118">
        <v>-3</v>
      </c>
      <c r="X118" s="1">
        <v>0.62864583333333335</v>
      </c>
      <c r="Y118">
        <v>-47</v>
      </c>
      <c r="AB118" s="1">
        <v>0.62864583333333335</v>
      </c>
      <c r="AC118">
        <v>-13.3</v>
      </c>
      <c r="AG118" s="1">
        <v>0.63995370370370364</v>
      </c>
      <c r="AH118">
        <v>2.2200000000000002</v>
      </c>
      <c r="AK118" s="1">
        <v>0.63995370370370364</v>
      </c>
      <c r="AL118">
        <v>-6.3</v>
      </c>
      <c r="AP118" s="1">
        <v>0.64741898148148147</v>
      </c>
      <c r="AQ118">
        <v>2.33</v>
      </c>
      <c r="AT118" s="1">
        <v>0.64741898148148147</v>
      </c>
      <c r="AU118">
        <v>-11.5</v>
      </c>
      <c r="AY118" s="1">
        <v>0.6575347222222222</v>
      </c>
      <c r="AZ118">
        <v>2.17</v>
      </c>
      <c r="BC118" s="1">
        <v>0.6575347222222222</v>
      </c>
      <c r="BD118">
        <v>-12.4</v>
      </c>
      <c r="BH118" s="1">
        <v>0.66543981481481485</v>
      </c>
      <c r="BI118">
        <v>2.46</v>
      </c>
      <c r="BL118" s="1">
        <v>0.66543981481481485</v>
      </c>
      <c r="BM118">
        <v>-8.1</v>
      </c>
    </row>
    <row r="119" spans="4:65" x14ac:dyDescent="0.25">
      <c r="D119" s="1">
        <v>0.60398148148148145</v>
      </c>
      <c r="E119">
        <v>-41.2</v>
      </c>
      <c r="H119" s="1">
        <v>0.60398148148148145</v>
      </c>
      <c r="I119">
        <v>18.2</v>
      </c>
      <c r="N119" s="1">
        <v>0.61476851851851855</v>
      </c>
      <c r="O119">
        <v>-48.4</v>
      </c>
      <c r="R119" s="1">
        <v>0.61476851851851855</v>
      </c>
      <c r="S119">
        <v>-2.9</v>
      </c>
      <c r="X119" s="1">
        <v>0.62865740740740739</v>
      </c>
      <c r="Y119">
        <v>-46.9</v>
      </c>
      <c r="AB119" s="1">
        <v>0.62865740740740739</v>
      </c>
      <c r="AC119">
        <v>-13</v>
      </c>
      <c r="AG119" s="1">
        <v>0.63996527777777779</v>
      </c>
      <c r="AH119">
        <v>2.1800000000000002</v>
      </c>
      <c r="AK119" s="1">
        <v>0.63996527777777779</v>
      </c>
      <c r="AL119">
        <v>-6.1</v>
      </c>
      <c r="AP119" s="1">
        <v>0.64743055555555562</v>
      </c>
      <c r="AQ119">
        <v>2.2400000000000002</v>
      </c>
      <c r="AT119" s="1">
        <v>0.64743055555555562</v>
      </c>
      <c r="AU119">
        <v>-11.4</v>
      </c>
      <c r="AY119" s="1">
        <v>0.65754629629629624</v>
      </c>
      <c r="AZ119">
        <v>2.04</v>
      </c>
      <c r="BC119" s="1">
        <v>0.65754629629629624</v>
      </c>
      <c r="BD119">
        <v>-11.3</v>
      </c>
      <c r="BH119" s="1">
        <v>0.66545138888888888</v>
      </c>
      <c r="BI119">
        <v>2.36</v>
      </c>
      <c r="BL119" s="1">
        <v>0.66545138888888888</v>
      </c>
      <c r="BM119">
        <v>-7.6</v>
      </c>
    </row>
    <row r="120" spans="4:65" x14ac:dyDescent="0.25">
      <c r="D120" s="1">
        <v>0.6039930555555556</v>
      </c>
      <c r="E120">
        <v>-41.3</v>
      </c>
      <c r="H120" s="1">
        <v>0.6039930555555556</v>
      </c>
      <c r="I120">
        <v>17.2</v>
      </c>
      <c r="N120" s="1">
        <v>0.61478009259259259</v>
      </c>
      <c r="O120">
        <v>-48.3</v>
      </c>
      <c r="R120" s="1">
        <v>0.61478009259259259</v>
      </c>
      <c r="S120">
        <v>-4.2</v>
      </c>
      <c r="X120" s="1">
        <v>0.62866898148148154</v>
      </c>
      <c r="Y120">
        <v>-46.8</v>
      </c>
      <c r="AB120" s="1">
        <v>0.62866898148148154</v>
      </c>
      <c r="AC120">
        <v>-12.6</v>
      </c>
      <c r="AG120" s="1">
        <v>0.63997685185185182</v>
      </c>
      <c r="AH120">
        <v>2.08</v>
      </c>
      <c r="AK120" s="1">
        <v>0.63997685185185182</v>
      </c>
      <c r="AL120">
        <v>-5.9</v>
      </c>
      <c r="AP120" s="1">
        <v>0.64744212962962966</v>
      </c>
      <c r="AQ120">
        <v>2.17</v>
      </c>
      <c r="AT120" s="1">
        <v>0.64744212962962966</v>
      </c>
      <c r="AU120">
        <v>-11.3</v>
      </c>
      <c r="AY120" s="1">
        <v>0.65755787037037039</v>
      </c>
      <c r="AZ120">
        <v>1.94</v>
      </c>
      <c r="BC120" s="1">
        <v>0.65755787037037039</v>
      </c>
      <c r="BD120">
        <v>-11</v>
      </c>
      <c r="BH120" s="1">
        <v>0.66546296296296303</v>
      </c>
      <c r="BI120">
        <v>2.29</v>
      </c>
      <c r="BL120" s="1">
        <v>0.66546296296296303</v>
      </c>
      <c r="BM120">
        <v>-7.4</v>
      </c>
    </row>
    <row r="121" spans="4:65" x14ac:dyDescent="0.25">
      <c r="D121" s="1">
        <v>0.60400462962962964</v>
      </c>
      <c r="E121">
        <v>-41.4</v>
      </c>
      <c r="H121" s="1">
        <v>0.60400462962962964</v>
      </c>
      <c r="I121">
        <v>11.8</v>
      </c>
      <c r="N121" s="1">
        <v>0.61479166666666674</v>
      </c>
      <c r="O121">
        <v>-48.2</v>
      </c>
      <c r="R121" s="1">
        <v>0.61479166666666674</v>
      </c>
      <c r="S121">
        <v>-3.8</v>
      </c>
      <c r="X121" s="1">
        <v>0.62868055555555558</v>
      </c>
      <c r="Y121">
        <v>-46.8</v>
      </c>
      <c r="AB121" s="1">
        <v>0.62868055555555558</v>
      </c>
      <c r="AC121">
        <v>-13.7</v>
      </c>
      <c r="AG121" s="1">
        <v>0.63998842592592597</v>
      </c>
      <c r="AH121">
        <v>1.95</v>
      </c>
      <c r="AK121" s="1">
        <v>0.63998842592592597</v>
      </c>
      <c r="AL121">
        <v>-5.8</v>
      </c>
      <c r="AP121" s="1">
        <v>0.6474537037037037</v>
      </c>
      <c r="AQ121">
        <v>2.04</v>
      </c>
      <c r="AT121" s="1">
        <v>0.6474537037037037</v>
      </c>
      <c r="AU121">
        <v>-11.1</v>
      </c>
      <c r="AY121" s="1">
        <v>0.65756944444444443</v>
      </c>
      <c r="AZ121">
        <v>1.88</v>
      </c>
      <c r="BC121" s="1">
        <v>0.65756944444444443</v>
      </c>
      <c r="BD121">
        <v>-9.9</v>
      </c>
      <c r="BH121" s="1">
        <v>0.66547453703703707</v>
      </c>
      <c r="BI121">
        <v>2.19</v>
      </c>
      <c r="BL121" s="1">
        <v>0.66547453703703707</v>
      </c>
      <c r="BM121">
        <v>-6.9</v>
      </c>
    </row>
    <row r="122" spans="4:65" x14ac:dyDescent="0.25">
      <c r="D122" s="1">
        <v>0.60401620370370368</v>
      </c>
      <c r="E122">
        <v>-41.4</v>
      </c>
      <c r="H122" s="1">
        <v>0.60401620370370368</v>
      </c>
      <c r="I122">
        <v>11.1</v>
      </c>
      <c r="N122" s="1">
        <v>0.61480324074074078</v>
      </c>
      <c r="O122">
        <v>-48.1</v>
      </c>
      <c r="R122" s="1">
        <v>0.61480324074074078</v>
      </c>
      <c r="S122">
        <v>-3.6</v>
      </c>
      <c r="X122" s="1">
        <v>0.62869212962962961</v>
      </c>
      <c r="Y122">
        <v>-46.6</v>
      </c>
      <c r="AB122" s="1">
        <v>0.62869212962962961</v>
      </c>
      <c r="AC122">
        <v>-13.3</v>
      </c>
      <c r="AG122" s="1">
        <v>0.64</v>
      </c>
      <c r="AH122">
        <v>1.88</v>
      </c>
      <c r="AK122" s="1">
        <v>0.64</v>
      </c>
      <c r="AL122">
        <v>-5.6</v>
      </c>
      <c r="AP122" s="1">
        <v>0.64746527777777774</v>
      </c>
      <c r="AQ122">
        <v>1.98</v>
      </c>
      <c r="AT122" s="1">
        <v>0.64746527777777774</v>
      </c>
      <c r="AU122">
        <v>-11</v>
      </c>
      <c r="AY122" s="1">
        <v>0.65758101851851858</v>
      </c>
      <c r="AZ122">
        <v>1.78</v>
      </c>
      <c r="BC122" s="1">
        <v>0.65758101851851858</v>
      </c>
      <c r="BD122">
        <v>-9</v>
      </c>
      <c r="BH122" s="1">
        <v>0.66548611111111111</v>
      </c>
      <c r="BI122">
        <v>2.09</v>
      </c>
      <c r="BL122" s="1">
        <v>0.66548611111111111</v>
      </c>
      <c r="BM122">
        <v>-6.3</v>
      </c>
    </row>
    <row r="123" spans="4:65" x14ac:dyDescent="0.25">
      <c r="D123" s="1">
        <v>0.60402777777777772</v>
      </c>
      <c r="E123">
        <v>-41.6</v>
      </c>
      <c r="H123" s="1">
        <v>0.60402777777777772</v>
      </c>
      <c r="I123">
        <v>10.8</v>
      </c>
      <c r="N123" s="1">
        <v>0.61481481481481481</v>
      </c>
      <c r="O123">
        <v>-48</v>
      </c>
      <c r="R123" s="1">
        <v>0.61481481481481481</v>
      </c>
      <c r="S123">
        <v>-3.1</v>
      </c>
      <c r="X123" s="1">
        <v>0.62870370370370365</v>
      </c>
      <c r="Y123">
        <v>-46.5</v>
      </c>
      <c r="AB123" s="1">
        <v>0.62870370370370365</v>
      </c>
      <c r="AC123">
        <v>-13</v>
      </c>
      <c r="AG123" s="1">
        <v>0.64001157407407405</v>
      </c>
      <c r="AH123">
        <v>1.79</v>
      </c>
      <c r="AK123" s="1">
        <v>0.64001157407407405</v>
      </c>
      <c r="AL123">
        <v>-5.4</v>
      </c>
      <c r="AP123" s="1">
        <v>0.64747685185185189</v>
      </c>
      <c r="AQ123">
        <v>1.88</v>
      </c>
      <c r="AT123" s="1">
        <v>0.64747685185185189</v>
      </c>
      <c r="AU123">
        <v>-10.9</v>
      </c>
      <c r="AY123" s="1">
        <v>0.65759259259259262</v>
      </c>
      <c r="AZ123">
        <v>1.65</v>
      </c>
      <c r="BC123" s="1">
        <v>0.65759259259259262</v>
      </c>
      <c r="BD123">
        <v>-8.4</v>
      </c>
      <c r="BH123" s="1">
        <v>0.66549768518518515</v>
      </c>
      <c r="BI123">
        <v>2.02</v>
      </c>
      <c r="BL123" s="1">
        <v>0.66549768518518515</v>
      </c>
      <c r="BM123">
        <v>-5.7</v>
      </c>
    </row>
    <row r="124" spans="4:65" x14ac:dyDescent="0.25">
      <c r="D124" s="1">
        <v>0.60403935185185187</v>
      </c>
      <c r="E124">
        <v>-41.7</v>
      </c>
      <c r="H124" s="1">
        <v>0.60403935185185187</v>
      </c>
      <c r="I124">
        <v>9.8000000000000007</v>
      </c>
      <c r="N124" s="1">
        <v>0.61482638888888885</v>
      </c>
      <c r="O124">
        <v>-47.9</v>
      </c>
      <c r="R124" s="1">
        <v>0.61482638888888885</v>
      </c>
      <c r="S124">
        <v>-0.7</v>
      </c>
      <c r="X124" s="1">
        <v>0.6287152777777778</v>
      </c>
      <c r="Y124">
        <v>-46.5</v>
      </c>
      <c r="AB124" s="1">
        <v>0.6287152777777778</v>
      </c>
      <c r="AC124">
        <v>-12.5</v>
      </c>
      <c r="AG124" s="1">
        <v>0.64002314814814809</v>
      </c>
      <c r="AH124">
        <v>1.72</v>
      </c>
      <c r="AK124" s="1">
        <v>0.64002314814814809</v>
      </c>
      <c r="AL124">
        <v>-5.2</v>
      </c>
      <c r="AP124" s="1">
        <v>0.64748842592592593</v>
      </c>
      <c r="AQ124">
        <v>1.78</v>
      </c>
      <c r="AT124" s="1">
        <v>0.64748842592592593</v>
      </c>
      <c r="AU124">
        <v>-10.6</v>
      </c>
      <c r="AY124" s="1">
        <v>0.65760416666666666</v>
      </c>
      <c r="AZ124">
        <v>1.62</v>
      </c>
      <c r="BC124" s="1">
        <v>0.65760416666666666</v>
      </c>
      <c r="BD124">
        <v>-7.3</v>
      </c>
      <c r="BH124" s="1">
        <v>0.66550925925925919</v>
      </c>
      <c r="BI124">
        <v>1.9</v>
      </c>
      <c r="BL124" s="1">
        <v>0.66550925925925919</v>
      </c>
      <c r="BM124">
        <v>-5.5</v>
      </c>
    </row>
    <row r="125" spans="4:65" x14ac:dyDescent="0.25">
      <c r="D125" s="1">
        <v>0.60405092592592591</v>
      </c>
      <c r="E125">
        <v>-41.7</v>
      </c>
      <c r="H125" s="1">
        <v>0.60405092592592591</v>
      </c>
      <c r="I125">
        <v>12.9</v>
      </c>
      <c r="N125" s="1">
        <v>0.61483796296296289</v>
      </c>
      <c r="O125">
        <v>-47.8</v>
      </c>
      <c r="R125" s="1">
        <v>0.61483796296296289</v>
      </c>
      <c r="S125">
        <v>0.1</v>
      </c>
      <c r="X125" s="1">
        <v>0.62872685185185184</v>
      </c>
      <c r="Y125">
        <v>-46.4</v>
      </c>
      <c r="AB125" s="1">
        <v>0.62872685185185184</v>
      </c>
      <c r="AC125">
        <v>-10.1</v>
      </c>
      <c r="AG125" s="1">
        <v>0.64003472222222224</v>
      </c>
      <c r="AH125">
        <v>1.59</v>
      </c>
      <c r="AK125" s="1">
        <v>0.64003472222222224</v>
      </c>
      <c r="AL125">
        <v>-5</v>
      </c>
      <c r="AP125" s="1">
        <v>0.64749999999999996</v>
      </c>
      <c r="AQ125">
        <v>1.65</v>
      </c>
      <c r="AT125" s="1">
        <v>0.64749999999999996</v>
      </c>
      <c r="AU125">
        <v>-10.4</v>
      </c>
      <c r="AY125" s="1">
        <v>0.6576157407407407</v>
      </c>
      <c r="AZ125">
        <v>1.49</v>
      </c>
      <c r="BC125" s="1">
        <v>0.6576157407407407</v>
      </c>
      <c r="BD125">
        <v>-6.4</v>
      </c>
      <c r="BH125" s="1">
        <v>0.66552083333333334</v>
      </c>
      <c r="BI125">
        <v>1.8</v>
      </c>
      <c r="BL125" s="1">
        <v>0.66552083333333334</v>
      </c>
      <c r="BM125">
        <v>-5</v>
      </c>
    </row>
    <row r="126" spans="4:65" x14ac:dyDescent="0.25">
      <c r="D126" s="1">
        <v>0.60406250000000006</v>
      </c>
      <c r="E126">
        <v>-41.8</v>
      </c>
      <c r="H126" s="1">
        <v>0.60406250000000006</v>
      </c>
      <c r="I126">
        <v>12.1</v>
      </c>
      <c r="N126" s="1">
        <v>0.61484953703703704</v>
      </c>
      <c r="O126">
        <v>-47.7</v>
      </c>
      <c r="R126" s="1">
        <v>0.61484953703703704</v>
      </c>
      <c r="S126">
        <v>0.1</v>
      </c>
      <c r="X126" s="1">
        <v>0.62873842592592599</v>
      </c>
      <c r="Y126">
        <v>-46.3</v>
      </c>
      <c r="AB126" s="1">
        <v>0.62873842592592599</v>
      </c>
      <c r="AC126">
        <v>-9.9</v>
      </c>
      <c r="AG126" s="1">
        <v>0.64004629629629628</v>
      </c>
      <c r="AH126">
        <v>1.48</v>
      </c>
      <c r="AK126" s="1">
        <v>0.64004629629629628</v>
      </c>
      <c r="AL126">
        <v>-4.7</v>
      </c>
      <c r="AP126" s="1">
        <v>0.64751157407407411</v>
      </c>
      <c r="AQ126">
        <v>1.59</v>
      </c>
      <c r="AT126" s="1">
        <v>0.64751157407407411</v>
      </c>
      <c r="AU126">
        <v>-10.199999999999999</v>
      </c>
      <c r="AY126" s="1">
        <v>0.65762731481481485</v>
      </c>
      <c r="AZ126">
        <v>1.39</v>
      </c>
      <c r="BC126" s="1">
        <v>0.65762731481481485</v>
      </c>
      <c r="BD126">
        <v>-5.0999999999999996</v>
      </c>
      <c r="BH126" s="1">
        <v>0.66553240740740738</v>
      </c>
      <c r="BI126">
        <v>1.71</v>
      </c>
      <c r="BL126" s="1">
        <v>0.66553240740740738</v>
      </c>
      <c r="BM126">
        <v>-4.3</v>
      </c>
    </row>
    <row r="127" spans="4:65" x14ac:dyDescent="0.25">
      <c r="D127" s="1">
        <v>0.6040740740740741</v>
      </c>
      <c r="E127">
        <v>-41.9</v>
      </c>
      <c r="H127" s="1">
        <v>0.6040740740740741</v>
      </c>
      <c r="I127">
        <v>11.5</v>
      </c>
      <c r="N127" s="1">
        <v>0.61486111111111108</v>
      </c>
      <c r="O127">
        <v>-47.6</v>
      </c>
      <c r="R127" s="1">
        <v>0.61486111111111108</v>
      </c>
      <c r="S127">
        <v>0.5</v>
      </c>
      <c r="X127" s="1">
        <v>0.62875000000000003</v>
      </c>
      <c r="Y127">
        <v>-46.2</v>
      </c>
      <c r="AB127" s="1">
        <v>0.62875000000000003</v>
      </c>
      <c r="AC127">
        <v>-9.4</v>
      </c>
      <c r="AG127" s="1">
        <v>0.64005787037037043</v>
      </c>
      <c r="AH127">
        <v>1.38</v>
      </c>
      <c r="AK127" s="1">
        <v>0.64005787037037043</v>
      </c>
      <c r="AL127">
        <v>-4.5</v>
      </c>
      <c r="AP127" s="1">
        <v>0.64752314814814815</v>
      </c>
      <c r="AQ127">
        <v>1.49</v>
      </c>
      <c r="AT127" s="1">
        <v>0.64752314814814815</v>
      </c>
      <c r="AU127">
        <v>-9.9</v>
      </c>
      <c r="AY127" s="1">
        <v>0.65763888888888888</v>
      </c>
      <c r="AZ127">
        <v>1.27</v>
      </c>
      <c r="BC127" s="1">
        <v>0.65763888888888888</v>
      </c>
      <c r="BD127">
        <v>-4.4000000000000004</v>
      </c>
      <c r="BH127" s="1">
        <v>0.66554398148148153</v>
      </c>
      <c r="BI127">
        <v>1.64</v>
      </c>
      <c r="BL127" s="1">
        <v>0.66554398148148153</v>
      </c>
      <c r="BM127">
        <v>-3.9</v>
      </c>
    </row>
    <row r="128" spans="4:65" x14ac:dyDescent="0.25">
      <c r="D128" s="1">
        <v>0.60408564814814814</v>
      </c>
      <c r="E128">
        <v>-42</v>
      </c>
      <c r="H128" s="1">
        <v>0.60408564814814814</v>
      </c>
      <c r="I128">
        <v>10.7</v>
      </c>
      <c r="N128" s="1">
        <v>0.61487268518518523</v>
      </c>
      <c r="O128">
        <v>-47.5</v>
      </c>
      <c r="R128" s="1">
        <v>0.61487268518518523</v>
      </c>
      <c r="S128">
        <v>1</v>
      </c>
      <c r="X128" s="1">
        <v>0.62876157407407407</v>
      </c>
      <c r="Y128">
        <v>-46</v>
      </c>
      <c r="AB128" s="1">
        <v>0.62876157407407407</v>
      </c>
      <c r="AC128">
        <v>-8.6999999999999993</v>
      </c>
      <c r="AG128" s="1">
        <v>0.64006944444444447</v>
      </c>
      <c r="AH128">
        <v>1.32</v>
      </c>
      <c r="AK128" s="1">
        <v>0.64006944444444447</v>
      </c>
      <c r="AL128">
        <v>-4.4000000000000004</v>
      </c>
      <c r="AP128" s="1">
        <v>0.64753472222222219</v>
      </c>
      <c r="AQ128">
        <v>1.42</v>
      </c>
      <c r="AT128" s="1">
        <v>0.64753472222222219</v>
      </c>
      <c r="AU128">
        <v>-9.6</v>
      </c>
      <c r="AY128" s="1">
        <v>0.65765046296296303</v>
      </c>
      <c r="AZ128">
        <v>1.24</v>
      </c>
      <c r="BC128" s="1">
        <v>0.65765046296296303</v>
      </c>
      <c r="BD128">
        <v>-3.4</v>
      </c>
      <c r="BH128" s="1">
        <v>0.66555555555555557</v>
      </c>
      <c r="BI128">
        <v>1.53</v>
      </c>
      <c r="BL128" s="1">
        <v>0.66555555555555557</v>
      </c>
      <c r="BM128">
        <v>-3.3</v>
      </c>
    </row>
    <row r="129" spans="4:65" x14ac:dyDescent="0.25">
      <c r="D129" s="1">
        <v>0.60409722222222217</v>
      </c>
      <c r="E129">
        <v>-42.1</v>
      </c>
      <c r="H129" s="1">
        <v>0.60409722222222217</v>
      </c>
      <c r="I129">
        <v>9.5</v>
      </c>
      <c r="N129" s="1">
        <v>0.61488425925925927</v>
      </c>
      <c r="O129">
        <v>-47.4</v>
      </c>
      <c r="R129" s="1">
        <v>0.61488425925925927</v>
      </c>
      <c r="S129">
        <v>1.3</v>
      </c>
      <c r="X129" s="1">
        <v>0.62877314814814811</v>
      </c>
      <c r="Y129">
        <v>-45.9</v>
      </c>
      <c r="AB129" s="1">
        <v>0.62877314814814811</v>
      </c>
      <c r="AC129">
        <v>-8.4</v>
      </c>
      <c r="AG129" s="1">
        <v>0.64008101851851851</v>
      </c>
      <c r="AH129">
        <v>1.22</v>
      </c>
      <c r="AK129" s="1">
        <v>0.64008101851851851</v>
      </c>
      <c r="AL129">
        <v>-4.0999999999999996</v>
      </c>
      <c r="AP129" s="1">
        <v>0.64754629629629623</v>
      </c>
      <c r="AQ129">
        <v>1.3</v>
      </c>
      <c r="AT129" s="1">
        <v>0.64754629629629623</v>
      </c>
      <c r="AU129">
        <v>-9.1</v>
      </c>
      <c r="AY129" s="1">
        <v>0.65766203703703707</v>
      </c>
      <c r="AZ129">
        <v>1.1000000000000001</v>
      </c>
      <c r="BC129" s="1">
        <v>0.65766203703703707</v>
      </c>
      <c r="BD129">
        <v>-2.2999999999999998</v>
      </c>
      <c r="BH129" s="1">
        <v>0.66556712962962961</v>
      </c>
      <c r="BI129">
        <v>1.4</v>
      </c>
      <c r="BL129" s="1">
        <v>0.66556712962962961</v>
      </c>
      <c r="BM129">
        <v>-2.8</v>
      </c>
    </row>
    <row r="130" spans="4:65" x14ac:dyDescent="0.25">
      <c r="D130" s="1">
        <v>0.60410879629629632</v>
      </c>
      <c r="E130">
        <v>-42.2</v>
      </c>
      <c r="H130" s="1">
        <v>0.60410879629629632</v>
      </c>
      <c r="I130">
        <v>9.3000000000000007</v>
      </c>
      <c r="N130" s="1">
        <v>0.61489583333333331</v>
      </c>
      <c r="O130">
        <v>-47.3</v>
      </c>
      <c r="R130" s="1">
        <v>0.61489583333333331</v>
      </c>
      <c r="S130">
        <v>-0.1</v>
      </c>
      <c r="X130" s="1">
        <v>0.62878472222222226</v>
      </c>
      <c r="Y130">
        <v>-45.9</v>
      </c>
      <c r="AB130" s="1">
        <v>0.62878472222222226</v>
      </c>
      <c r="AC130">
        <v>-7.8</v>
      </c>
      <c r="AG130" s="1">
        <v>0.64009259259259255</v>
      </c>
      <c r="AH130">
        <v>1.0900000000000001</v>
      </c>
      <c r="AK130" s="1">
        <v>0.64009259259259255</v>
      </c>
      <c r="AL130">
        <v>-3.9</v>
      </c>
      <c r="AP130" s="1">
        <v>0.64755787037037038</v>
      </c>
      <c r="AQ130">
        <v>1.21</v>
      </c>
      <c r="AT130" s="1">
        <v>0.64755787037037038</v>
      </c>
      <c r="AU130">
        <v>-9</v>
      </c>
      <c r="AY130" s="1">
        <v>0.65767361111111111</v>
      </c>
      <c r="AZ130">
        <v>1.04</v>
      </c>
      <c r="BC130" s="1">
        <v>0.65767361111111111</v>
      </c>
      <c r="BD130">
        <v>-1.6</v>
      </c>
      <c r="BH130" s="1">
        <v>0.66557870370370364</v>
      </c>
      <c r="BI130">
        <v>1.37</v>
      </c>
      <c r="BL130" s="1">
        <v>0.66557870370370364</v>
      </c>
      <c r="BM130">
        <v>-2</v>
      </c>
    </row>
    <row r="131" spans="4:65" x14ac:dyDescent="0.25">
      <c r="D131" s="1">
        <v>0.60412037037037036</v>
      </c>
      <c r="E131">
        <v>-42.3</v>
      </c>
      <c r="H131" s="1">
        <v>0.60412037037037036</v>
      </c>
      <c r="I131">
        <v>3.9</v>
      </c>
      <c r="N131" s="1">
        <v>0.61490740740740735</v>
      </c>
      <c r="O131">
        <v>-47.2</v>
      </c>
      <c r="R131" s="1">
        <v>0.61490740740740735</v>
      </c>
      <c r="S131">
        <v>0.1</v>
      </c>
      <c r="X131" s="1">
        <v>0.6287962962962963</v>
      </c>
      <c r="Y131">
        <v>-45.8</v>
      </c>
      <c r="AB131" s="1">
        <v>0.6287962962962963</v>
      </c>
      <c r="AC131">
        <v>-9.1</v>
      </c>
      <c r="AG131" s="1">
        <v>0.6401041666666667</v>
      </c>
      <c r="AH131">
        <v>1.06</v>
      </c>
      <c r="AK131" s="1">
        <v>0.6401041666666667</v>
      </c>
      <c r="AL131">
        <v>-3.7</v>
      </c>
      <c r="AP131" s="1">
        <v>0.64756944444444442</v>
      </c>
      <c r="AQ131">
        <v>1.1599999999999999</v>
      </c>
      <c r="AT131" s="1">
        <v>0.64756944444444442</v>
      </c>
      <c r="AU131">
        <v>-8.5</v>
      </c>
      <c r="AY131" s="1">
        <v>0.65768518518518515</v>
      </c>
      <c r="AZ131">
        <v>0.92</v>
      </c>
      <c r="BC131" s="1">
        <v>0.65768518518518515</v>
      </c>
      <c r="BD131">
        <v>-0.6</v>
      </c>
      <c r="BH131" s="1">
        <v>0.66559027777777779</v>
      </c>
      <c r="BI131">
        <v>1.24</v>
      </c>
      <c r="BL131" s="1">
        <v>0.66559027777777779</v>
      </c>
      <c r="BM131">
        <v>-1.8</v>
      </c>
    </row>
    <row r="132" spans="4:65" x14ac:dyDescent="0.25">
      <c r="D132" s="1">
        <v>0.60413194444444451</v>
      </c>
      <c r="E132">
        <v>-42.4</v>
      </c>
      <c r="H132" s="1">
        <v>0.60413194444444451</v>
      </c>
      <c r="I132">
        <v>3.5</v>
      </c>
      <c r="N132" s="1">
        <v>0.6149189814814815</v>
      </c>
      <c r="O132">
        <v>-47.1</v>
      </c>
      <c r="R132" s="1">
        <v>0.6149189814814815</v>
      </c>
      <c r="S132">
        <v>0.7</v>
      </c>
      <c r="X132" s="1">
        <v>0.62880787037037034</v>
      </c>
      <c r="Y132">
        <v>-45.7</v>
      </c>
      <c r="AB132" s="1">
        <v>0.62880787037037034</v>
      </c>
      <c r="AC132">
        <v>-8.8000000000000007</v>
      </c>
      <c r="AG132" s="1">
        <v>0.64011574074074074</v>
      </c>
      <c r="AH132">
        <v>0.92</v>
      </c>
      <c r="AK132" s="1">
        <v>0.64011574074074074</v>
      </c>
      <c r="AL132">
        <v>-3.3</v>
      </c>
      <c r="AP132" s="1">
        <v>0.64758101851851857</v>
      </c>
      <c r="AQ132">
        <v>1.03</v>
      </c>
      <c r="AT132" s="1">
        <v>0.64758101851851857</v>
      </c>
      <c r="AU132">
        <v>-7.9</v>
      </c>
      <c r="AY132" s="1">
        <v>0.65769675925925919</v>
      </c>
      <c r="AZ132">
        <v>0.82</v>
      </c>
      <c r="BC132" s="1">
        <v>0.65769675925925919</v>
      </c>
      <c r="BD132">
        <v>0.6</v>
      </c>
      <c r="BH132" s="1">
        <v>0.66560185185185183</v>
      </c>
      <c r="BI132">
        <v>1.18</v>
      </c>
      <c r="BL132" s="1">
        <v>0.66560185185185183</v>
      </c>
      <c r="BM132">
        <v>-1.2</v>
      </c>
    </row>
    <row r="133" spans="4:65" x14ac:dyDescent="0.25">
      <c r="D133" s="1">
        <v>0.60414351851851855</v>
      </c>
      <c r="E133">
        <v>-42.5</v>
      </c>
      <c r="H133" s="1">
        <v>0.60414351851851855</v>
      </c>
      <c r="I133">
        <v>3.1</v>
      </c>
      <c r="N133" s="1">
        <v>0.61493055555555554</v>
      </c>
      <c r="O133">
        <v>-47</v>
      </c>
      <c r="R133" s="1">
        <v>0.61493055555555554</v>
      </c>
      <c r="S133">
        <v>0.9</v>
      </c>
      <c r="X133" s="1">
        <v>0.62881944444444449</v>
      </c>
      <c r="Y133">
        <v>-45.6</v>
      </c>
      <c r="AB133" s="1">
        <v>0.62881944444444449</v>
      </c>
      <c r="AC133">
        <v>-8.3000000000000007</v>
      </c>
      <c r="AG133" s="1">
        <v>0.64012731481481489</v>
      </c>
      <c r="AH133">
        <v>0.82</v>
      </c>
      <c r="AK133" s="1">
        <v>0.64012731481481489</v>
      </c>
      <c r="AL133">
        <v>-2.9</v>
      </c>
      <c r="AP133" s="1">
        <v>0.64759259259259261</v>
      </c>
      <c r="AQ133">
        <v>0.94</v>
      </c>
      <c r="AT133" s="1">
        <v>0.64759259259259261</v>
      </c>
      <c r="AU133">
        <v>-7.5</v>
      </c>
      <c r="AY133" s="1">
        <v>0.65770833333333334</v>
      </c>
      <c r="AZ133">
        <v>0.76</v>
      </c>
      <c r="BC133" s="1">
        <v>0.65770833333333334</v>
      </c>
      <c r="BD133">
        <v>1.6</v>
      </c>
      <c r="BH133" s="1">
        <v>0.66561342592592598</v>
      </c>
      <c r="BI133">
        <v>1.06</v>
      </c>
      <c r="BL133" s="1">
        <v>0.66561342592592598</v>
      </c>
      <c r="BM133">
        <v>-0.5</v>
      </c>
    </row>
    <row r="134" spans="4:65" x14ac:dyDescent="0.25">
      <c r="D134" s="1">
        <v>0.60415509259259259</v>
      </c>
      <c r="E134">
        <v>-42.6</v>
      </c>
      <c r="H134" s="1">
        <v>0.60415509259259259</v>
      </c>
      <c r="I134">
        <v>2.4</v>
      </c>
      <c r="N134" s="1">
        <v>0.61494212962962969</v>
      </c>
      <c r="O134">
        <v>-46.9</v>
      </c>
      <c r="R134" s="1">
        <v>0.61494212962962969</v>
      </c>
      <c r="S134">
        <v>3.9</v>
      </c>
      <c r="X134" s="1">
        <v>0.62883101851851853</v>
      </c>
      <c r="Y134">
        <v>-45.5</v>
      </c>
      <c r="AB134" s="1">
        <v>0.62883101851851853</v>
      </c>
      <c r="AC134">
        <v>-7.5</v>
      </c>
      <c r="AG134" s="1">
        <v>0.64013888888888892</v>
      </c>
      <c r="AH134">
        <v>0.76</v>
      </c>
      <c r="AK134" s="1">
        <v>0.64013888888888892</v>
      </c>
      <c r="AL134">
        <v>-2.7</v>
      </c>
      <c r="AP134" s="1">
        <v>0.64760416666666665</v>
      </c>
      <c r="AQ134">
        <v>0.87</v>
      </c>
      <c r="AT134" s="1">
        <v>0.64760416666666665</v>
      </c>
      <c r="AU134">
        <v>-6.8</v>
      </c>
      <c r="AY134" s="1">
        <v>0.65771990740740738</v>
      </c>
      <c r="AZ134">
        <v>0.67</v>
      </c>
      <c r="BC134" s="1">
        <v>0.65771990740740738</v>
      </c>
      <c r="BD134">
        <v>2.2000000000000002</v>
      </c>
      <c r="BH134" s="1">
        <v>0.66562500000000002</v>
      </c>
      <c r="BI134">
        <v>0.96</v>
      </c>
      <c r="BL134" s="1">
        <v>0.66562500000000002</v>
      </c>
      <c r="BM134">
        <v>0.2</v>
      </c>
    </row>
    <row r="135" spans="4:65" x14ac:dyDescent="0.25">
      <c r="D135" s="1">
        <v>0.60416666666666663</v>
      </c>
      <c r="E135">
        <v>-42.7</v>
      </c>
      <c r="H135" s="1">
        <v>0.60416666666666663</v>
      </c>
      <c r="I135">
        <v>1.7</v>
      </c>
      <c r="N135" s="1">
        <v>0.61495370370370372</v>
      </c>
      <c r="O135">
        <v>-46.8</v>
      </c>
      <c r="R135" s="1">
        <v>0.61495370370370372</v>
      </c>
      <c r="S135">
        <v>4.4000000000000004</v>
      </c>
      <c r="X135" s="1">
        <v>0.62884259259259256</v>
      </c>
      <c r="Y135">
        <v>-45.4</v>
      </c>
      <c r="AB135" s="1">
        <v>0.62884259259259256</v>
      </c>
      <c r="AC135">
        <v>-4.7</v>
      </c>
      <c r="AG135" s="1">
        <v>0.64015046296296296</v>
      </c>
      <c r="AH135">
        <v>0.64</v>
      </c>
      <c r="AK135" s="1">
        <v>0.64015046296296296</v>
      </c>
      <c r="AL135">
        <v>-2.4</v>
      </c>
      <c r="AP135" s="1">
        <v>0.64761574074074069</v>
      </c>
      <c r="AQ135">
        <v>0.77</v>
      </c>
      <c r="AT135" s="1">
        <v>0.64761574074074069</v>
      </c>
      <c r="AU135">
        <v>-6.2</v>
      </c>
      <c r="AY135" s="1">
        <v>0.65773148148148153</v>
      </c>
      <c r="AZ135">
        <v>0.57999999999999996</v>
      </c>
      <c r="BC135" s="1">
        <v>0.65773148148148153</v>
      </c>
      <c r="BD135">
        <v>3.2</v>
      </c>
      <c r="BH135" s="1">
        <v>0.66563657407407406</v>
      </c>
      <c r="BI135">
        <v>0.86</v>
      </c>
      <c r="BL135" s="1">
        <v>0.66563657407407406</v>
      </c>
      <c r="BM135">
        <v>0.3</v>
      </c>
    </row>
    <row r="136" spans="4:65" x14ac:dyDescent="0.25">
      <c r="D136" s="1">
        <v>0.60417824074074067</v>
      </c>
      <c r="E136">
        <v>-42.8</v>
      </c>
      <c r="H136" s="1">
        <v>0.60417824074074067</v>
      </c>
      <c r="I136">
        <v>4.5</v>
      </c>
      <c r="N136" s="1">
        <v>0.61496527777777776</v>
      </c>
      <c r="O136">
        <v>-46.7</v>
      </c>
      <c r="R136" s="1">
        <v>0.61496527777777776</v>
      </c>
      <c r="S136">
        <v>4.9000000000000004</v>
      </c>
      <c r="X136" s="1">
        <v>0.6288541666666666</v>
      </c>
      <c r="Y136">
        <v>-45.3</v>
      </c>
      <c r="AB136" s="1">
        <v>0.6288541666666666</v>
      </c>
      <c r="AC136">
        <v>-4.4000000000000004</v>
      </c>
      <c r="AG136" s="1">
        <v>0.640162037037037</v>
      </c>
      <c r="AH136">
        <v>0.54</v>
      </c>
      <c r="AK136" s="1">
        <v>0.640162037037037</v>
      </c>
      <c r="AL136">
        <v>-2</v>
      </c>
      <c r="AP136" s="1">
        <v>0.64762731481481484</v>
      </c>
      <c r="AQ136">
        <v>0.65</v>
      </c>
      <c r="AT136" s="1">
        <v>0.64762731481481484</v>
      </c>
      <c r="AU136">
        <v>-5.3</v>
      </c>
      <c r="AY136" s="1">
        <v>0.65774305555555557</v>
      </c>
      <c r="AZ136">
        <v>0.46</v>
      </c>
      <c r="BC136" s="1">
        <v>0.65774305555555557</v>
      </c>
      <c r="BD136">
        <v>4.2</v>
      </c>
      <c r="BH136" s="1">
        <v>0.6656481481481481</v>
      </c>
      <c r="BI136">
        <v>0.8</v>
      </c>
      <c r="BL136" s="1">
        <v>0.6656481481481481</v>
      </c>
      <c r="BM136">
        <v>0.9</v>
      </c>
    </row>
    <row r="137" spans="4:65" x14ac:dyDescent="0.25">
      <c r="D137" s="1">
        <v>0.60418981481481482</v>
      </c>
      <c r="E137">
        <v>-42.9</v>
      </c>
      <c r="H137" s="1">
        <v>0.60418981481481482</v>
      </c>
      <c r="I137">
        <v>4</v>
      </c>
      <c r="N137" s="1">
        <v>0.6149768518518518</v>
      </c>
      <c r="O137">
        <v>-46.6</v>
      </c>
      <c r="R137" s="1">
        <v>0.6149768518518518</v>
      </c>
      <c r="S137">
        <v>5.2</v>
      </c>
      <c r="X137" s="1">
        <v>0.62886574074074075</v>
      </c>
      <c r="Y137">
        <v>-45.2</v>
      </c>
      <c r="AB137" s="1">
        <v>0.62886574074074075</v>
      </c>
      <c r="AC137">
        <v>-3.9</v>
      </c>
      <c r="AG137" s="1">
        <v>0.64017361111111104</v>
      </c>
      <c r="AH137">
        <v>0.51</v>
      </c>
      <c r="AK137" s="1">
        <v>0.64017361111111104</v>
      </c>
      <c r="AL137">
        <v>-1.4</v>
      </c>
      <c r="AP137" s="1">
        <v>0.64763888888888888</v>
      </c>
      <c r="AQ137">
        <v>0.59</v>
      </c>
      <c r="AT137" s="1">
        <v>0.64763888888888888</v>
      </c>
      <c r="AU137">
        <v>-5</v>
      </c>
      <c r="AY137" s="1">
        <v>0.65775462962962961</v>
      </c>
      <c r="AZ137">
        <v>0.4</v>
      </c>
      <c r="BC137" s="1">
        <v>0.65775462962962961</v>
      </c>
      <c r="BD137">
        <v>4.8</v>
      </c>
      <c r="BH137" s="1">
        <v>0.66565972222222225</v>
      </c>
      <c r="BI137">
        <v>0.71</v>
      </c>
      <c r="BL137" s="1">
        <v>0.66565972222222225</v>
      </c>
      <c r="BM137">
        <v>1.3</v>
      </c>
    </row>
    <row r="138" spans="4:65" x14ac:dyDescent="0.25">
      <c r="D138" s="1">
        <v>0.60420138888888886</v>
      </c>
      <c r="E138">
        <v>-43</v>
      </c>
      <c r="H138" s="1">
        <v>0.60420138888888886</v>
      </c>
      <c r="I138">
        <v>3.2</v>
      </c>
      <c r="N138" s="1">
        <v>0.61498842592592595</v>
      </c>
      <c r="O138">
        <v>-46.6</v>
      </c>
      <c r="R138" s="1">
        <v>0.61498842592592595</v>
      </c>
      <c r="S138">
        <v>5.8</v>
      </c>
      <c r="X138" s="1">
        <v>0.62887731481481479</v>
      </c>
      <c r="Y138">
        <v>-45.1</v>
      </c>
      <c r="AB138" s="1">
        <v>0.62887731481481479</v>
      </c>
      <c r="AC138">
        <v>-3.2</v>
      </c>
      <c r="AG138" s="1">
        <v>0.64018518518518519</v>
      </c>
      <c r="AH138">
        <v>0.38</v>
      </c>
      <c r="AK138" s="1">
        <v>0.64018518518518519</v>
      </c>
      <c r="AL138">
        <v>-1.3</v>
      </c>
      <c r="AP138" s="1">
        <v>0.64765046296296302</v>
      </c>
      <c r="AQ138">
        <v>0.48</v>
      </c>
      <c r="AT138" s="1">
        <v>0.64765046296296302</v>
      </c>
      <c r="AU138">
        <v>-3.9</v>
      </c>
      <c r="AY138" s="1">
        <v>0.65776620370370364</v>
      </c>
      <c r="AZ138">
        <v>0.28000000000000003</v>
      </c>
      <c r="BC138" s="1">
        <v>0.65776620370370364</v>
      </c>
      <c r="BD138">
        <v>5.8</v>
      </c>
      <c r="BH138" s="1">
        <v>0.66567129629629629</v>
      </c>
      <c r="BI138">
        <v>0.59</v>
      </c>
      <c r="BL138" s="1">
        <v>0.66567129629629629</v>
      </c>
      <c r="BM138">
        <v>1.8</v>
      </c>
    </row>
    <row r="139" spans="4:65" x14ac:dyDescent="0.25">
      <c r="D139" s="1">
        <v>0.60421296296296301</v>
      </c>
      <c r="E139">
        <v>-43.1</v>
      </c>
      <c r="H139" s="1">
        <v>0.60421296296296301</v>
      </c>
      <c r="I139">
        <v>2.5</v>
      </c>
      <c r="N139" s="1">
        <v>0.61499999999999999</v>
      </c>
      <c r="O139">
        <v>-46.5</v>
      </c>
      <c r="R139" s="1">
        <v>0.61499999999999999</v>
      </c>
      <c r="S139">
        <v>5.6</v>
      </c>
      <c r="X139" s="1">
        <v>0.62888888888888894</v>
      </c>
      <c r="Y139">
        <v>-45</v>
      </c>
      <c r="AB139" s="1">
        <v>0.62888888888888894</v>
      </c>
      <c r="AC139">
        <v>-2.7</v>
      </c>
      <c r="AG139" s="1">
        <v>0.64019675925925923</v>
      </c>
      <c r="AH139">
        <v>0.27</v>
      </c>
      <c r="AK139" s="1">
        <v>0.64019675925925923</v>
      </c>
      <c r="AL139">
        <v>-0.7</v>
      </c>
      <c r="AP139" s="1">
        <v>0.64766203703703706</v>
      </c>
      <c r="AQ139">
        <v>0.39</v>
      </c>
      <c r="AT139" s="1">
        <v>0.64766203703703706</v>
      </c>
      <c r="AU139">
        <v>-2.9</v>
      </c>
      <c r="AY139" s="1">
        <v>0.65777777777777779</v>
      </c>
      <c r="AZ139">
        <v>0.18</v>
      </c>
      <c r="BC139" s="1">
        <v>0.65777777777777779</v>
      </c>
      <c r="BD139">
        <v>6.8</v>
      </c>
      <c r="BH139" s="1">
        <v>0.66568287037037044</v>
      </c>
      <c r="BI139">
        <v>0.51</v>
      </c>
      <c r="BL139" s="1">
        <v>0.66568287037037044</v>
      </c>
      <c r="BM139">
        <v>2.5</v>
      </c>
    </row>
    <row r="140" spans="4:65" x14ac:dyDescent="0.25">
      <c r="D140" s="1">
        <v>0.60422453703703705</v>
      </c>
      <c r="E140">
        <v>-43.1</v>
      </c>
      <c r="H140" s="1">
        <v>0.60422453703703705</v>
      </c>
      <c r="I140">
        <v>1.2</v>
      </c>
      <c r="N140" s="1">
        <v>0.61501157407407414</v>
      </c>
      <c r="O140">
        <v>-46.3</v>
      </c>
      <c r="R140" s="1">
        <v>0.61501157407407414</v>
      </c>
      <c r="S140">
        <v>4.5999999999999996</v>
      </c>
      <c r="X140" s="1">
        <v>0.62890046296296298</v>
      </c>
      <c r="Y140">
        <v>-44.9</v>
      </c>
      <c r="AB140" s="1">
        <v>0.62890046296296298</v>
      </c>
      <c r="AC140">
        <v>-2.1</v>
      </c>
      <c r="AG140" s="1">
        <v>0.64020833333333338</v>
      </c>
      <c r="AH140">
        <v>0.2</v>
      </c>
      <c r="AK140" s="1">
        <v>0.64020833333333338</v>
      </c>
      <c r="AL140">
        <v>-0.2</v>
      </c>
      <c r="AP140" s="1">
        <v>0.6476736111111111</v>
      </c>
      <c r="AQ140">
        <v>0.32</v>
      </c>
      <c r="AT140" s="1">
        <v>0.6476736111111111</v>
      </c>
      <c r="AU140">
        <v>-2.2000000000000002</v>
      </c>
      <c r="AY140" s="1">
        <v>0.65778935185185183</v>
      </c>
      <c r="AZ140">
        <v>0.12</v>
      </c>
      <c r="BC140" s="1">
        <v>0.65778935185185183</v>
      </c>
      <c r="BD140">
        <v>8.1999999999999993</v>
      </c>
      <c r="BH140" s="1">
        <v>0.66569444444444448</v>
      </c>
      <c r="BI140">
        <v>0.45</v>
      </c>
      <c r="BL140" s="1">
        <v>0.66569444444444448</v>
      </c>
      <c r="BM140">
        <v>3.1</v>
      </c>
    </row>
    <row r="141" spans="4:65" x14ac:dyDescent="0.25">
      <c r="D141" s="1">
        <v>0.60423611111111108</v>
      </c>
      <c r="E141">
        <v>-43.3</v>
      </c>
      <c r="H141" s="1">
        <v>0.60423611111111108</v>
      </c>
      <c r="I141">
        <v>-2.6</v>
      </c>
      <c r="N141" s="1">
        <v>0.61502314814814818</v>
      </c>
      <c r="O141">
        <v>-46.3</v>
      </c>
      <c r="R141" s="1">
        <v>0.61502314814814818</v>
      </c>
      <c r="S141">
        <v>4.9000000000000004</v>
      </c>
      <c r="X141" s="1">
        <v>0.62891203703703702</v>
      </c>
      <c r="Y141">
        <v>-44.8</v>
      </c>
      <c r="AB141" s="1">
        <v>0.62891203703703702</v>
      </c>
      <c r="AC141">
        <v>-3.5</v>
      </c>
      <c r="AG141" s="1">
        <v>0.64021990740740742</v>
      </c>
      <c r="AH141">
        <v>0.1</v>
      </c>
      <c r="AK141" s="1">
        <v>0.64021990740740742</v>
      </c>
      <c r="AL141">
        <v>0.2</v>
      </c>
      <c r="AP141" s="1">
        <v>0.64768518518518514</v>
      </c>
      <c r="AQ141">
        <v>0.22</v>
      </c>
      <c r="AT141" s="1">
        <v>0.64768518518518514</v>
      </c>
      <c r="AU141">
        <v>-1.2</v>
      </c>
      <c r="AY141" s="1">
        <v>0.65780092592592598</v>
      </c>
      <c r="AZ141">
        <v>-0.03</v>
      </c>
      <c r="BC141" s="1">
        <v>0.65780092592592598</v>
      </c>
      <c r="BD141">
        <v>8.8000000000000007</v>
      </c>
      <c r="BH141" s="1">
        <v>0.66570601851851852</v>
      </c>
      <c r="BI141">
        <v>0.33</v>
      </c>
      <c r="BL141" s="1">
        <v>0.66570601851851852</v>
      </c>
      <c r="BM141">
        <v>3.3</v>
      </c>
    </row>
    <row r="142" spans="4:65" x14ac:dyDescent="0.25">
      <c r="D142" s="1">
        <v>0.60424768518518512</v>
      </c>
      <c r="E142">
        <v>-43.4</v>
      </c>
      <c r="H142" s="1">
        <v>0.60424768518518512</v>
      </c>
      <c r="I142">
        <v>-3.1</v>
      </c>
      <c r="N142" s="1">
        <v>0.61503472222222222</v>
      </c>
      <c r="O142">
        <v>-46.2</v>
      </c>
      <c r="R142" s="1">
        <v>0.61503472222222222</v>
      </c>
      <c r="S142">
        <v>5.5</v>
      </c>
      <c r="X142" s="1">
        <v>0.62892361111111106</v>
      </c>
      <c r="Y142">
        <v>-44.8</v>
      </c>
      <c r="AB142" s="1">
        <v>0.62892361111111106</v>
      </c>
      <c r="AC142">
        <v>-2.9</v>
      </c>
      <c r="AG142" s="1">
        <v>0.64023148148148146</v>
      </c>
      <c r="AH142">
        <v>-0.03</v>
      </c>
      <c r="AK142" s="1">
        <v>0.64023148148148146</v>
      </c>
      <c r="AL142">
        <v>0.5</v>
      </c>
      <c r="AP142" s="1">
        <v>0.64769675925925929</v>
      </c>
      <c r="AQ142">
        <v>0.08</v>
      </c>
      <c r="AT142" s="1">
        <v>0.64769675925925929</v>
      </c>
      <c r="AU142">
        <v>0.3</v>
      </c>
      <c r="AY142" s="1">
        <v>0.65781250000000002</v>
      </c>
      <c r="AZ142">
        <v>-0.04</v>
      </c>
      <c r="BC142" s="1">
        <v>0.65781250000000002</v>
      </c>
      <c r="BD142">
        <v>9.8000000000000007</v>
      </c>
      <c r="BH142" s="1">
        <v>0.66571759259259256</v>
      </c>
      <c r="BI142">
        <v>0.23</v>
      </c>
      <c r="BL142" s="1">
        <v>0.66571759259259256</v>
      </c>
      <c r="BM142">
        <v>4.0999999999999996</v>
      </c>
    </row>
    <row r="143" spans="4:65" x14ac:dyDescent="0.25">
      <c r="D143" s="1">
        <v>0.60425925925925927</v>
      </c>
      <c r="E143">
        <v>-43.4</v>
      </c>
      <c r="H143" s="1">
        <v>0.60425925925925927</v>
      </c>
      <c r="I143">
        <v>-3.6</v>
      </c>
      <c r="N143" s="1">
        <v>0.61504629629629626</v>
      </c>
      <c r="O143">
        <v>-46.1</v>
      </c>
      <c r="R143" s="1">
        <v>0.61504629629629626</v>
      </c>
      <c r="S143">
        <v>6</v>
      </c>
      <c r="X143" s="1">
        <v>0.62893518518518521</v>
      </c>
      <c r="Y143">
        <v>-44.6</v>
      </c>
      <c r="AB143" s="1">
        <v>0.62893518518518521</v>
      </c>
      <c r="AC143">
        <v>-2.4</v>
      </c>
      <c r="AG143" s="1">
        <v>0.6402430555555555</v>
      </c>
      <c r="AH143">
        <v>-0.08</v>
      </c>
      <c r="AK143" s="1">
        <v>0.6402430555555555</v>
      </c>
      <c r="AL143">
        <v>1</v>
      </c>
      <c r="AP143" s="1">
        <v>0.64770833333333333</v>
      </c>
      <c r="AQ143">
        <v>0.05</v>
      </c>
      <c r="AT143" s="1">
        <v>0.64770833333333333</v>
      </c>
      <c r="AU143">
        <v>1.1000000000000001</v>
      </c>
      <c r="AY143" s="1">
        <v>0.65782407407407406</v>
      </c>
      <c r="AZ143">
        <v>-0.14000000000000001</v>
      </c>
      <c r="BC143" s="1">
        <v>0.65782407407407406</v>
      </c>
      <c r="BD143">
        <v>10.7</v>
      </c>
      <c r="BH143" s="1">
        <v>0.66572916666666659</v>
      </c>
      <c r="BI143">
        <v>0.16</v>
      </c>
      <c r="BL143" s="1">
        <v>0.66572916666666659</v>
      </c>
      <c r="BM143">
        <v>4.7</v>
      </c>
    </row>
    <row r="144" spans="4:65" x14ac:dyDescent="0.25">
      <c r="D144" s="1">
        <v>0.60427083333333331</v>
      </c>
      <c r="E144">
        <v>-43.6</v>
      </c>
      <c r="H144" s="1">
        <v>0.60427083333333331</v>
      </c>
      <c r="I144">
        <v>-4</v>
      </c>
      <c r="N144" s="1">
        <v>0.6150578703703703</v>
      </c>
      <c r="O144">
        <v>-46</v>
      </c>
      <c r="R144" s="1">
        <v>0.6150578703703703</v>
      </c>
      <c r="S144">
        <v>6.6</v>
      </c>
      <c r="X144" s="1">
        <v>0.62894675925925925</v>
      </c>
      <c r="Y144">
        <v>-44.5</v>
      </c>
      <c r="AB144" s="1">
        <v>0.62894675925925925</v>
      </c>
      <c r="AC144">
        <v>-1.8</v>
      </c>
      <c r="AG144" s="1">
        <v>0.64025462962962965</v>
      </c>
      <c r="AH144">
        <v>-0.18</v>
      </c>
      <c r="AK144" s="1">
        <v>0.64025462962962965</v>
      </c>
      <c r="AL144">
        <v>1.6</v>
      </c>
      <c r="AP144" s="1">
        <v>0.64771990740740748</v>
      </c>
      <c r="AQ144">
        <v>-0.04</v>
      </c>
      <c r="AT144" s="1">
        <v>0.64771990740740748</v>
      </c>
      <c r="AU144">
        <v>1.8</v>
      </c>
      <c r="AY144" s="1">
        <v>0.6578356481481481</v>
      </c>
      <c r="AZ144">
        <v>-0.27</v>
      </c>
      <c r="BC144" s="1">
        <v>0.6578356481481481</v>
      </c>
      <c r="BD144">
        <v>11.8</v>
      </c>
      <c r="BH144" s="1">
        <v>0.66574074074074074</v>
      </c>
      <c r="BI144">
        <v>0.06</v>
      </c>
      <c r="BL144" s="1">
        <v>0.66574074074074074</v>
      </c>
      <c r="BM144">
        <v>5.4</v>
      </c>
    </row>
    <row r="145" spans="4:65" x14ac:dyDescent="0.25">
      <c r="D145" s="1">
        <v>0.60428240740740746</v>
      </c>
      <c r="E145">
        <v>-43.6</v>
      </c>
      <c r="H145" s="1">
        <v>0.60428240740740746</v>
      </c>
      <c r="I145">
        <v>-1.3</v>
      </c>
      <c r="N145" s="1">
        <v>0.61506944444444445</v>
      </c>
      <c r="O145">
        <v>-45.9</v>
      </c>
      <c r="R145" s="1">
        <v>0.61506944444444445</v>
      </c>
      <c r="S145">
        <v>9.6999999999999993</v>
      </c>
      <c r="X145" s="1">
        <v>0.6289583333333334</v>
      </c>
      <c r="Y145">
        <v>-44.4</v>
      </c>
      <c r="AB145" s="1">
        <v>0.6289583333333334</v>
      </c>
      <c r="AC145">
        <v>1.2</v>
      </c>
      <c r="AG145" s="1">
        <v>0.64026620370370368</v>
      </c>
      <c r="AH145">
        <v>-0.27</v>
      </c>
      <c r="AK145" s="1">
        <v>0.64026620370370368</v>
      </c>
      <c r="AL145">
        <v>1.7</v>
      </c>
      <c r="AP145" s="1">
        <v>0.64773148148148152</v>
      </c>
      <c r="AQ145">
        <v>-0.17</v>
      </c>
      <c r="AT145" s="1">
        <v>0.64773148148148152</v>
      </c>
      <c r="AU145">
        <v>2.8</v>
      </c>
      <c r="AY145" s="1">
        <v>0.65784722222222225</v>
      </c>
      <c r="AZ145">
        <v>-0.3</v>
      </c>
      <c r="BC145" s="1">
        <v>0.65784722222222225</v>
      </c>
      <c r="BD145">
        <v>12.1</v>
      </c>
      <c r="BH145" s="1">
        <v>0.66575231481481478</v>
      </c>
      <c r="BI145">
        <v>-0.03</v>
      </c>
      <c r="BL145" s="1">
        <v>0.66575231481481478</v>
      </c>
      <c r="BM145">
        <v>5.6</v>
      </c>
    </row>
    <row r="146" spans="4:65" x14ac:dyDescent="0.25">
      <c r="D146" s="1">
        <v>0.6042939814814815</v>
      </c>
      <c r="E146">
        <v>-43.7</v>
      </c>
      <c r="H146" s="1">
        <v>0.6042939814814815</v>
      </c>
      <c r="I146">
        <v>-1.8</v>
      </c>
      <c r="N146" s="1">
        <v>0.61508101851851849</v>
      </c>
      <c r="O146">
        <v>-45.8</v>
      </c>
      <c r="R146" s="1">
        <v>0.61508101851851849</v>
      </c>
      <c r="S146">
        <v>10.1</v>
      </c>
      <c r="X146" s="1">
        <v>0.62896990740740744</v>
      </c>
      <c r="Y146">
        <v>-44.3</v>
      </c>
      <c r="AB146" s="1">
        <v>0.62896990740740744</v>
      </c>
      <c r="AC146">
        <v>2</v>
      </c>
      <c r="AG146" s="1">
        <v>0.64027777777777783</v>
      </c>
      <c r="AH146">
        <v>-0.4</v>
      </c>
      <c r="AK146" s="1">
        <v>0.64027777777777783</v>
      </c>
      <c r="AL146">
        <v>2.2999999999999998</v>
      </c>
      <c r="AP146" s="1">
        <v>0.64774305555555556</v>
      </c>
      <c r="AQ146">
        <v>-0.2</v>
      </c>
      <c r="AT146" s="1">
        <v>0.64774305555555556</v>
      </c>
      <c r="AU146">
        <v>3.9</v>
      </c>
      <c r="AY146" s="1">
        <v>0.65785879629629629</v>
      </c>
      <c r="AZ146">
        <v>-0.43</v>
      </c>
      <c r="BC146" s="1">
        <v>0.65785879629629629</v>
      </c>
      <c r="BD146">
        <v>13.2</v>
      </c>
      <c r="BH146" s="1">
        <v>0.66576388888888893</v>
      </c>
      <c r="BI146">
        <v>-0.13</v>
      </c>
      <c r="BL146" s="1">
        <v>0.66576388888888893</v>
      </c>
      <c r="BM146">
        <v>6.3</v>
      </c>
    </row>
    <row r="147" spans="4:65" x14ac:dyDescent="0.25">
      <c r="D147" s="1">
        <v>0.60430555555555554</v>
      </c>
      <c r="E147">
        <v>-43.8</v>
      </c>
      <c r="H147" s="1">
        <v>0.60430555555555554</v>
      </c>
      <c r="I147">
        <v>-2.8</v>
      </c>
      <c r="N147" s="1">
        <v>0.61509259259259264</v>
      </c>
      <c r="O147">
        <v>-45.7</v>
      </c>
      <c r="R147" s="1">
        <v>0.61509259259259264</v>
      </c>
      <c r="S147">
        <v>10.3</v>
      </c>
      <c r="X147" s="1">
        <v>0.62898148148148147</v>
      </c>
      <c r="Y147">
        <v>-44.2</v>
      </c>
      <c r="AB147" s="1">
        <v>0.62898148148148147</v>
      </c>
      <c r="AC147">
        <v>2.2000000000000002</v>
      </c>
      <c r="AG147" s="1">
        <v>0.64028935185185187</v>
      </c>
      <c r="AH147">
        <v>-0.46</v>
      </c>
      <c r="AK147" s="1">
        <v>0.64028935185185187</v>
      </c>
      <c r="AL147">
        <v>2.8</v>
      </c>
      <c r="AP147" s="1">
        <v>0.6477546296296296</v>
      </c>
      <c r="AQ147">
        <v>-0.33</v>
      </c>
      <c r="AT147" s="1">
        <v>0.6477546296296296</v>
      </c>
      <c r="AU147">
        <v>4.4000000000000004</v>
      </c>
      <c r="AY147" s="1">
        <v>0.65787037037037044</v>
      </c>
      <c r="AZ147">
        <v>-0.53</v>
      </c>
      <c r="BC147" s="1">
        <v>0.65787037037037044</v>
      </c>
      <c r="BD147">
        <v>14.1</v>
      </c>
      <c r="BH147" s="1">
        <v>0.66577546296296297</v>
      </c>
      <c r="BI147">
        <v>-0.23</v>
      </c>
      <c r="BL147" s="1">
        <v>0.66577546296296297</v>
      </c>
      <c r="BM147">
        <v>6.7</v>
      </c>
    </row>
    <row r="148" spans="4:65" x14ac:dyDescent="0.25">
      <c r="D148" s="1">
        <v>0.60431712962962958</v>
      </c>
      <c r="E148">
        <v>-43.9</v>
      </c>
      <c r="H148" s="1">
        <v>0.60431712962962958</v>
      </c>
      <c r="I148">
        <v>-3</v>
      </c>
      <c r="N148" s="1">
        <v>0.61510416666666667</v>
      </c>
      <c r="O148">
        <v>-45.6</v>
      </c>
      <c r="R148" s="1">
        <v>0.61510416666666667</v>
      </c>
      <c r="S148">
        <v>11</v>
      </c>
      <c r="X148" s="1">
        <v>0.62899305555555551</v>
      </c>
      <c r="Y148">
        <v>-44.2</v>
      </c>
      <c r="AB148" s="1">
        <v>0.62899305555555551</v>
      </c>
      <c r="AC148">
        <v>2.8</v>
      </c>
      <c r="AG148" s="1">
        <v>0.64030092592592591</v>
      </c>
      <c r="AH148">
        <v>-0.56000000000000005</v>
      </c>
      <c r="AK148" s="1">
        <v>0.64030092592592591</v>
      </c>
      <c r="AL148">
        <v>3.1</v>
      </c>
      <c r="AP148" s="1">
        <v>0.64776620370370364</v>
      </c>
      <c r="AQ148">
        <v>-0.43</v>
      </c>
      <c r="AT148" s="1">
        <v>0.64776620370370364</v>
      </c>
      <c r="AU148">
        <v>5.3</v>
      </c>
      <c r="AY148" s="1">
        <v>0.65788194444444448</v>
      </c>
      <c r="AZ148">
        <v>-0.6</v>
      </c>
      <c r="BC148" s="1">
        <v>0.65788194444444448</v>
      </c>
      <c r="BD148">
        <v>14.5</v>
      </c>
      <c r="BH148" s="1">
        <v>0.66578703703703701</v>
      </c>
      <c r="BI148">
        <v>-0.28999999999999998</v>
      </c>
      <c r="BL148" s="1">
        <v>0.66578703703703701</v>
      </c>
      <c r="BM148">
        <v>7.1</v>
      </c>
    </row>
    <row r="149" spans="4:65" x14ac:dyDescent="0.25">
      <c r="D149" s="1">
        <v>0.60432870370370373</v>
      </c>
      <c r="E149">
        <v>-44</v>
      </c>
      <c r="H149" s="1">
        <v>0.60432870370370373</v>
      </c>
      <c r="I149">
        <v>-3.9</v>
      </c>
      <c r="N149" s="1">
        <v>0.61511574074074071</v>
      </c>
      <c r="O149">
        <v>-45.5</v>
      </c>
      <c r="R149" s="1">
        <v>0.61511574074074071</v>
      </c>
      <c r="S149">
        <v>9</v>
      </c>
      <c r="X149" s="1">
        <v>0.62900462962962966</v>
      </c>
      <c r="Y149">
        <v>-44.1</v>
      </c>
      <c r="AB149" s="1">
        <v>0.62900462962962966</v>
      </c>
      <c r="AC149">
        <v>3.7</v>
      </c>
      <c r="AG149" s="1">
        <v>0.64031249999999995</v>
      </c>
      <c r="AH149">
        <v>-0.7</v>
      </c>
      <c r="AK149" s="1">
        <v>0.64031249999999995</v>
      </c>
      <c r="AL149">
        <v>3.4</v>
      </c>
      <c r="AP149" s="1">
        <v>0.64777777777777779</v>
      </c>
      <c r="AQ149">
        <v>-0.49</v>
      </c>
      <c r="AT149" s="1">
        <v>0.64777777777777779</v>
      </c>
      <c r="AU149">
        <v>6.3</v>
      </c>
      <c r="AY149" s="1">
        <v>0.65789351851851852</v>
      </c>
      <c r="AZ149">
        <v>-0.69</v>
      </c>
      <c r="BC149" s="1">
        <v>0.65789351851851852</v>
      </c>
      <c r="BD149">
        <v>15.2</v>
      </c>
      <c r="BH149" s="1">
        <v>0.66579861111111105</v>
      </c>
      <c r="BI149">
        <v>-0.39</v>
      </c>
      <c r="BL149" s="1">
        <v>0.66579861111111105</v>
      </c>
      <c r="BM149">
        <v>7.6</v>
      </c>
    </row>
    <row r="150" spans="4:65" x14ac:dyDescent="0.25">
      <c r="D150" s="1">
        <v>0.60434027777777777</v>
      </c>
      <c r="E150">
        <v>-44.1</v>
      </c>
      <c r="H150" s="1">
        <v>0.60434027777777777</v>
      </c>
      <c r="I150">
        <v>-4.5999999999999996</v>
      </c>
      <c r="N150" s="1">
        <v>0.61512731481481475</v>
      </c>
      <c r="O150">
        <v>-45.5</v>
      </c>
      <c r="R150" s="1">
        <v>0.61512731481481475</v>
      </c>
      <c r="S150">
        <v>9.6999999999999993</v>
      </c>
      <c r="X150" s="1">
        <v>0.6290162037037037</v>
      </c>
      <c r="Y150">
        <v>-44</v>
      </c>
      <c r="AB150" s="1">
        <v>0.6290162037037037</v>
      </c>
      <c r="AC150">
        <v>4.0999999999999996</v>
      </c>
      <c r="AG150" s="1">
        <v>0.6403240740740741</v>
      </c>
      <c r="AH150">
        <v>-0.76</v>
      </c>
      <c r="AK150" s="1">
        <v>0.6403240740740741</v>
      </c>
      <c r="AL150">
        <v>3.7</v>
      </c>
      <c r="AP150" s="1">
        <v>0.64778935185185182</v>
      </c>
      <c r="AQ150">
        <v>-0.59</v>
      </c>
      <c r="AT150" s="1">
        <v>0.64778935185185182</v>
      </c>
      <c r="AU150">
        <v>7.1</v>
      </c>
      <c r="AY150" s="1">
        <v>0.65790509259259256</v>
      </c>
      <c r="AZ150">
        <v>-0.79</v>
      </c>
      <c r="BC150" s="1">
        <v>0.65790509259259256</v>
      </c>
      <c r="BD150">
        <v>16</v>
      </c>
      <c r="BH150" s="1">
        <v>0.6658101851851852</v>
      </c>
      <c r="BI150">
        <v>-0.49</v>
      </c>
      <c r="BL150" s="1">
        <v>0.6658101851851852</v>
      </c>
      <c r="BM150">
        <v>8</v>
      </c>
    </row>
    <row r="151" spans="4:65" x14ac:dyDescent="0.25">
      <c r="D151" s="1">
        <v>0.60435185185185192</v>
      </c>
      <c r="E151">
        <v>-44.2</v>
      </c>
      <c r="H151" s="1">
        <v>0.60435185185185192</v>
      </c>
      <c r="I151">
        <v>-8.4</v>
      </c>
      <c r="N151" s="1">
        <v>0.6151388888888889</v>
      </c>
      <c r="O151">
        <v>-45.4</v>
      </c>
      <c r="R151" s="1">
        <v>0.6151388888888889</v>
      </c>
      <c r="S151">
        <v>9.9</v>
      </c>
      <c r="X151" s="1">
        <v>0.62902777777777774</v>
      </c>
      <c r="Y151">
        <v>-43.9</v>
      </c>
      <c r="AB151" s="1">
        <v>0.62902777777777774</v>
      </c>
      <c r="AC151">
        <v>3.7</v>
      </c>
      <c r="AG151" s="1">
        <v>0.64033564814814814</v>
      </c>
      <c r="AH151">
        <v>-0.86</v>
      </c>
      <c r="AK151" s="1">
        <v>0.64033564814814814</v>
      </c>
      <c r="AL151">
        <v>4</v>
      </c>
      <c r="AP151" s="1">
        <v>0.64780092592592597</v>
      </c>
      <c r="AQ151">
        <v>-0.71</v>
      </c>
      <c r="AT151" s="1">
        <v>0.64780092592592597</v>
      </c>
      <c r="AU151">
        <v>7.6</v>
      </c>
      <c r="AY151" s="1">
        <v>0.65791666666666659</v>
      </c>
      <c r="AZ151">
        <v>-0.92</v>
      </c>
      <c r="BC151" s="1">
        <v>0.65791666666666659</v>
      </c>
      <c r="BD151">
        <v>16.8</v>
      </c>
      <c r="BH151" s="1">
        <v>0.66582175925925924</v>
      </c>
      <c r="BI151">
        <v>-0.59</v>
      </c>
      <c r="BL151" s="1">
        <v>0.66582175925925924</v>
      </c>
      <c r="BM151">
        <v>8.5</v>
      </c>
    </row>
    <row r="152" spans="4:65" x14ac:dyDescent="0.25">
      <c r="D152" s="1">
        <v>0.60436342592592596</v>
      </c>
      <c r="E152">
        <v>-44.3</v>
      </c>
      <c r="H152" s="1">
        <v>0.60436342592592596</v>
      </c>
      <c r="I152">
        <v>-8.8000000000000007</v>
      </c>
      <c r="N152" s="1">
        <v>0.61515046296296294</v>
      </c>
      <c r="O152">
        <v>-45.2</v>
      </c>
      <c r="R152" s="1">
        <v>0.61515046296296294</v>
      </c>
      <c r="S152">
        <v>10.7</v>
      </c>
      <c r="X152" s="1">
        <v>0.62903935185185189</v>
      </c>
      <c r="Y152">
        <v>-43.8</v>
      </c>
      <c r="AB152" s="1">
        <v>0.62903935185185189</v>
      </c>
      <c r="AC152">
        <v>3</v>
      </c>
      <c r="AG152" s="1">
        <v>0.64034722222222229</v>
      </c>
      <c r="AH152">
        <v>-0.92</v>
      </c>
      <c r="AK152" s="1">
        <v>0.64034722222222229</v>
      </c>
      <c r="AL152">
        <v>4.2</v>
      </c>
      <c r="AP152" s="1">
        <v>0.64781250000000001</v>
      </c>
      <c r="AQ152">
        <v>-0.78</v>
      </c>
      <c r="AT152" s="1">
        <v>0.64781250000000001</v>
      </c>
      <c r="AU152">
        <v>8.1999999999999993</v>
      </c>
      <c r="AY152" s="1">
        <v>0.65792824074074074</v>
      </c>
      <c r="AZ152">
        <v>-0.95</v>
      </c>
      <c r="BC152" s="1">
        <v>0.65792824074074074</v>
      </c>
      <c r="BD152">
        <v>17.100000000000001</v>
      </c>
      <c r="BH152" s="1">
        <v>0.66583333333333339</v>
      </c>
      <c r="BI152">
        <v>-0.65</v>
      </c>
      <c r="BL152" s="1">
        <v>0.66583333333333339</v>
      </c>
      <c r="BM152">
        <v>8.6999999999999993</v>
      </c>
    </row>
    <row r="153" spans="4:65" x14ac:dyDescent="0.25">
      <c r="D153" s="1">
        <v>0.604375</v>
      </c>
      <c r="E153">
        <v>-44.4</v>
      </c>
      <c r="H153" s="1">
        <v>0.604375</v>
      </c>
      <c r="I153">
        <v>-9.3000000000000007</v>
      </c>
      <c r="N153" s="1">
        <v>0.61516203703703709</v>
      </c>
      <c r="O153">
        <v>-45.2</v>
      </c>
      <c r="R153" s="1">
        <v>0.61516203703703709</v>
      </c>
      <c r="S153">
        <v>11.3</v>
      </c>
      <c r="X153" s="1">
        <v>0.62905092592592593</v>
      </c>
      <c r="Y153">
        <v>-43.7</v>
      </c>
      <c r="AB153" s="1">
        <v>0.62905092592592593</v>
      </c>
      <c r="AC153">
        <v>3.9</v>
      </c>
      <c r="AG153" s="1">
        <v>0.64035879629629633</v>
      </c>
      <c r="AH153">
        <v>-1.02</v>
      </c>
      <c r="AK153" s="1">
        <v>0.64035879629629633</v>
      </c>
      <c r="AL153">
        <v>4.5</v>
      </c>
      <c r="AP153" s="1">
        <v>0.64782407407407405</v>
      </c>
      <c r="AQ153">
        <v>-0.88</v>
      </c>
      <c r="AT153" s="1">
        <v>0.64782407407407405</v>
      </c>
      <c r="AU153">
        <v>8.6999999999999993</v>
      </c>
      <c r="AY153" s="1">
        <v>0.65793981481481478</v>
      </c>
      <c r="AZ153">
        <v>-1.08</v>
      </c>
      <c r="BC153" s="1">
        <v>0.65793981481481478</v>
      </c>
      <c r="BD153">
        <v>18</v>
      </c>
      <c r="BH153" s="1">
        <v>0.66584490740740743</v>
      </c>
      <c r="BI153">
        <v>-0.77</v>
      </c>
      <c r="BL153" s="1">
        <v>0.66584490740740743</v>
      </c>
      <c r="BM153">
        <v>9.1999999999999993</v>
      </c>
    </row>
    <row r="154" spans="4:65" x14ac:dyDescent="0.25">
      <c r="D154" s="1">
        <v>0.60438657407407403</v>
      </c>
      <c r="E154">
        <v>-44.5</v>
      </c>
      <c r="H154" s="1">
        <v>0.60438657407407403</v>
      </c>
      <c r="I154">
        <v>-10</v>
      </c>
      <c r="N154" s="1">
        <v>0.61517361111111113</v>
      </c>
      <c r="O154">
        <v>-45.1</v>
      </c>
      <c r="R154" s="1">
        <v>0.61517361111111113</v>
      </c>
      <c r="S154">
        <v>14.9</v>
      </c>
      <c r="X154" s="1">
        <v>0.62906249999999997</v>
      </c>
      <c r="Y154">
        <v>-43.6</v>
      </c>
      <c r="AB154" s="1">
        <v>0.62906249999999997</v>
      </c>
      <c r="AC154">
        <v>4.0999999999999996</v>
      </c>
      <c r="AG154" s="1">
        <v>0.64037037037037037</v>
      </c>
      <c r="AH154">
        <v>-1.1200000000000001</v>
      </c>
      <c r="AK154" s="1">
        <v>0.64037037037037037</v>
      </c>
      <c r="AL154">
        <v>4.8</v>
      </c>
      <c r="AP154" s="1">
        <v>0.64783564814814809</v>
      </c>
      <c r="AQ154">
        <v>-1</v>
      </c>
      <c r="AT154" s="1">
        <v>0.64783564814814809</v>
      </c>
      <c r="AU154">
        <v>9.3000000000000007</v>
      </c>
      <c r="AY154" s="1">
        <v>0.65795138888888893</v>
      </c>
      <c r="AZ154">
        <v>-1.18</v>
      </c>
      <c r="BC154" s="1">
        <v>0.65795138888888893</v>
      </c>
      <c r="BD154">
        <v>18.5</v>
      </c>
      <c r="BH154" s="1">
        <v>0.66585648148148147</v>
      </c>
      <c r="BI154">
        <v>-0.84</v>
      </c>
      <c r="BL154" s="1">
        <v>0.66585648148148147</v>
      </c>
      <c r="BM154">
        <v>9.6</v>
      </c>
    </row>
    <row r="155" spans="4:65" x14ac:dyDescent="0.25">
      <c r="D155" s="1">
        <v>0.60439814814814818</v>
      </c>
      <c r="E155">
        <v>-44.6</v>
      </c>
      <c r="H155" s="1">
        <v>0.60439814814814818</v>
      </c>
      <c r="I155">
        <v>-10</v>
      </c>
      <c r="N155" s="1">
        <v>0.61518518518518517</v>
      </c>
      <c r="O155">
        <v>-44.9</v>
      </c>
      <c r="R155" s="1">
        <v>0.61518518518518517</v>
      </c>
      <c r="S155">
        <v>15.1</v>
      </c>
      <c r="X155" s="1">
        <v>0.62907407407407401</v>
      </c>
      <c r="Y155">
        <v>-43.5</v>
      </c>
      <c r="AB155" s="1">
        <v>0.62907407407407401</v>
      </c>
      <c r="AC155">
        <v>6.5</v>
      </c>
      <c r="AG155" s="1">
        <v>0.64038194444444441</v>
      </c>
      <c r="AH155">
        <v>-1.25</v>
      </c>
      <c r="AK155" s="1">
        <v>0.64038194444444441</v>
      </c>
      <c r="AL155">
        <v>5</v>
      </c>
      <c r="AP155" s="1">
        <v>0.64784722222222224</v>
      </c>
      <c r="AQ155">
        <v>-1.03</v>
      </c>
      <c r="AT155" s="1">
        <v>0.64784722222222224</v>
      </c>
      <c r="AU155">
        <v>9.5</v>
      </c>
      <c r="AY155" s="1">
        <v>0.65796296296296297</v>
      </c>
      <c r="AZ155">
        <v>-1.24</v>
      </c>
      <c r="BC155" s="1">
        <v>0.65796296296296297</v>
      </c>
      <c r="BD155">
        <v>18.8</v>
      </c>
      <c r="BH155" s="1">
        <v>0.6658680555555555</v>
      </c>
      <c r="BI155">
        <v>-0.94</v>
      </c>
      <c r="BL155" s="1">
        <v>0.6658680555555555</v>
      </c>
      <c r="BM155">
        <v>10</v>
      </c>
    </row>
    <row r="156" spans="4:65" x14ac:dyDescent="0.25">
      <c r="D156" s="1">
        <v>0.60440972222222222</v>
      </c>
      <c r="E156">
        <v>-44.7</v>
      </c>
      <c r="H156" s="1">
        <v>0.60440972222222222</v>
      </c>
      <c r="I156">
        <v>-8</v>
      </c>
      <c r="N156" s="1">
        <v>0.61519675925925921</v>
      </c>
      <c r="O156">
        <v>-44.9</v>
      </c>
      <c r="R156" s="1">
        <v>0.61519675925925921</v>
      </c>
      <c r="S156">
        <v>15.6</v>
      </c>
      <c r="X156" s="1">
        <v>0.62908564814814816</v>
      </c>
      <c r="Y156">
        <v>-43.4</v>
      </c>
      <c r="AB156" s="1">
        <v>0.62908564814814816</v>
      </c>
      <c r="AC156">
        <v>8.1</v>
      </c>
      <c r="AG156" s="1">
        <v>0.64039351851851845</v>
      </c>
      <c r="AH156">
        <v>-1.28</v>
      </c>
      <c r="AK156" s="1">
        <v>0.64039351851851845</v>
      </c>
      <c r="AL156">
        <v>5.2</v>
      </c>
      <c r="AP156" s="1">
        <v>0.64785879629629628</v>
      </c>
      <c r="AQ156">
        <v>-1.17</v>
      </c>
      <c r="AT156" s="1">
        <v>0.64785879629629628</v>
      </c>
      <c r="AU156">
        <v>10</v>
      </c>
      <c r="AY156" s="1">
        <v>0.65797453703703701</v>
      </c>
      <c r="AZ156">
        <v>-1.34</v>
      </c>
      <c r="BC156" s="1">
        <v>0.65797453703703701</v>
      </c>
      <c r="BD156">
        <v>19.399999999999999</v>
      </c>
      <c r="BH156" s="1">
        <v>0.66587962962962965</v>
      </c>
      <c r="BI156">
        <v>-1.04</v>
      </c>
      <c r="BL156" s="1">
        <v>0.66587962962962965</v>
      </c>
      <c r="BM156">
        <v>10.1</v>
      </c>
    </row>
    <row r="157" spans="4:65" x14ac:dyDescent="0.25">
      <c r="D157" s="1">
        <v>0.60442129629629626</v>
      </c>
      <c r="E157">
        <v>-44.8</v>
      </c>
      <c r="H157" s="1">
        <v>0.60442129629629626</v>
      </c>
      <c r="I157">
        <v>-8.6999999999999993</v>
      </c>
      <c r="N157" s="1">
        <v>0.61520833333333336</v>
      </c>
      <c r="O157">
        <v>-44.8</v>
      </c>
      <c r="R157" s="1">
        <v>0.61520833333333336</v>
      </c>
      <c r="S157">
        <v>16</v>
      </c>
      <c r="X157" s="1">
        <v>0.6290972222222222</v>
      </c>
      <c r="Y157">
        <v>-43.3</v>
      </c>
      <c r="AB157" s="1">
        <v>0.6290972222222222</v>
      </c>
      <c r="AC157">
        <v>8.8000000000000007</v>
      </c>
      <c r="AG157" s="1">
        <v>0.6404050925925926</v>
      </c>
      <c r="AH157">
        <v>-1.43</v>
      </c>
      <c r="AK157" s="1">
        <v>0.6404050925925926</v>
      </c>
      <c r="AL157">
        <v>5.4</v>
      </c>
      <c r="AP157" s="1">
        <v>0.64787037037037043</v>
      </c>
      <c r="AQ157">
        <v>-1.22</v>
      </c>
      <c r="AT157" s="1">
        <v>0.64787037037037043</v>
      </c>
      <c r="AU157">
        <v>10.3</v>
      </c>
      <c r="AY157" s="1">
        <v>0.65798611111111105</v>
      </c>
      <c r="AZ157">
        <v>-1.44</v>
      </c>
      <c r="BC157" s="1">
        <v>0.65798611111111105</v>
      </c>
      <c r="BD157">
        <v>19.899999999999999</v>
      </c>
      <c r="BH157" s="1">
        <v>0.66589120370370369</v>
      </c>
      <c r="BI157">
        <v>-1.1299999999999999</v>
      </c>
      <c r="BL157" s="1">
        <v>0.66589120370370369</v>
      </c>
      <c r="BM157">
        <v>10.5</v>
      </c>
    </row>
    <row r="158" spans="4:65" x14ac:dyDescent="0.25">
      <c r="D158" s="1">
        <v>0.60443287037037041</v>
      </c>
      <c r="E158">
        <v>-44.9</v>
      </c>
      <c r="H158" s="1">
        <v>0.60443287037037041</v>
      </c>
      <c r="I158">
        <v>-9.1</v>
      </c>
      <c r="N158" s="1">
        <v>0.6152199074074074</v>
      </c>
      <c r="O158">
        <v>-44.6</v>
      </c>
      <c r="R158" s="1">
        <v>0.6152199074074074</v>
      </c>
      <c r="S158">
        <v>16.600000000000001</v>
      </c>
      <c r="X158" s="1">
        <v>0.62910879629629635</v>
      </c>
      <c r="Y158">
        <v>-43.3</v>
      </c>
      <c r="AB158" s="1">
        <v>0.62910879629629635</v>
      </c>
      <c r="AC158">
        <v>9.1999999999999993</v>
      </c>
      <c r="AG158" s="1">
        <v>0.64041666666666663</v>
      </c>
      <c r="AH158">
        <v>-1.53</v>
      </c>
      <c r="AK158" s="1">
        <v>0.64041666666666663</v>
      </c>
      <c r="AL158">
        <v>5.7</v>
      </c>
      <c r="AP158" s="1">
        <v>0.64788194444444447</v>
      </c>
      <c r="AQ158">
        <v>-1.33</v>
      </c>
      <c r="AT158" s="1">
        <v>0.64788194444444447</v>
      </c>
      <c r="AU158">
        <v>10.5</v>
      </c>
      <c r="AY158" s="1">
        <v>0.6579976851851852</v>
      </c>
      <c r="AZ158">
        <v>-1.5</v>
      </c>
      <c r="BC158" s="1">
        <v>0.6579976851851852</v>
      </c>
      <c r="BD158">
        <v>20.3</v>
      </c>
      <c r="BH158" s="1">
        <v>0.66590277777777784</v>
      </c>
      <c r="BI158">
        <v>-1.2</v>
      </c>
      <c r="BL158" s="1">
        <v>0.66590277777777784</v>
      </c>
      <c r="BM158">
        <v>10.8</v>
      </c>
    </row>
    <row r="159" spans="4:65" x14ac:dyDescent="0.25">
      <c r="D159" s="1">
        <v>0.60444444444444445</v>
      </c>
      <c r="E159">
        <v>-45</v>
      </c>
      <c r="H159" s="1">
        <v>0.60444444444444445</v>
      </c>
      <c r="I159">
        <v>-9.6999999999999993</v>
      </c>
      <c r="N159" s="1">
        <v>0.61523148148148155</v>
      </c>
      <c r="O159">
        <v>-44.6</v>
      </c>
      <c r="R159" s="1">
        <v>0.61523148148148155</v>
      </c>
      <c r="S159">
        <v>15</v>
      </c>
      <c r="X159" s="1">
        <v>0.62912037037037039</v>
      </c>
      <c r="Y159">
        <v>-43.1</v>
      </c>
      <c r="AB159" s="1">
        <v>0.62912037037037039</v>
      </c>
      <c r="AC159">
        <v>9.9</v>
      </c>
      <c r="AG159" s="1">
        <v>0.64042824074074078</v>
      </c>
      <c r="AH159">
        <v>-1.6</v>
      </c>
      <c r="AK159" s="1">
        <v>0.64042824074074078</v>
      </c>
      <c r="AL159">
        <v>5.7</v>
      </c>
      <c r="AP159" s="1">
        <v>0.64789351851851851</v>
      </c>
      <c r="AQ159">
        <v>-1.43</v>
      </c>
      <c r="AT159" s="1">
        <v>0.64789351851851851</v>
      </c>
      <c r="AU159">
        <v>10.8</v>
      </c>
      <c r="AY159" s="1">
        <v>0.65800925925925924</v>
      </c>
      <c r="AZ159">
        <v>-1.64</v>
      </c>
      <c r="BC159" s="1">
        <v>0.65800925925925924</v>
      </c>
      <c r="BD159">
        <v>20.6</v>
      </c>
      <c r="BH159" s="1">
        <v>0.66591435185185188</v>
      </c>
      <c r="BI159">
        <v>-1.32</v>
      </c>
      <c r="BL159" s="1">
        <v>0.66591435185185188</v>
      </c>
      <c r="BM159">
        <v>11.1</v>
      </c>
    </row>
    <row r="160" spans="4:65" x14ac:dyDescent="0.25">
      <c r="D160" s="1">
        <v>0.60445601851851849</v>
      </c>
      <c r="E160">
        <v>-45</v>
      </c>
      <c r="H160" s="1">
        <v>0.60445601851851849</v>
      </c>
      <c r="I160">
        <v>-10.199999999999999</v>
      </c>
      <c r="N160" s="1">
        <v>0.61524305555555558</v>
      </c>
      <c r="O160">
        <v>-44.5</v>
      </c>
      <c r="R160" s="1">
        <v>0.61524305555555558</v>
      </c>
      <c r="S160">
        <v>15.4</v>
      </c>
      <c r="X160" s="1">
        <v>0.62913194444444442</v>
      </c>
      <c r="Y160">
        <v>-43.1</v>
      </c>
      <c r="AB160" s="1">
        <v>0.62913194444444442</v>
      </c>
      <c r="AC160">
        <v>10.8</v>
      </c>
      <c r="AG160" s="1">
        <v>0.64043981481481482</v>
      </c>
      <c r="AH160">
        <v>-1.7</v>
      </c>
      <c r="AK160" s="1">
        <v>0.64043981481481482</v>
      </c>
      <c r="AL160">
        <v>6</v>
      </c>
      <c r="AP160" s="1">
        <v>0.64790509259259255</v>
      </c>
      <c r="AQ160">
        <v>-1.49</v>
      </c>
      <c r="AT160" s="1">
        <v>0.64790509259259255</v>
      </c>
      <c r="AU160">
        <v>11</v>
      </c>
      <c r="AY160" s="1">
        <v>0.65802083333333339</v>
      </c>
      <c r="AZ160">
        <v>-1.74</v>
      </c>
      <c r="BC160" s="1">
        <v>0.65802083333333339</v>
      </c>
      <c r="BD160">
        <v>21.1</v>
      </c>
      <c r="BH160" s="1">
        <v>0.66592592592592592</v>
      </c>
      <c r="BI160">
        <v>-1.43</v>
      </c>
      <c r="BL160" s="1">
        <v>0.66592592592592592</v>
      </c>
      <c r="BM160">
        <v>11.3</v>
      </c>
    </row>
    <row r="161" spans="4:65" x14ac:dyDescent="0.25">
      <c r="D161" s="1">
        <v>0.60446759259259253</v>
      </c>
      <c r="E161">
        <v>-45.1</v>
      </c>
      <c r="H161" s="1">
        <v>0.60446759259259253</v>
      </c>
      <c r="I161">
        <v>-13.6</v>
      </c>
      <c r="N161" s="1">
        <v>0.61525462962962962</v>
      </c>
      <c r="O161">
        <v>-44.4</v>
      </c>
      <c r="R161" s="1">
        <v>0.61525462962962962</v>
      </c>
      <c r="S161">
        <v>15.9</v>
      </c>
      <c r="X161" s="1">
        <v>0.62914351851851846</v>
      </c>
      <c r="Y161">
        <v>-43</v>
      </c>
      <c r="AB161" s="1">
        <v>0.62914351851851846</v>
      </c>
      <c r="AC161">
        <v>9</v>
      </c>
      <c r="AG161" s="1">
        <v>0.64045138888888886</v>
      </c>
      <c r="AH161">
        <v>-1.83</v>
      </c>
      <c r="AK161" s="1">
        <v>0.64045138888888886</v>
      </c>
      <c r="AL161">
        <v>6.2</v>
      </c>
      <c r="AP161" s="1">
        <v>0.6479166666666667</v>
      </c>
      <c r="AQ161">
        <v>-1.6</v>
      </c>
      <c r="AT161" s="1">
        <v>0.6479166666666667</v>
      </c>
      <c r="AU161">
        <v>11.3</v>
      </c>
      <c r="AY161" s="1">
        <v>0.65803240740740743</v>
      </c>
      <c r="AZ161">
        <v>-1.8</v>
      </c>
      <c r="BC161" s="1">
        <v>0.65803240740740743</v>
      </c>
      <c r="BD161">
        <v>21.5</v>
      </c>
      <c r="BH161" s="1">
        <v>0.66593749999999996</v>
      </c>
      <c r="BI161">
        <v>-1.49</v>
      </c>
      <c r="BL161" s="1">
        <v>0.66593749999999996</v>
      </c>
      <c r="BM161">
        <v>11.5</v>
      </c>
    </row>
    <row r="162" spans="4:65" x14ac:dyDescent="0.25">
      <c r="D162" s="1">
        <v>0.60447916666666668</v>
      </c>
      <c r="E162">
        <v>-45.2</v>
      </c>
      <c r="H162" s="1">
        <v>0.60447916666666668</v>
      </c>
      <c r="I162">
        <v>-13.9</v>
      </c>
      <c r="N162" s="1">
        <v>0.61526620370370366</v>
      </c>
      <c r="O162">
        <v>-44.3</v>
      </c>
      <c r="R162" s="1">
        <v>0.61526620370370366</v>
      </c>
      <c r="S162">
        <v>16.5</v>
      </c>
      <c r="X162" s="1">
        <v>0.62915509259259261</v>
      </c>
      <c r="Y162">
        <v>-42.8</v>
      </c>
      <c r="AB162" s="1">
        <v>0.62915509259259261</v>
      </c>
      <c r="AC162">
        <v>9.4</v>
      </c>
      <c r="AG162" s="1">
        <v>0.6404629629629629</v>
      </c>
      <c r="AH162">
        <v>-1.89</v>
      </c>
      <c r="AK162" s="1">
        <v>0.6404629629629629</v>
      </c>
      <c r="AL162">
        <v>6.4</v>
      </c>
      <c r="AP162" s="1">
        <v>0.64792824074074074</v>
      </c>
      <c r="AQ162">
        <v>-1.74</v>
      </c>
      <c r="AT162" s="1">
        <v>0.64792824074074074</v>
      </c>
      <c r="AU162">
        <v>11.4</v>
      </c>
      <c r="AY162" s="1">
        <v>0.65804398148148147</v>
      </c>
      <c r="AZ162">
        <v>-1.89</v>
      </c>
      <c r="BC162" s="1">
        <v>0.65804398148148147</v>
      </c>
      <c r="BD162">
        <v>21.8</v>
      </c>
      <c r="BH162" s="1">
        <v>0.66594907407407411</v>
      </c>
      <c r="BI162">
        <v>-1.59</v>
      </c>
      <c r="BL162" s="1">
        <v>0.66594907407407411</v>
      </c>
      <c r="BM162">
        <v>11.7</v>
      </c>
    </row>
    <row r="163" spans="4:65" x14ac:dyDescent="0.25">
      <c r="D163" s="1">
        <v>0.60449074074074072</v>
      </c>
      <c r="E163">
        <v>-45.3</v>
      </c>
      <c r="H163" s="1">
        <v>0.60449074074074072</v>
      </c>
      <c r="I163">
        <v>-14.2</v>
      </c>
      <c r="N163" s="1">
        <v>0.61527777777777781</v>
      </c>
      <c r="O163">
        <v>-44.2</v>
      </c>
      <c r="R163" s="1">
        <v>0.61527777777777781</v>
      </c>
      <c r="S163">
        <v>17.100000000000001</v>
      </c>
      <c r="X163" s="1">
        <v>0.62916666666666665</v>
      </c>
      <c r="Y163">
        <v>-42.8</v>
      </c>
      <c r="AB163" s="1">
        <v>0.62916666666666665</v>
      </c>
      <c r="AC163">
        <v>10.4</v>
      </c>
      <c r="AG163" s="1">
        <v>0.64047453703703705</v>
      </c>
      <c r="AH163">
        <v>-1.98</v>
      </c>
      <c r="AK163" s="1">
        <v>0.64047453703703705</v>
      </c>
      <c r="AL163">
        <v>6.4</v>
      </c>
      <c r="AP163" s="1">
        <v>0.64793981481481489</v>
      </c>
      <c r="AQ163">
        <v>-1.83</v>
      </c>
      <c r="AT163" s="1">
        <v>0.64793981481481489</v>
      </c>
      <c r="AU163">
        <v>11.6</v>
      </c>
      <c r="AY163" s="1">
        <v>0.6580555555555555</v>
      </c>
      <c r="AZ163">
        <v>-2.0099999999999998</v>
      </c>
      <c r="BC163" s="1">
        <v>0.6580555555555555</v>
      </c>
      <c r="BD163">
        <v>22</v>
      </c>
      <c r="BH163" s="1">
        <v>0.66596064814814815</v>
      </c>
      <c r="BI163">
        <v>-1.72</v>
      </c>
      <c r="BL163" s="1">
        <v>0.66596064814814815</v>
      </c>
      <c r="BM163">
        <v>11.8</v>
      </c>
    </row>
    <row r="164" spans="4:65" x14ac:dyDescent="0.25">
      <c r="D164" s="1">
        <v>0.60450231481481487</v>
      </c>
      <c r="E164">
        <v>-45.4</v>
      </c>
      <c r="H164" s="1">
        <v>0.60450231481481487</v>
      </c>
      <c r="I164">
        <v>-14.7</v>
      </c>
      <c r="N164" s="1">
        <v>0.61528935185185185</v>
      </c>
      <c r="O164">
        <v>-44.1</v>
      </c>
      <c r="R164" s="1">
        <v>0.61528935185185185</v>
      </c>
      <c r="S164">
        <v>20.8</v>
      </c>
      <c r="X164" s="1">
        <v>0.6291782407407408</v>
      </c>
      <c r="Y164">
        <v>-42.7</v>
      </c>
      <c r="AB164" s="1">
        <v>0.6291782407407408</v>
      </c>
      <c r="AC164">
        <v>11.2</v>
      </c>
      <c r="AG164" s="1">
        <v>0.64048611111111109</v>
      </c>
      <c r="AH164">
        <v>-2.12</v>
      </c>
      <c r="AK164" s="1">
        <v>0.64048611111111109</v>
      </c>
      <c r="AL164">
        <v>6.6</v>
      </c>
      <c r="AP164" s="1">
        <v>0.64795138888888892</v>
      </c>
      <c r="AQ164">
        <v>-1.87</v>
      </c>
      <c r="AT164" s="1">
        <v>0.64795138888888892</v>
      </c>
      <c r="AU164">
        <v>11.8</v>
      </c>
      <c r="AY164" s="1">
        <v>0.65806712962962965</v>
      </c>
      <c r="AZ164">
        <v>-2.04</v>
      </c>
      <c r="BC164" s="1">
        <v>0.65806712962962965</v>
      </c>
      <c r="BD164">
        <v>22.3</v>
      </c>
      <c r="BH164" s="1">
        <v>0.66597222222222219</v>
      </c>
      <c r="BI164">
        <v>-1.75</v>
      </c>
      <c r="BL164" s="1">
        <v>0.66597222222222219</v>
      </c>
      <c r="BM164">
        <v>12.1</v>
      </c>
    </row>
    <row r="165" spans="4:65" x14ac:dyDescent="0.25">
      <c r="D165" s="1">
        <v>0.60451388888888891</v>
      </c>
      <c r="E165">
        <v>-45.5</v>
      </c>
      <c r="H165" s="1">
        <v>0.60451388888888891</v>
      </c>
      <c r="I165">
        <v>-15</v>
      </c>
      <c r="N165" s="1">
        <v>0.61530092592592589</v>
      </c>
      <c r="O165">
        <v>-44.1</v>
      </c>
      <c r="R165" s="1">
        <v>0.61530092592592589</v>
      </c>
      <c r="S165">
        <v>21</v>
      </c>
      <c r="X165" s="1">
        <v>0.62918981481481484</v>
      </c>
      <c r="Y165">
        <v>-42.5</v>
      </c>
      <c r="AB165" s="1">
        <v>0.62918981481481484</v>
      </c>
      <c r="AC165">
        <v>11.6</v>
      </c>
      <c r="AG165" s="1">
        <v>0.64049768518518524</v>
      </c>
      <c r="AH165">
        <v>-2.15</v>
      </c>
      <c r="AK165" s="1">
        <v>0.64049768518518524</v>
      </c>
      <c r="AL165">
        <v>6.8</v>
      </c>
      <c r="AP165" s="1">
        <v>0.64796296296296296</v>
      </c>
      <c r="AQ165">
        <v>-1.98</v>
      </c>
      <c r="AT165" s="1">
        <v>0.64796296296296296</v>
      </c>
      <c r="AU165">
        <v>11.8</v>
      </c>
      <c r="AY165" s="1">
        <v>0.65807870370370369</v>
      </c>
      <c r="AZ165">
        <v>-2.17</v>
      </c>
      <c r="BC165" s="1">
        <v>0.65807870370370369</v>
      </c>
      <c r="BD165">
        <v>22.6</v>
      </c>
      <c r="BH165" s="1">
        <v>0.66598379629629634</v>
      </c>
      <c r="BI165">
        <v>-1.88</v>
      </c>
      <c r="BL165" s="1">
        <v>0.66598379629629634</v>
      </c>
      <c r="BM165">
        <v>12.2</v>
      </c>
    </row>
    <row r="166" spans="4:65" x14ac:dyDescent="0.25">
      <c r="D166" s="1">
        <v>0.60452546296296295</v>
      </c>
      <c r="E166">
        <v>-45.6</v>
      </c>
      <c r="H166" s="1">
        <v>0.60452546296296295</v>
      </c>
      <c r="I166">
        <v>-13.4</v>
      </c>
      <c r="N166" s="1">
        <v>0.61531250000000004</v>
      </c>
      <c r="O166">
        <v>-43.9</v>
      </c>
      <c r="R166" s="1">
        <v>0.61531250000000004</v>
      </c>
      <c r="S166">
        <v>21.8</v>
      </c>
      <c r="X166" s="1">
        <v>0.62920138888888888</v>
      </c>
      <c r="Y166">
        <v>-42.5</v>
      </c>
      <c r="AB166" s="1">
        <v>0.62920138888888888</v>
      </c>
      <c r="AC166">
        <v>15.3</v>
      </c>
      <c r="AG166" s="1">
        <v>0.64050925925925928</v>
      </c>
      <c r="AH166">
        <v>-2.25</v>
      </c>
      <c r="AK166" s="1">
        <v>0.64050925925925928</v>
      </c>
      <c r="AL166">
        <v>6.9</v>
      </c>
      <c r="AP166" s="1">
        <v>0.647974537037037</v>
      </c>
      <c r="AQ166">
        <v>-2.08</v>
      </c>
      <c r="AT166" s="1">
        <v>0.647974537037037</v>
      </c>
      <c r="AU166">
        <v>12</v>
      </c>
      <c r="AY166" s="1">
        <v>0.65809027777777784</v>
      </c>
      <c r="AZ166">
        <v>-2.23</v>
      </c>
      <c r="BC166" s="1">
        <v>0.65809027777777784</v>
      </c>
      <c r="BD166">
        <v>22.7</v>
      </c>
      <c r="BH166" s="1">
        <v>0.66599537037037038</v>
      </c>
      <c r="BI166">
        <v>-1.94</v>
      </c>
      <c r="BL166" s="1">
        <v>0.66599537037037038</v>
      </c>
      <c r="BM166">
        <v>12.3</v>
      </c>
    </row>
    <row r="167" spans="4:65" x14ac:dyDescent="0.25">
      <c r="D167" s="1">
        <v>0.60453703703703698</v>
      </c>
      <c r="E167">
        <v>-45.7</v>
      </c>
      <c r="H167" s="1">
        <v>0.60453703703703698</v>
      </c>
      <c r="I167">
        <v>-13.7</v>
      </c>
      <c r="N167" s="1">
        <v>0.61532407407407408</v>
      </c>
      <c r="O167">
        <v>-43.8</v>
      </c>
      <c r="R167" s="1">
        <v>0.61532407407407408</v>
      </c>
      <c r="S167">
        <v>22.4</v>
      </c>
      <c r="X167" s="1">
        <v>0.62921296296296292</v>
      </c>
      <c r="Y167">
        <v>-42.4</v>
      </c>
      <c r="AB167" s="1">
        <v>0.62921296296296292</v>
      </c>
      <c r="AC167">
        <v>15.9</v>
      </c>
      <c r="AG167" s="1">
        <v>0.64052083333333332</v>
      </c>
      <c r="AH167">
        <v>-2.38</v>
      </c>
      <c r="AK167" s="1">
        <v>0.64052083333333332</v>
      </c>
      <c r="AL167">
        <v>7</v>
      </c>
      <c r="AP167" s="1">
        <v>0.64798611111111104</v>
      </c>
      <c r="AQ167">
        <v>-2.15</v>
      </c>
      <c r="AT167" s="1">
        <v>0.64798611111111104</v>
      </c>
      <c r="AU167">
        <v>12.1</v>
      </c>
      <c r="AY167" s="1">
        <v>0.65810185185185188</v>
      </c>
      <c r="AZ167">
        <v>-2.33</v>
      </c>
      <c r="BC167" s="1">
        <v>0.65810185185185188</v>
      </c>
      <c r="BD167">
        <v>23</v>
      </c>
      <c r="BH167" s="1">
        <v>0.66600694444444442</v>
      </c>
      <c r="BI167">
        <v>-2.0299999999999998</v>
      </c>
      <c r="BL167" s="1">
        <v>0.66600694444444442</v>
      </c>
      <c r="BM167">
        <v>12.5</v>
      </c>
    </row>
    <row r="168" spans="4:65" x14ac:dyDescent="0.25">
      <c r="D168" s="1">
        <v>0.60454861111111113</v>
      </c>
      <c r="E168">
        <v>-45.8</v>
      </c>
      <c r="H168" s="1">
        <v>0.60454861111111113</v>
      </c>
      <c r="I168">
        <v>-14.3</v>
      </c>
      <c r="N168" s="1">
        <v>0.61533564814814812</v>
      </c>
      <c r="O168">
        <v>-43.7</v>
      </c>
      <c r="R168" s="1">
        <v>0.61533564814814812</v>
      </c>
      <c r="S168">
        <v>22.8</v>
      </c>
      <c r="X168" s="1">
        <v>0.62922453703703707</v>
      </c>
      <c r="Y168">
        <v>-42.3</v>
      </c>
      <c r="AB168" s="1">
        <v>0.62922453703703707</v>
      </c>
      <c r="AC168">
        <v>16.7</v>
      </c>
      <c r="AG168" s="1">
        <v>0.64053240740740736</v>
      </c>
      <c r="AH168">
        <v>-2.44</v>
      </c>
      <c r="AK168" s="1">
        <v>0.64053240740740736</v>
      </c>
      <c r="AL168">
        <v>7.2</v>
      </c>
      <c r="AP168" s="1">
        <v>0.64799768518518519</v>
      </c>
      <c r="AQ168">
        <v>-2.27</v>
      </c>
      <c r="AT168" s="1">
        <v>0.64799768518518519</v>
      </c>
      <c r="AU168">
        <v>12.2</v>
      </c>
      <c r="AY168" s="1">
        <v>0.65811342592592592</v>
      </c>
      <c r="AZ168">
        <v>-2.44</v>
      </c>
      <c r="BC168" s="1">
        <v>0.65811342592592592</v>
      </c>
      <c r="BD168">
        <v>23.2</v>
      </c>
      <c r="BH168" s="1">
        <v>0.66601851851851845</v>
      </c>
      <c r="BI168">
        <v>-2.12</v>
      </c>
      <c r="BL168" s="1">
        <v>0.66601851851851845</v>
      </c>
      <c r="BM168">
        <v>12.6</v>
      </c>
    </row>
    <row r="169" spans="4:65" x14ac:dyDescent="0.25">
      <c r="D169" s="1">
        <v>0.60456018518518517</v>
      </c>
      <c r="E169">
        <v>-45.9</v>
      </c>
      <c r="H169" s="1">
        <v>0.60456018518518517</v>
      </c>
      <c r="I169">
        <v>-14.6</v>
      </c>
      <c r="N169" s="1">
        <v>0.61534722222222216</v>
      </c>
      <c r="O169">
        <v>-43.6</v>
      </c>
      <c r="R169" s="1">
        <v>0.61534722222222216</v>
      </c>
      <c r="S169">
        <v>20.9</v>
      </c>
      <c r="X169" s="1">
        <v>0.62923611111111111</v>
      </c>
      <c r="Y169">
        <v>-42.2</v>
      </c>
      <c r="AB169" s="1">
        <v>0.62923611111111111</v>
      </c>
      <c r="AC169">
        <v>17.2</v>
      </c>
      <c r="AG169" s="1">
        <v>0.64054398148148151</v>
      </c>
      <c r="AH169">
        <v>-2.5499999999999998</v>
      </c>
      <c r="AK169" s="1">
        <v>0.64054398148148151</v>
      </c>
      <c r="AL169">
        <v>7.4</v>
      </c>
      <c r="AP169" s="1">
        <v>0.64800925925925923</v>
      </c>
      <c r="AQ169">
        <v>-2.2999999999999998</v>
      </c>
      <c r="AT169" s="1">
        <v>0.64800925925925923</v>
      </c>
      <c r="AU169">
        <v>12.3</v>
      </c>
      <c r="AY169" s="1">
        <v>0.65812499999999996</v>
      </c>
      <c r="AZ169">
        <v>-2.5099999999999998</v>
      </c>
      <c r="BC169" s="1">
        <v>0.65812499999999996</v>
      </c>
      <c r="BD169">
        <v>23.4</v>
      </c>
      <c r="BH169" s="1">
        <v>0.6660300925925926</v>
      </c>
      <c r="BI169">
        <v>-2.1800000000000002</v>
      </c>
      <c r="BL169" s="1">
        <v>0.6660300925925926</v>
      </c>
      <c r="BM169">
        <v>12.7</v>
      </c>
    </row>
    <row r="170" spans="4:65" x14ac:dyDescent="0.25">
      <c r="D170" s="1">
        <v>0.60457175925925932</v>
      </c>
      <c r="E170">
        <v>-46</v>
      </c>
      <c r="H170" s="1">
        <v>0.60457175925925932</v>
      </c>
      <c r="I170">
        <v>-15.1</v>
      </c>
      <c r="N170" s="1">
        <v>0.61535879629629631</v>
      </c>
      <c r="O170">
        <v>-43.5</v>
      </c>
      <c r="R170" s="1">
        <v>0.61535879629629631</v>
      </c>
      <c r="S170">
        <v>21.3</v>
      </c>
      <c r="X170" s="1">
        <v>0.62924768518518526</v>
      </c>
      <c r="Y170">
        <v>-42.1</v>
      </c>
      <c r="AB170" s="1">
        <v>0.62924768518518526</v>
      </c>
      <c r="AC170">
        <v>17.600000000000001</v>
      </c>
      <c r="AG170" s="1">
        <v>0.64055555555555554</v>
      </c>
      <c r="AH170">
        <v>-2.62</v>
      </c>
      <c r="AK170" s="1">
        <v>0.64055555555555554</v>
      </c>
      <c r="AL170">
        <v>7.5</v>
      </c>
      <c r="AP170" s="1">
        <v>0.64802083333333338</v>
      </c>
      <c r="AQ170">
        <v>-2.44</v>
      </c>
      <c r="AT170" s="1">
        <v>0.64802083333333338</v>
      </c>
      <c r="AU170">
        <v>12.4</v>
      </c>
      <c r="AY170" s="1">
        <v>0.65813657407407411</v>
      </c>
      <c r="AZ170">
        <v>-2.61</v>
      </c>
      <c r="BC170" s="1">
        <v>0.65813657407407411</v>
      </c>
      <c r="BD170">
        <v>23.5</v>
      </c>
      <c r="BH170" s="1">
        <v>0.66604166666666664</v>
      </c>
      <c r="BI170">
        <v>-2.2799999999999998</v>
      </c>
      <c r="BL170" s="1">
        <v>0.66604166666666664</v>
      </c>
      <c r="BM170">
        <v>12.8</v>
      </c>
    </row>
    <row r="171" spans="4:65" x14ac:dyDescent="0.25">
      <c r="D171" s="1">
        <v>0.60458333333333336</v>
      </c>
      <c r="E171">
        <v>-46.1</v>
      </c>
      <c r="H171" s="1">
        <v>0.60458333333333336</v>
      </c>
      <c r="I171">
        <v>-17.5</v>
      </c>
      <c r="N171" s="1">
        <v>0.61537037037037035</v>
      </c>
      <c r="O171">
        <v>-43.5</v>
      </c>
      <c r="R171" s="1">
        <v>0.61537037037037035</v>
      </c>
      <c r="S171">
        <v>22.3</v>
      </c>
      <c r="X171" s="1">
        <v>0.6292592592592593</v>
      </c>
      <c r="Y171">
        <v>-42</v>
      </c>
      <c r="AB171" s="1">
        <v>0.6292592592592593</v>
      </c>
      <c r="AC171">
        <v>16.399999999999999</v>
      </c>
      <c r="AG171" s="1">
        <v>0.64056712962962969</v>
      </c>
      <c r="AH171">
        <v>-2.73</v>
      </c>
      <c r="AK171" s="1">
        <v>0.64056712962962969</v>
      </c>
      <c r="AL171">
        <v>7.6</v>
      </c>
      <c r="AP171" s="1">
        <v>0.64803240740740742</v>
      </c>
      <c r="AQ171">
        <v>-2.54</v>
      </c>
      <c r="AT171" s="1">
        <v>0.64803240740740742</v>
      </c>
      <c r="AU171">
        <v>12.5</v>
      </c>
      <c r="AY171" s="1">
        <v>0.65814814814814815</v>
      </c>
      <c r="AZ171">
        <v>-2.74</v>
      </c>
      <c r="BC171" s="1">
        <v>0.65814814814814815</v>
      </c>
      <c r="BD171">
        <v>23.7</v>
      </c>
      <c r="BH171" s="1">
        <v>0.66605324074074079</v>
      </c>
      <c r="BI171">
        <v>-2.42</v>
      </c>
      <c r="BL171" s="1">
        <v>0.66605324074074079</v>
      </c>
      <c r="BM171">
        <v>13</v>
      </c>
    </row>
    <row r="172" spans="4:65" x14ac:dyDescent="0.25">
      <c r="D172" s="1">
        <v>0.6045949074074074</v>
      </c>
      <c r="E172">
        <v>-46.2</v>
      </c>
      <c r="H172" s="1">
        <v>0.6045949074074074</v>
      </c>
      <c r="I172">
        <v>-17.600000000000001</v>
      </c>
      <c r="N172" s="1">
        <v>0.6153819444444445</v>
      </c>
      <c r="O172">
        <v>-43.3</v>
      </c>
      <c r="R172" s="1">
        <v>0.6153819444444445</v>
      </c>
      <c r="S172">
        <v>22.5</v>
      </c>
      <c r="X172" s="1">
        <v>0.62927083333333333</v>
      </c>
      <c r="Y172">
        <v>-41.9</v>
      </c>
      <c r="AB172" s="1">
        <v>0.62927083333333333</v>
      </c>
      <c r="AC172">
        <v>16.7</v>
      </c>
      <c r="AG172" s="1">
        <v>0.64057870370370373</v>
      </c>
      <c r="AH172">
        <v>-2.86</v>
      </c>
      <c r="AK172" s="1">
        <v>0.64057870370370373</v>
      </c>
      <c r="AL172">
        <v>7.8</v>
      </c>
      <c r="AP172" s="1">
        <v>0.64804398148148146</v>
      </c>
      <c r="AQ172">
        <v>-2.61</v>
      </c>
      <c r="AT172" s="1">
        <v>0.64804398148148146</v>
      </c>
      <c r="AU172">
        <v>12.6</v>
      </c>
      <c r="AY172" s="1">
        <v>0.65815972222222219</v>
      </c>
      <c r="AZ172">
        <v>-2.77</v>
      </c>
      <c r="BC172" s="1">
        <v>0.65815972222222219</v>
      </c>
      <c r="BD172">
        <v>23.9</v>
      </c>
      <c r="BH172" s="1">
        <v>0.66606481481481483</v>
      </c>
      <c r="BI172">
        <v>-2.4900000000000002</v>
      </c>
      <c r="BL172" s="1">
        <v>0.66606481481481483</v>
      </c>
      <c r="BM172">
        <v>13.1</v>
      </c>
    </row>
    <row r="173" spans="4:65" x14ac:dyDescent="0.25">
      <c r="D173" s="1">
        <v>0.60460648148148144</v>
      </c>
      <c r="E173">
        <v>-46.2</v>
      </c>
      <c r="H173" s="1">
        <v>0.60460648148148144</v>
      </c>
      <c r="I173">
        <v>-18</v>
      </c>
      <c r="N173" s="1">
        <v>0.61539351851851853</v>
      </c>
      <c r="O173">
        <v>-43.2</v>
      </c>
      <c r="R173" s="1">
        <v>0.61539351851851853</v>
      </c>
      <c r="S173">
        <v>23.2</v>
      </c>
      <c r="X173" s="1">
        <v>0.62928240740740737</v>
      </c>
      <c r="Y173">
        <v>-41.9</v>
      </c>
      <c r="AB173" s="1">
        <v>0.62928240740740737</v>
      </c>
      <c r="AC173">
        <v>17.5</v>
      </c>
      <c r="AG173" s="1">
        <v>0.64059027777777777</v>
      </c>
      <c r="AH173">
        <v>-2.9</v>
      </c>
      <c r="AK173" s="1">
        <v>0.64059027777777777</v>
      </c>
      <c r="AL173">
        <v>7.9</v>
      </c>
      <c r="AP173" s="1">
        <v>0.6480555555555555</v>
      </c>
      <c r="AQ173">
        <v>-2.71</v>
      </c>
      <c r="AT173" s="1">
        <v>0.6480555555555555</v>
      </c>
      <c r="AU173">
        <v>12.7</v>
      </c>
      <c r="AY173" s="1">
        <v>0.65817129629629634</v>
      </c>
      <c r="AZ173">
        <v>-2.92</v>
      </c>
      <c r="BC173" s="1">
        <v>0.65817129629629634</v>
      </c>
      <c r="BD173">
        <v>24</v>
      </c>
      <c r="BH173" s="1">
        <v>0.66607638888888887</v>
      </c>
      <c r="BI173">
        <v>-2.59</v>
      </c>
      <c r="BL173" s="1">
        <v>0.66607638888888887</v>
      </c>
      <c r="BM173">
        <v>13.1</v>
      </c>
    </row>
    <row r="174" spans="4:65" x14ac:dyDescent="0.25">
      <c r="D174" s="1">
        <v>0.60461805555555559</v>
      </c>
      <c r="E174">
        <v>-46.4</v>
      </c>
      <c r="H174" s="1">
        <v>0.60461805555555559</v>
      </c>
      <c r="I174">
        <v>-18.399999999999999</v>
      </c>
      <c r="N174" s="1">
        <v>0.61540509259259257</v>
      </c>
      <c r="O174">
        <v>-43.2</v>
      </c>
      <c r="R174" s="1">
        <v>0.61540509259259257</v>
      </c>
      <c r="S174">
        <v>26.9</v>
      </c>
      <c r="X174" s="1">
        <v>0.62929398148148141</v>
      </c>
      <c r="Y174">
        <v>-41.7</v>
      </c>
      <c r="AB174" s="1">
        <v>0.62929398148148141</v>
      </c>
      <c r="AC174">
        <v>20.3</v>
      </c>
      <c r="AG174" s="1">
        <v>0.64060185185185181</v>
      </c>
      <c r="AH174">
        <v>-3.04</v>
      </c>
      <c r="AK174" s="1">
        <v>0.64060185185185181</v>
      </c>
      <c r="AL174">
        <v>8</v>
      </c>
      <c r="AP174" s="1">
        <v>0.64806712962962965</v>
      </c>
      <c r="AQ174">
        <v>-2.85</v>
      </c>
      <c r="AT174" s="1">
        <v>0.64806712962962965</v>
      </c>
      <c r="AU174">
        <v>12.7</v>
      </c>
      <c r="AY174" s="1">
        <v>0.65818287037037038</v>
      </c>
      <c r="AZ174">
        <v>-3.04</v>
      </c>
      <c r="BC174" s="1">
        <v>0.65818287037037038</v>
      </c>
      <c r="BD174">
        <v>24.2</v>
      </c>
      <c r="BH174" s="1">
        <v>0.66608796296296291</v>
      </c>
      <c r="BI174">
        <v>-2.69</v>
      </c>
      <c r="BL174" s="1">
        <v>0.66608796296296291</v>
      </c>
      <c r="BM174">
        <v>13.2</v>
      </c>
    </row>
    <row r="175" spans="4:65" x14ac:dyDescent="0.25">
      <c r="D175" s="1">
        <v>0.60462962962962963</v>
      </c>
      <c r="E175">
        <v>-46.5</v>
      </c>
      <c r="H175" s="1">
        <v>0.60462962962962963</v>
      </c>
      <c r="I175">
        <v>-18.5</v>
      </c>
      <c r="N175" s="1">
        <v>0.61541666666666661</v>
      </c>
      <c r="O175">
        <v>-43.1</v>
      </c>
      <c r="R175" s="1">
        <v>0.61541666666666661</v>
      </c>
      <c r="S175">
        <v>27.3</v>
      </c>
      <c r="X175" s="1">
        <v>0.62930555555555556</v>
      </c>
      <c r="Y175">
        <v>-41.6</v>
      </c>
      <c r="AB175" s="1">
        <v>0.62930555555555556</v>
      </c>
      <c r="AC175">
        <v>21.1</v>
      </c>
      <c r="AG175" s="1">
        <v>0.64061342592592596</v>
      </c>
      <c r="AH175">
        <v>-3.12</v>
      </c>
      <c r="AK175" s="1">
        <v>0.64061342592592596</v>
      </c>
      <c r="AL175">
        <v>8.1</v>
      </c>
      <c r="AP175" s="1">
        <v>0.64807870370370368</v>
      </c>
      <c r="AQ175">
        <v>-2.88</v>
      </c>
      <c r="AT175" s="1">
        <v>0.64807870370370368</v>
      </c>
      <c r="AU175">
        <v>12.8</v>
      </c>
      <c r="AY175" s="1">
        <v>0.65819444444444442</v>
      </c>
      <c r="AZ175">
        <v>-3.06</v>
      </c>
      <c r="BC175" s="1">
        <v>0.65819444444444442</v>
      </c>
      <c r="BD175">
        <v>24.3</v>
      </c>
      <c r="BH175" s="1">
        <v>0.66609953703703706</v>
      </c>
      <c r="BI175">
        <v>-2.76</v>
      </c>
      <c r="BL175" s="1">
        <v>0.66609953703703706</v>
      </c>
      <c r="BM175">
        <v>13.3</v>
      </c>
    </row>
    <row r="176" spans="4:65" x14ac:dyDescent="0.25">
      <c r="D176" s="1">
        <v>0.60464120370370367</v>
      </c>
      <c r="E176">
        <v>-46.5</v>
      </c>
      <c r="H176" s="1">
        <v>0.60464120370370367</v>
      </c>
      <c r="I176">
        <v>-17.3</v>
      </c>
      <c r="N176" s="1">
        <v>0.61542824074074076</v>
      </c>
      <c r="O176">
        <v>-43</v>
      </c>
      <c r="R176" s="1">
        <v>0.61542824074074076</v>
      </c>
      <c r="S176">
        <v>27.8</v>
      </c>
      <c r="X176" s="1">
        <v>0.6293171296296296</v>
      </c>
      <c r="Y176">
        <v>-41.5</v>
      </c>
      <c r="AB176" s="1">
        <v>0.6293171296296296</v>
      </c>
      <c r="AC176">
        <v>22.3</v>
      </c>
      <c r="AG176" s="1">
        <v>0.640625</v>
      </c>
      <c r="AH176">
        <v>-3.2</v>
      </c>
      <c r="AK176" s="1">
        <v>0.640625</v>
      </c>
      <c r="AL176">
        <v>8.1999999999999993</v>
      </c>
      <c r="AP176" s="1">
        <v>0.64809027777777783</v>
      </c>
      <c r="AQ176">
        <v>-3</v>
      </c>
      <c r="AT176" s="1">
        <v>0.64809027777777783</v>
      </c>
      <c r="AU176">
        <v>12.9</v>
      </c>
      <c r="AY176" s="1">
        <v>0.65820601851851845</v>
      </c>
      <c r="AZ176">
        <v>-3.18</v>
      </c>
      <c r="BC176" s="1">
        <v>0.65820601851851845</v>
      </c>
      <c r="BD176">
        <v>24.4</v>
      </c>
      <c r="BH176" s="1">
        <v>0.6661111111111111</v>
      </c>
      <c r="BI176">
        <v>-2.9</v>
      </c>
      <c r="BL176" s="1">
        <v>0.6661111111111111</v>
      </c>
      <c r="BM176">
        <v>13.5</v>
      </c>
    </row>
    <row r="177" spans="4:65" x14ac:dyDescent="0.25">
      <c r="D177" s="1">
        <v>0.60465277777777782</v>
      </c>
      <c r="E177">
        <v>-46.6</v>
      </c>
      <c r="H177" s="1">
        <v>0.60465277777777782</v>
      </c>
      <c r="I177">
        <v>-17.7</v>
      </c>
      <c r="N177" s="1">
        <v>0.6154398148148148</v>
      </c>
      <c r="O177">
        <v>-42.9</v>
      </c>
      <c r="R177" s="1">
        <v>0.6154398148148148</v>
      </c>
      <c r="S177">
        <v>28.3</v>
      </c>
      <c r="X177" s="1">
        <v>0.62932870370370375</v>
      </c>
      <c r="Y177">
        <v>-41.4</v>
      </c>
      <c r="AB177" s="1">
        <v>0.62932870370370375</v>
      </c>
      <c r="AC177">
        <v>23</v>
      </c>
      <c r="AG177" s="1">
        <v>0.64063657407407404</v>
      </c>
      <c r="AH177">
        <v>-3.27</v>
      </c>
      <c r="AK177" s="1">
        <v>0.64063657407407404</v>
      </c>
      <c r="AL177">
        <v>8.3000000000000007</v>
      </c>
      <c r="AP177" s="1">
        <v>0.64810185185185187</v>
      </c>
      <c r="AQ177">
        <v>-3.12</v>
      </c>
      <c r="AT177" s="1">
        <v>0.64810185185185187</v>
      </c>
      <c r="AU177">
        <v>13</v>
      </c>
      <c r="AY177" s="1">
        <v>0.6582175925925926</v>
      </c>
      <c r="AZ177">
        <v>-3.29</v>
      </c>
      <c r="BC177" s="1">
        <v>0.6582175925925926</v>
      </c>
      <c r="BD177">
        <v>24.5</v>
      </c>
      <c r="BH177" s="1">
        <v>0.66612268518518525</v>
      </c>
      <c r="BI177">
        <v>-3</v>
      </c>
      <c r="BL177" s="1">
        <v>0.66612268518518525</v>
      </c>
      <c r="BM177">
        <v>13.5</v>
      </c>
    </row>
    <row r="178" spans="4:65" x14ac:dyDescent="0.25">
      <c r="D178" s="1">
        <v>0.60466435185185186</v>
      </c>
      <c r="E178">
        <v>-46.7</v>
      </c>
      <c r="H178" s="1">
        <v>0.60466435185185186</v>
      </c>
      <c r="I178">
        <v>-18</v>
      </c>
      <c r="N178" s="1">
        <v>0.61545138888888895</v>
      </c>
      <c r="O178">
        <v>-42.8</v>
      </c>
      <c r="R178" s="1">
        <v>0.61545138888888895</v>
      </c>
      <c r="S178">
        <v>29.2</v>
      </c>
      <c r="X178" s="1">
        <v>0.62934027777777779</v>
      </c>
      <c r="Y178">
        <v>-41.3</v>
      </c>
      <c r="AB178" s="1">
        <v>0.62934027777777779</v>
      </c>
      <c r="AC178">
        <v>24</v>
      </c>
      <c r="AG178" s="1">
        <v>0.64064814814814819</v>
      </c>
      <c r="AH178">
        <v>-3.42</v>
      </c>
      <c r="AK178" s="1">
        <v>0.64064814814814819</v>
      </c>
      <c r="AL178">
        <v>8.4</v>
      </c>
      <c r="AP178" s="1">
        <v>0.64811342592592591</v>
      </c>
      <c r="AQ178">
        <v>-3.15</v>
      </c>
      <c r="AT178" s="1">
        <v>0.64811342592592591</v>
      </c>
      <c r="AU178">
        <v>13.1</v>
      </c>
      <c r="AY178" s="1">
        <v>0.65822916666666664</v>
      </c>
      <c r="AZ178">
        <v>-3.36</v>
      </c>
      <c r="BC178" s="1">
        <v>0.65822916666666664</v>
      </c>
      <c r="BD178">
        <v>24.6</v>
      </c>
      <c r="BH178" s="1">
        <v>0.66613425925925929</v>
      </c>
      <c r="BI178">
        <v>-3.06</v>
      </c>
      <c r="BL178" s="1">
        <v>0.66613425925925929</v>
      </c>
      <c r="BM178">
        <v>13.6</v>
      </c>
    </row>
    <row r="179" spans="4:65" x14ac:dyDescent="0.25">
      <c r="D179" s="1">
        <v>0.60467592592592589</v>
      </c>
      <c r="E179">
        <v>-46.8</v>
      </c>
      <c r="H179" s="1">
        <v>0.60467592592592589</v>
      </c>
      <c r="I179">
        <v>-18.3</v>
      </c>
      <c r="N179" s="1">
        <v>0.61546296296296299</v>
      </c>
      <c r="O179">
        <v>-42.7</v>
      </c>
      <c r="R179" s="1">
        <v>0.61546296296296299</v>
      </c>
      <c r="S179">
        <v>27.1</v>
      </c>
      <c r="X179" s="1">
        <v>0.62935185185185183</v>
      </c>
      <c r="Y179">
        <v>-41.3</v>
      </c>
      <c r="AB179" s="1">
        <v>0.62935185185185183</v>
      </c>
      <c r="AC179">
        <v>24.2</v>
      </c>
      <c r="AG179" s="1">
        <v>0.64065972222222223</v>
      </c>
      <c r="AH179">
        <v>-3.52</v>
      </c>
      <c r="AK179" s="1">
        <v>0.64065972222222223</v>
      </c>
      <c r="AL179">
        <v>8.5</v>
      </c>
      <c r="AP179" s="1">
        <v>0.64812499999999995</v>
      </c>
      <c r="AQ179">
        <v>-3.29</v>
      </c>
      <c r="AT179" s="1">
        <v>0.64812499999999995</v>
      </c>
      <c r="AU179">
        <v>13.1</v>
      </c>
      <c r="AY179" s="1">
        <v>0.65824074074074079</v>
      </c>
      <c r="AZ179">
        <v>-3.46</v>
      </c>
      <c r="BC179" s="1">
        <v>0.65824074074074079</v>
      </c>
      <c r="BD179">
        <v>24.7</v>
      </c>
      <c r="BH179" s="1">
        <v>0.66614583333333333</v>
      </c>
      <c r="BI179">
        <v>-3.15</v>
      </c>
      <c r="BL179" s="1">
        <v>0.66614583333333333</v>
      </c>
      <c r="BM179">
        <v>13.6</v>
      </c>
    </row>
    <row r="180" spans="4:65" x14ac:dyDescent="0.25">
      <c r="D180" s="1">
        <v>0.60468749999999993</v>
      </c>
      <c r="E180">
        <v>-46.9</v>
      </c>
      <c r="H180" s="1">
        <v>0.60468749999999993</v>
      </c>
      <c r="I180">
        <v>-18.600000000000001</v>
      </c>
      <c r="N180" s="1">
        <v>0.61547453703703703</v>
      </c>
      <c r="O180">
        <v>-42.6</v>
      </c>
      <c r="R180" s="1">
        <v>0.61547453703703703</v>
      </c>
      <c r="S180">
        <v>27.5</v>
      </c>
      <c r="X180" s="1">
        <v>0.62936342592592587</v>
      </c>
      <c r="Y180">
        <v>-41.2</v>
      </c>
      <c r="AB180" s="1">
        <v>0.62936342592592587</v>
      </c>
      <c r="AC180">
        <v>23.8</v>
      </c>
      <c r="AG180" s="1">
        <v>0.64067129629629627</v>
      </c>
      <c r="AH180">
        <v>-3.59</v>
      </c>
      <c r="AK180" s="1">
        <v>0.64067129629629627</v>
      </c>
      <c r="AL180">
        <v>8.6</v>
      </c>
      <c r="AP180" s="1">
        <v>0.6481365740740741</v>
      </c>
      <c r="AQ180">
        <v>-3.39</v>
      </c>
      <c r="AT180" s="1">
        <v>0.6481365740740741</v>
      </c>
      <c r="AU180">
        <v>13.2</v>
      </c>
      <c r="AY180" s="1">
        <v>0.65825231481481483</v>
      </c>
      <c r="AZ180">
        <v>-3.53</v>
      </c>
      <c r="BC180" s="1">
        <v>0.65825231481481483</v>
      </c>
      <c r="BD180">
        <v>24.8</v>
      </c>
      <c r="BH180" s="1">
        <v>0.66615740740740736</v>
      </c>
      <c r="BI180">
        <v>-3.25</v>
      </c>
      <c r="BL180" s="1">
        <v>0.66615740740740736</v>
      </c>
      <c r="BM180">
        <v>13.7</v>
      </c>
    </row>
    <row r="181" spans="4:65" x14ac:dyDescent="0.25">
      <c r="D181" s="1">
        <v>0.60469907407407408</v>
      </c>
      <c r="E181">
        <v>-47</v>
      </c>
      <c r="H181" s="1">
        <v>0.60469907407407408</v>
      </c>
      <c r="I181">
        <v>-20.2</v>
      </c>
      <c r="N181" s="1">
        <v>0.61548611111111107</v>
      </c>
      <c r="O181">
        <v>-42.5</v>
      </c>
      <c r="R181" s="1">
        <v>0.61548611111111107</v>
      </c>
      <c r="S181">
        <v>28.3</v>
      </c>
      <c r="X181" s="1">
        <v>0.62937500000000002</v>
      </c>
      <c r="Y181">
        <v>-41</v>
      </c>
      <c r="AB181" s="1">
        <v>0.62937500000000002</v>
      </c>
      <c r="AC181">
        <v>23.6</v>
      </c>
      <c r="AG181" s="1">
        <v>0.64068287037037031</v>
      </c>
      <c r="AH181">
        <v>-3.68</v>
      </c>
      <c r="AK181" s="1">
        <v>0.64068287037037031</v>
      </c>
      <c r="AL181">
        <v>8.6999999999999993</v>
      </c>
      <c r="AP181" s="1">
        <v>0.64814814814814814</v>
      </c>
      <c r="AQ181">
        <v>-3.45</v>
      </c>
      <c r="AT181" s="1">
        <v>0.64814814814814814</v>
      </c>
      <c r="AU181">
        <v>13.2</v>
      </c>
      <c r="AY181" s="1">
        <v>0.65826388888888887</v>
      </c>
      <c r="AZ181">
        <v>-3.62</v>
      </c>
      <c r="BC181" s="1">
        <v>0.65826388888888887</v>
      </c>
      <c r="BD181">
        <v>24.9</v>
      </c>
      <c r="BH181" s="1">
        <v>0.66616898148148151</v>
      </c>
      <c r="BI181">
        <v>-3.33</v>
      </c>
      <c r="BL181" s="1">
        <v>0.66616898148148151</v>
      </c>
      <c r="BM181">
        <v>13.7</v>
      </c>
    </row>
    <row r="182" spans="4:65" x14ac:dyDescent="0.25">
      <c r="D182" s="1">
        <v>0.60471064814814812</v>
      </c>
      <c r="E182">
        <v>-47.1</v>
      </c>
      <c r="H182" s="1">
        <v>0.60471064814814812</v>
      </c>
      <c r="I182">
        <v>-20.5</v>
      </c>
      <c r="N182" s="1">
        <v>0.61549768518518522</v>
      </c>
      <c r="O182">
        <v>-42.4</v>
      </c>
      <c r="R182" s="1">
        <v>0.61549768518518522</v>
      </c>
      <c r="S182">
        <v>28.9</v>
      </c>
      <c r="X182" s="1">
        <v>0.62938657407407406</v>
      </c>
      <c r="Y182">
        <v>-41</v>
      </c>
      <c r="AB182" s="1">
        <v>0.62938657407407406</v>
      </c>
      <c r="AC182">
        <v>23.9</v>
      </c>
      <c r="AG182" s="1">
        <v>0.64069444444444446</v>
      </c>
      <c r="AH182">
        <v>-3.77</v>
      </c>
      <c r="AK182" s="1">
        <v>0.64069444444444446</v>
      </c>
      <c r="AL182">
        <v>8.8000000000000007</v>
      </c>
      <c r="AP182" s="1">
        <v>0.64815972222222229</v>
      </c>
      <c r="AQ182">
        <v>-3.58</v>
      </c>
      <c r="AT182" s="1">
        <v>0.64815972222222229</v>
      </c>
      <c r="AU182">
        <v>13.3</v>
      </c>
      <c r="AY182" s="1">
        <v>0.65827546296296291</v>
      </c>
      <c r="AZ182">
        <v>-3.75</v>
      </c>
      <c r="BC182" s="1">
        <v>0.65827546296296291</v>
      </c>
      <c r="BD182">
        <v>25</v>
      </c>
      <c r="BH182" s="1">
        <v>0.66618055555555555</v>
      </c>
      <c r="BI182">
        <v>-3.47</v>
      </c>
      <c r="BL182" s="1">
        <v>0.66618055555555555</v>
      </c>
      <c r="BM182">
        <v>13.8</v>
      </c>
    </row>
    <row r="183" spans="4:65" x14ac:dyDescent="0.25">
      <c r="D183" s="1">
        <v>0.60472222222222227</v>
      </c>
      <c r="E183">
        <v>-47.2</v>
      </c>
      <c r="H183" s="1">
        <v>0.60472222222222227</v>
      </c>
      <c r="I183">
        <v>-20.6</v>
      </c>
      <c r="N183" s="1">
        <v>0.61550925925925926</v>
      </c>
      <c r="O183">
        <v>-42.3</v>
      </c>
      <c r="R183" s="1">
        <v>0.61550925925925926</v>
      </c>
      <c r="S183">
        <v>29.3</v>
      </c>
      <c r="X183" s="1">
        <v>0.62939814814814821</v>
      </c>
      <c r="Y183">
        <v>-40.9</v>
      </c>
      <c r="AB183" s="1">
        <v>0.62939814814814821</v>
      </c>
      <c r="AC183">
        <v>24.7</v>
      </c>
      <c r="AG183" s="1">
        <v>0.64070601851851849</v>
      </c>
      <c r="AH183">
        <v>-3.91</v>
      </c>
      <c r="AK183" s="1">
        <v>0.64070601851851849</v>
      </c>
      <c r="AL183">
        <v>8.9</v>
      </c>
      <c r="AP183" s="1">
        <v>0.64817129629629633</v>
      </c>
      <c r="AQ183">
        <v>-3.64</v>
      </c>
      <c r="AT183" s="1">
        <v>0.64817129629629633</v>
      </c>
      <c r="AU183">
        <v>13.4</v>
      </c>
      <c r="AY183" s="1">
        <v>0.65828703703703706</v>
      </c>
      <c r="AZ183">
        <v>-3.81</v>
      </c>
      <c r="BC183" s="1">
        <v>0.65828703703703706</v>
      </c>
      <c r="BD183">
        <v>25.1</v>
      </c>
      <c r="BH183" s="1">
        <v>0.6661921296296297</v>
      </c>
      <c r="BI183">
        <v>-3.56</v>
      </c>
      <c r="BL183" s="1">
        <v>0.6661921296296297</v>
      </c>
      <c r="BM183">
        <v>13.8</v>
      </c>
    </row>
    <row r="184" spans="4:65" x14ac:dyDescent="0.25">
      <c r="D184" s="1">
        <v>0.60473379629629631</v>
      </c>
      <c r="E184">
        <v>-47.3</v>
      </c>
      <c r="H184" s="1">
        <v>0.60473379629629631</v>
      </c>
      <c r="I184">
        <v>-20.9</v>
      </c>
      <c r="N184" s="1">
        <v>0.61552083333333341</v>
      </c>
      <c r="O184">
        <v>-42.2</v>
      </c>
      <c r="R184" s="1">
        <v>0.61552083333333341</v>
      </c>
      <c r="S184">
        <v>33.299999999999997</v>
      </c>
      <c r="X184" s="1">
        <v>0.62940972222222225</v>
      </c>
      <c r="Y184">
        <v>-40.799999999999997</v>
      </c>
      <c r="AB184" s="1">
        <v>0.62940972222222225</v>
      </c>
      <c r="AC184">
        <v>25.4</v>
      </c>
      <c r="AG184" s="1">
        <v>0.64071759259259264</v>
      </c>
      <c r="AH184">
        <v>-3.94</v>
      </c>
      <c r="AK184" s="1">
        <v>0.64071759259259264</v>
      </c>
      <c r="AL184">
        <v>8.9</v>
      </c>
      <c r="AP184" s="1">
        <v>0.64818287037037037</v>
      </c>
      <c r="AQ184">
        <v>-3.73</v>
      </c>
      <c r="AT184" s="1">
        <v>0.64818287037037037</v>
      </c>
      <c r="AU184">
        <v>13.5</v>
      </c>
      <c r="AY184" s="1">
        <v>0.6582986111111111</v>
      </c>
      <c r="AZ184">
        <v>-3.91</v>
      </c>
      <c r="BC184" s="1">
        <v>0.6582986111111111</v>
      </c>
      <c r="BD184">
        <v>25.1</v>
      </c>
      <c r="BH184" s="1">
        <v>0.66620370370370374</v>
      </c>
      <c r="BI184">
        <v>-3.62</v>
      </c>
      <c r="BL184" s="1">
        <v>0.66620370370370374</v>
      </c>
      <c r="BM184">
        <v>13.9</v>
      </c>
    </row>
    <row r="185" spans="4:65" x14ac:dyDescent="0.25">
      <c r="D185" s="1">
        <v>0.60474537037037035</v>
      </c>
      <c r="E185">
        <v>-47.4</v>
      </c>
      <c r="H185" s="1">
        <v>0.60474537037037035</v>
      </c>
      <c r="I185">
        <v>-20.5</v>
      </c>
      <c r="N185" s="1">
        <v>0.61553240740740744</v>
      </c>
      <c r="O185">
        <v>-42.1</v>
      </c>
      <c r="R185" s="1">
        <v>0.61553240740740744</v>
      </c>
      <c r="S185">
        <v>33.700000000000003</v>
      </c>
      <c r="X185" s="1">
        <v>0.62942129629629628</v>
      </c>
      <c r="Y185">
        <v>-40.700000000000003</v>
      </c>
      <c r="AB185" s="1">
        <v>0.62942129629629628</v>
      </c>
      <c r="AC185">
        <v>29.5</v>
      </c>
      <c r="AG185" s="1">
        <v>0.64072916666666668</v>
      </c>
      <c r="AH185">
        <v>-4.09</v>
      </c>
      <c r="AK185" s="1">
        <v>0.64072916666666668</v>
      </c>
      <c r="AL185">
        <v>9.1</v>
      </c>
      <c r="AP185" s="1">
        <v>0.64819444444444441</v>
      </c>
      <c r="AQ185">
        <v>-3.83</v>
      </c>
      <c r="AT185" s="1">
        <v>0.64819444444444441</v>
      </c>
      <c r="AU185">
        <v>13.5</v>
      </c>
      <c r="AY185" s="1">
        <v>0.65831018518518525</v>
      </c>
      <c r="AZ185">
        <v>-4.01</v>
      </c>
      <c r="BC185" s="1">
        <v>0.65831018518518525</v>
      </c>
      <c r="BD185">
        <v>25.2</v>
      </c>
      <c r="BH185" s="1">
        <v>0.66621527777777778</v>
      </c>
      <c r="BI185">
        <v>-3.71</v>
      </c>
      <c r="BL185" s="1">
        <v>0.66621527777777778</v>
      </c>
      <c r="BM185">
        <v>13.9</v>
      </c>
    </row>
    <row r="186" spans="4:65" x14ac:dyDescent="0.25">
      <c r="D186" s="1">
        <v>0.60475694444444439</v>
      </c>
      <c r="E186">
        <v>-47.5</v>
      </c>
      <c r="H186" s="1">
        <v>0.60475694444444439</v>
      </c>
      <c r="I186">
        <v>-20.2</v>
      </c>
      <c r="N186" s="1">
        <v>0.61554398148148148</v>
      </c>
      <c r="O186">
        <v>-42.1</v>
      </c>
      <c r="R186" s="1">
        <v>0.61554398148148148</v>
      </c>
      <c r="S186">
        <v>33.9</v>
      </c>
      <c r="X186" s="1">
        <v>0.62943287037037032</v>
      </c>
      <c r="Y186">
        <v>-40.6</v>
      </c>
      <c r="AB186" s="1">
        <v>0.62943287037037032</v>
      </c>
      <c r="AC186">
        <v>29.5</v>
      </c>
      <c r="AG186" s="1">
        <v>0.64074074074074072</v>
      </c>
      <c r="AH186">
        <v>-4.2</v>
      </c>
      <c r="AK186" s="1">
        <v>0.64074074074074072</v>
      </c>
      <c r="AL186">
        <v>9.1999999999999993</v>
      </c>
      <c r="AP186" s="1">
        <v>0.64820601851851845</v>
      </c>
      <c r="AQ186">
        <v>-3.89</v>
      </c>
      <c r="AT186" s="1">
        <v>0.64820601851851845</v>
      </c>
      <c r="AU186">
        <v>13.6</v>
      </c>
      <c r="AY186" s="1">
        <v>0.65832175925925929</v>
      </c>
      <c r="AZ186">
        <v>-4.08</v>
      </c>
      <c r="BC186" s="1">
        <v>0.65832175925925929</v>
      </c>
      <c r="BD186">
        <v>25.3</v>
      </c>
      <c r="BH186" s="1">
        <v>0.66622685185185182</v>
      </c>
      <c r="BI186">
        <v>-3.83</v>
      </c>
      <c r="BL186" s="1">
        <v>0.66622685185185182</v>
      </c>
      <c r="BM186">
        <v>14</v>
      </c>
    </row>
    <row r="187" spans="4:65" x14ac:dyDescent="0.25">
      <c r="D187" s="1">
        <v>0.60476851851851854</v>
      </c>
      <c r="E187">
        <v>-47.6</v>
      </c>
      <c r="H187" s="1">
        <v>0.60476851851851854</v>
      </c>
      <c r="I187">
        <v>-20.399999999999999</v>
      </c>
      <c r="N187" s="1">
        <v>0.61555555555555552</v>
      </c>
      <c r="O187">
        <v>-41.9</v>
      </c>
      <c r="R187" s="1">
        <v>0.61555555555555552</v>
      </c>
      <c r="S187">
        <v>34.9</v>
      </c>
      <c r="X187" s="1">
        <v>0.62944444444444447</v>
      </c>
      <c r="Y187">
        <v>-40.5</v>
      </c>
      <c r="AB187" s="1">
        <v>0.62944444444444447</v>
      </c>
      <c r="AC187">
        <v>30.4</v>
      </c>
      <c r="AG187" s="1">
        <v>0.64075231481481476</v>
      </c>
      <c r="AH187">
        <v>-4.2699999999999996</v>
      </c>
      <c r="AK187" s="1">
        <v>0.64075231481481476</v>
      </c>
      <c r="AL187">
        <v>9.1999999999999993</v>
      </c>
      <c r="AP187" s="1">
        <v>0.6482175925925926</v>
      </c>
      <c r="AQ187">
        <v>-3.98</v>
      </c>
      <c r="AT187" s="1">
        <v>0.6482175925925926</v>
      </c>
      <c r="AU187">
        <v>13.6</v>
      </c>
      <c r="AY187" s="1">
        <v>0.65833333333333333</v>
      </c>
      <c r="AZ187">
        <v>-4.18</v>
      </c>
      <c r="BC187" s="1">
        <v>0.65833333333333333</v>
      </c>
      <c r="BD187">
        <v>25.4</v>
      </c>
      <c r="BH187" s="1">
        <v>0.66623842592592586</v>
      </c>
      <c r="BI187">
        <v>-3.86</v>
      </c>
      <c r="BL187" s="1">
        <v>0.66623842592592586</v>
      </c>
      <c r="BM187">
        <v>14</v>
      </c>
    </row>
    <row r="188" spans="4:65" x14ac:dyDescent="0.25">
      <c r="D188" s="1">
        <v>0.60478009259259258</v>
      </c>
      <c r="E188">
        <v>-47.7</v>
      </c>
      <c r="H188" s="1">
        <v>0.60478009259259258</v>
      </c>
      <c r="I188">
        <v>-20.7</v>
      </c>
      <c r="N188" s="1">
        <v>0.61556712962962956</v>
      </c>
      <c r="O188">
        <v>-41.8</v>
      </c>
      <c r="R188" s="1">
        <v>0.61556712962962956</v>
      </c>
      <c r="S188">
        <v>35.5</v>
      </c>
      <c r="X188" s="1">
        <v>0.62945601851851851</v>
      </c>
      <c r="Y188">
        <v>-40.4</v>
      </c>
      <c r="AB188" s="1">
        <v>0.62945601851851851</v>
      </c>
      <c r="AC188">
        <v>31.1</v>
      </c>
      <c r="AG188" s="1">
        <v>0.64076388888888891</v>
      </c>
      <c r="AH188">
        <v>-4.3899999999999997</v>
      </c>
      <c r="AK188" s="1">
        <v>0.64076388888888891</v>
      </c>
      <c r="AL188">
        <v>9.3000000000000007</v>
      </c>
      <c r="AP188" s="1">
        <v>0.64822916666666663</v>
      </c>
      <c r="AQ188">
        <v>-4.13</v>
      </c>
      <c r="AT188" s="1">
        <v>0.64822916666666663</v>
      </c>
      <c r="AU188">
        <v>13.7</v>
      </c>
      <c r="AY188" s="1">
        <v>0.65834490740740736</v>
      </c>
      <c r="AZ188">
        <v>-4.3</v>
      </c>
      <c r="BC188" s="1">
        <v>0.65834490740740736</v>
      </c>
      <c r="BD188">
        <v>25.4</v>
      </c>
      <c r="BH188" s="1">
        <v>0.66625000000000001</v>
      </c>
      <c r="BI188">
        <v>-3.96</v>
      </c>
      <c r="BL188" s="1">
        <v>0.66625000000000001</v>
      </c>
      <c r="BM188">
        <v>14</v>
      </c>
    </row>
    <row r="189" spans="4:65" x14ac:dyDescent="0.25">
      <c r="D189" s="1">
        <v>0.60479166666666673</v>
      </c>
      <c r="E189">
        <v>-47.7</v>
      </c>
      <c r="H189" s="1">
        <v>0.60479166666666673</v>
      </c>
      <c r="I189">
        <v>-21</v>
      </c>
      <c r="N189" s="1">
        <v>0.61557870370370371</v>
      </c>
      <c r="O189">
        <v>-41.8</v>
      </c>
      <c r="R189" s="1">
        <v>0.61557870370370371</v>
      </c>
      <c r="S189">
        <v>33.799999999999997</v>
      </c>
      <c r="X189" s="1">
        <v>0.62946759259259266</v>
      </c>
      <c r="Y189">
        <v>-40.299999999999997</v>
      </c>
      <c r="AB189" s="1">
        <v>0.62946759259259266</v>
      </c>
      <c r="AC189">
        <v>31.6</v>
      </c>
      <c r="AG189" s="1">
        <v>0.64077546296296295</v>
      </c>
      <c r="AH189">
        <v>-4.4800000000000004</v>
      </c>
      <c r="AK189" s="1">
        <v>0.64077546296296295</v>
      </c>
      <c r="AL189">
        <v>9.3000000000000007</v>
      </c>
      <c r="AP189" s="1">
        <v>0.64824074074074078</v>
      </c>
      <c r="AQ189">
        <v>-4.2300000000000004</v>
      </c>
      <c r="AT189" s="1">
        <v>0.64824074074074078</v>
      </c>
      <c r="AU189">
        <v>13.8</v>
      </c>
      <c r="AY189" s="1">
        <v>0.65835648148148151</v>
      </c>
      <c r="AZ189">
        <v>-4.3899999999999997</v>
      </c>
      <c r="BC189" s="1">
        <v>0.65835648148148151</v>
      </c>
      <c r="BD189">
        <v>25.5</v>
      </c>
      <c r="BH189" s="1">
        <v>0.66626157407407405</v>
      </c>
      <c r="BI189">
        <v>-4.1100000000000003</v>
      </c>
      <c r="BL189" s="1">
        <v>0.66626157407407405</v>
      </c>
      <c r="BM189">
        <v>14.1</v>
      </c>
    </row>
    <row r="190" spans="4:65" x14ac:dyDescent="0.25">
      <c r="D190" s="1">
        <v>0.60480324074074077</v>
      </c>
      <c r="E190">
        <v>-47.8</v>
      </c>
      <c r="H190" s="1">
        <v>0.60480324074074077</v>
      </c>
      <c r="I190">
        <v>-21.2</v>
      </c>
      <c r="N190" s="1">
        <v>0.61559027777777775</v>
      </c>
      <c r="O190">
        <v>-41.6</v>
      </c>
      <c r="R190" s="1">
        <v>0.61559027777777775</v>
      </c>
      <c r="S190">
        <v>34</v>
      </c>
      <c r="X190" s="1">
        <v>0.6294791666666667</v>
      </c>
      <c r="Y190">
        <v>-40.200000000000003</v>
      </c>
      <c r="AB190" s="1">
        <v>0.6294791666666667</v>
      </c>
      <c r="AC190">
        <v>32.4</v>
      </c>
      <c r="AG190" s="1">
        <v>0.6407870370370371</v>
      </c>
      <c r="AH190">
        <v>-4.54</v>
      </c>
      <c r="AK190" s="1">
        <v>0.6407870370370371</v>
      </c>
      <c r="AL190">
        <v>9.4</v>
      </c>
      <c r="AP190" s="1">
        <v>0.64825231481481482</v>
      </c>
      <c r="AQ190">
        <v>-4.26</v>
      </c>
      <c r="AT190" s="1">
        <v>0.64825231481481482</v>
      </c>
      <c r="AU190">
        <v>13.8</v>
      </c>
      <c r="AY190" s="1">
        <v>0.65836805555555555</v>
      </c>
      <c r="AZ190">
        <v>-4.46</v>
      </c>
      <c r="BC190" s="1">
        <v>0.65836805555555555</v>
      </c>
      <c r="BD190">
        <v>25.6</v>
      </c>
      <c r="BH190" s="1">
        <v>0.6662731481481482</v>
      </c>
      <c r="BI190">
        <v>-4.1500000000000004</v>
      </c>
      <c r="BL190" s="1">
        <v>0.6662731481481482</v>
      </c>
      <c r="BM190">
        <v>14.1</v>
      </c>
    </row>
    <row r="191" spans="4:65" x14ac:dyDescent="0.25">
      <c r="D191" s="1">
        <v>0.60481481481481481</v>
      </c>
      <c r="E191">
        <v>-47.9</v>
      </c>
      <c r="H191" s="1">
        <v>0.60481481481481481</v>
      </c>
      <c r="I191">
        <v>-21.4</v>
      </c>
      <c r="N191" s="1">
        <v>0.6156018518518519</v>
      </c>
      <c r="O191">
        <v>-41.5</v>
      </c>
      <c r="R191" s="1">
        <v>0.6156018518518519</v>
      </c>
      <c r="S191">
        <v>34.700000000000003</v>
      </c>
      <c r="X191" s="1">
        <v>0.62949074074074074</v>
      </c>
      <c r="Y191">
        <v>-40.1</v>
      </c>
      <c r="AB191" s="1">
        <v>0.62949074074074074</v>
      </c>
      <c r="AC191">
        <v>30.5</v>
      </c>
      <c r="AG191" s="1">
        <v>0.64079861111111114</v>
      </c>
      <c r="AH191">
        <v>-4.6399999999999997</v>
      </c>
      <c r="AK191" s="1">
        <v>0.64079861111111114</v>
      </c>
      <c r="AL191">
        <v>9.4</v>
      </c>
      <c r="AP191" s="1">
        <v>0.64826388888888886</v>
      </c>
      <c r="AQ191">
        <v>-4.3899999999999997</v>
      </c>
      <c r="AT191" s="1">
        <v>0.64826388888888886</v>
      </c>
      <c r="AU191">
        <v>13.8</v>
      </c>
      <c r="AY191" s="1">
        <v>0.6583796296296297</v>
      </c>
      <c r="AZ191">
        <v>-4.58</v>
      </c>
      <c r="BC191" s="1">
        <v>0.6583796296296297</v>
      </c>
      <c r="BD191">
        <v>25.6</v>
      </c>
      <c r="BH191" s="1">
        <v>0.66628472222222224</v>
      </c>
      <c r="BI191">
        <v>-4.2699999999999996</v>
      </c>
      <c r="BL191" s="1">
        <v>0.66628472222222224</v>
      </c>
      <c r="BM191">
        <v>14.1</v>
      </c>
    </row>
    <row r="192" spans="4:65" x14ac:dyDescent="0.25">
      <c r="D192" s="1">
        <v>0.60482638888888884</v>
      </c>
      <c r="E192">
        <v>-48.1</v>
      </c>
      <c r="H192" s="1">
        <v>0.60482638888888884</v>
      </c>
      <c r="I192">
        <v>-22</v>
      </c>
      <c r="N192" s="1">
        <v>0.61561342592592594</v>
      </c>
      <c r="O192">
        <v>-41.5</v>
      </c>
      <c r="R192" s="1">
        <v>0.61561342592592594</v>
      </c>
      <c r="S192">
        <v>35.700000000000003</v>
      </c>
      <c r="X192" s="1">
        <v>0.62950231481481478</v>
      </c>
      <c r="Y192">
        <v>-40</v>
      </c>
      <c r="AB192" s="1">
        <v>0.62950231481481478</v>
      </c>
      <c r="AC192">
        <v>31.4</v>
      </c>
      <c r="AG192" s="1">
        <v>0.64081018518518518</v>
      </c>
      <c r="AH192">
        <v>-4.7699999999999996</v>
      </c>
      <c r="AK192" s="1">
        <v>0.64081018518518518</v>
      </c>
      <c r="AL192">
        <v>9.5</v>
      </c>
      <c r="AP192" s="1">
        <v>0.6482754629629629</v>
      </c>
      <c r="AQ192">
        <v>-4.49</v>
      </c>
      <c r="AT192" s="1">
        <v>0.6482754629629629</v>
      </c>
      <c r="AU192">
        <v>13.9</v>
      </c>
      <c r="AY192" s="1">
        <v>0.65839120370370374</v>
      </c>
      <c r="AZ192">
        <v>-4.6100000000000003</v>
      </c>
      <c r="BC192" s="1">
        <v>0.65839120370370374</v>
      </c>
      <c r="BD192">
        <v>25.7</v>
      </c>
      <c r="BH192" s="1">
        <v>0.66629629629629628</v>
      </c>
      <c r="BI192">
        <v>-4.3600000000000003</v>
      </c>
      <c r="BL192" s="1">
        <v>0.66629629629629628</v>
      </c>
      <c r="BM192">
        <v>14.2</v>
      </c>
    </row>
    <row r="193" spans="4:65" x14ac:dyDescent="0.25">
      <c r="D193" s="1">
        <v>0.60483796296296299</v>
      </c>
      <c r="E193">
        <v>-48.1</v>
      </c>
      <c r="H193" s="1">
        <v>0.60483796296296299</v>
      </c>
      <c r="I193">
        <v>-22.5</v>
      </c>
      <c r="N193" s="1">
        <v>0.61562499999999998</v>
      </c>
      <c r="O193">
        <v>-41.4</v>
      </c>
      <c r="R193" s="1">
        <v>0.61562499999999998</v>
      </c>
      <c r="S193">
        <v>36.299999999999997</v>
      </c>
      <c r="X193" s="1">
        <v>0.62951388888888882</v>
      </c>
      <c r="Y193">
        <v>-39.9</v>
      </c>
      <c r="AB193" s="1">
        <v>0.62951388888888882</v>
      </c>
      <c r="AC193">
        <v>31.7</v>
      </c>
      <c r="AG193" s="1">
        <v>0.64082175925925922</v>
      </c>
      <c r="AH193">
        <v>-4.8</v>
      </c>
      <c r="AK193" s="1">
        <v>0.64082175925925922</v>
      </c>
      <c r="AL193">
        <v>9.5</v>
      </c>
      <c r="AP193" s="1">
        <v>0.64828703703703705</v>
      </c>
      <c r="AQ193">
        <v>-4.5599999999999996</v>
      </c>
      <c r="AT193" s="1">
        <v>0.64828703703703705</v>
      </c>
      <c r="AU193">
        <v>14</v>
      </c>
      <c r="AY193" s="1">
        <v>0.65840277777777778</v>
      </c>
      <c r="AZ193">
        <v>-4.7</v>
      </c>
      <c r="BC193" s="1">
        <v>0.65840277777777778</v>
      </c>
      <c r="BD193">
        <v>25.7</v>
      </c>
      <c r="BH193" s="1">
        <v>0.66630787037037031</v>
      </c>
      <c r="BI193">
        <v>-4.42</v>
      </c>
      <c r="BL193" s="1">
        <v>0.66630787037037031</v>
      </c>
      <c r="BM193">
        <v>14.3</v>
      </c>
    </row>
    <row r="194" spans="4:65" x14ac:dyDescent="0.25">
      <c r="D194" s="1">
        <v>0.60484953703703703</v>
      </c>
      <c r="E194">
        <v>-48.2</v>
      </c>
      <c r="H194" s="1">
        <v>0.60484953703703703</v>
      </c>
      <c r="I194">
        <v>-22.6</v>
      </c>
      <c r="N194" s="1">
        <v>0.61563657407407402</v>
      </c>
      <c r="O194">
        <v>-41.3</v>
      </c>
      <c r="R194" s="1">
        <v>0.61563657407407402</v>
      </c>
      <c r="S194">
        <v>40.1</v>
      </c>
      <c r="X194" s="1">
        <v>0.62952546296296297</v>
      </c>
      <c r="Y194">
        <v>-39.9</v>
      </c>
      <c r="AB194" s="1">
        <v>0.62952546296296297</v>
      </c>
      <c r="AC194">
        <v>32.9</v>
      </c>
      <c r="AG194" s="1">
        <v>0.64083333333333337</v>
      </c>
      <c r="AH194">
        <v>-4.93</v>
      </c>
      <c r="AK194" s="1">
        <v>0.64083333333333337</v>
      </c>
      <c r="AL194">
        <v>9.6</v>
      </c>
      <c r="AP194" s="1">
        <v>0.64829861111111109</v>
      </c>
      <c r="AQ194">
        <v>-4.6500000000000004</v>
      </c>
      <c r="AT194" s="1">
        <v>0.64829861111111109</v>
      </c>
      <c r="AU194">
        <v>14</v>
      </c>
      <c r="AY194" s="1">
        <v>0.65841435185185182</v>
      </c>
      <c r="AZ194">
        <v>-4.84</v>
      </c>
      <c r="BC194" s="1">
        <v>0.65841435185185182</v>
      </c>
      <c r="BD194">
        <v>25.8</v>
      </c>
      <c r="BH194" s="1">
        <v>0.66631944444444446</v>
      </c>
      <c r="BI194">
        <v>-4.54</v>
      </c>
      <c r="BL194" s="1">
        <v>0.66631944444444446</v>
      </c>
      <c r="BM194">
        <v>14.3</v>
      </c>
    </row>
    <row r="195" spans="4:65" x14ac:dyDescent="0.25">
      <c r="D195" s="1">
        <v>0.60486111111111118</v>
      </c>
      <c r="E195">
        <v>-48.4</v>
      </c>
      <c r="H195" s="1">
        <v>0.60486111111111118</v>
      </c>
      <c r="I195">
        <v>-22.8</v>
      </c>
      <c r="N195" s="1">
        <v>0.61564814814814817</v>
      </c>
      <c r="O195">
        <v>-41.2</v>
      </c>
      <c r="R195" s="1">
        <v>0.61564814814814817</v>
      </c>
      <c r="S195">
        <v>40.299999999999997</v>
      </c>
      <c r="X195" s="1">
        <v>0.62953703703703701</v>
      </c>
      <c r="Y195">
        <v>-39.700000000000003</v>
      </c>
      <c r="AB195" s="1">
        <v>0.62953703703703701</v>
      </c>
      <c r="AC195">
        <v>33.799999999999997</v>
      </c>
      <c r="AG195" s="1">
        <v>0.6408449074074074</v>
      </c>
      <c r="AH195">
        <v>-5.03</v>
      </c>
      <c r="AK195" s="1">
        <v>0.6408449074074074</v>
      </c>
      <c r="AL195">
        <v>9.6999999999999993</v>
      </c>
      <c r="AP195" s="1">
        <v>0.64831018518518524</v>
      </c>
      <c r="AQ195">
        <v>-4.78</v>
      </c>
      <c r="AT195" s="1">
        <v>0.64831018518518524</v>
      </c>
      <c r="AU195">
        <v>14.1</v>
      </c>
      <c r="AY195" s="1">
        <v>0.65842592592592586</v>
      </c>
      <c r="AZ195">
        <v>-4.95</v>
      </c>
      <c r="BC195" s="1">
        <v>0.65842592592592586</v>
      </c>
      <c r="BD195">
        <v>25.9</v>
      </c>
      <c r="BH195" s="1">
        <v>0.6663310185185185</v>
      </c>
      <c r="BI195">
        <v>-4.63</v>
      </c>
      <c r="BL195" s="1">
        <v>0.6663310185185185</v>
      </c>
      <c r="BM195">
        <v>14.3</v>
      </c>
    </row>
    <row r="196" spans="4:65" x14ac:dyDescent="0.25">
      <c r="D196" s="1">
        <v>0.60487268518518522</v>
      </c>
      <c r="E196">
        <v>-48.4</v>
      </c>
      <c r="H196" s="1">
        <v>0.60487268518518522</v>
      </c>
      <c r="I196">
        <v>-22.5</v>
      </c>
      <c r="N196" s="1">
        <v>0.61565972222222221</v>
      </c>
      <c r="O196">
        <v>-41.1</v>
      </c>
      <c r="R196" s="1">
        <v>0.61565972222222221</v>
      </c>
      <c r="S196">
        <v>41.1</v>
      </c>
      <c r="X196" s="1">
        <v>0.62954861111111116</v>
      </c>
      <c r="Y196">
        <v>-39.6</v>
      </c>
      <c r="AB196" s="1">
        <v>0.62954861111111116</v>
      </c>
      <c r="AC196">
        <v>37.4</v>
      </c>
      <c r="AG196" s="1">
        <v>0.64085648148148155</v>
      </c>
      <c r="AH196">
        <v>-5.1100000000000003</v>
      </c>
      <c r="AK196" s="1">
        <v>0.64085648148148155</v>
      </c>
      <c r="AL196">
        <v>9.6999999999999993</v>
      </c>
      <c r="AP196" s="1">
        <v>0.64832175925925928</v>
      </c>
      <c r="AQ196">
        <v>-4.82</v>
      </c>
      <c r="AT196" s="1">
        <v>0.64832175925925928</v>
      </c>
      <c r="AU196">
        <v>14.1</v>
      </c>
      <c r="AY196" s="1">
        <v>0.65843750000000001</v>
      </c>
      <c r="AZ196">
        <v>-4.99</v>
      </c>
      <c r="BC196" s="1">
        <v>0.65843750000000001</v>
      </c>
      <c r="BD196">
        <v>26</v>
      </c>
      <c r="BH196" s="1">
        <v>0.66634259259259265</v>
      </c>
      <c r="BI196">
        <v>-4.68</v>
      </c>
      <c r="BL196" s="1">
        <v>0.66634259259259265</v>
      </c>
      <c r="BM196">
        <v>14.4</v>
      </c>
    </row>
    <row r="197" spans="4:65" x14ac:dyDescent="0.25">
      <c r="D197" s="1">
        <v>0.60488425925925926</v>
      </c>
      <c r="E197">
        <v>-48.5</v>
      </c>
      <c r="H197" s="1">
        <v>0.60488425925925926</v>
      </c>
      <c r="I197">
        <v>-22.5</v>
      </c>
      <c r="N197" s="1">
        <v>0.61567129629629636</v>
      </c>
      <c r="O197">
        <v>-41</v>
      </c>
      <c r="R197" s="1">
        <v>0.61567129629629636</v>
      </c>
      <c r="S197">
        <v>41.9</v>
      </c>
      <c r="X197" s="1">
        <v>0.62956018518518519</v>
      </c>
      <c r="Y197">
        <v>-39.6</v>
      </c>
      <c r="AB197" s="1">
        <v>0.62956018518518519</v>
      </c>
      <c r="AC197">
        <v>37.799999999999997</v>
      </c>
      <c r="AG197" s="1">
        <v>0.64086805555555559</v>
      </c>
      <c r="AH197">
        <v>-5.21</v>
      </c>
      <c r="AK197" s="1">
        <v>0.64086805555555559</v>
      </c>
      <c r="AL197">
        <v>9.8000000000000007</v>
      </c>
      <c r="AP197" s="1">
        <v>0.64833333333333332</v>
      </c>
      <c r="AQ197">
        <v>-4.92</v>
      </c>
      <c r="AT197" s="1">
        <v>0.64833333333333332</v>
      </c>
      <c r="AU197">
        <v>14.1</v>
      </c>
      <c r="AY197" s="1">
        <v>0.65844907407407405</v>
      </c>
      <c r="AZ197">
        <v>-5.12</v>
      </c>
      <c r="BC197" s="1">
        <v>0.65844907407407405</v>
      </c>
      <c r="BD197">
        <v>26</v>
      </c>
      <c r="BH197" s="1">
        <v>0.66635416666666669</v>
      </c>
      <c r="BI197">
        <v>-4.78</v>
      </c>
      <c r="BL197" s="1">
        <v>0.66635416666666669</v>
      </c>
      <c r="BM197">
        <v>14.4</v>
      </c>
    </row>
    <row r="198" spans="4:65" x14ac:dyDescent="0.25">
      <c r="D198" s="1">
        <v>0.6048958333333333</v>
      </c>
      <c r="E198">
        <v>-48.6</v>
      </c>
      <c r="H198" s="1">
        <v>0.6048958333333333</v>
      </c>
      <c r="I198">
        <v>-22.7</v>
      </c>
      <c r="N198" s="1">
        <v>0.61568287037037039</v>
      </c>
      <c r="O198">
        <v>-40.9</v>
      </c>
      <c r="R198" s="1">
        <v>0.61568287037037039</v>
      </c>
      <c r="S198">
        <v>42.4</v>
      </c>
      <c r="X198" s="1">
        <v>0.62957175925925923</v>
      </c>
      <c r="Y198">
        <v>-39.5</v>
      </c>
      <c r="AB198" s="1">
        <v>0.62957175925925923</v>
      </c>
      <c r="AC198">
        <v>38.5</v>
      </c>
      <c r="AG198" s="1">
        <v>0.64087962962962963</v>
      </c>
      <c r="AH198">
        <v>-5.34</v>
      </c>
      <c r="AK198" s="1">
        <v>0.64087962962962963</v>
      </c>
      <c r="AL198">
        <v>9.9</v>
      </c>
      <c r="AP198" s="1">
        <v>0.64834490740740736</v>
      </c>
      <c r="AQ198">
        <v>-5</v>
      </c>
      <c r="AT198" s="1">
        <v>0.64834490740740736</v>
      </c>
      <c r="AU198">
        <v>14.3</v>
      </c>
      <c r="AY198" s="1">
        <v>0.6584606481481482</v>
      </c>
      <c r="AZ198">
        <v>-5.25</v>
      </c>
      <c r="BC198" s="1">
        <v>0.6584606481481482</v>
      </c>
      <c r="BD198">
        <v>26.1</v>
      </c>
      <c r="BH198" s="1">
        <v>0.66636574074074073</v>
      </c>
      <c r="BI198">
        <v>-4.8899999999999997</v>
      </c>
      <c r="BL198" s="1">
        <v>0.66636574074074073</v>
      </c>
      <c r="BM198">
        <v>14.4</v>
      </c>
    </row>
    <row r="199" spans="4:65" x14ac:dyDescent="0.25">
      <c r="D199" s="1">
        <v>0.60490740740740734</v>
      </c>
      <c r="E199">
        <v>-48.7</v>
      </c>
      <c r="H199" s="1">
        <v>0.60490740740740734</v>
      </c>
      <c r="I199">
        <v>-22.9</v>
      </c>
      <c r="N199" s="1">
        <v>0.61569444444444443</v>
      </c>
      <c r="O199">
        <v>-40.799999999999997</v>
      </c>
      <c r="R199" s="1">
        <v>0.61569444444444443</v>
      </c>
      <c r="S199">
        <v>40.6</v>
      </c>
      <c r="X199" s="1">
        <v>0.62958333333333327</v>
      </c>
      <c r="Y199">
        <v>-39.4</v>
      </c>
      <c r="AB199" s="1">
        <v>0.62958333333333327</v>
      </c>
      <c r="AC199">
        <v>39.5</v>
      </c>
      <c r="AG199" s="1">
        <v>0.64089120370370367</v>
      </c>
      <c r="AH199">
        <v>-5.4</v>
      </c>
      <c r="AK199" s="1">
        <v>0.64089120370370367</v>
      </c>
      <c r="AL199">
        <v>9.9</v>
      </c>
      <c r="AP199" s="1">
        <v>0.64835648148148151</v>
      </c>
      <c r="AQ199">
        <v>-5.0999999999999996</v>
      </c>
      <c r="AT199" s="1">
        <v>0.64835648148148151</v>
      </c>
      <c r="AU199">
        <v>14.3</v>
      </c>
      <c r="AY199" s="1">
        <v>0.65847222222222224</v>
      </c>
      <c r="AZ199">
        <v>-5.28</v>
      </c>
      <c r="BC199" s="1">
        <v>0.65847222222222224</v>
      </c>
      <c r="BD199">
        <v>26.1</v>
      </c>
      <c r="BH199" s="1">
        <v>0.66637731481481477</v>
      </c>
      <c r="BI199">
        <v>-5.03</v>
      </c>
      <c r="BL199" s="1">
        <v>0.66637731481481477</v>
      </c>
      <c r="BM199">
        <v>14.4</v>
      </c>
    </row>
    <row r="200" spans="4:65" x14ac:dyDescent="0.25">
      <c r="D200" s="1">
        <v>0.60491898148148149</v>
      </c>
      <c r="E200">
        <v>-48.8</v>
      </c>
      <c r="H200" s="1">
        <v>0.60491898148148149</v>
      </c>
      <c r="I200">
        <v>-23.2</v>
      </c>
      <c r="N200" s="1">
        <v>0.61570601851851847</v>
      </c>
      <c r="O200">
        <v>-40.700000000000003</v>
      </c>
      <c r="R200" s="1">
        <v>0.61570601851851847</v>
      </c>
      <c r="S200">
        <v>41.1</v>
      </c>
      <c r="X200" s="1">
        <v>0.62959490740740742</v>
      </c>
      <c r="Y200">
        <v>-39.200000000000003</v>
      </c>
      <c r="AB200" s="1">
        <v>0.62959490740740742</v>
      </c>
      <c r="AC200">
        <v>39.799999999999997</v>
      </c>
      <c r="AG200" s="1">
        <v>0.64090277777777771</v>
      </c>
      <c r="AH200">
        <v>-5.5</v>
      </c>
      <c r="AK200" s="1">
        <v>0.64090277777777771</v>
      </c>
      <c r="AL200">
        <v>10</v>
      </c>
      <c r="AP200" s="1">
        <v>0.64836805555555554</v>
      </c>
      <c r="AQ200">
        <v>-5.23</v>
      </c>
      <c r="AT200" s="1">
        <v>0.64836805555555554</v>
      </c>
      <c r="AU200">
        <v>14.4</v>
      </c>
      <c r="AY200" s="1">
        <v>0.65848379629629628</v>
      </c>
      <c r="AZ200">
        <v>-5.42</v>
      </c>
      <c r="BC200" s="1">
        <v>0.65848379629629628</v>
      </c>
      <c r="BD200">
        <v>26.3</v>
      </c>
      <c r="BH200" s="1">
        <v>0.66638888888888892</v>
      </c>
      <c r="BI200">
        <v>-5.09</v>
      </c>
      <c r="BL200" s="1">
        <v>0.66638888888888892</v>
      </c>
      <c r="BM200">
        <v>14.5</v>
      </c>
    </row>
    <row r="201" spans="4:65" x14ac:dyDescent="0.25">
      <c r="D201" s="1">
        <v>0.60493055555555553</v>
      </c>
      <c r="E201">
        <v>-48.9</v>
      </c>
      <c r="H201" s="1">
        <v>0.60493055555555553</v>
      </c>
      <c r="I201">
        <v>-23.3</v>
      </c>
      <c r="N201" s="1">
        <v>0.61571759259259262</v>
      </c>
      <c r="O201">
        <v>-40.6</v>
      </c>
      <c r="R201" s="1">
        <v>0.61571759259259262</v>
      </c>
      <c r="S201">
        <v>41.5</v>
      </c>
      <c r="X201" s="1">
        <v>0.62960648148148146</v>
      </c>
      <c r="Y201">
        <v>-39.200000000000003</v>
      </c>
      <c r="AB201" s="1">
        <v>0.62960648148148146</v>
      </c>
      <c r="AC201">
        <v>38.200000000000003</v>
      </c>
      <c r="AG201" s="1">
        <v>0.64091435185185186</v>
      </c>
      <c r="AH201">
        <v>-5.61</v>
      </c>
      <c r="AK201" s="1">
        <v>0.64091435185185186</v>
      </c>
      <c r="AL201">
        <v>10</v>
      </c>
      <c r="AP201" s="1">
        <v>0.64837962962962969</v>
      </c>
      <c r="AQ201">
        <v>-5.33</v>
      </c>
      <c r="AT201" s="1">
        <v>0.64837962962962969</v>
      </c>
      <c r="AU201">
        <v>14.4</v>
      </c>
      <c r="AY201" s="1">
        <v>0.65849537037037031</v>
      </c>
      <c r="AZ201">
        <v>-5.46</v>
      </c>
      <c r="BC201" s="1">
        <v>0.65849537037037031</v>
      </c>
      <c r="BD201">
        <v>26.3</v>
      </c>
      <c r="BH201" s="1">
        <v>0.66640046296296296</v>
      </c>
      <c r="BI201">
        <v>-5.2</v>
      </c>
      <c r="BL201" s="1">
        <v>0.66640046296296296</v>
      </c>
      <c r="BM201">
        <v>14.5</v>
      </c>
    </row>
    <row r="202" spans="4:65" x14ac:dyDescent="0.25">
      <c r="D202" s="1">
        <v>0.60494212962962968</v>
      </c>
      <c r="E202">
        <v>-49</v>
      </c>
      <c r="H202" s="1">
        <v>0.60494212962962968</v>
      </c>
      <c r="I202">
        <v>-24</v>
      </c>
      <c r="N202" s="1">
        <v>0.61572916666666666</v>
      </c>
      <c r="O202">
        <v>-40.6</v>
      </c>
      <c r="R202" s="1">
        <v>0.61572916666666666</v>
      </c>
      <c r="S202">
        <v>42.4</v>
      </c>
      <c r="X202" s="1">
        <v>0.62961805555555561</v>
      </c>
      <c r="Y202">
        <v>-39.1</v>
      </c>
      <c r="AB202" s="1">
        <v>0.62961805555555561</v>
      </c>
      <c r="AC202">
        <v>38.9</v>
      </c>
      <c r="AG202" s="1">
        <v>0.6409259259259259</v>
      </c>
      <c r="AH202">
        <v>-5.68</v>
      </c>
      <c r="AK202" s="1">
        <v>0.6409259259259259</v>
      </c>
      <c r="AL202">
        <v>10.1</v>
      </c>
      <c r="AP202" s="1">
        <v>0.64839120370370373</v>
      </c>
      <c r="AQ202">
        <v>-5.4</v>
      </c>
      <c r="AT202" s="1">
        <v>0.64839120370370373</v>
      </c>
      <c r="AU202">
        <v>14.4</v>
      </c>
      <c r="AY202" s="1">
        <v>0.65850694444444446</v>
      </c>
      <c r="AZ202">
        <v>-5.55</v>
      </c>
      <c r="BC202" s="1">
        <v>0.65850694444444446</v>
      </c>
      <c r="BD202">
        <v>26.3</v>
      </c>
      <c r="BH202" s="1">
        <v>0.66641203703703711</v>
      </c>
      <c r="BI202">
        <v>-5.3</v>
      </c>
      <c r="BL202" s="1">
        <v>0.66641203703703711</v>
      </c>
      <c r="BM202">
        <v>14.6</v>
      </c>
    </row>
    <row r="203" spans="4:65" x14ac:dyDescent="0.25">
      <c r="D203" s="1">
        <v>0.60495370370370372</v>
      </c>
      <c r="E203">
        <v>-49.1</v>
      </c>
      <c r="H203" s="1">
        <v>0.60495370370370372</v>
      </c>
      <c r="I203">
        <v>-24.1</v>
      </c>
      <c r="N203" s="1">
        <v>0.61574074074074081</v>
      </c>
      <c r="O203">
        <v>-40.5</v>
      </c>
      <c r="R203" s="1">
        <v>0.61574074074074081</v>
      </c>
      <c r="S203">
        <v>43.4</v>
      </c>
      <c r="X203" s="1">
        <v>0.62962962962962965</v>
      </c>
      <c r="Y203">
        <v>-39</v>
      </c>
      <c r="AB203" s="1">
        <v>0.62962962962962965</v>
      </c>
      <c r="AC203">
        <v>39.4</v>
      </c>
      <c r="AG203" s="1">
        <v>0.64093750000000005</v>
      </c>
      <c r="AH203">
        <v>-5.78</v>
      </c>
      <c r="AK203" s="1">
        <v>0.64093750000000005</v>
      </c>
      <c r="AL203">
        <v>10.1</v>
      </c>
      <c r="AP203" s="1">
        <v>0.64840277777777777</v>
      </c>
      <c r="AQ203">
        <v>-5.51</v>
      </c>
      <c r="AT203" s="1">
        <v>0.64840277777777777</v>
      </c>
      <c r="AU203">
        <v>14.5</v>
      </c>
      <c r="AY203" s="1">
        <v>0.6585185185185185</v>
      </c>
      <c r="AZ203">
        <v>-5.65</v>
      </c>
      <c r="BC203" s="1">
        <v>0.6585185185185185</v>
      </c>
      <c r="BD203">
        <v>26.4</v>
      </c>
      <c r="BH203" s="1">
        <v>0.66642361111111115</v>
      </c>
      <c r="BI203">
        <v>-5.37</v>
      </c>
      <c r="BL203" s="1">
        <v>0.66642361111111115</v>
      </c>
      <c r="BM203">
        <v>14.7</v>
      </c>
    </row>
    <row r="204" spans="4:65" x14ac:dyDescent="0.25">
      <c r="D204" s="1">
        <v>0.60496527777777775</v>
      </c>
      <c r="E204">
        <v>-49.2</v>
      </c>
      <c r="H204" s="1">
        <v>0.60496527777777775</v>
      </c>
      <c r="I204">
        <v>-24.2</v>
      </c>
      <c r="N204" s="1">
        <v>0.61575231481481485</v>
      </c>
      <c r="O204">
        <v>-40.4</v>
      </c>
      <c r="R204" s="1">
        <v>0.61575231481481485</v>
      </c>
      <c r="S204">
        <v>43.6</v>
      </c>
      <c r="X204" s="1">
        <v>0.62964120370370369</v>
      </c>
      <c r="Y204">
        <v>-39</v>
      </c>
      <c r="AB204" s="1">
        <v>0.62964120370370369</v>
      </c>
      <c r="AC204">
        <v>40.299999999999997</v>
      </c>
      <c r="AG204" s="1">
        <v>0.64094907407407409</v>
      </c>
      <c r="AH204">
        <v>-5.88</v>
      </c>
      <c r="AK204" s="1">
        <v>0.64094907407407409</v>
      </c>
      <c r="AL204">
        <v>10.199999999999999</v>
      </c>
      <c r="AP204" s="1">
        <v>0.64841435185185181</v>
      </c>
      <c r="AQ204">
        <v>-5.6</v>
      </c>
      <c r="AT204" s="1">
        <v>0.64841435185185181</v>
      </c>
      <c r="AU204">
        <v>14.6</v>
      </c>
      <c r="AY204" s="1">
        <v>0.65853009259259265</v>
      </c>
      <c r="AZ204">
        <v>-5.79</v>
      </c>
      <c r="BC204" s="1">
        <v>0.65853009259259265</v>
      </c>
      <c r="BD204">
        <v>26.4</v>
      </c>
      <c r="BH204" s="1">
        <v>0.66643518518518519</v>
      </c>
      <c r="BI204">
        <v>-5.47</v>
      </c>
      <c r="BL204" s="1">
        <v>0.66643518518518519</v>
      </c>
      <c r="BM204">
        <v>14.7</v>
      </c>
    </row>
    <row r="205" spans="4:65" x14ac:dyDescent="0.25">
      <c r="D205" s="1">
        <v>0.60497685185185179</v>
      </c>
      <c r="E205">
        <v>-49.3</v>
      </c>
      <c r="H205" s="1">
        <v>0.60497685185185179</v>
      </c>
      <c r="I205">
        <v>-24.3</v>
      </c>
      <c r="N205" s="1">
        <v>0.61576388888888889</v>
      </c>
      <c r="O205">
        <v>-40.299999999999997</v>
      </c>
      <c r="R205" s="1">
        <v>0.61576388888888889</v>
      </c>
      <c r="S205">
        <v>47.3</v>
      </c>
      <c r="X205" s="1">
        <v>0.62965277777777773</v>
      </c>
      <c r="Y205">
        <v>-38.799999999999997</v>
      </c>
      <c r="AB205" s="1">
        <v>0.62965277777777773</v>
      </c>
      <c r="AC205">
        <v>43.9</v>
      </c>
      <c r="AG205" s="1">
        <v>0.64096064814814813</v>
      </c>
      <c r="AH205">
        <v>-5.95</v>
      </c>
      <c r="AK205" s="1">
        <v>0.64096064814814813</v>
      </c>
      <c r="AL205">
        <v>10.3</v>
      </c>
      <c r="AP205" s="1">
        <v>0.64842592592592596</v>
      </c>
      <c r="AQ205">
        <v>-5.67</v>
      </c>
      <c r="AT205" s="1">
        <v>0.64842592592592596</v>
      </c>
      <c r="AU205">
        <v>14.6</v>
      </c>
      <c r="AY205" s="1">
        <v>0.65854166666666669</v>
      </c>
      <c r="AZ205">
        <v>-5.86</v>
      </c>
      <c r="BC205" s="1">
        <v>0.65854166666666669</v>
      </c>
      <c r="BD205">
        <v>26.5</v>
      </c>
      <c r="BH205" s="1">
        <v>0.66644675925925922</v>
      </c>
      <c r="BI205">
        <v>-5.61</v>
      </c>
      <c r="BL205" s="1">
        <v>0.66644675925925922</v>
      </c>
      <c r="BM205">
        <v>14.7</v>
      </c>
    </row>
    <row r="206" spans="4:65" x14ac:dyDescent="0.25">
      <c r="D206" s="1">
        <v>0.60498842592592594</v>
      </c>
      <c r="E206">
        <v>-49.4</v>
      </c>
      <c r="H206" s="1">
        <v>0.60498842592592594</v>
      </c>
      <c r="I206">
        <v>-24</v>
      </c>
      <c r="N206" s="1">
        <v>0.61577546296296293</v>
      </c>
      <c r="O206">
        <v>-40.200000000000003</v>
      </c>
      <c r="R206" s="1">
        <v>0.61577546296296293</v>
      </c>
      <c r="S206">
        <v>48.1</v>
      </c>
      <c r="X206" s="1">
        <v>0.62966435185185188</v>
      </c>
      <c r="Y206">
        <v>-38.700000000000003</v>
      </c>
      <c r="AB206" s="1">
        <v>0.62966435185185188</v>
      </c>
      <c r="AC206">
        <v>44.6</v>
      </c>
      <c r="AG206" s="1">
        <v>0.64097222222222217</v>
      </c>
      <c r="AH206">
        <v>-6.05</v>
      </c>
      <c r="AK206" s="1">
        <v>0.64097222222222217</v>
      </c>
      <c r="AL206">
        <v>10.3</v>
      </c>
      <c r="AP206" s="1">
        <v>0.6484375</v>
      </c>
      <c r="AQ206">
        <v>-5.78</v>
      </c>
      <c r="AT206" s="1">
        <v>0.6484375</v>
      </c>
      <c r="AU206">
        <v>14.7</v>
      </c>
      <c r="AY206" s="1">
        <v>0.65855324074074073</v>
      </c>
      <c r="AZ206">
        <v>-5.95</v>
      </c>
      <c r="BC206" s="1">
        <v>0.65855324074074073</v>
      </c>
      <c r="BD206">
        <v>26.5</v>
      </c>
      <c r="BH206" s="1">
        <v>0.66645833333333326</v>
      </c>
      <c r="BI206">
        <v>-5.64</v>
      </c>
      <c r="BL206" s="1">
        <v>0.66645833333333326</v>
      </c>
      <c r="BM206">
        <v>14.8</v>
      </c>
    </row>
    <row r="207" spans="4:65" x14ac:dyDescent="0.25">
      <c r="D207" s="1">
        <v>0.60499999999999998</v>
      </c>
      <c r="E207">
        <v>-49.4</v>
      </c>
      <c r="H207" s="1">
        <v>0.60499999999999998</v>
      </c>
      <c r="I207">
        <v>-24.1</v>
      </c>
      <c r="N207" s="1">
        <v>0.61578703703703697</v>
      </c>
      <c r="O207">
        <v>-40.1</v>
      </c>
      <c r="R207" s="1">
        <v>0.61578703703703697</v>
      </c>
      <c r="S207">
        <v>48.6</v>
      </c>
      <c r="X207" s="1">
        <v>0.62967592592592592</v>
      </c>
      <c r="Y207">
        <v>-38.6</v>
      </c>
      <c r="AB207" s="1">
        <v>0.62967592592592592</v>
      </c>
      <c r="AC207">
        <v>45.1</v>
      </c>
      <c r="AG207" s="1">
        <v>0.64098379629629632</v>
      </c>
      <c r="AH207">
        <v>-6.2</v>
      </c>
      <c r="AK207" s="1">
        <v>0.64098379629629632</v>
      </c>
      <c r="AL207">
        <v>10.3</v>
      </c>
      <c r="AP207" s="1">
        <v>0.64844907407407404</v>
      </c>
      <c r="AQ207">
        <v>-5.84</v>
      </c>
      <c r="AT207" s="1">
        <v>0.64844907407407404</v>
      </c>
      <c r="AU207">
        <v>14.7</v>
      </c>
      <c r="AY207" s="1">
        <v>0.65856481481481477</v>
      </c>
      <c r="AZ207">
        <v>-6.08</v>
      </c>
      <c r="BC207" s="1">
        <v>0.65856481481481477</v>
      </c>
      <c r="BD207">
        <v>26.6</v>
      </c>
      <c r="BH207" s="1">
        <v>0.66646990740740741</v>
      </c>
      <c r="BI207">
        <v>-5.77</v>
      </c>
      <c r="BL207" s="1">
        <v>0.66646990740740741</v>
      </c>
      <c r="BM207">
        <v>14.8</v>
      </c>
    </row>
    <row r="208" spans="4:65" x14ac:dyDescent="0.25">
      <c r="D208" s="1">
        <v>0.60501157407407413</v>
      </c>
      <c r="E208">
        <v>-49.6</v>
      </c>
      <c r="H208" s="1">
        <v>0.60501157407407413</v>
      </c>
      <c r="I208">
        <v>-24.2</v>
      </c>
      <c r="N208" s="1">
        <v>0.61579861111111112</v>
      </c>
      <c r="O208">
        <v>-40</v>
      </c>
      <c r="R208" s="1">
        <v>0.61579861111111112</v>
      </c>
      <c r="S208">
        <v>49.4</v>
      </c>
      <c r="X208" s="1">
        <v>0.62968750000000007</v>
      </c>
      <c r="Y208">
        <v>-38.6</v>
      </c>
      <c r="AB208" s="1">
        <v>0.62968750000000007</v>
      </c>
      <c r="AC208">
        <v>45.9</v>
      </c>
      <c r="AG208" s="1">
        <v>0.64099537037037035</v>
      </c>
      <c r="AH208">
        <v>-6.26</v>
      </c>
      <c r="AK208" s="1">
        <v>0.64099537037037035</v>
      </c>
      <c r="AL208">
        <v>10.4</v>
      </c>
      <c r="AP208" s="1">
        <v>0.64846064814814819</v>
      </c>
      <c r="AQ208">
        <v>-5.94</v>
      </c>
      <c r="AT208" s="1">
        <v>0.64846064814814819</v>
      </c>
      <c r="AU208">
        <v>14.8</v>
      </c>
      <c r="AY208" s="1">
        <v>0.65857638888888892</v>
      </c>
      <c r="AZ208">
        <v>-6.11</v>
      </c>
      <c r="BC208" s="1">
        <v>0.65857638888888892</v>
      </c>
      <c r="BD208">
        <v>26.7</v>
      </c>
      <c r="BH208" s="1">
        <v>0.66648148148148145</v>
      </c>
      <c r="BI208">
        <v>-5.84</v>
      </c>
      <c r="BL208" s="1">
        <v>0.66648148148148145</v>
      </c>
      <c r="BM208">
        <v>14.8</v>
      </c>
    </row>
    <row r="209" spans="4:65" x14ac:dyDescent="0.25">
      <c r="D209" s="1">
        <v>0.60502314814814817</v>
      </c>
      <c r="E209">
        <v>-49.7</v>
      </c>
      <c r="H209" s="1">
        <v>0.60502314814814817</v>
      </c>
      <c r="I209">
        <v>-24.4</v>
      </c>
      <c r="N209" s="1">
        <v>0.61581018518518515</v>
      </c>
      <c r="O209">
        <v>-39.9</v>
      </c>
      <c r="R209" s="1">
        <v>0.61581018518518515</v>
      </c>
      <c r="S209">
        <v>49.8</v>
      </c>
      <c r="X209" s="1">
        <v>0.62969907407407411</v>
      </c>
      <c r="Y209">
        <v>-38.5</v>
      </c>
      <c r="AB209" s="1">
        <v>0.62969907407407411</v>
      </c>
      <c r="AC209">
        <v>46.6</v>
      </c>
      <c r="AG209" s="1">
        <v>0.6410069444444445</v>
      </c>
      <c r="AH209">
        <v>-6.38</v>
      </c>
      <c r="AK209" s="1">
        <v>0.6410069444444445</v>
      </c>
      <c r="AL209">
        <v>10.4</v>
      </c>
      <c r="AP209" s="1">
        <v>0.64847222222222223</v>
      </c>
      <c r="AQ209">
        <v>-6.04</v>
      </c>
      <c r="AT209" s="1">
        <v>0.64847222222222223</v>
      </c>
      <c r="AU209">
        <v>14.8</v>
      </c>
      <c r="AY209" s="1">
        <v>0.65858796296296296</v>
      </c>
      <c r="AZ209">
        <v>-6.24</v>
      </c>
      <c r="BC209" s="1">
        <v>0.65858796296296296</v>
      </c>
      <c r="BD209">
        <v>26.8</v>
      </c>
      <c r="BH209" s="1">
        <v>0.6664930555555556</v>
      </c>
      <c r="BI209">
        <v>-5.94</v>
      </c>
      <c r="BL209" s="1">
        <v>0.6664930555555556</v>
      </c>
      <c r="BM209">
        <v>14.9</v>
      </c>
    </row>
    <row r="210" spans="4:65" x14ac:dyDescent="0.25">
      <c r="D210" s="1">
        <v>0.60503472222222221</v>
      </c>
      <c r="E210">
        <v>-49.7</v>
      </c>
      <c r="H210" s="1">
        <v>0.60503472222222221</v>
      </c>
      <c r="I210">
        <v>-24.6</v>
      </c>
      <c r="N210" s="1">
        <v>0.6158217592592593</v>
      </c>
      <c r="O210">
        <v>-39.799999999999997</v>
      </c>
      <c r="R210" s="1">
        <v>0.6158217592592593</v>
      </c>
      <c r="S210">
        <v>48.5</v>
      </c>
      <c r="X210" s="1">
        <v>0.62971064814814814</v>
      </c>
      <c r="Y210">
        <v>-38.4</v>
      </c>
      <c r="AB210" s="1">
        <v>0.62971064814814814</v>
      </c>
      <c r="AC210">
        <v>47.1</v>
      </c>
      <c r="AG210" s="1">
        <v>0.64101851851851854</v>
      </c>
      <c r="AH210">
        <v>-6.45</v>
      </c>
      <c r="AK210" s="1">
        <v>0.64101851851851854</v>
      </c>
      <c r="AL210">
        <v>10.4</v>
      </c>
      <c r="AP210" s="1">
        <v>0.64848379629629627</v>
      </c>
      <c r="AQ210">
        <v>-6.17</v>
      </c>
      <c r="AT210" s="1">
        <v>0.64848379629629627</v>
      </c>
      <c r="AU210">
        <v>14.9</v>
      </c>
      <c r="AY210" s="1">
        <v>0.65859953703703711</v>
      </c>
      <c r="AZ210">
        <v>-6.34</v>
      </c>
      <c r="BC210" s="1">
        <v>0.65859953703703711</v>
      </c>
      <c r="BD210">
        <v>26.8</v>
      </c>
      <c r="BH210" s="1">
        <v>0.66650462962962964</v>
      </c>
      <c r="BI210">
        <v>-6.01</v>
      </c>
      <c r="BL210" s="1">
        <v>0.66650462962962964</v>
      </c>
      <c r="BM210">
        <v>14.9</v>
      </c>
    </row>
    <row r="211" spans="4:65" x14ac:dyDescent="0.25">
      <c r="D211" s="1">
        <v>0.60504629629629625</v>
      </c>
      <c r="E211">
        <v>-49.8</v>
      </c>
      <c r="H211" s="1">
        <v>0.60504629629629625</v>
      </c>
      <c r="I211">
        <v>-24.8</v>
      </c>
      <c r="N211" s="1">
        <v>0.61583333333333334</v>
      </c>
      <c r="O211">
        <v>-39.700000000000003</v>
      </c>
      <c r="R211" s="1">
        <v>0.61583333333333334</v>
      </c>
      <c r="S211">
        <v>48.9</v>
      </c>
      <c r="X211" s="1">
        <v>0.62972222222222218</v>
      </c>
      <c r="Y211">
        <v>-38.299999999999997</v>
      </c>
      <c r="AB211" s="1">
        <v>0.62972222222222218</v>
      </c>
      <c r="AC211">
        <v>45.4</v>
      </c>
      <c r="AG211" s="1">
        <v>0.64103009259259258</v>
      </c>
      <c r="AH211">
        <v>-6.54</v>
      </c>
      <c r="AK211" s="1">
        <v>0.64103009259259258</v>
      </c>
      <c r="AL211">
        <v>10.5</v>
      </c>
      <c r="AP211" s="1">
        <v>0.64849537037037031</v>
      </c>
      <c r="AQ211">
        <v>-6.23</v>
      </c>
      <c r="AT211" s="1">
        <v>0.64849537037037031</v>
      </c>
      <c r="AU211">
        <v>14.9</v>
      </c>
      <c r="AY211" s="1">
        <v>0.65861111111111115</v>
      </c>
      <c r="AZ211">
        <v>-6.41</v>
      </c>
      <c r="BC211" s="1">
        <v>0.65861111111111115</v>
      </c>
      <c r="BD211">
        <v>26.9</v>
      </c>
      <c r="BH211" s="1">
        <v>0.66651620370370368</v>
      </c>
      <c r="BI211">
        <v>-6.1</v>
      </c>
      <c r="BL211" s="1">
        <v>0.66651620370370368</v>
      </c>
      <c r="BM211">
        <v>14.9</v>
      </c>
    </row>
    <row r="212" spans="4:65" x14ac:dyDescent="0.25">
      <c r="D212" s="1">
        <v>0.6050578703703704</v>
      </c>
      <c r="E212">
        <v>-49.9</v>
      </c>
      <c r="H212" s="1">
        <v>0.6050578703703704</v>
      </c>
      <c r="I212">
        <v>-25.1</v>
      </c>
      <c r="N212" s="1">
        <v>0.61584490740740738</v>
      </c>
      <c r="O212">
        <v>-39.6</v>
      </c>
      <c r="R212" s="1">
        <v>0.61584490740740738</v>
      </c>
      <c r="S212">
        <v>50</v>
      </c>
      <c r="X212" s="1">
        <v>0.62973379629629633</v>
      </c>
      <c r="Y212">
        <v>-38.1</v>
      </c>
      <c r="AB212" s="1">
        <v>0.62973379629629633</v>
      </c>
      <c r="AC212">
        <v>46.3</v>
      </c>
      <c r="AG212" s="1">
        <v>0.64104166666666662</v>
      </c>
      <c r="AH212">
        <v>-6.69</v>
      </c>
      <c r="AK212" s="1">
        <v>0.64104166666666662</v>
      </c>
      <c r="AL212">
        <v>10.6</v>
      </c>
      <c r="AP212" s="1">
        <v>0.64850694444444446</v>
      </c>
      <c r="AQ212">
        <v>-6.32</v>
      </c>
      <c r="AT212" s="1">
        <v>0.64850694444444446</v>
      </c>
      <c r="AU212">
        <v>15</v>
      </c>
      <c r="AY212" s="1">
        <v>0.65862268518518519</v>
      </c>
      <c r="AZ212">
        <v>-6.5</v>
      </c>
      <c r="BC212" s="1">
        <v>0.65862268518518519</v>
      </c>
      <c r="BD212">
        <v>26.9</v>
      </c>
      <c r="BH212" s="1">
        <v>0.66652777777777772</v>
      </c>
      <c r="BI212">
        <v>-6.22</v>
      </c>
      <c r="BL212" s="1">
        <v>0.66652777777777772</v>
      </c>
      <c r="BM212">
        <v>14.9</v>
      </c>
    </row>
    <row r="213" spans="4:65" x14ac:dyDescent="0.25">
      <c r="D213" s="1">
        <v>0.60506944444444444</v>
      </c>
      <c r="E213">
        <v>-50</v>
      </c>
      <c r="H213" s="1">
        <v>0.60506944444444444</v>
      </c>
      <c r="I213">
        <v>-25.3</v>
      </c>
      <c r="N213" s="1">
        <v>0.61585648148148142</v>
      </c>
      <c r="O213">
        <v>-39.5</v>
      </c>
      <c r="R213" s="1">
        <v>0.61585648148148142</v>
      </c>
      <c r="S213">
        <v>50.9</v>
      </c>
      <c r="X213" s="1">
        <v>0.62974537037037037</v>
      </c>
      <c r="Y213">
        <v>-38.1</v>
      </c>
      <c r="AB213" s="1">
        <v>0.62974537037037037</v>
      </c>
      <c r="AC213">
        <v>47</v>
      </c>
      <c r="AG213" s="1">
        <v>0.64105324074074077</v>
      </c>
      <c r="AH213">
        <v>-6.73</v>
      </c>
      <c r="AK213" s="1">
        <v>0.64105324074074077</v>
      </c>
      <c r="AL213">
        <v>10.7</v>
      </c>
      <c r="AP213" s="1">
        <v>0.64851851851851849</v>
      </c>
      <c r="AQ213">
        <v>-6.45</v>
      </c>
      <c r="AT213" s="1">
        <v>0.64851851851851849</v>
      </c>
      <c r="AU213">
        <v>15</v>
      </c>
      <c r="AY213" s="1">
        <v>0.65863425925925922</v>
      </c>
      <c r="AZ213">
        <v>-6.63</v>
      </c>
      <c r="BC213" s="1">
        <v>0.65863425925925922</v>
      </c>
      <c r="BD213">
        <v>27</v>
      </c>
      <c r="BH213" s="1">
        <v>0.66653935185185187</v>
      </c>
      <c r="BI213">
        <v>-6.32</v>
      </c>
      <c r="BL213" s="1">
        <v>0.66653935185185187</v>
      </c>
      <c r="BM213">
        <v>14.9</v>
      </c>
    </row>
    <row r="214" spans="4:65" x14ac:dyDescent="0.25">
      <c r="D214" s="1">
        <v>0.60508101851851859</v>
      </c>
      <c r="E214">
        <v>-50.1</v>
      </c>
      <c r="H214" s="1">
        <v>0.60508101851851859</v>
      </c>
      <c r="I214">
        <v>-25.4</v>
      </c>
      <c r="N214" s="1">
        <v>0.61586805555555557</v>
      </c>
      <c r="O214">
        <v>-39.4</v>
      </c>
      <c r="R214" s="1">
        <v>0.61586805555555557</v>
      </c>
      <c r="S214">
        <v>51.8</v>
      </c>
      <c r="X214" s="1">
        <v>0.62975694444444441</v>
      </c>
      <c r="Y214">
        <v>-38</v>
      </c>
      <c r="AB214" s="1">
        <v>0.62975694444444441</v>
      </c>
      <c r="AC214">
        <v>47.5</v>
      </c>
      <c r="AG214" s="1">
        <v>0.64106481481481481</v>
      </c>
      <c r="AH214">
        <v>-6.84</v>
      </c>
      <c r="AK214" s="1">
        <v>0.64106481481481481</v>
      </c>
      <c r="AL214">
        <v>10.7</v>
      </c>
      <c r="AP214" s="1">
        <v>0.64853009259259264</v>
      </c>
      <c r="AQ214">
        <v>-6.48</v>
      </c>
      <c r="AT214" s="1">
        <v>0.64853009259259264</v>
      </c>
      <c r="AU214">
        <v>15</v>
      </c>
      <c r="AY214" s="1">
        <v>0.65864583333333326</v>
      </c>
      <c r="AZ214">
        <v>-6.69</v>
      </c>
      <c r="BC214" s="1">
        <v>0.65864583333333326</v>
      </c>
      <c r="BD214">
        <v>27.1</v>
      </c>
      <c r="BH214" s="1">
        <v>0.66655092592592591</v>
      </c>
      <c r="BI214">
        <v>-6.38</v>
      </c>
      <c r="BL214" s="1">
        <v>0.66655092592592591</v>
      </c>
      <c r="BM214">
        <v>15</v>
      </c>
    </row>
    <row r="215" spans="4:65" x14ac:dyDescent="0.25">
      <c r="D215" s="1">
        <v>0.60509259259259263</v>
      </c>
      <c r="E215">
        <v>-50.2</v>
      </c>
      <c r="H215" s="1">
        <v>0.60509259259259263</v>
      </c>
      <c r="I215">
        <v>-25.4</v>
      </c>
      <c r="N215" s="1">
        <v>0.61587962962962961</v>
      </c>
      <c r="O215">
        <v>-39.4</v>
      </c>
      <c r="R215" s="1">
        <v>0.61587962962962961</v>
      </c>
      <c r="S215">
        <v>55.1</v>
      </c>
      <c r="X215" s="1">
        <v>0.62976851851851856</v>
      </c>
      <c r="Y215">
        <v>-37.9</v>
      </c>
      <c r="AB215" s="1">
        <v>0.62976851851851856</v>
      </c>
      <c r="AC215">
        <v>51.5</v>
      </c>
      <c r="AG215" s="1">
        <v>0.64107638888888896</v>
      </c>
      <c r="AH215">
        <v>-6.9</v>
      </c>
      <c r="AK215" s="1">
        <v>0.64107638888888896</v>
      </c>
      <c r="AL215">
        <v>10.7</v>
      </c>
      <c r="AP215" s="1">
        <v>0.64854166666666668</v>
      </c>
      <c r="AQ215">
        <v>-6.61</v>
      </c>
      <c r="AT215" s="1">
        <v>0.64854166666666668</v>
      </c>
      <c r="AU215">
        <v>15.1</v>
      </c>
      <c r="AY215" s="1">
        <v>0.65865740740740741</v>
      </c>
      <c r="AZ215">
        <v>-6.79</v>
      </c>
      <c r="BC215" s="1">
        <v>0.65865740740740741</v>
      </c>
      <c r="BD215">
        <v>27.1</v>
      </c>
      <c r="BH215" s="1">
        <v>0.66656250000000006</v>
      </c>
      <c r="BI215">
        <v>-6.49</v>
      </c>
      <c r="BL215" s="1">
        <v>0.66656250000000006</v>
      </c>
      <c r="BM215">
        <v>15</v>
      </c>
    </row>
    <row r="216" spans="4:65" x14ac:dyDescent="0.25">
      <c r="D216" s="1">
        <v>0.60510416666666667</v>
      </c>
      <c r="E216">
        <v>-50.3</v>
      </c>
      <c r="H216" s="1">
        <v>0.60510416666666667</v>
      </c>
      <c r="I216">
        <v>-25.4</v>
      </c>
      <c r="N216" s="1">
        <v>0.61589120370370376</v>
      </c>
      <c r="O216">
        <v>-39.299999999999997</v>
      </c>
      <c r="R216" s="1">
        <v>0.61589120370370376</v>
      </c>
      <c r="S216">
        <v>55.9</v>
      </c>
      <c r="X216" s="1">
        <v>0.6297800925925926</v>
      </c>
      <c r="Y216">
        <v>-37.799999999999997</v>
      </c>
      <c r="AB216" s="1">
        <v>0.6297800925925926</v>
      </c>
      <c r="AC216">
        <v>51.8</v>
      </c>
      <c r="AG216" s="1">
        <v>0.641087962962963</v>
      </c>
      <c r="AH216">
        <v>-7</v>
      </c>
      <c r="AK216" s="1">
        <v>0.641087962962963</v>
      </c>
      <c r="AL216">
        <v>10.8</v>
      </c>
      <c r="AP216" s="1">
        <v>0.64855324074074072</v>
      </c>
      <c r="AQ216">
        <v>-6.71</v>
      </c>
      <c r="AT216" s="1">
        <v>0.64855324074074072</v>
      </c>
      <c r="AU216">
        <v>15.2</v>
      </c>
      <c r="AY216" s="1">
        <v>0.65866898148148145</v>
      </c>
      <c r="AZ216">
        <v>-6.88</v>
      </c>
      <c r="BC216" s="1">
        <v>0.65866898148148145</v>
      </c>
      <c r="BD216">
        <v>27.2</v>
      </c>
      <c r="BH216" s="1">
        <v>0.6665740740740741</v>
      </c>
      <c r="BI216">
        <v>-6.58</v>
      </c>
      <c r="BL216" s="1">
        <v>0.6665740740740741</v>
      </c>
      <c r="BM216">
        <v>15.1</v>
      </c>
    </row>
    <row r="217" spans="4:65" x14ac:dyDescent="0.25">
      <c r="D217" s="1">
        <v>0.6051157407407407</v>
      </c>
      <c r="E217">
        <v>-50.4</v>
      </c>
      <c r="H217" s="1">
        <v>0.6051157407407407</v>
      </c>
      <c r="I217">
        <v>-25.4</v>
      </c>
      <c r="N217" s="1">
        <v>0.6159027777777778</v>
      </c>
      <c r="O217">
        <v>-39.1</v>
      </c>
      <c r="R217" s="1">
        <v>0.6159027777777778</v>
      </c>
      <c r="S217">
        <v>56.9</v>
      </c>
      <c r="X217" s="1">
        <v>0.62979166666666664</v>
      </c>
      <c r="Y217">
        <v>-37.700000000000003</v>
      </c>
      <c r="AB217" s="1">
        <v>0.62979166666666664</v>
      </c>
      <c r="AC217">
        <v>52.2</v>
      </c>
      <c r="AG217" s="1">
        <v>0.64109953703703704</v>
      </c>
      <c r="AH217">
        <v>-7.14</v>
      </c>
      <c r="AK217" s="1">
        <v>0.64109953703703704</v>
      </c>
      <c r="AL217">
        <v>10.8</v>
      </c>
      <c r="AP217" s="1">
        <v>0.64856481481481476</v>
      </c>
      <c r="AQ217">
        <v>-6.76</v>
      </c>
      <c r="AT217" s="1">
        <v>0.64856481481481476</v>
      </c>
      <c r="AU217">
        <v>15.2</v>
      </c>
      <c r="AY217" s="1">
        <v>0.6586805555555556</v>
      </c>
      <c r="AZ217">
        <v>-6.95</v>
      </c>
      <c r="BC217" s="1">
        <v>0.6586805555555556</v>
      </c>
      <c r="BD217">
        <v>27.2</v>
      </c>
      <c r="BH217" s="1">
        <v>0.66658564814814814</v>
      </c>
      <c r="BI217">
        <v>-6.64</v>
      </c>
      <c r="BL217" s="1">
        <v>0.66658564814814814</v>
      </c>
      <c r="BM217">
        <v>15.2</v>
      </c>
    </row>
    <row r="218" spans="4:65" x14ac:dyDescent="0.25">
      <c r="D218" s="1">
        <v>0.60512731481481474</v>
      </c>
      <c r="E218">
        <v>-50.5</v>
      </c>
      <c r="H218" s="1">
        <v>0.60512731481481474</v>
      </c>
      <c r="I218">
        <v>-25.5</v>
      </c>
      <c r="N218" s="1">
        <v>0.61591435185185184</v>
      </c>
      <c r="O218">
        <v>-39</v>
      </c>
      <c r="R218" s="1">
        <v>0.61591435185185184</v>
      </c>
      <c r="S218">
        <v>57.4</v>
      </c>
      <c r="X218" s="1">
        <v>0.62980324074074068</v>
      </c>
      <c r="Y218">
        <v>-37.6</v>
      </c>
      <c r="AB218" s="1">
        <v>0.62980324074074068</v>
      </c>
      <c r="AC218">
        <v>53</v>
      </c>
      <c r="AG218" s="1">
        <v>0.64111111111111108</v>
      </c>
      <c r="AH218">
        <v>-7.23</v>
      </c>
      <c r="AK218" s="1">
        <v>0.64111111111111108</v>
      </c>
      <c r="AL218">
        <v>10.9</v>
      </c>
      <c r="AP218" s="1">
        <v>0.64857638888888891</v>
      </c>
      <c r="AQ218">
        <v>-6.89</v>
      </c>
      <c r="AT218" s="1">
        <v>0.64857638888888891</v>
      </c>
      <c r="AU218">
        <v>15.2</v>
      </c>
      <c r="AY218" s="1">
        <v>0.65869212962962964</v>
      </c>
      <c r="AZ218">
        <v>-7.05</v>
      </c>
      <c r="BC218" s="1">
        <v>0.65869212962962964</v>
      </c>
      <c r="BD218">
        <v>27.3</v>
      </c>
      <c r="BH218" s="1">
        <v>0.66659722222222217</v>
      </c>
      <c r="BI218">
        <v>-6.75</v>
      </c>
      <c r="BL218" s="1">
        <v>0.66659722222222217</v>
      </c>
      <c r="BM218">
        <v>15.2</v>
      </c>
    </row>
    <row r="219" spans="4:65" x14ac:dyDescent="0.25">
      <c r="D219" s="1">
        <v>0.60513888888888889</v>
      </c>
      <c r="E219">
        <v>-50.6</v>
      </c>
      <c r="H219" s="1">
        <v>0.60513888888888889</v>
      </c>
      <c r="I219">
        <v>-25.5</v>
      </c>
      <c r="N219" s="1">
        <v>0.61592592592592588</v>
      </c>
      <c r="O219">
        <v>-39</v>
      </c>
      <c r="R219" s="1">
        <v>0.61592592592592588</v>
      </c>
      <c r="S219">
        <v>57</v>
      </c>
      <c r="X219" s="1">
        <v>0.62981481481481483</v>
      </c>
      <c r="Y219">
        <v>-37.5</v>
      </c>
      <c r="AB219" s="1">
        <v>0.62981481481481483</v>
      </c>
      <c r="AC219">
        <v>54.1</v>
      </c>
      <c r="AG219" s="1">
        <v>0.64112268518518511</v>
      </c>
      <c r="AH219">
        <v>-7.27</v>
      </c>
      <c r="AK219" s="1">
        <v>0.64112268518518511</v>
      </c>
      <c r="AL219">
        <v>10.8</v>
      </c>
      <c r="AP219" s="1">
        <v>0.64858796296296295</v>
      </c>
      <c r="AQ219">
        <v>-6.99</v>
      </c>
      <c r="AT219" s="1">
        <v>0.64858796296296295</v>
      </c>
      <c r="AU219">
        <v>15.3</v>
      </c>
      <c r="AY219" s="1">
        <v>0.65870370370370368</v>
      </c>
      <c r="AZ219">
        <v>-7.14</v>
      </c>
      <c r="BC219" s="1">
        <v>0.65870370370370368</v>
      </c>
      <c r="BD219">
        <v>27.3</v>
      </c>
      <c r="BH219" s="1">
        <v>0.66660879629629632</v>
      </c>
      <c r="BI219">
        <v>-6.85</v>
      </c>
      <c r="BL219" s="1">
        <v>0.66660879629629632</v>
      </c>
      <c r="BM219">
        <v>15.2</v>
      </c>
    </row>
    <row r="220" spans="4:65" x14ac:dyDescent="0.25">
      <c r="D220" s="1">
        <v>0.60515046296296293</v>
      </c>
      <c r="E220">
        <v>-50.7</v>
      </c>
      <c r="H220" s="1">
        <v>0.60515046296296293</v>
      </c>
      <c r="I220">
        <v>-25.7</v>
      </c>
      <c r="N220" s="1">
        <v>0.61593750000000003</v>
      </c>
      <c r="O220">
        <v>-38.9</v>
      </c>
      <c r="R220" s="1">
        <v>0.61593750000000003</v>
      </c>
      <c r="S220">
        <v>56.9</v>
      </c>
      <c r="X220" s="1">
        <v>0.62982638888888887</v>
      </c>
      <c r="Y220">
        <v>-37.4</v>
      </c>
      <c r="AB220" s="1">
        <v>0.62982638888888887</v>
      </c>
      <c r="AC220">
        <v>52.6</v>
      </c>
      <c r="AG220" s="1">
        <v>0.64113425925925926</v>
      </c>
      <c r="AH220">
        <v>-7.37</v>
      </c>
      <c r="AK220" s="1">
        <v>0.64113425925925926</v>
      </c>
      <c r="AL220">
        <v>10.8</v>
      </c>
      <c r="AP220" s="1">
        <v>0.6485995370370371</v>
      </c>
      <c r="AQ220">
        <v>-7.06</v>
      </c>
      <c r="AT220" s="1">
        <v>0.6485995370370371</v>
      </c>
      <c r="AU220">
        <v>15.3</v>
      </c>
      <c r="AY220" s="1">
        <v>0.65871527777777772</v>
      </c>
      <c r="AZ220">
        <v>-7.21</v>
      </c>
      <c r="BC220" s="1">
        <v>0.65871527777777772</v>
      </c>
      <c r="BD220">
        <v>27.3</v>
      </c>
      <c r="BH220" s="1">
        <v>0.66662037037037036</v>
      </c>
      <c r="BI220">
        <v>-6.94</v>
      </c>
      <c r="BL220" s="1">
        <v>0.66662037037037036</v>
      </c>
      <c r="BM220">
        <v>15.3</v>
      </c>
    </row>
    <row r="221" spans="4:65" x14ac:dyDescent="0.25">
      <c r="D221" s="1">
        <v>0.60516203703703708</v>
      </c>
      <c r="E221">
        <v>-50.8</v>
      </c>
      <c r="H221" s="1">
        <v>0.60516203703703708</v>
      </c>
      <c r="I221">
        <v>-26</v>
      </c>
      <c r="N221" s="1">
        <v>0.61594907407407407</v>
      </c>
      <c r="O221">
        <v>-38.799999999999997</v>
      </c>
      <c r="R221" s="1">
        <v>0.61594907407407407</v>
      </c>
      <c r="S221">
        <v>57.3</v>
      </c>
      <c r="X221" s="1">
        <v>0.62983796296296302</v>
      </c>
      <c r="Y221">
        <v>-37.299999999999997</v>
      </c>
      <c r="AB221" s="1">
        <v>0.62983796296296302</v>
      </c>
      <c r="AC221">
        <v>53.1</v>
      </c>
      <c r="AG221" s="1">
        <v>0.6411458333333333</v>
      </c>
      <c r="AH221">
        <v>-7.51</v>
      </c>
      <c r="AK221" s="1">
        <v>0.6411458333333333</v>
      </c>
      <c r="AL221">
        <v>10.9</v>
      </c>
      <c r="AP221" s="1">
        <v>0.64861111111111114</v>
      </c>
      <c r="AQ221">
        <v>-7.16</v>
      </c>
      <c r="AT221" s="1">
        <v>0.64861111111111114</v>
      </c>
      <c r="AU221">
        <v>15.4</v>
      </c>
      <c r="AY221" s="1">
        <v>0.65872685185185187</v>
      </c>
      <c r="AZ221">
        <v>-7.31</v>
      </c>
      <c r="BC221" s="1">
        <v>0.65872685185185187</v>
      </c>
      <c r="BD221">
        <v>27.4</v>
      </c>
      <c r="BH221" s="1">
        <v>0.66663194444444451</v>
      </c>
      <c r="BI221">
        <v>-7.01</v>
      </c>
      <c r="BL221" s="1">
        <v>0.66663194444444451</v>
      </c>
      <c r="BM221">
        <v>15.3</v>
      </c>
    </row>
    <row r="222" spans="4:65" x14ac:dyDescent="0.25">
      <c r="D222" s="1">
        <v>0.60517361111111112</v>
      </c>
      <c r="E222">
        <v>-50.9</v>
      </c>
      <c r="H222" s="1">
        <v>0.60517361111111112</v>
      </c>
      <c r="I222">
        <v>-26.2</v>
      </c>
      <c r="N222" s="1">
        <v>0.61596064814814822</v>
      </c>
      <c r="O222">
        <v>-38.700000000000003</v>
      </c>
      <c r="R222" s="1">
        <v>0.61596064814814822</v>
      </c>
      <c r="S222">
        <v>58.3</v>
      </c>
      <c r="X222" s="1">
        <v>0.62984953703703705</v>
      </c>
      <c r="Y222">
        <v>-37.200000000000003</v>
      </c>
      <c r="AB222" s="1">
        <v>0.62984953703703705</v>
      </c>
      <c r="AC222">
        <v>53.8</v>
      </c>
      <c r="AG222" s="1">
        <v>0.64115740740740745</v>
      </c>
      <c r="AH222">
        <v>-7.55</v>
      </c>
      <c r="AK222" s="1">
        <v>0.64115740740740745</v>
      </c>
      <c r="AL222">
        <v>11</v>
      </c>
      <c r="AP222" s="1">
        <v>0.64862268518518518</v>
      </c>
      <c r="AQ222">
        <v>-7.27</v>
      </c>
      <c r="AT222" s="1">
        <v>0.64862268518518518</v>
      </c>
      <c r="AU222">
        <v>15.5</v>
      </c>
      <c r="AY222" s="1">
        <v>0.65873842592592591</v>
      </c>
      <c r="AZ222">
        <v>-7.38</v>
      </c>
      <c r="BC222" s="1">
        <v>0.65873842592592591</v>
      </c>
      <c r="BD222">
        <v>27.5</v>
      </c>
      <c r="BH222" s="1">
        <v>0.66664351851851855</v>
      </c>
      <c r="BI222">
        <v>-7.11</v>
      </c>
      <c r="BL222" s="1">
        <v>0.66664351851851855</v>
      </c>
      <c r="BM222">
        <v>15.3</v>
      </c>
    </row>
    <row r="223" spans="4:65" x14ac:dyDescent="0.25">
      <c r="D223" s="1">
        <v>0.60518518518518516</v>
      </c>
      <c r="E223">
        <v>-51</v>
      </c>
      <c r="H223" s="1">
        <v>0.60518518518518516</v>
      </c>
      <c r="I223">
        <v>-26.3</v>
      </c>
      <c r="N223" s="1">
        <v>0.61597222222222225</v>
      </c>
      <c r="O223">
        <v>-38.6</v>
      </c>
      <c r="R223" s="1">
        <v>0.61597222222222225</v>
      </c>
      <c r="S223">
        <v>59.6</v>
      </c>
      <c r="X223" s="1">
        <v>0.62986111111111109</v>
      </c>
      <c r="Y223">
        <v>-37.200000000000003</v>
      </c>
      <c r="AB223" s="1">
        <v>0.62986111111111109</v>
      </c>
      <c r="AC223">
        <v>54.8</v>
      </c>
      <c r="AG223" s="1">
        <v>0.64116898148148149</v>
      </c>
      <c r="AH223">
        <v>-7.66</v>
      </c>
      <c r="AK223" s="1">
        <v>0.64116898148148149</v>
      </c>
      <c r="AL223">
        <v>11.1</v>
      </c>
      <c r="AP223" s="1">
        <v>0.64863425925925922</v>
      </c>
      <c r="AQ223">
        <v>-7.34</v>
      </c>
      <c r="AT223" s="1">
        <v>0.64863425925925922</v>
      </c>
      <c r="AU223">
        <v>15.5</v>
      </c>
      <c r="AY223" s="1">
        <v>0.65875000000000006</v>
      </c>
      <c r="AZ223">
        <v>-7.49</v>
      </c>
      <c r="BC223" s="1">
        <v>0.65875000000000006</v>
      </c>
      <c r="BD223">
        <v>27.5</v>
      </c>
      <c r="BH223" s="1">
        <v>0.66665509259259259</v>
      </c>
      <c r="BI223">
        <v>-7.24</v>
      </c>
      <c r="BL223" s="1">
        <v>0.66665509259259259</v>
      </c>
      <c r="BM223">
        <v>15.3</v>
      </c>
    </row>
    <row r="224" spans="4:65" x14ac:dyDescent="0.25">
      <c r="D224" s="1">
        <v>0.6051967592592592</v>
      </c>
      <c r="E224">
        <v>-51.1</v>
      </c>
      <c r="H224" s="1">
        <v>0.6051967592592592</v>
      </c>
      <c r="I224">
        <v>-26.3</v>
      </c>
      <c r="N224" s="1">
        <v>0.61598379629629629</v>
      </c>
      <c r="O224">
        <v>-38.5</v>
      </c>
      <c r="R224" s="1">
        <v>0.61598379629629629</v>
      </c>
      <c r="S224">
        <v>63.9</v>
      </c>
      <c r="X224" s="1">
        <v>0.62987268518518513</v>
      </c>
      <c r="Y224">
        <v>-37</v>
      </c>
      <c r="AB224" s="1">
        <v>0.62987268518518513</v>
      </c>
      <c r="AC224">
        <v>55.4</v>
      </c>
      <c r="AG224" s="1">
        <v>0.64118055555555553</v>
      </c>
      <c r="AH224">
        <v>-7.82</v>
      </c>
      <c r="AK224" s="1">
        <v>0.64118055555555553</v>
      </c>
      <c r="AL224">
        <v>11.1</v>
      </c>
      <c r="AP224" s="1">
        <v>0.64864583333333337</v>
      </c>
      <c r="AQ224">
        <v>-7.43</v>
      </c>
      <c r="AT224" s="1">
        <v>0.64864583333333337</v>
      </c>
      <c r="AU224">
        <v>15.5</v>
      </c>
      <c r="AY224" s="1">
        <v>0.6587615740740741</v>
      </c>
      <c r="AZ224">
        <v>-7.6</v>
      </c>
      <c r="BC224" s="1">
        <v>0.6587615740740741</v>
      </c>
      <c r="BD224">
        <v>27.6</v>
      </c>
      <c r="BH224" s="1">
        <v>0.66666666666666663</v>
      </c>
      <c r="BI224">
        <v>-7.28</v>
      </c>
      <c r="BL224" s="1">
        <v>0.66666666666666663</v>
      </c>
      <c r="BM224">
        <v>15.4</v>
      </c>
    </row>
    <row r="225" spans="4:65" x14ac:dyDescent="0.25">
      <c r="D225" s="1">
        <v>0.60520833333333335</v>
      </c>
      <c r="E225">
        <v>-51.1</v>
      </c>
      <c r="H225" s="1">
        <v>0.60520833333333335</v>
      </c>
      <c r="I225">
        <v>-26.4</v>
      </c>
      <c r="N225" s="1">
        <v>0.61599537037037033</v>
      </c>
      <c r="O225">
        <v>-38.4</v>
      </c>
      <c r="R225" s="1">
        <v>0.61599537037037033</v>
      </c>
      <c r="S225">
        <v>64.099999999999994</v>
      </c>
      <c r="X225" s="1">
        <v>0.62988425925925928</v>
      </c>
      <c r="Y225">
        <v>-36.9</v>
      </c>
      <c r="AB225" s="1">
        <v>0.62988425925925928</v>
      </c>
      <c r="AC225">
        <v>56.3</v>
      </c>
      <c r="AG225" s="1">
        <v>0.64119212962962957</v>
      </c>
      <c r="AH225">
        <v>-7.86</v>
      </c>
      <c r="AK225" s="1">
        <v>0.64119212962962957</v>
      </c>
      <c r="AL225">
        <v>11.1</v>
      </c>
      <c r="AP225" s="1">
        <v>0.6486574074074074</v>
      </c>
      <c r="AQ225">
        <v>-7.53</v>
      </c>
      <c r="AT225" s="1">
        <v>0.6486574074074074</v>
      </c>
      <c r="AU225">
        <v>15.6</v>
      </c>
      <c r="AY225" s="1">
        <v>0.65877314814814814</v>
      </c>
      <c r="AZ225">
        <v>-7.73</v>
      </c>
      <c r="BC225" s="1">
        <v>0.65877314814814814</v>
      </c>
      <c r="BD225">
        <v>27.7</v>
      </c>
      <c r="BH225" s="1">
        <v>0.66667824074074078</v>
      </c>
      <c r="BI225">
        <v>-7.38</v>
      </c>
      <c r="BL225" s="1">
        <v>0.66667824074074078</v>
      </c>
      <c r="BM225">
        <v>15.4</v>
      </c>
    </row>
    <row r="226" spans="4:65" x14ac:dyDescent="0.25">
      <c r="D226" s="1">
        <v>0.60521990740740739</v>
      </c>
      <c r="E226">
        <v>-51.3</v>
      </c>
      <c r="H226" s="1">
        <v>0.60521990740740739</v>
      </c>
      <c r="I226">
        <v>-26.4</v>
      </c>
      <c r="N226" s="1">
        <v>0.61600694444444437</v>
      </c>
      <c r="O226">
        <v>-38.299999999999997</v>
      </c>
      <c r="R226" s="1">
        <v>0.61600694444444437</v>
      </c>
      <c r="S226">
        <v>64.8</v>
      </c>
      <c r="X226" s="1">
        <v>0.62989583333333332</v>
      </c>
      <c r="Y226">
        <v>-36.9</v>
      </c>
      <c r="AB226" s="1">
        <v>0.62989583333333332</v>
      </c>
      <c r="AC226">
        <v>60.1</v>
      </c>
      <c r="AG226" s="1">
        <v>0.64120370370370372</v>
      </c>
      <c r="AH226">
        <v>-7.97</v>
      </c>
      <c r="AK226" s="1">
        <v>0.64120370370370372</v>
      </c>
      <c r="AL226">
        <v>11.2</v>
      </c>
      <c r="AP226" s="1">
        <v>0.64866898148148155</v>
      </c>
      <c r="AQ226">
        <v>-7.6</v>
      </c>
      <c r="AT226" s="1">
        <v>0.64866898148148155</v>
      </c>
      <c r="AU226">
        <v>15.6</v>
      </c>
      <c r="AY226" s="1">
        <v>0.65878472222222217</v>
      </c>
      <c r="AZ226">
        <v>-7.8</v>
      </c>
      <c r="BC226" s="1">
        <v>0.65878472222222217</v>
      </c>
      <c r="BD226">
        <v>27.7</v>
      </c>
      <c r="BH226" s="1">
        <v>0.66668981481481471</v>
      </c>
      <c r="BI226">
        <v>-7.52</v>
      </c>
      <c r="BL226" s="1">
        <v>0.66668981481481471</v>
      </c>
      <c r="BM226">
        <v>15.5</v>
      </c>
    </row>
    <row r="227" spans="4:65" x14ac:dyDescent="0.25">
      <c r="D227" s="1">
        <v>0.60523148148148154</v>
      </c>
      <c r="E227">
        <v>-51.4</v>
      </c>
      <c r="H227" s="1">
        <v>0.60523148148148154</v>
      </c>
      <c r="I227">
        <v>-26.5</v>
      </c>
      <c r="N227" s="1">
        <v>0.61601851851851852</v>
      </c>
      <c r="O227">
        <v>-38.299999999999997</v>
      </c>
      <c r="R227" s="1">
        <v>0.61601851851851852</v>
      </c>
      <c r="S227">
        <v>65.8</v>
      </c>
      <c r="X227" s="1">
        <v>0.62990740740740747</v>
      </c>
      <c r="Y227">
        <v>-36.799999999999997</v>
      </c>
      <c r="AB227" s="1">
        <v>0.62990740740740747</v>
      </c>
      <c r="AC227">
        <v>60.9</v>
      </c>
      <c r="AG227" s="1">
        <v>0.64121527777777776</v>
      </c>
      <c r="AH227">
        <v>-8.11</v>
      </c>
      <c r="AK227" s="1">
        <v>0.64121527777777776</v>
      </c>
      <c r="AL227">
        <v>11.2</v>
      </c>
      <c r="AP227" s="1">
        <v>0.64868055555555559</v>
      </c>
      <c r="AQ227">
        <v>-7.71</v>
      </c>
      <c r="AT227" s="1">
        <v>0.64868055555555559</v>
      </c>
      <c r="AU227">
        <v>15.7</v>
      </c>
      <c r="AY227" s="1">
        <v>0.65879629629629632</v>
      </c>
      <c r="AZ227">
        <v>-7.9</v>
      </c>
      <c r="BC227" s="1">
        <v>0.65879629629629632</v>
      </c>
      <c r="BD227">
        <v>27.8</v>
      </c>
      <c r="BH227" s="1">
        <v>0.66670138888888886</v>
      </c>
      <c r="BI227">
        <v>-7.55</v>
      </c>
      <c r="BL227" s="1">
        <v>0.66670138888888886</v>
      </c>
      <c r="BM227">
        <v>15.5</v>
      </c>
    </row>
    <row r="228" spans="4:65" x14ac:dyDescent="0.25">
      <c r="D228" s="1">
        <v>0.60524305555555558</v>
      </c>
      <c r="E228">
        <v>-51.5</v>
      </c>
      <c r="H228" s="1">
        <v>0.60524305555555558</v>
      </c>
      <c r="I228">
        <v>-26.5</v>
      </c>
      <c r="N228" s="1">
        <v>0.61603009259259256</v>
      </c>
      <c r="O228">
        <v>-38.200000000000003</v>
      </c>
      <c r="R228" s="1">
        <v>0.61603009259259256</v>
      </c>
      <c r="S228">
        <v>66.400000000000006</v>
      </c>
      <c r="X228" s="1">
        <v>0.62991898148148151</v>
      </c>
      <c r="Y228">
        <v>-36.700000000000003</v>
      </c>
      <c r="AB228" s="1">
        <v>0.62991898148148151</v>
      </c>
      <c r="AC228">
        <v>61.4</v>
      </c>
      <c r="AG228" s="1">
        <v>0.64122685185185191</v>
      </c>
      <c r="AH228">
        <v>-8.15</v>
      </c>
      <c r="AK228" s="1">
        <v>0.64122685185185191</v>
      </c>
      <c r="AL228">
        <v>11.2</v>
      </c>
      <c r="AP228" s="1">
        <v>0.64869212962962963</v>
      </c>
      <c r="AQ228">
        <v>-7.84</v>
      </c>
      <c r="AT228" s="1">
        <v>0.64869212962962963</v>
      </c>
      <c r="AU228">
        <v>15.7</v>
      </c>
      <c r="AY228" s="1">
        <v>0.65880787037037036</v>
      </c>
      <c r="AZ228">
        <v>-7.96</v>
      </c>
      <c r="BC228" s="1">
        <v>0.65880787037037036</v>
      </c>
      <c r="BD228">
        <v>27.8</v>
      </c>
      <c r="BH228" s="1">
        <v>0.66671296296296301</v>
      </c>
      <c r="BI228">
        <v>-7.69</v>
      </c>
      <c r="BL228" s="1">
        <v>0.66671296296296301</v>
      </c>
      <c r="BM228">
        <v>15.6</v>
      </c>
    </row>
    <row r="229" spans="4:65" x14ac:dyDescent="0.25">
      <c r="D229" s="1">
        <v>0.60525462962962961</v>
      </c>
      <c r="E229">
        <v>-51.5</v>
      </c>
      <c r="H229" s="1">
        <v>0.60525462962962961</v>
      </c>
      <c r="I229">
        <v>-26.5</v>
      </c>
      <c r="N229" s="1">
        <v>0.61604166666666671</v>
      </c>
      <c r="O229">
        <v>-38.1</v>
      </c>
      <c r="R229" s="1">
        <v>0.61604166666666671</v>
      </c>
      <c r="S229">
        <v>67.400000000000006</v>
      </c>
      <c r="X229" s="1">
        <v>0.62993055555555555</v>
      </c>
      <c r="Y229">
        <v>-36.6</v>
      </c>
      <c r="AB229" s="1">
        <v>0.62993055555555555</v>
      </c>
      <c r="AC229">
        <v>62.2</v>
      </c>
      <c r="AG229" s="1">
        <v>0.64123842592592595</v>
      </c>
      <c r="AH229">
        <v>-8.2899999999999991</v>
      </c>
      <c r="AK229" s="1">
        <v>0.64123842592592595</v>
      </c>
      <c r="AL229">
        <v>11.3</v>
      </c>
      <c r="AP229" s="1">
        <v>0.64870370370370367</v>
      </c>
      <c r="AQ229">
        <v>-7.91</v>
      </c>
      <c r="AT229" s="1">
        <v>0.64870370370370367</v>
      </c>
      <c r="AU229">
        <v>15.7</v>
      </c>
      <c r="AY229" s="1">
        <v>0.65881944444444451</v>
      </c>
      <c r="AZ229">
        <v>-8.06</v>
      </c>
      <c r="BC229" s="1">
        <v>0.65881944444444451</v>
      </c>
      <c r="BD229">
        <v>27.8</v>
      </c>
      <c r="BH229" s="1">
        <v>0.66672453703703705</v>
      </c>
      <c r="BI229">
        <v>-7.8</v>
      </c>
      <c r="BL229" s="1">
        <v>0.66672453703703705</v>
      </c>
      <c r="BM229">
        <v>15.6</v>
      </c>
    </row>
    <row r="230" spans="4:65" x14ac:dyDescent="0.25">
      <c r="D230" s="1">
        <v>0.60526620370370365</v>
      </c>
      <c r="E230">
        <v>-51.6</v>
      </c>
      <c r="H230" s="1">
        <v>0.60526620370370365</v>
      </c>
      <c r="I230">
        <v>-26.7</v>
      </c>
      <c r="N230" s="1">
        <v>0.61605324074074075</v>
      </c>
      <c r="O230">
        <v>-37.9</v>
      </c>
      <c r="R230" s="1">
        <v>0.61605324074074075</v>
      </c>
      <c r="S230">
        <v>66</v>
      </c>
      <c r="X230" s="1">
        <v>0.62994212962962959</v>
      </c>
      <c r="Y230">
        <v>-36.5</v>
      </c>
      <c r="AB230" s="1">
        <v>0.62994212962962959</v>
      </c>
      <c r="AC230">
        <v>63.1</v>
      </c>
      <c r="AG230" s="1">
        <v>0.64124999999999999</v>
      </c>
      <c r="AH230">
        <v>-8.39</v>
      </c>
      <c r="AK230" s="1">
        <v>0.64124999999999999</v>
      </c>
      <c r="AL230">
        <v>11.3</v>
      </c>
      <c r="AP230" s="1">
        <v>0.64871527777777771</v>
      </c>
      <c r="AQ230">
        <v>-8</v>
      </c>
      <c r="AT230" s="1">
        <v>0.64871527777777771</v>
      </c>
      <c r="AU230">
        <v>15.8</v>
      </c>
      <c r="AY230" s="1">
        <v>0.65883101851851855</v>
      </c>
      <c r="AZ230">
        <v>-8.19</v>
      </c>
      <c r="BC230" s="1">
        <v>0.65883101851851855</v>
      </c>
      <c r="BD230">
        <v>27.9</v>
      </c>
      <c r="BH230" s="1">
        <v>0.66673611111111108</v>
      </c>
      <c r="BI230">
        <v>-7.87</v>
      </c>
      <c r="BL230" s="1">
        <v>0.66673611111111108</v>
      </c>
      <c r="BM230">
        <v>15.6</v>
      </c>
    </row>
    <row r="231" spans="4:65" x14ac:dyDescent="0.25">
      <c r="D231" s="1">
        <v>0.6052777777777778</v>
      </c>
      <c r="E231">
        <v>-51.7</v>
      </c>
      <c r="H231" s="1">
        <v>0.6052777777777778</v>
      </c>
      <c r="I231">
        <v>-26.9</v>
      </c>
      <c r="N231" s="1">
        <v>0.61606481481481479</v>
      </c>
      <c r="O231">
        <v>-37.9</v>
      </c>
      <c r="R231" s="1">
        <v>0.61606481481481479</v>
      </c>
      <c r="S231">
        <v>67.099999999999994</v>
      </c>
      <c r="X231" s="1">
        <v>0.62995370370370374</v>
      </c>
      <c r="Y231">
        <v>-36.4</v>
      </c>
      <c r="AB231" s="1">
        <v>0.62995370370370374</v>
      </c>
      <c r="AC231">
        <v>61.5</v>
      </c>
      <c r="AG231" s="1">
        <v>0.64126157407407403</v>
      </c>
      <c r="AH231">
        <v>-8.42</v>
      </c>
      <c r="AK231" s="1">
        <v>0.64126157407407403</v>
      </c>
      <c r="AL231">
        <v>11.3</v>
      </c>
      <c r="AP231" s="1">
        <v>0.64872685185185186</v>
      </c>
      <c r="AQ231">
        <v>-8.09</v>
      </c>
      <c r="AT231" s="1">
        <v>0.64872685185185186</v>
      </c>
      <c r="AU231">
        <v>15.8</v>
      </c>
      <c r="AY231" s="1">
        <v>0.65884259259259259</v>
      </c>
      <c r="AZ231">
        <v>-8.2899999999999991</v>
      </c>
      <c r="BC231" s="1">
        <v>0.65884259259259259</v>
      </c>
      <c r="BD231">
        <v>28</v>
      </c>
      <c r="BH231" s="1">
        <v>0.66674768518518512</v>
      </c>
      <c r="BI231">
        <v>-7.97</v>
      </c>
      <c r="BL231" s="1">
        <v>0.66674768518518512</v>
      </c>
      <c r="BM231">
        <v>15.7</v>
      </c>
    </row>
    <row r="232" spans="4:65" x14ac:dyDescent="0.25">
      <c r="D232" s="1">
        <v>0.60528935185185184</v>
      </c>
      <c r="E232">
        <v>-51.8</v>
      </c>
      <c r="H232" s="1">
        <v>0.60528935185185184</v>
      </c>
      <c r="I232">
        <v>-27.1</v>
      </c>
      <c r="N232" s="1">
        <v>0.61607638888888883</v>
      </c>
      <c r="O232">
        <v>-37.799999999999997</v>
      </c>
      <c r="R232" s="1">
        <v>0.61607638888888883</v>
      </c>
      <c r="S232">
        <v>67.7</v>
      </c>
      <c r="X232" s="1">
        <v>0.62996527777777778</v>
      </c>
      <c r="Y232">
        <v>-36.299999999999997</v>
      </c>
      <c r="AB232" s="1">
        <v>0.62996527777777778</v>
      </c>
      <c r="AC232">
        <v>61.9</v>
      </c>
      <c r="AG232" s="1">
        <v>0.64127314814814818</v>
      </c>
      <c r="AH232">
        <v>-8.57</v>
      </c>
      <c r="AK232" s="1">
        <v>0.64127314814814818</v>
      </c>
      <c r="AL232">
        <v>11.4</v>
      </c>
      <c r="AP232" s="1">
        <v>0.6487384259259259</v>
      </c>
      <c r="AQ232">
        <v>-8.16</v>
      </c>
      <c r="AT232" s="1">
        <v>0.6487384259259259</v>
      </c>
      <c r="AU232">
        <v>15.9</v>
      </c>
      <c r="AY232" s="1">
        <v>0.65885416666666663</v>
      </c>
      <c r="AZ232">
        <v>-8.3699999999999992</v>
      </c>
      <c r="BC232" s="1">
        <v>0.65885416666666663</v>
      </c>
      <c r="BD232">
        <v>28.1</v>
      </c>
      <c r="BH232" s="1">
        <v>0.66675925925925927</v>
      </c>
      <c r="BI232">
        <v>-8.1</v>
      </c>
      <c r="BL232" s="1">
        <v>0.66675925925925927</v>
      </c>
      <c r="BM232">
        <v>15.7</v>
      </c>
    </row>
    <row r="233" spans="4:65" x14ac:dyDescent="0.25">
      <c r="D233" s="1">
        <v>0.60530092592592599</v>
      </c>
      <c r="E233">
        <v>-52</v>
      </c>
      <c r="H233" s="1">
        <v>0.60530092592592599</v>
      </c>
      <c r="I233">
        <v>-27.1</v>
      </c>
      <c r="N233" s="1">
        <v>0.61608796296296298</v>
      </c>
      <c r="O233">
        <v>-37.700000000000003</v>
      </c>
      <c r="R233" s="1">
        <v>0.61608796296296298</v>
      </c>
      <c r="S233">
        <v>68.8</v>
      </c>
      <c r="X233" s="1">
        <v>0.62997685185185182</v>
      </c>
      <c r="Y233">
        <v>-36.200000000000003</v>
      </c>
      <c r="AB233" s="1">
        <v>0.62997685185185182</v>
      </c>
      <c r="AC233">
        <v>63.1</v>
      </c>
      <c r="AG233" s="1">
        <v>0.64128472222222221</v>
      </c>
      <c r="AH233">
        <v>-8.67</v>
      </c>
      <c r="AK233" s="1">
        <v>0.64128472222222221</v>
      </c>
      <c r="AL233">
        <v>11.5</v>
      </c>
      <c r="AP233" s="1">
        <v>0.64875000000000005</v>
      </c>
      <c r="AQ233">
        <v>-8.26</v>
      </c>
      <c r="AT233" s="1">
        <v>0.64875000000000005</v>
      </c>
      <c r="AU233">
        <v>15.9</v>
      </c>
      <c r="AY233" s="1">
        <v>0.65886574074074067</v>
      </c>
      <c r="AZ233">
        <v>-8.4700000000000006</v>
      </c>
      <c r="BC233" s="1">
        <v>0.65886574074074067</v>
      </c>
      <c r="BD233">
        <v>28.1</v>
      </c>
      <c r="BH233" s="1">
        <v>0.66677083333333342</v>
      </c>
      <c r="BI233">
        <v>-8.1300000000000008</v>
      </c>
      <c r="BL233" s="1">
        <v>0.66677083333333342</v>
      </c>
      <c r="BM233">
        <v>15.7</v>
      </c>
    </row>
    <row r="234" spans="4:65" x14ac:dyDescent="0.25">
      <c r="D234" s="1">
        <v>0.60531250000000003</v>
      </c>
      <c r="E234">
        <v>-52</v>
      </c>
      <c r="H234" s="1">
        <v>0.60531250000000003</v>
      </c>
      <c r="I234">
        <v>-27.3</v>
      </c>
      <c r="N234" s="1">
        <v>0.61609953703703701</v>
      </c>
      <c r="O234">
        <v>-37.6</v>
      </c>
      <c r="R234" s="1">
        <v>0.61609953703703701</v>
      </c>
      <c r="S234">
        <v>73.400000000000006</v>
      </c>
      <c r="X234" s="1">
        <v>0.62998842592592597</v>
      </c>
      <c r="Y234">
        <v>-36.1</v>
      </c>
      <c r="AB234" s="1">
        <v>0.62998842592592597</v>
      </c>
      <c r="AC234">
        <v>64.2</v>
      </c>
      <c r="AG234" s="1">
        <v>0.64129629629629636</v>
      </c>
      <c r="AH234">
        <v>-8.74</v>
      </c>
      <c r="AK234" s="1">
        <v>0.64129629629629636</v>
      </c>
      <c r="AL234">
        <v>11.6</v>
      </c>
      <c r="AP234" s="1">
        <v>0.64876157407407409</v>
      </c>
      <c r="AQ234">
        <v>-8.36</v>
      </c>
      <c r="AT234" s="1">
        <v>0.64876157407407409</v>
      </c>
      <c r="AU234">
        <v>16</v>
      </c>
      <c r="AY234" s="1">
        <v>0.65887731481481482</v>
      </c>
      <c r="AZ234">
        <v>-8.5</v>
      </c>
      <c r="BC234" s="1">
        <v>0.65887731481481482</v>
      </c>
      <c r="BD234">
        <v>28.1</v>
      </c>
      <c r="BH234" s="1">
        <v>0.66678240740740735</v>
      </c>
      <c r="BI234">
        <v>-8.23</v>
      </c>
      <c r="BL234" s="1">
        <v>0.66678240740740735</v>
      </c>
      <c r="BM234">
        <v>15.7</v>
      </c>
    </row>
    <row r="235" spans="4:65" x14ac:dyDescent="0.25">
      <c r="D235" s="1">
        <v>0.60532407407407407</v>
      </c>
      <c r="E235">
        <v>-52.1</v>
      </c>
      <c r="H235" s="1">
        <v>0.60532407407407407</v>
      </c>
      <c r="I235">
        <v>-27.3</v>
      </c>
      <c r="N235" s="1">
        <v>0.61611111111111116</v>
      </c>
      <c r="O235">
        <v>-37.5</v>
      </c>
      <c r="R235" s="1">
        <v>0.61611111111111116</v>
      </c>
      <c r="S235">
        <v>73.900000000000006</v>
      </c>
      <c r="X235" s="1">
        <v>0.63</v>
      </c>
      <c r="Y235">
        <v>-36.1</v>
      </c>
      <c r="AB235" s="1">
        <v>0.63</v>
      </c>
      <c r="AC235">
        <v>68.2</v>
      </c>
      <c r="AG235" s="1">
        <v>0.6413078703703704</v>
      </c>
      <c r="AH235">
        <v>-8.84</v>
      </c>
      <c r="AK235" s="1">
        <v>0.6413078703703704</v>
      </c>
      <c r="AL235">
        <v>11.6</v>
      </c>
      <c r="AP235" s="1">
        <v>0.64877314814814813</v>
      </c>
      <c r="AQ235">
        <v>-8.4600000000000009</v>
      </c>
      <c r="AT235" s="1">
        <v>0.64877314814814813</v>
      </c>
      <c r="AU235">
        <v>16</v>
      </c>
      <c r="AY235" s="1">
        <v>0.65888888888888886</v>
      </c>
      <c r="AZ235">
        <v>-8.6300000000000008</v>
      </c>
      <c r="BC235" s="1">
        <v>0.65888888888888886</v>
      </c>
      <c r="BD235">
        <v>28.2</v>
      </c>
      <c r="BH235" s="1">
        <v>0.6667939814814815</v>
      </c>
      <c r="BI235">
        <v>-8.3699999999999992</v>
      </c>
      <c r="BL235" s="1">
        <v>0.6667939814814815</v>
      </c>
      <c r="BM235">
        <v>15.7</v>
      </c>
    </row>
    <row r="236" spans="4:65" x14ac:dyDescent="0.25">
      <c r="D236" s="1">
        <v>0.60533564814814811</v>
      </c>
      <c r="E236">
        <v>-52.2</v>
      </c>
      <c r="H236" s="1">
        <v>0.60533564814814811</v>
      </c>
      <c r="I236">
        <v>-27.3</v>
      </c>
      <c r="N236" s="1">
        <v>0.6161226851851852</v>
      </c>
      <c r="O236">
        <v>-37.4</v>
      </c>
      <c r="R236" s="1">
        <v>0.6161226851851852</v>
      </c>
      <c r="S236">
        <v>74.7</v>
      </c>
      <c r="X236" s="1">
        <v>0.63001157407407404</v>
      </c>
      <c r="Y236">
        <v>-36</v>
      </c>
      <c r="AB236" s="1">
        <v>0.63001157407407404</v>
      </c>
      <c r="AC236">
        <v>68.400000000000006</v>
      </c>
      <c r="AG236" s="1">
        <v>0.64131944444444444</v>
      </c>
      <c r="AH236">
        <v>-8.94</v>
      </c>
      <c r="AK236" s="1">
        <v>0.64131944444444444</v>
      </c>
      <c r="AL236">
        <v>11.6</v>
      </c>
      <c r="AP236" s="1">
        <v>0.64878472222222217</v>
      </c>
      <c r="AQ236">
        <v>-8.5299999999999994</v>
      </c>
      <c r="AT236" s="1">
        <v>0.64878472222222217</v>
      </c>
      <c r="AU236">
        <v>16.100000000000001</v>
      </c>
      <c r="AY236" s="1">
        <v>0.65890046296296301</v>
      </c>
      <c r="AZ236">
        <v>-8.7200000000000006</v>
      </c>
      <c r="BC236" s="1">
        <v>0.65890046296296301</v>
      </c>
      <c r="BD236">
        <v>28.3</v>
      </c>
      <c r="BH236" s="1">
        <v>0.66680555555555554</v>
      </c>
      <c r="BI236">
        <v>-8.44</v>
      </c>
      <c r="BL236" s="1">
        <v>0.66680555555555554</v>
      </c>
      <c r="BM236">
        <v>15.8</v>
      </c>
    </row>
    <row r="237" spans="4:65" x14ac:dyDescent="0.25">
      <c r="D237" s="1">
        <v>0.60534722222222215</v>
      </c>
      <c r="E237">
        <v>-52.3</v>
      </c>
      <c r="H237" s="1">
        <v>0.60534722222222215</v>
      </c>
      <c r="I237">
        <v>-27.3</v>
      </c>
      <c r="N237" s="1">
        <v>0.61613425925925924</v>
      </c>
      <c r="O237">
        <v>-37.299999999999997</v>
      </c>
      <c r="R237" s="1">
        <v>0.61613425925925924</v>
      </c>
      <c r="S237">
        <v>76.099999999999994</v>
      </c>
      <c r="X237" s="1">
        <v>0.63002314814814808</v>
      </c>
      <c r="Y237">
        <v>-35.9</v>
      </c>
      <c r="AB237" s="1">
        <v>0.63002314814814808</v>
      </c>
      <c r="AC237">
        <v>69.099999999999994</v>
      </c>
      <c r="AG237" s="1">
        <v>0.64133101851851848</v>
      </c>
      <c r="AH237">
        <v>-9</v>
      </c>
      <c r="AK237" s="1">
        <v>0.64133101851851848</v>
      </c>
      <c r="AL237">
        <v>11.6</v>
      </c>
      <c r="AP237" s="1">
        <v>0.64879629629629632</v>
      </c>
      <c r="AQ237">
        <v>-8.64</v>
      </c>
      <c r="AT237" s="1">
        <v>0.64879629629629632</v>
      </c>
      <c r="AU237">
        <v>16.100000000000001</v>
      </c>
      <c r="AY237" s="1">
        <v>0.65891203703703705</v>
      </c>
      <c r="AZ237">
        <v>-8.85</v>
      </c>
      <c r="BC237" s="1">
        <v>0.65891203703703705</v>
      </c>
      <c r="BD237">
        <v>28.3</v>
      </c>
      <c r="BH237" s="1">
        <v>0.66681712962962969</v>
      </c>
      <c r="BI237">
        <v>-8.5399999999999991</v>
      </c>
      <c r="BL237" s="1">
        <v>0.66681712962962969</v>
      </c>
      <c r="BM237">
        <v>15.8</v>
      </c>
    </row>
    <row r="238" spans="4:65" x14ac:dyDescent="0.25">
      <c r="D238" s="1">
        <v>0.6053587962962963</v>
      </c>
      <c r="E238">
        <v>-52.4</v>
      </c>
      <c r="H238" s="1">
        <v>0.6053587962962963</v>
      </c>
      <c r="I238">
        <v>-27.5</v>
      </c>
      <c r="N238" s="1">
        <v>0.61614583333333328</v>
      </c>
      <c r="O238">
        <v>-37.200000000000003</v>
      </c>
      <c r="R238" s="1">
        <v>0.61614583333333328</v>
      </c>
      <c r="S238">
        <v>77.3</v>
      </c>
      <c r="X238" s="1">
        <v>0.63003472222222223</v>
      </c>
      <c r="Y238">
        <v>-35.799999999999997</v>
      </c>
      <c r="AB238" s="1">
        <v>0.63003472222222223</v>
      </c>
      <c r="AC238">
        <v>70.400000000000006</v>
      </c>
      <c r="AG238" s="1">
        <v>0.64134259259259263</v>
      </c>
      <c r="AH238">
        <v>-9.1</v>
      </c>
      <c r="AK238" s="1">
        <v>0.64134259259259263</v>
      </c>
      <c r="AL238">
        <v>11.6</v>
      </c>
      <c r="AP238" s="1">
        <v>0.64880787037037035</v>
      </c>
      <c r="AQ238">
        <v>-8.74</v>
      </c>
      <c r="AT238" s="1">
        <v>0.64880787037037035</v>
      </c>
      <c r="AU238">
        <v>16.100000000000001</v>
      </c>
      <c r="AY238" s="1">
        <v>0.65892361111111108</v>
      </c>
      <c r="AZ238">
        <v>-8.8800000000000008</v>
      </c>
      <c r="BC238" s="1">
        <v>0.65892361111111108</v>
      </c>
      <c r="BD238">
        <v>28.4</v>
      </c>
      <c r="BH238" s="1">
        <v>0.66682870370370362</v>
      </c>
      <c r="BI238">
        <v>-8.64</v>
      </c>
      <c r="BL238" s="1">
        <v>0.66682870370370362</v>
      </c>
      <c r="BM238">
        <v>15.8</v>
      </c>
    </row>
    <row r="239" spans="4:65" x14ac:dyDescent="0.25">
      <c r="D239" s="1">
        <v>0.60537037037037034</v>
      </c>
      <c r="E239">
        <v>-52.5</v>
      </c>
      <c r="H239" s="1">
        <v>0.60537037037037034</v>
      </c>
      <c r="I239">
        <v>-27.5</v>
      </c>
      <c r="N239" s="1">
        <v>0.61615740740740743</v>
      </c>
      <c r="O239">
        <v>-37.200000000000003</v>
      </c>
      <c r="R239" s="1">
        <v>0.61615740740740743</v>
      </c>
      <c r="S239">
        <v>77.599999999999994</v>
      </c>
      <c r="X239" s="1">
        <v>0.63004629629629627</v>
      </c>
      <c r="Y239">
        <v>-35.700000000000003</v>
      </c>
      <c r="AB239" s="1">
        <v>0.63004629629629627</v>
      </c>
      <c r="AC239">
        <v>70.7</v>
      </c>
      <c r="AG239" s="1">
        <v>0.64135416666666667</v>
      </c>
      <c r="AH239">
        <v>-9.1999999999999993</v>
      </c>
      <c r="AK239" s="1">
        <v>0.64135416666666667</v>
      </c>
      <c r="AL239">
        <v>11.7</v>
      </c>
      <c r="AP239" s="1">
        <v>0.6488194444444445</v>
      </c>
      <c r="AQ239">
        <v>-8.81</v>
      </c>
      <c r="AT239" s="1">
        <v>0.6488194444444445</v>
      </c>
      <c r="AU239">
        <v>16.100000000000001</v>
      </c>
      <c r="AY239" s="1">
        <v>0.65893518518518512</v>
      </c>
      <c r="AZ239">
        <v>-9.01</v>
      </c>
      <c r="BC239" s="1">
        <v>0.65893518518518512</v>
      </c>
      <c r="BD239">
        <v>28.4</v>
      </c>
      <c r="BH239" s="1">
        <v>0.66684027777777777</v>
      </c>
      <c r="BI239">
        <v>-8.6999999999999993</v>
      </c>
      <c r="BL239" s="1">
        <v>0.66684027777777777</v>
      </c>
      <c r="BM239">
        <v>15.9</v>
      </c>
    </row>
    <row r="240" spans="4:65" x14ac:dyDescent="0.25">
      <c r="D240" s="1">
        <v>0.60538194444444449</v>
      </c>
      <c r="E240">
        <v>-52.6</v>
      </c>
      <c r="H240" s="1">
        <v>0.60538194444444449</v>
      </c>
      <c r="I240">
        <v>-27.6</v>
      </c>
      <c r="N240" s="1">
        <v>0.61616898148148147</v>
      </c>
      <c r="O240">
        <v>-37</v>
      </c>
      <c r="R240" s="1">
        <v>0.61616898148148147</v>
      </c>
      <c r="S240">
        <v>76.8</v>
      </c>
      <c r="X240" s="1">
        <v>0.63005787037037042</v>
      </c>
      <c r="Y240">
        <v>-35.6</v>
      </c>
      <c r="AB240" s="1">
        <v>0.63005787037037042</v>
      </c>
      <c r="AC240">
        <v>71.900000000000006</v>
      </c>
      <c r="AG240" s="1">
        <v>0.64136574074074071</v>
      </c>
      <c r="AH240">
        <v>-9.2799999999999994</v>
      </c>
      <c r="AK240" s="1">
        <v>0.64136574074074071</v>
      </c>
      <c r="AL240">
        <v>11.7</v>
      </c>
      <c r="AP240" s="1">
        <v>0.64883101851851854</v>
      </c>
      <c r="AQ240">
        <v>-8.94</v>
      </c>
      <c r="AT240" s="1">
        <v>0.64883101851851854</v>
      </c>
      <c r="AU240">
        <v>16.2</v>
      </c>
      <c r="AY240" s="1">
        <v>0.65894675925925927</v>
      </c>
      <c r="AZ240">
        <v>-9.11</v>
      </c>
      <c r="BC240" s="1">
        <v>0.65894675925925927</v>
      </c>
      <c r="BD240">
        <v>28.5</v>
      </c>
      <c r="BH240" s="1">
        <v>0.66685185185185192</v>
      </c>
      <c r="BI240">
        <v>-8.8000000000000007</v>
      </c>
      <c r="BL240" s="1">
        <v>0.66685185185185192</v>
      </c>
      <c r="BM240">
        <v>15.9</v>
      </c>
    </row>
    <row r="241" spans="4:65" x14ac:dyDescent="0.25">
      <c r="D241" s="1">
        <v>0.60539351851851853</v>
      </c>
      <c r="E241">
        <v>-52.7</v>
      </c>
      <c r="H241" s="1">
        <v>0.60539351851851853</v>
      </c>
      <c r="I241">
        <v>-27.8</v>
      </c>
      <c r="N241" s="1">
        <v>0.61618055555555562</v>
      </c>
      <c r="O241">
        <v>-36.9</v>
      </c>
      <c r="R241" s="1">
        <v>0.61618055555555562</v>
      </c>
      <c r="S241">
        <v>77.7</v>
      </c>
      <c r="X241" s="1">
        <v>0.63006944444444446</v>
      </c>
      <c r="Y241">
        <v>-35.5</v>
      </c>
      <c r="AB241" s="1">
        <v>0.63006944444444446</v>
      </c>
      <c r="AC241">
        <v>70.599999999999994</v>
      </c>
      <c r="AG241" s="1">
        <v>0.64137731481481486</v>
      </c>
      <c r="AH241">
        <v>-9.42</v>
      </c>
      <c r="AK241" s="1">
        <v>0.64137731481481486</v>
      </c>
      <c r="AL241">
        <v>11.7</v>
      </c>
      <c r="AP241" s="1">
        <v>0.64884259259259258</v>
      </c>
      <c r="AQ241">
        <v>-9.0399999999999991</v>
      </c>
      <c r="AT241" s="1">
        <v>0.64884259259259258</v>
      </c>
      <c r="AU241">
        <v>16.3</v>
      </c>
      <c r="AY241" s="1">
        <v>0.65895833333333331</v>
      </c>
      <c r="AZ241">
        <v>-9.17</v>
      </c>
      <c r="BC241" s="1">
        <v>0.65895833333333331</v>
      </c>
      <c r="BD241">
        <v>28.6</v>
      </c>
      <c r="BH241" s="1">
        <v>0.66686342592592596</v>
      </c>
      <c r="BI241">
        <v>-8.93</v>
      </c>
      <c r="BL241" s="1">
        <v>0.66686342592592596</v>
      </c>
      <c r="BM241">
        <v>16</v>
      </c>
    </row>
    <row r="242" spans="4:65" x14ac:dyDescent="0.25">
      <c r="D242" s="1">
        <v>0.60540509259259256</v>
      </c>
      <c r="E242">
        <v>-52.8</v>
      </c>
      <c r="H242" s="1">
        <v>0.60540509259259256</v>
      </c>
      <c r="I242">
        <v>-27.8</v>
      </c>
      <c r="N242" s="1">
        <v>0.61619212962962966</v>
      </c>
      <c r="O242">
        <v>-36.9</v>
      </c>
      <c r="R242" s="1">
        <v>0.61619212962962966</v>
      </c>
      <c r="S242">
        <v>78.400000000000006</v>
      </c>
      <c r="X242" s="1">
        <v>0.6300810185185185</v>
      </c>
      <c r="Y242">
        <v>-35.4</v>
      </c>
      <c r="AB242" s="1">
        <v>0.6300810185185185</v>
      </c>
      <c r="AC242">
        <v>71.5</v>
      </c>
      <c r="AG242" s="1">
        <v>0.6413888888888889</v>
      </c>
      <c r="AH242">
        <v>-9.5</v>
      </c>
      <c r="AK242" s="1">
        <v>0.6413888888888889</v>
      </c>
      <c r="AL242">
        <v>11.8</v>
      </c>
      <c r="AP242" s="1">
        <v>0.64885416666666662</v>
      </c>
      <c r="AQ242">
        <v>-9.1</v>
      </c>
      <c r="AT242" s="1">
        <v>0.64885416666666662</v>
      </c>
      <c r="AU242">
        <v>16.3</v>
      </c>
      <c r="AY242" s="1">
        <v>0.65896990740740746</v>
      </c>
      <c r="AZ242">
        <v>-9.26</v>
      </c>
      <c r="BC242" s="1">
        <v>0.65896990740740746</v>
      </c>
      <c r="BD242">
        <v>28.6</v>
      </c>
      <c r="BH242" s="1">
        <v>0.666875</v>
      </c>
      <c r="BI242">
        <v>-8.9600000000000009</v>
      </c>
      <c r="BL242" s="1">
        <v>0.666875</v>
      </c>
      <c r="BM242">
        <v>16.100000000000001</v>
      </c>
    </row>
    <row r="243" spans="4:65" x14ac:dyDescent="0.25">
      <c r="D243" s="1">
        <v>0.6054166666666666</v>
      </c>
      <c r="E243">
        <v>-52.9</v>
      </c>
      <c r="H243" s="1">
        <v>0.6054166666666666</v>
      </c>
      <c r="I243">
        <v>-27.9</v>
      </c>
      <c r="N243" s="1">
        <v>0.6162037037037037</v>
      </c>
      <c r="O243">
        <v>-36.799999999999997</v>
      </c>
      <c r="R243" s="1">
        <v>0.6162037037037037</v>
      </c>
      <c r="S243">
        <v>79.599999999999994</v>
      </c>
      <c r="X243" s="1">
        <v>0.63009259259259254</v>
      </c>
      <c r="Y243">
        <v>-35.299999999999997</v>
      </c>
      <c r="AB243" s="1">
        <v>0.63009259259259254</v>
      </c>
      <c r="AC243">
        <v>72.099999999999994</v>
      </c>
      <c r="AG243" s="1">
        <v>0.64140046296296294</v>
      </c>
      <c r="AH243">
        <v>-9.57</v>
      </c>
      <c r="AK243" s="1">
        <v>0.64140046296296294</v>
      </c>
      <c r="AL243">
        <v>11.8</v>
      </c>
      <c r="AP243" s="1">
        <v>0.64886574074074077</v>
      </c>
      <c r="AQ243">
        <v>-9.1999999999999993</v>
      </c>
      <c r="AT243" s="1">
        <v>0.64886574074074077</v>
      </c>
      <c r="AU243">
        <v>16.3</v>
      </c>
      <c r="AY243" s="1">
        <v>0.6589814814814815</v>
      </c>
      <c r="AZ243">
        <v>-9.39</v>
      </c>
      <c r="BC243" s="1">
        <v>0.6589814814814815</v>
      </c>
      <c r="BD243">
        <v>28.7</v>
      </c>
      <c r="BH243" s="1">
        <v>0.66688657407407403</v>
      </c>
      <c r="BI243">
        <v>-9.09</v>
      </c>
      <c r="BL243" s="1">
        <v>0.66688657407407403</v>
      </c>
      <c r="BM243">
        <v>16.100000000000001</v>
      </c>
    </row>
    <row r="244" spans="4:65" x14ac:dyDescent="0.25">
      <c r="D244" s="1">
        <v>0.60542824074074075</v>
      </c>
      <c r="E244">
        <v>-52.9</v>
      </c>
      <c r="H244" s="1">
        <v>0.60542824074074075</v>
      </c>
      <c r="I244">
        <v>-28</v>
      </c>
      <c r="N244" s="1">
        <v>0.61621527777777774</v>
      </c>
      <c r="O244">
        <v>-36.700000000000003</v>
      </c>
      <c r="R244" s="1">
        <v>0.61621527777777774</v>
      </c>
      <c r="S244">
        <v>83.6</v>
      </c>
      <c r="X244" s="1">
        <v>0.63010416666666669</v>
      </c>
      <c r="Y244">
        <v>-35.200000000000003</v>
      </c>
      <c r="AB244" s="1">
        <v>0.63010416666666669</v>
      </c>
      <c r="AC244">
        <v>73.2</v>
      </c>
      <c r="AG244" s="1">
        <v>0.64141203703703698</v>
      </c>
      <c r="AH244">
        <v>-9.68</v>
      </c>
      <c r="AK244" s="1">
        <v>0.64141203703703698</v>
      </c>
      <c r="AL244">
        <v>11.8</v>
      </c>
      <c r="AP244" s="1">
        <v>0.64887731481481481</v>
      </c>
      <c r="AQ244">
        <v>-9.2899999999999991</v>
      </c>
      <c r="AT244" s="1">
        <v>0.64887731481481481</v>
      </c>
      <c r="AU244">
        <v>16.399999999999999</v>
      </c>
      <c r="AY244" s="1">
        <v>0.65899305555555554</v>
      </c>
      <c r="AZ244">
        <v>-9.4499999999999993</v>
      </c>
      <c r="BC244" s="1">
        <v>0.65899305555555554</v>
      </c>
      <c r="BD244">
        <v>28.7</v>
      </c>
      <c r="BH244" s="1">
        <v>0.66689814814814818</v>
      </c>
      <c r="BI244">
        <v>-9.18</v>
      </c>
      <c r="BL244" s="1">
        <v>0.66689814814814818</v>
      </c>
      <c r="BM244">
        <v>16.100000000000001</v>
      </c>
    </row>
    <row r="245" spans="4:65" x14ac:dyDescent="0.25">
      <c r="D245" s="1">
        <v>0.60543981481481479</v>
      </c>
      <c r="E245">
        <v>-53.1</v>
      </c>
      <c r="H245" s="1">
        <v>0.60543981481481479</v>
      </c>
      <c r="I245">
        <v>-28.1</v>
      </c>
      <c r="N245" s="1">
        <v>0.61622685185185189</v>
      </c>
      <c r="O245">
        <v>-36.6</v>
      </c>
      <c r="R245" s="1">
        <v>0.61622685185185189</v>
      </c>
      <c r="S245">
        <v>85.4</v>
      </c>
      <c r="X245" s="1">
        <v>0.63011574074074073</v>
      </c>
      <c r="Y245">
        <v>-35.200000000000003</v>
      </c>
      <c r="AB245" s="1">
        <v>0.63011574074074073</v>
      </c>
      <c r="AC245">
        <v>78</v>
      </c>
      <c r="AG245" s="1">
        <v>0.64142361111111112</v>
      </c>
      <c r="AH245">
        <v>-9.77</v>
      </c>
      <c r="AK245" s="1">
        <v>0.64142361111111112</v>
      </c>
      <c r="AL245">
        <v>11.9</v>
      </c>
      <c r="AP245" s="1">
        <v>0.64888888888888896</v>
      </c>
      <c r="AQ245">
        <v>-9.36</v>
      </c>
      <c r="AT245" s="1">
        <v>0.64888888888888896</v>
      </c>
      <c r="AU245">
        <v>16.5</v>
      </c>
      <c r="AY245" s="1">
        <v>0.65900462962962958</v>
      </c>
      <c r="AZ245">
        <v>-9.5500000000000007</v>
      </c>
      <c r="BC245" s="1">
        <v>0.65900462962962958</v>
      </c>
      <c r="BD245">
        <v>28.7</v>
      </c>
      <c r="BH245" s="1">
        <v>0.66690972222222211</v>
      </c>
      <c r="BI245">
        <v>-9.24</v>
      </c>
      <c r="BL245" s="1">
        <v>0.66690972222222211</v>
      </c>
      <c r="BM245">
        <v>16.100000000000001</v>
      </c>
    </row>
    <row r="246" spans="4:65" x14ac:dyDescent="0.25">
      <c r="D246" s="1">
        <v>0.60545138888888894</v>
      </c>
      <c r="E246">
        <v>-53.1</v>
      </c>
      <c r="H246" s="1">
        <v>0.60545138888888894</v>
      </c>
      <c r="I246">
        <v>-28.1</v>
      </c>
      <c r="N246" s="1">
        <v>0.61623842592592593</v>
      </c>
      <c r="O246">
        <v>-36.5</v>
      </c>
      <c r="R246" s="1">
        <v>0.61623842592592593</v>
      </c>
      <c r="S246">
        <v>86.8</v>
      </c>
      <c r="X246" s="1">
        <v>0.63012731481481488</v>
      </c>
      <c r="Y246">
        <v>-35</v>
      </c>
      <c r="AB246" s="1">
        <v>0.63012731481481488</v>
      </c>
      <c r="AC246">
        <v>78</v>
      </c>
      <c r="AG246" s="1">
        <v>0.64143518518518516</v>
      </c>
      <c r="AH246">
        <v>-9.84</v>
      </c>
      <c r="AK246" s="1">
        <v>0.64143518518518516</v>
      </c>
      <c r="AL246">
        <v>11.9</v>
      </c>
      <c r="AP246" s="1">
        <v>0.648900462962963</v>
      </c>
      <c r="AQ246">
        <v>-9.4499999999999993</v>
      </c>
      <c r="AT246" s="1">
        <v>0.648900462962963</v>
      </c>
      <c r="AU246">
        <v>16.5</v>
      </c>
      <c r="AY246" s="1">
        <v>0.65901620370370373</v>
      </c>
      <c r="AZ246">
        <v>-9.65</v>
      </c>
      <c r="BC246" s="1">
        <v>0.65901620370370373</v>
      </c>
      <c r="BD246">
        <v>28.7</v>
      </c>
      <c r="BH246" s="1">
        <v>0.66692129629629626</v>
      </c>
      <c r="BI246">
        <v>-9.34</v>
      </c>
      <c r="BL246" s="1">
        <v>0.66692129629629626</v>
      </c>
      <c r="BM246">
        <v>16.2</v>
      </c>
    </row>
    <row r="247" spans="4:65" x14ac:dyDescent="0.25">
      <c r="D247" s="1">
        <v>0.60546296296296298</v>
      </c>
      <c r="E247">
        <v>-53.2</v>
      </c>
      <c r="H247" s="1">
        <v>0.60546296296296298</v>
      </c>
      <c r="I247">
        <v>-28.2</v>
      </c>
      <c r="N247" s="1">
        <v>0.61624999999999996</v>
      </c>
      <c r="O247">
        <v>-36.4</v>
      </c>
      <c r="R247" s="1">
        <v>0.61624999999999996</v>
      </c>
      <c r="S247">
        <v>87.7</v>
      </c>
      <c r="X247" s="1">
        <v>0.63013888888888892</v>
      </c>
      <c r="Y247">
        <v>-35</v>
      </c>
      <c r="AB247" s="1">
        <v>0.63013888888888892</v>
      </c>
      <c r="AC247">
        <v>78.900000000000006</v>
      </c>
      <c r="AG247" s="1">
        <v>0.64144675925925931</v>
      </c>
      <c r="AH247">
        <v>-9.94</v>
      </c>
      <c r="AK247" s="1">
        <v>0.64144675925925931</v>
      </c>
      <c r="AL247">
        <v>11.9</v>
      </c>
      <c r="AP247" s="1">
        <v>0.64891203703703704</v>
      </c>
      <c r="AQ247">
        <v>-9.59</v>
      </c>
      <c r="AT247" s="1">
        <v>0.64891203703703704</v>
      </c>
      <c r="AU247">
        <v>16.600000000000001</v>
      </c>
      <c r="AY247" s="1">
        <v>0.65902777777777777</v>
      </c>
      <c r="AZ247">
        <v>-9.7100000000000009</v>
      </c>
      <c r="BC247" s="1">
        <v>0.65902777777777777</v>
      </c>
      <c r="BD247">
        <v>28.8</v>
      </c>
      <c r="BH247" s="1">
        <v>0.66693287037037041</v>
      </c>
      <c r="BI247">
        <v>-9.4600000000000009</v>
      </c>
      <c r="BL247" s="1">
        <v>0.66693287037037041</v>
      </c>
      <c r="BM247">
        <v>16.2</v>
      </c>
    </row>
    <row r="248" spans="4:65" x14ac:dyDescent="0.25">
      <c r="D248" s="1">
        <v>0.60547453703703702</v>
      </c>
      <c r="E248">
        <v>-53.3</v>
      </c>
      <c r="H248" s="1">
        <v>0.60547453703703702</v>
      </c>
      <c r="I248">
        <v>-28.2</v>
      </c>
      <c r="N248" s="1">
        <v>0.61626157407407411</v>
      </c>
      <c r="O248">
        <v>-36.299999999999997</v>
      </c>
      <c r="R248" s="1">
        <v>0.61626157407407411</v>
      </c>
      <c r="S248">
        <v>89.1</v>
      </c>
      <c r="X248" s="1">
        <v>0.63015046296296295</v>
      </c>
      <c r="Y248">
        <v>-34.9</v>
      </c>
      <c r="AB248" s="1">
        <v>0.63015046296296295</v>
      </c>
      <c r="AC248">
        <v>79.900000000000006</v>
      </c>
      <c r="AG248" s="1">
        <v>0.64145833333333335</v>
      </c>
      <c r="AH248">
        <v>-10.050000000000001</v>
      </c>
      <c r="AK248" s="1">
        <v>0.64145833333333335</v>
      </c>
      <c r="AL248">
        <v>12</v>
      </c>
      <c r="AP248" s="1">
        <v>0.64892361111111108</v>
      </c>
      <c r="AQ248">
        <v>-9.6199999999999992</v>
      </c>
      <c r="AT248" s="1">
        <v>0.64892361111111108</v>
      </c>
      <c r="AU248">
        <v>16.600000000000001</v>
      </c>
      <c r="AY248" s="1">
        <v>0.65903935185185192</v>
      </c>
      <c r="AZ248">
        <v>-9.81</v>
      </c>
      <c r="BC248" s="1">
        <v>0.65903935185185192</v>
      </c>
      <c r="BD248">
        <v>28.8</v>
      </c>
      <c r="BH248" s="1">
        <v>0.66694444444444445</v>
      </c>
      <c r="BI248">
        <v>-9.52</v>
      </c>
      <c r="BL248" s="1">
        <v>0.66694444444444445</v>
      </c>
      <c r="BM248">
        <v>16.2</v>
      </c>
    </row>
    <row r="249" spans="4:65" x14ac:dyDescent="0.25">
      <c r="D249" s="1">
        <v>0.60548611111111106</v>
      </c>
      <c r="E249">
        <v>-53.5</v>
      </c>
      <c r="H249" s="1">
        <v>0.60548611111111106</v>
      </c>
      <c r="I249">
        <v>-28.3</v>
      </c>
      <c r="N249" s="1">
        <v>0.61627314814814815</v>
      </c>
      <c r="O249">
        <v>-36.200000000000003</v>
      </c>
      <c r="R249" s="1">
        <v>0.61627314814814815</v>
      </c>
      <c r="S249">
        <v>90.4</v>
      </c>
      <c r="X249" s="1">
        <v>0.63016203703703699</v>
      </c>
      <c r="Y249">
        <v>-34.700000000000003</v>
      </c>
      <c r="AB249" s="1">
        <v>0.63016203703703699</v>
      </c>
      <c r="AC249">
        <v>80.599999999999994</v>
      </c>
      <c r="AG249" s="1">
        <v>0.64146990740740739</v>
      </c>
      <c r="AH249">
        <v>-10.11</v>
      </c>
      <c r="AK249" s="1">
        <v>0.64146990740740739</v>
      </c>
      <c r="AL249">
        <v>12.1</v>
      </c>
      <c r="AP249" s="1">
        <v>0.64893518518518511</v>
      </c>
      <c r="AQ249">
        <v>-9.7200000000000006</v>
      </c>
      <c r="AT249" s="1">
        <v>0.64893518518518511</v>
      </c>
      <c r="AU249">
        <v>16.600000000000001</v>
      </c>
      <c r="AY249" s="1">
        <v>0.65905092592592596</v>
      </c>
      <c r="AZ249">
        <v>-9.9499999999999993</v>
      </c>
      <c r="BC249" s="1">
        <v>0.65905092592592596</v>
      </c>
      <c r="BD249">
        <v>29</v>
      </c>
      <c r="BH249" s="1">
        <v>0.66695601851851849</v>
      </c>
      <c r="BI249">
        <v>-9.6199999999999992</v>
      </c>
      <c r="BL249" s="1">
        <v>0.66695601851851849</v>
      </c>
      <c r="BM249">
        <v>16.2</v>
      </c>
    </row>
    <row r="250" spans="4:65" x14ac:dyDescent="0.25">
      <c r="D250" s="1">
        <v>0.60549768518518521</v>
      </c>
      <c r="E250">
        <v>-53.5</v>
      </c>
      <c r="H250" s="1">
        <v>0.60549768518518521</v>
      </c>
      <c r="I250">
        <v>-28.3</v>
      </c>
      <c r="N250" s="1">
        <v>0.61628472222222219</v>
      </c>
      <c r="O250">
        <v>-36.1</v>
      </c>
      <c r="R250" s="1">
        <v>0.61628472222222219</v>
      </c>
      <c r="S250">
        <v>89.2</v>
      </c>
      <c r="X250" s="1">
        <v>0.63017361111111114</v>
      </c>
      <c r="Y250">
        <v>-34.700000000000003</v>
      </c>
      <c r="AB250" s="1">
        <v>0.63017361111111114</v>
      </c>
      <c r="AC250">
        <v>81.8</v>
      </c>
      <c r="AG250" s="1">
        <v>0.64148148148148143</v>
      </c>
      <c r="AH250">
        <v>-10.210000000000001</v>
      </c>
      <c r="AK250" s="1">
        <v>0.64148148148148143</v>
      </c>
      <c r="AL250">
        <v>12.1</v>
      </c>
      <c r="AP250" s="1">
        <v>0.64894675925925926</v>
      </c>
      <c r="AQ250">
        <v>-9.86</v>
      </c>
      <c r="AT250" s="1">
        <v>0.64894675925925926</v>
      </c>
      <c r="AU250">
        <v>16.7</v>
      </c>
      <c r="AY250" s="1">
        <v>0.6590625</v>
      </c>
      <c r="AZ250">
        <v>-9.98</v>
      </c>
      <c r="BC250" s="1">
        <v>0.6590625</v>
      </c>
      <c r="BD250">
        <v>29</v>
      </c>
      <c r="BH250" s="1">
        <v>0.66696759259259253</v>
      </c>
      <c r="BI250">
        <v>-9.7100000000000009</v>
      </c>
      <c r="BL250" s="1">
        <v>0.66696759259259253</v>
      </c>
      <c r="BM250">
        <v>16.2</v>
      </c>
    </row>
    <row r="251" spans="4:65" x14ac:dyDescent="0.25">
      <c r="D251" s="1">
        <v>0.60550925925925925</v>
      </c>
      <c r="E251">
        <v>-53.6</v>
      </c>
      <c r="H251" s="1">
        <v>0.60550925925925925</v>
      </c>
      <c r="I251">
        <v>-28.5</v>
      </c>
      <c r="N251" s="1">
        <v>0.61629629629629623</v>
      </c>
      <c r="O251">
        <v>-36</v>
      </c>
      <c r="R251" s="1">
        <v>0.61629629629629623</v>
      </c>
      <c r="S251">
        <v>90.3</v>
      </c>
      <c r="X251" s="1">
        <v>0.63018518518518518</v>
      </c>
      <c r="Y251">
        <v>-34.6</v>
      </c>
      <c r="AB251" s="1">
        <v>0.63018518518518518</v>
      </c>
      <c r="AC251">
        <v>80.8</v>
      </c>
      <c r="AG251" s="1">
        <v>0.64149305555555558</v>
      </c>
      <c r="AH251">
        <v>-10.32</v>
      </c>
      <c r="AK251" s="1">
        <v>0.64149305555555558</v>
      </c>
      <c r="AL251">
        <v>12.2</v>
      </c>
      <c r="AP251" s="1">
        <v>0.6489583333333333</v>
      </c>
      <c r="AQ251">
        <v>-9.9600000000000009</v>
      </c>
      <c r="AT251" s="1">
        <v>0.6489583333333333</v>
      </c>
      <c r="AU251">
        <v>16.7</v>
      </c>
      <c r="AY251" s="1">
        <v>0.65907407407407403</v>
      </c>
      <c r="AZ251">
        <v>-10.119999999999999</v>
      </c>
      <c r="BC251" s="1">
        <v>0.65907407407407403</v>
      </c>
      <c r="BD251">
        <v>29.1</v>
      </c>
      <c r="BH251" s="1">
        <v>0.66697916666666668</v>
      </c>
      <c r="BI251">
        <v>-9.7799999999999994</v>
      </c>
      <c r="BL251" s="1">
        <v>0.66697916666666668</v>
      </c>
      <c r="BM251">
        <v>16.3</v>
      </c>
    </row>
    <row r="252" spans="4:65" x14ac:dyDescent="0.25">
      <c r="D252" s="1">
        <v>0.6055208333333334</v>
      </c>
      <c r="E252">
        <v>-53.7</v>
      </c>
      <c r="H252" s="1">
        <v>0.6055208333333334</v>
      </c>
      <c r="I252">
        <v>-28.6</v>
      </c>
      <c r="N252" s="1">
        <v>0.61630787037037038</v>
      </c>
      <c r="O252">
        <v>-36</v>
      </c>
      <c r="R252" s="1">
        <v>0.61630787037037038</v>
      </c>
      <c r="S252">
        <v>91.7</v>
      </c>
      <c r="X252" s="1">
        <v>0.63019675925925933</v>
      </c>
      <c r="Y252">
        <v>-34.5</v>
      </c>
      <c r="AB252" s="1">
        <v>0.63019675925925933</v>
      </c>
      <c r="AC252">
        <v>81.900000000000006</v>
      </c>
      <c r="AG252" s="1">
        <v>0.64150462962962962</v>
      </c>
      <c r="AH252">
        <v>-10.46</v>
      </c>
      <c r="AK252" s="1">
        <v>0.64150462962962962</v>
      </c>
      <c r="AL252">
        <v>12.2</v>
      </c>
      <c r="AP252" s="1">
        <v>0.64896990740740745</v>
      </c>
      <c r="AQ252">
        <v>-10.02</v>
      </c>
      <c r="AT252" s="1">
        <v>0.64896990740740745</v>
      </c>
      <c r="AU252">
        <v>16.7</v>
      </c>
      <c r="AY252" s="1">
        <v>0.65908564814814818</v>
      </c>
      <c r="AZ252">
        <v>-10.220000000000001</v>
      </c>
      <c r="BC252" s="1">
        <v>0.65908564814814818</v>
      </c>
      <c r="BD252">
        <v>29.1</v>
      </c>
      <c r="BH252" s="1">
        <v>0.66699074074074083</v>
      </c>
      <c r="BI252">
        <v>-9.8800000000000008</v>
      </c>
      <c r="BL252" s="1">
        <v>0.66699074074074083</v>
      </c>
      <c r="BM252">
        <v>16.3</v>
      </c>
    </row>
    <row r="253" spans="4:65" x14ac:dyDescent="0.25">
      <c r="D253" s="1">
        <v>0.60553240740740744</v>
      </c>
      <c r="E253">
        <v>-53.8</v>
      </c>
      <c r="H253" s="1">
        <v>0.60553240740740744</v>
      </c>
      <c r="I253">
        <v>-28.7</v>
      </c>
      <c r="N253" s="1">
        <v>0.61631944444444442</v>
      </c>
      <c r="O253">
        <v>-35.9</v>
      </c>
      <c r="R253" s="1">
        <v>0.61631944444444442</v>
      </c>
      <c r="S253">
        <v>93</v>
      </c>
      <c r="X253" s="1">
        <v>0.63020833333333337</v>
      </c>
      <c r="Y253">
        <v>-34.4</v>
      </c>
      <c r="AB253" s="1">
        <v>0.63020833333333337</v>
      </c>
      <c r="AC253">
        <v>82.7</v>
      </c>
      <c r="AG253" s="1">
        <v>0.64151620370370377</v>
      </c>
      <c r="AH253">
        <v>-10.52</v>
      </c>
      <c r="AK253" s="1">
        <v>0.64151620370370377</v>
      </c>
      <c r="AL253">
        <v>12.2</v>
      </c>
      <c r="AP253" s="1">
        <v>0.64898148148148149</v>
      </c>
      <c r="AQ253">
        <v>-10.130000000000001</v>
      </c>
      <c r="AT253" s="1">
        <v>0.64898148148148149</v>
      </c>
      <c r="AU253">
        <v>16.8</v>
      </c>
      <c r="AY253" s="1">
        <v>0.65909722222222222</v>
      </c>
      <c r="AZ253">
        <v>-10.28</v>
      </c>
      <c r="BC253" s="1">
        <v>0.65909722222222222</v>
      </c>
      <c r="BD253">
        <v>29.2</v>
      </c>
      <c r="BH253" s="1">
        <v>0.66700231481481476</v>
      </c>
      <c r="BI253">
        <v>-10.02</v>
      </c>
      <c r="BL253" s="1">
        <v>0.66700231481481476</v>
      </c>
      <c r="BM253">
        <v>16.3</v>
      </c>
    </row>
    <row r="254" spans="4:65" x14ac:dyDescent="0.25">
      <c r="D254" s="1">
        <v>0.60554398148148147</v>
      </c>
      <c r="E254">
        <v>-53.9</v>
      </c>
      <c r="H254" s="1">
        <v>0.60554398148148147</v>
      </c>
      <c r="I254">
        <v>-28.8</v>
      </c>
      <c r="N254" s="1">
        <v>0.61633101851851857</v>
      </c>
      <c r="O254">
        <v>-35.700000000000003</v>
      </c>
      <c r="R254" s="1">
        <v>0.61633101851851857</v>
      </c>
      <c r="S254">
        <v>98.1</v>
      </c>
      <c r="X254" s="1">
        <v>0.63021990740740741</v>
      </c>
      <c r="Y254">
        <v>-34.299999999999997</v>
      </c>
      <c r="AB254" s="1">
        <v>0.63021990740740741</v>
      </c>
      <c r="AC254">
        <v>83.7</v>
      </c>
      <c r="AG254" s="1">
        <v>0.64152777777777781</v>
      </c>
      <c r="AH254">
        <v>-10.58</v>
      </c>
      <c r="AK254" s="1">
        <v>0.64152777777777781</v>
      </c>
      <c r="AL254">
        <v>12.2</v>
      </c>
      <c r="AP254" s="1">
        <v>0.64899305555555553</v>
      </c>
      <c r="AQ254">
        <v>-10.199999999999999</v>
      </c>
      <c r="AT254" s="1">
        <v>0.64899305555555553</v>
      </c>
      <c r="AU254">
        <v>16.8</v>
      </c>
      <c r="AY254" s="1">
        <v>0.65910879629629626</v>
      </c>
      <c r="AZ254">
        <v>-10.39</v>
      </c>
      <c r="BC254" s="1">
        <v>0.65910879629629626</v>
      </c>
      <c r="BD254">
        <v>29.2</v>
      </c>
      <c r="BH254" s="1">
        <v>0.66701388888888891</v>
      </c>
      <c r="BI254">
        <v>-10.06</v>
      </c>
      <c r="BL254" s="1">
        <v>0.66701388888888891</v>
      </c>
      <c r="BM254">
        <v>16.399999999999999</v>
      </c>
    </row>
    <row r="255" spans="4:65" x14ac:dyDescent="0.25">
      <c r="D255" s="1">
        <v>0.60555555555555551</v>
      </c>
      <c r="E255">
        <v>-54</v>
      </c>
      <c r="H255" s="1">
        <v>0.60555555555555551</v>
      </c>
      <c r="I255">
        <v>-28.8</v>
      </c>
      <c r="N255" s="1">
        <v>0.61634259259259261</v>
      </c>
      <c r="O255">
        <v>-35.700000000000003</v>
      </c>
      <c r="R255" s="1">
        <v>0.61634259259259261</v>
      </c>
      <c r="S255">
        <v>98.5</v>
      </c>
      <c r="X255" s="1">
        <v>0.63023148148148145</v>
      </c>
      <c r="Y255">
        <v>-34.200000000000003</v>
      </c>
      <c r="AB255" s="1">
        <v>0.63023148148148145</v>
      </c>
      <c r="AC255">
        <v>84.7</v>
      </c>
      <c r="AG255" s="1">
        <v>0.64153935185185185</v>
      </c>
      <c r="AH255">
        <v>-10.74</v>
      </c>
      <c r="AK255" s="1">
        <v>0.64153935185185185</v>
      </c>
      <c r="AL255">
        <v>12.3</v>
      </c>
      <c r="AP255" s="1">
        <v>0.64900462962962957</v>
      </c>
      <c r="AQ255">
        <v>-10.3</v>
      </c>
      <c r="AT255" s="1">
        <v>0.64900462962962957</v>
      </c>
      <c r="AU255">
        <v>16.8</v>
      </c>
      <c r="AY255" s="1">
        <v>0.65912037037037041</v>
      </c>
      <c r="AZ255">
        <v>-10.49</v>
      </c>
      <c r="BC255" s="1">
        <v>0.65912037037037041</v>
      </c>
      <c r="BD255">
        <v>29.3</v>
      </c>
      <c r="BH255" s="1">
        <v>0.66702546296296295</v>
      </c>
      <c r="BI255">
        <v>-10.19</v>
      </c>
      <c r="BL255" s="1">
        <v>0.66702546296296295</v>
      </c>
      <c r="BM255">
        <v>16.5</v>
      </c>
    </row>
    <row r="256" spans="4:65" x14ac:dyDescent="0.25">
      <c r="D256" s="1">
        <v>0.60556712962962966</v>
      </c>
      <c r="E256">
        <v>-54.1</v>
      </c>
      <c r="H256" s="1">
        <v>0.60556712962962966</v>
      </c>
      <c r="I256">
        <v>-28.8</v>
      </c>
      <c r="N256" s="1">
        <v>0.61635416666666665</v>
      </c>
      <c r="O256">
        <v>-35.6</v>
      </c>
      <c r="R256" s="1">
        <v>0.61635416666666665</v>
      </c>
      <c r="S256">
        <v>100.3</v>
      </c>
      <c r="X256" s="1">
        <v>0.63024305555555549</v>
      </c>
      <c r="Y256">
        <v>-34.1</v>
      </c>
      <c r="AB256" s="1">
        <v>0.63024305555555549</v>
      </c>
      <c r="AC256">
        <v>89</v>
      </c>
      <c r="AG256" s="1">
        <v>0.64155092592592589</v>
      </c>
      <c r="AH256">
        <v>-10.78</v>
      </c>
      <c r="AK256" s="1">
        <v>0.64155092592592589</v>
      </c>
      <c r="AL256">
        <v>12.3</v>
      </c>
      <c r="AP256" s="1">
        <v>0.64901620370370372</v>
      </c>
      <c r="AQ256">
        <v>-10.41</v>
      </c>
      <c r="AT256" s="1">
        <v>0.64901620370370372</v>
      </c>
      <c r="AU256">
        <v>16.8</v>
      </c>
      <c r="AY256" s="1">
        <v>0.65913194444444445</v>
      </c>
      <c r="AZ256">
        <v>-10.55</v>
      </c>
      <c r="BC256" s="1">
        <v>0.65913194444444445</v>
      </c>
      <c r="BD256">
        <v>29.3</v>
      </c>
      <c r="BH256" s="1">
        <v>0.66703703703703709</v>
      </c>
      <c r="BI256">
        <v>-10.27</v>
      </c>
      <c r="BL256" s="1">
        <v>0.66703703703703709</v>
      </c>
      <c r="BM256">
        <v>16.5</v>
      </c>
    </row>
    <row r="257" spans="4:65" x14ac:dyDescent="0.25">
      <c r="D257" s="1">
        <v>0.6055787037037037</v>
      </c>
      <c r="E257">
        <v>-54.2</v>
      </c>
      <c r="H257" s="1">
        <v>0.6055787037037037</v>
      </c>
      <c r="I257">
        <v>-28.9</v>
      </c>
      <c r="N257" s="1">
        <v>0.61636574074074069</v>
      </c>
      <c r="O257">
        <v>-35.5</v>
      </c>
      <c r="R257" s="1">
        <v>0.61636574074074069</v>
      </c>
      <c r="S257">
        <v>100.8</v>
      </c>
      <c r="X257" s="1">
        <v>0.63025462962962964</v>
      </c>
      <c r="Y257">
        <v>-34</v>
      </c>
      <c r="AB257" s="1">
        <v>0.63025462962962964</v>
      </c>
      <c r="AC257">
        <v>89.3</v>
      </c>
      <c r="AG257" s="1">
        <v>0.64156250000000004</v>
      </c>
      <c r="AH257">
        <v>-10.9</v>
      </c>
      <c r="AK257" s="1">
        <v>0.64156250000000004</v>
      </c>
      <c r="AL257">
        <v>12.4</v>
      </c>
      <c r="AP257" s="1">
        <v>0.64902777777777776</v>
      </c>
      <c r="AQ257">
        <v>-10.54</v>
      </c>
      <c r="AT257" s="1">
        <v>0.64902777777777776</v>
      </c>
      <c r="AU257">
        <v>16.899999999999999</v>
      </c>
      <c r="AY257" s="1">
        <v>0.65914351851851849</v>
      </c>
      <c r="AZ257">
        <v>-10.65</v>
      </c>
      <c r="BC257" s="1">
        <v>0.65914351851851849</v>
      </c>
      <c r="BD257">
        <v>29.3</v>
      </c>
      <c r="BH257" s="1">
        <v>0.66704861111111102</v>
      </c>
      <c r="BI257">
        <v>-10.35</v>
      </c>
      <c r="BL257" s="1">
        <v>0.66704861111111102</v>
      </c>
      <c r="BM257">
        <v>16.5</v>
      </c>
    </row>
    <row r="258" spans="4:65" x14ac:dyDescent="0.25">
      <c r="D258" s="1">
        <v>0.60559027777777774</v>
      </c>
      <c r="E258">
        <v>-54.3</v>
      </c>
      <c r="H258" s="1">
        <v>0.60559027777777774</v>
      </c>
      <c r="I258">
        <v>-29</v>
      </c>
      <c r="N258" s="1">
        <v>0.61637731481481484</v>
      </c>
      <c r="O258">
        <v>-35.4</v>
      </c>
      <c r="R258" s="1">
        <v>0.61637731481481484</v>
      </c>
      <c r="S258">
        <v>102.9</v>
      </c>
      <c r="X258" s="1">
        <v>0.63026620370370368</v>
      </c>
      <c r="Y258">
        <v>-33.9</v>
      </c>
      <c r="AB258" s="1">
        <v>0.63026620370370368</v>
      </c>
      <c r="AC258">
        <v>90.7</v>
      </c>
      <c r="AG258" s="1">
        <v>0.64157407407407407</v>
      </c>
      <c r="AH258">
        <v>-11.04</v>
      </c>
      <c r="AK258" s="1">
        <v>0.64157407407407407</v>
      </c>
      <c r="AL258">
        <v>12.4</v>
      </c>
      <c r="AP258" s="1">
        <v>0.64903935185185191</v>
      </c>
      <c r="AQ258">
        <v>-10.57</v>
      </c>
      <c r="AT258" s="1">
        <v>0.64903935185185191</v>
      </c>
      <c r="AU258">
        <v>17</v>
      </c>
      <c r="AY258" s="1">
        <v>0.65915509259259253</v>
      </c>
      <c r="AZ258">
        <v>-10.76</v>
      </c>
      <c r="BC258" s="1">
        <v>0.65915509259259253</v>
      </c>
      <c r="BD258">
        <v>29.4</v>
      </c>
      <c r="BH258" s="1">
        <v>0.66706018518518517</v>
      </c>
      <c r="BI258">
        <v>-10.48</v>
      </c>
      <c r="BL258" s="1">
        <v>0.66706018518518517</v>
      </c>
      <c r="BM258">
        <v>16.600000000000001</v>
      </c>
    </row>
    <row r="259" spans="4:65" x14ac:dyDescent="0.25">
      <c r="D259" s="1">
        <v>0.60560185185185189</v>
      </c>
      <c r="E259">
        <v>-54.4</v>
      </c>
      <c r="H259" s="1">
        <v>0.60560185185185189</v>
      </c>
      <c r="I259">
        <v>-29.1</v>
      </c>
      <c r="N259" s="1">
        <v>0.61638888888888888</v>
      </c>
      <c r="O259">
        <v>-35.299999999999997</v>
      </c>
      <c r="R259" s="1">
        <v>0.61638888888888888</v>
      </c>
      <c r="S259">
        <v>102.5</v>
      </c>
      <c r="X259" s="1">
        <v>0.63027777777777783</v>
      </c>
      <c r="Y259">
        <v>-33.799999999999997</v>
      </c>
      <c r="AB259" s="1">
        <v>0.63027777777777783</v>
      </c>
      <c r="AC259">
        <v>91.7</v>
      </c>
      <c r="AG259" s="1">
        <v>0.64158564814814811</v>
      </c>
      <c r="AH259">
        <v>-11.11</v>
      </c>
      <c r="AK259" s="1">
        <v>0.64158564814814811</v>
      </c>
      <c r="AL259">
        <v>12.4</v>
      </c>
      <c r="AP259" s="1">
        <v>0.64905092592592595</v>
      </c>
      <c r="AQ259">
        <v>-10.67</v>
      </c>
      <c r="AT259" s="1">
        <v>0.64905092592592595</v>
      </c>
      <c r="AU259">
        <v>17.100000000000001</v>
      </c>
      <c r="AY259" s="1">
        <v>0.65916666666666668</v>
      </c>
      <c r="AZ259">
        <v>-10.84</v>
      </c>
      <c r="BC259" s="1">
        <v>0.65916666666666668</v>
      </c>
      <c r="BD259">
        <v>29.5</v>
      </c>
      <c r="BH259" s="1">
        <v>0.66707175925925932</v>
      </c>
      <c r="BI259">
        <v>-10.59</v>
      </c>
      <c r="BL259" s="1">
        <v>0.66707175925925932</v>
      </c>
      <c r="BM259">
        <v>16.600000000000001</v>
      </c>
    </row>
    <row r="260" spans="4:65" x14ac:dyDescent="0.25">
      <c r="D260" s="1">
        <v>0.60561342592592593</v>
      </c>
      <c r="E260">
        <v>-54.5</v>
      </c>
      <c r="H260" s="1">
        <v>0.60561342592592593</v>
      </c>
      <c r="I260">
        <v>-29.1</v>
      </c>
      <c r="N260" s="1">
        <v>0.61640046296296302</v>
      </c>
      <c r="O260">
        <v>-35.200000000000003</v>
      </c>
      <c r="R260" s="1">
        <v>0.61640046296296302</v>
      </c>
      <c r="S260">
        <v>103</v>
      </c>
      <c r="X260" s="1">
        <v>0.63028935185185186</v>
      </c>
      <c r="Y260">
        <v>-33.799999999999997</v>
      </c>
      <c r="AB260" s="1">
        <v>0.63028935185185186</v>
      </c>
      <c r="AC260">
        <v>92.5</v>
      </c>
      <c r="AG260" s="1">
        <v>0.64159722222222226</v>
      </c>
      <c r="AH260">
        <v>-11.22</v>
      </c>
      <c r="AK260" s="1">
        <v>0.64159722222222226</v>
      </c>
      <c r="AL260">
        <v>12.5</v>
      </c>
      <c r="AP260" s="1">
        <v>0.64906249999999999</v>
      </c>
      <c r="AQ260">
        <v>-10.82</v>
      </c>
      <c r="AT260" s="1">
        <v>0.64906249999999999</v>
      </c>
      <c r="AU260">
        <v>17.100000000000001</v>
      </c>
      <c r="AY260" s="1">
        <v>0.65917824074074072</v>
      </c>
      <c r="AZ260">
        <v>-10.97</v>
      </c>
      <c r="BC260" s="1">
        <v>0.65917824074074072</v>
      </c>
      <c r="BD260">
        <v>29.5</v>
      </c>
      <c r="BH260" s="1">
        <v>0.66708333333333336</v>
      </c>
      <c r="BI260">
        <v>-10.62</v>
      </c>
      <c r="BL260" s="1">
        <v>0.66708333333333336</v>
      </c>
      <c r="BM260">
        <v>16.600000000000001</v>
      </c>
    </row>
    <row r="261" spans="4:65" x14ac:dyDescent="0.25">
      <c r="D261" s="1">
        <v>0.60562499999999997</v>
      </c>
      <c r="E261">
        <v>-54.6</v>
      </c>
      <c r="H261" s="1">
        <v>0.60562499999999997</v>
      </c>
      <c r="I261">
        <v>-29.2</v>
      </c>
      <c r="N261" s="1">
        <v>0.61641203703703706</v>
      </c>
      <c r="O261">
        <v>-35.200000000000003</v>
      </c>
      <c r="R261" s="1">
        <v>0.61641203703703706</v>
      </c>
      <c r="S261">
        <v>103.9</v>
      </c>
      <c r="X261" s="1">
        <v>0.6303009259259259</v>
      </c>
      <c r="Y261">
        <v>-33.6</v>
      </c>
      <c r="AB261" s="1">
        <v>0.6303009259259259</v>
      </c>
      <c r="AC261">
        <v>91.3</v>
      </c>
      <c r="AG261" s="1">
        <v>0.6416087962962963</v>
      </c>
      <c r="AH261">
        <v>-11.31</v>
      </c>
      <c r="AK261" s="1">
        <v>0.6416087962962963</v>
      </c>
      <c r="AL261">
        <v>12.5</v>
      </c>
      <c r="AP261" s="1">
        <v>0.64907407407407403</v>
      </c>
      <c r="AQ261">
        <v>-10.85</v>
      </c>
      <c r="AT261" s="1">
        <v>0.64907407407407403</v>
      </c>
      <c r="AU261">
        <v>17.100000000000001</v>
      </c>
      <c r="AY261" s="1">
        <v>0.65918981481481487</v>
      </c>
      <c r="AZ261">
        <v>-11.07</v>
      </c>
      <c r="BC261" s="1">
        <v>0.65918981481481487</v>
      </c>
      <c r="BD261">
        <v>29.6</v>
      </c>
      <c r="BH261" s="1">
        <v>0.6670949074074074</v>
      </c>
      <c r="BI261">
        <v>-10.72</v>
      </c>
      <c r="BL261" s="1">
        <v>0.6670949074074074</v>
      </c>
      <c r="BM261">
        <v>16.7</v>
      </c>
    </row>
    <row r="262" spans="4:65" x14ac:dyDescent="0.25">
      <c r="D262" s="1">
        <v>0.60563657407407401</v>
      </c>
      <c r="E262">
        <v>-54.7</v>
      </c>
      <c r="H262" s="1">
        <v>0.60563657407407401</v>
      </c>
      <c r="I262">
        <v>-29.3</v>
      </c>
      <c r="N262" s="1">
        <v>0.6164236111111111</v>
      </c>
      <c r="O262">
        <v>-35</v>
      </c>
      <c r="R262" s="1">
        <v>0.6164236111111111</v>
      </c>
      <c r="S262">
        <v>105.9</v>
      </c>
      <c r="X262" s="1">
        <v>0.63031249999999994</v>
      </c>
      <c r="Y262">
        <v>-33.5</v>
      </c>
      <c r="AB262" s="1">
        <v>0.63031249999999994</v>
      </c>
      <c r="AC262">
        <v>92.3</v>
      </c>
      <c r="AG262" s="1">
        <v>0.64162037037037034</v>
      </c>
      <c r="AH262">
        <v>-11.38</v>
      </c>
      <c r="AK262" s="1">
        <v>0.64162037037037034</v>
      </c>
      <c r="AL262">
        <v>12.5</v>
      </c>
      <c r="AP262" s="1">
        <v>0.64908564814814818</v>
      </c>
      <c r="AQ262">
        <v>-10.95</v>
      </c>
      <c r="AT262" s="1">
        <v>0.64908564814814818</v>
      </c>
      <c r="AU262">
        <v>17.2</v>
      </c>
      <c r="AY262" s="1">
        <v>0.65920138888888891</v>
      </c>
      <c r="AZ262">
        <v>-11.11</v>
      </c>
      <c r="BC262" s="1">
        <v>0.65920138888888891</v>
      </c>
      <c r="BD262">
        <v>29.6</v>
      </c>
      <c r="BH262" s="1">
        <v>0.66710648148148144</v>
      </c>
      <c r="BI262">
        <v>-10.87</v>
      </c>
      <c r="BL262" s="1">
        <v>0.66710648148148144</v>
      </c>
      <c r="BM262">
        <v>16.7</v>
      </c>
    </row>
    <row r="263" spans="4:65" x14ac:dyDescent="0.25">
      <c r="D263" s="1">
        <v>0.60564814814814816</v>
      </c>
      <c r="E263">
        <v>-54.8</v>
      </c>
      <c r="H263" s="1">
        <v>0.60564814814814816</v>
      </c>
      <c r="I263">
        <v>-29.4</v>
      </c>
      <c r="N263" s="1">
        <v>0.61643518518518514</v>
      </c>
      <c r="O263">
        <v>-35</v>
      </c>
      <c r="R263" s="1">
        <v>0.61643518518518514</v>
      </c>
      <c r="S263">
        <v>107.6</v>
      </c>
      <c r="X263" s="1">
        <v>0.63032407407407409</v>
      </c>
      <c r="Y263">
        <v>-33.5</v>
      </c>
      <c r="AB263" s="1">
        <v>0.63032407407407409</v>
      </c>
      <c r="AC263">
        <v>93.9</v>
      </c>
      <c r="AG263" s="1">
        <v>0.64163194444444438</v>
      </c>
      <c r="AH263">
        <v>-11.48</v>
      </c>
      <c r="AK263" s="1">
        <v>0.64163194444444438</v>
      </c>
      <c r="AL263">
        <v>12.6</v>
      </c>
      <c r="AP263" s="1">
        <v>0.64909722222222221</v>
      </c>
      <c r="AQ263">
        <v>-11.08</v>
      </c>
      <c r="AT263" s="1">
        <v>0.64909722222222221</v>
      </c>
      <c r="AU263">
        <v>17.2</v>
      </c>
      <c r="AY263" s="1">
        <v>0.65921296296296295</v>
      </c>
      <c r="AZ263">
        <v>-11.24</v>
      </c>
      <c r="BC263" s="1">
        <v>0.65921296296296295</v>
      </c>
      <c r="BD263">
        <v>29.7</v>
      </c>
      <c r="BH263" s="1">
        <v>0.66711805555555559</v>
      </c>
      <c r="BI263">
        <v>-10.97</v>
      </c>
      <c r="BL263" s="1">
        <v>0.66711805555555559</v>
      </c>
      <c r="BM263">
        <v>16.7</v>
      </c>
    </row>
    <row r="264" spans="4:65" x14ac:dyDescent="0.25">
      <c r="D264" s="1">
        <v>0.6056597222222222</v>
      </c>
      <c r="E264">
        <v>-54.9</v>
      </c>
      <c r="H264" s="1">
        <v>0.6056597222222222</v>
      </c>
      <c r="I264">
        <v>-29.5</v>
      </c>
      <c r="N264" s="1">
        <v>0.61644675925925929</v>
      </c>
      <c r="O264">
        <v>-34.9</v>
      </c>
      <c r="R264" s="1">
        <v>0.61644675925925929</v>
      </c>
      <c r="S264">
        <v>110.8</v>
      </c>
      <c r="X264" s="1">
        <v>0.63033564814814813</v>
      </c>
      <c r="Y264">
        <v>-33.4</v>
      </c>
      <c r="AB264" s="1">
        <v>0.63033564814814813</v>
      </c>
      <c r="AC264">
        <v>94.3</v>
      </c>
      <c r="AG264" s="1">
        <v>0.64164351851851853</v>
      </c>
      <c r="AH264">
        <v>-11.59</v>
      </c>
      <c r="AK264" s="1">
        <v>0.64164351851851853</v>
      </c>
      <c r="AL264">
        <v>12.6</v>
      </c>
      <c r="AP264" s="1">
        <v>0.64910879629629636</v>
      </c>
      <c r="AQ264">
        <v>-11.12</v>
      </c>
      <c r="AT264" s="1">
        <v>0.64910879629629636</v>
      </c>
      <c r="AU264">
        <v>17.2</v>
      </c>
      <c r="AY264" s="1">
        <v>0.65922453703703698</v>
      </c>
      <c r="AZ264">
        <v>-11.35</v>
      </c>
      <c r="BC264" s="1">
        <v>0.65922453703703698</v>
      </c>
      <c r="BD264">
        <v>29.7</v>
      </c>
      <c r="BH264" s="1">
        <v>0.66712962962962974</v>
      </c>
      <c r="BI264">
        <v>-11.04</v>
      </c>
      <c r="BL264" s="1">
        <v>0.66712962962962974</v>
      </c>
      <c r="BM264">
        <v>16.7</v>
      </c>
    </row>
    <row r="265" spans="4:65" x14ac:dyDescent="0.25">
      <c r="D265" s="1">
        <v>0.60567129629629635</v>
      </c>
      <c r="E265">
        <v>-55</v>
      </c>
      <c r="H265" s="1">
        <v>0.60567129629629635</v>
      </c>
      <c r="I265">
        <v>-29.5</v>
      </c>
      <c r="N265" s="1">
        <v>0.61645833333333333</v>
      </c>
      <c r="O265">
        <v>-34.799999999999997</v>
      </c>
      <c r="R265" s="1">
        <v>0.61645833333333333</v>
      </c>
      <c r="S265">
        <v>113.8</v>
      </c>
      <c r="X265" s="1">
        <v>0.63034722222222228</v>
      </c>
      <c r="Y265">
        <v>-33.299999999999997</v>
      </c>
      <c r="AB265" s="1">
        <v>0.63034722222222228</v>
      </c>
      <c r="AC265">
        <v>98.3</v>
      </c>
      <c r="AG265" s="1">
        <v>0.64165509259259257</v>
      </c>
      <c r="AH265">
        <v>-11.73</v>
      </c>
      <c r="AK265" s="1">
        <v>0.64165509259259257</v>
      </c>
      <c r="AL265">
        <v>12.7</v>
      </c>
      <c r="AP265" s="1">
        <v>0.6491203703703704</v>
      </c>
      <c r="AQ265">
        <v>-11.25</v>
      </c>
      <c r="AT265" s="1">
        <v>0.6491203703703704</v>
      </c>
      <c r="AU265">
        <v>17.3</v>
      </c>
      <c r="AY265" s="1">
        <v>0.65923611111111113</v>
      </c>
      <c r="AZ265">
        <v>-11.38</v>
      </c>
      <c r="BC265" s="1">
        <v>0.65923611111111113</v>
      </c>
      <c r="BD265">
        <v>29.8</v>
      </c>
      <c r="BH265" s="1">
        <v>0.66714120370370367</v>
      </c>
      <c r="BI265">
        <v>-11.13</v>
      </c>
      <c r="BL265" s="1">
        <v>0.66714120370370367</v>
      </c>
      <c r="BM265">
        <v>16.8</v>
      </c>
    </row>
    <row r="266" spans="4:65" x14ac:dyDescent="0.25">
      <c r="D266" s="1">
        <v>0.60568287037037039</v>
      </c>
      <c r="E266">
        <v>-55.1</v>
      </c>
      <c r="H266" s="1">
        <v>0.60568287037037039</v>
      </c>
      <c r="I266">
        <v>-29.6</v>
      </c>
      <c r="N266" s="1">
        <v>0.61646990740740748</v>
      </c>
      <c r="O266">
        <v>-34.700000000000003</v>
      </c>
      <c r="R266" s="1">
        <v>0.61646990740740748</v>
      </c>
      <c r="S266">
        <v>115.6</v>
      </c>
      <c r="X266" s="1">
        <v>0.63035879629629632</v>
      </c>
      <c r="Y266">
        <v>-33.200000000000003</v>
      </c>
      <c r="AB266" s="1">
        <v>0.63035879629629632</v>
      </c>
      <c r="AC266">
        <v>100.2</v>
      </c>
      <c r="AG266" s="1">
        <v>0.64166666666666672</v>
      </c>
      <c r="AH266">
        <v>-11.76</v>
      </c>
      <c r="AK266" s="1">
        <v>0.64166666666666672</v>
      </c>
      <c r="AL266">
        <v>12.7</v>
      </c>
      <c r="AP266" s="1">
        <v>0.64913194444444444</v>
      </c>
      <c r="AQ266">
        <v>-11.35</v>
      </c>
      <c r="AT266" s="1">
        <v>0.64913194444444444</v>
      </c>
      <c r="AU266">
        <v>17.3</v>
      </c>
      <c r="AY266" s="1">
        <v>0.65924768518518517</v>
      </c>
      <c r="AZ266">
        <v>-11.51</v>
      </c>
      <c r="BC266" s="1">
        <v>0.65924768518518517</v>
      </c>
      <c r="BD266">
        <v>29.8</v>
      </c>
      <c r="BH266" s="1">
        <v>0.66715277777777782</v>
      </c>
      <c r="BI266">
        <v>-11.23</v>
      </c>
      <c r="BL266" s="1">
        <v>0.66715277777777782</v>
      </c>
      <c r="BM266">
        <v>16.8</v>
      </c>
    </row>
    <row r="267" spans="4:65" x14ac:dyDescent="0.25">
      <c r="D267" s="1">
        <v>0.60569444444444442</v>
      </c>
      <c r="E267">
        <v>-55.2</v>
      </c>
      <c r="H267" s="1">
        <v>0.60569444444444442</v>
      </c>
      <c r="I267">
        <v>-29.6</v>
      </c>
      <c r="N267" s="1">
        <v>0.61648148148148152</v>
      </c>
      <c r="O267">
        <v>-34.6</v>
      </c>
      <c r="R267" s="1">
        <v>0.61648148148148152</v>
      </c>
      <c r="S267">
        <v>118.1</v>
      </c>
      <c r="X267" s="1">
        <v>0.63037037037037036</v>
      </c>
      <c r="Y267">
        <v>-33.1</v>
      </c>
      <c r="AB267" s="1">
        <v>0.63037037037037036</v>
      </c>
      <c r="AC267">
        <v>101</v>
      </c>
      <c r="AG267" s="1">
        <v>0.64167824074074076</v>
      </c>
      <c r="AH267">
        <v>-11.9</v>
      </c>
      <c r="AK267" s="1">
        <v>0.64167824074074076</v>
      </c>
      <c r="AL267">
        <v>12.7</v>
      </c>
      <c r="AP267" s="1">
        <v>0.64914351851851848</v>
      </c>
      <c r="AQ267">
        <v>-11.42</v>
      </c>
      <c r="AT267" s="1">
        <v>0.64914351851851848</v>
      </c>
      <c r="AU267">
        <v>17.399999999999999</v>
      </c>
      <c r="AY267" s="1">
        <v>0.65925925925925932</v>
      </c>
      <c r="AZ267">
        <v>-11.61</v>
      </c>
      <c r="BC267" s="1">
        <v>0.65925925925925932</v>
      </c>
      <c r="BD267">
        <v>29.9</v>
      </c>
      <c r="BH267" s="1">
        <v>0.66716435185185186</v>
      </c>
      <c r="BI267">
        <v>-11.3</v>
      </c>
      <c r="BL267" s="1">
        <v>0.66716435185185186</v>
      </c>
      <c r="BM267">
        <v>16.8</v>
      </c>
    </row>
    <row r="268" spans="4:65" x14ac:dyDescent="0.25">
      <c r="D268" s="1">
        <v>0.60570601851851846</v>
      </c>
      <c r="E268">
        <v>-55.3</v>
      </c>
      <c r="H268" s="1">
        <v>0.60570601851851846</v>
      </c>
      <c r="I268">
        <v>-29.7</v>
      </c>
      <c r="N268" s="1">
        <v>0.61649305555555556</v>
      </c>
      <c r="O268">
        <v>-34.5</v>
      </c>
      <c r="R268" s="1">
        <v>0.61649305555555556</v>
      </c>
      <c r="S268">
        <v>118.7</v>
      </c>
      <c r="X268" s="1">
        <v>0.6303819444444444</v>
      </c>
      <c r="Y268">
        <v>-33.1</v>
      </c>
      <c r="AB268" s="1">
        <v>0.6303819444444444</v>
      </c>
      <c r="AC268">
        <v>102.4</v>
      </c>
      <c r="AG268" s="1">
        <v>0.6416898148148148</v>
      </c>
      <c r="AH268">
        <v>-11.94</v>
      </c>
      <c r="AK268" s="1">
        <v>0.6416898148148148</v>
      </c>
      <c r="AL268">
        <v>12.7</v>
      </c>
      <c r="AP268" s="1">
        <v>0.64915509259259252</v>
      </c>
      <c r="AQ268">
        <v>-11.51</v>
      </c>
      <c r="AT268" s="1">
        <v>0.64915509259259252</v>
      </c>
      <c r="AU268">
        <v>17.399999999999999</v>
      </c>
      <c r="AY268" s="1">
        <v>0.65927083333333336</v>
      </c>
      <c r="AZ268">
        <v>-11.67</v>
      </c>
      <c r="BC268" s="1">
        <v>0.65927083333333336</v>
      </c>
      <c r="BD268">
        <v>30</v>
      </c>
      <c r="BH268" s="1">
        <v>0.66717592592592589</v>
      </c>
      <c r="BI268">
        <v>-11.43</v>
      </c>
      <c r="BL268" s="1">
        <v>0.66717592592592589</v>
      </c>
      <c r="BM268">
        <v>16.8</v>
      </c>
    </row>
    <row r="269" spans="4:65" x14ac:dyDescent="0.25">
      <c r="D269" s="1">
        <v>0.60571759259259261</v>
      </c>
      <c r="E269">
        <v>-55.3</v>
      </c>
      <c r="H269" s="1">
        <v>0.60571759259259261</v>
      </c>
      <c r="I269">
        <v>-29.8</v>
      </c>
      <c r="N269" s="1">
        <v>0.6165046296296296</v>
      </c>
      <c r="O269">
        <v>-34.4</v>
      </c>
      <c r="R269" s="1">
        <v>0.6165046296296296</v>
      </c>
      <c r="S269">
        <v>118.7</v>
      </c>
      <c r="X269" s="1">
        <v>0.63039351851851855</v>
      </c>
      <c r="Y269">
        <v>-32.9</v>
      </c>
      <c r="AB269" s="1">
        <v>0.63039351851851855</v>
      </c>
      <c r="AC269">
        <v>103.6</v>
      </c>
      <c r="AG269" s="1">
        <v>0.64170138888888884</v>
      </c>
      <c r="AH269">
        <v>-12.06</v>
      </c>
      <c r="AK269" s="1">
        <v>0.64170138888888884</v>
      </c>
      <c r="AL269">
        <v>12.7</v>
      </c>
      <c r="AP269" s="1">
        <v>0.64916666666666667</v>
      </c>
      <c r="AQ269">
        <v>-11.65</v>
      </c>
      <c r="AT269" s="1">
        <v>0.64916666666666667</v>
      </c>
      <c r="AU269">
        <v>17.5</v>
      </c>
      <c r="AY269" s="1">
        <v>0.6592824074074074</v>
      </c>
      <c r="AZ269">
        <v>-11.79</v>
      </c>
      <c r="BC269" s="1">
        <v>0.6592824074074074</v>
      </c>
      <c r="BD269">
        <v>30</v>
      </c>
      <c r="BH269" s="1">
        <v>0.66718749999999993</v>
      </c>
      <c r="BI269">
        <v>-11.53</v>
      </c>
      <c r="BL269" s="1">
        <v>0.66718749999999993</v>
      </c>
      <c r="BM269">
        <v>16.899999999999999</v>
      </c>
    </row>
    <row r="270" spans="4:65" x14ac:dyDescent="0.25">
      <c r="D270" s="1">
        <v>0.60572916666666665</v>
      </c>
      <c r="E270">
        <v>-55.4</v>
      </c>
      <c r="H270" s="1">
        <v>0.60572916666666665</v>
      </c>
      <c r="I270">
        <v>-29.9</v>
      </c>
      <c r="N270" s="1">
        <v>0.61651620370370364</v>
      </c>
      <c r="O270">
        <v>-34.299999999999997</v>
      </c>
      <c r="R270" s="1">
        <v>0.61651620370370364</v>
      </c>
      <c r="S270">
        <v>119.6</v>
      </c>
      <c r="X270" s="1">
        <v>0.63040509259259259</v>
      </c>
      <c r="Y270">
        <v>-32.799999999999997</v>
      </c>
      <c r="AB270" s="1">
        <v>0.63040509259259259</v>
      </c>
      <c r="AC270">
        <v>105.4</v>
      </c>
      <c r="AG270" s="1">
        <v>0.64171296296296299</v>
      </c>
      <c r="AH270">
        <v>-12.14</v>
      </c>
      <c r="AK270" s="1">
        <v>0.64171296296296299</v>
      </c>
      <c r="AL270">
        <v>12.8</v>
      </c>
      <c r="AP270" s="1">
        <v>0.64917824074074071</v>
      </c>
      <c r="AQ270">
        <v>-11.68</v>
      </c>
      <c r="AT270" s="1">
        <v>0.64917824074074071</v>
      </c>
      <c r="AU270">
        <v>17.5</v>
      </c>
      <c r="AY270" s="1">
        <v>0.65929398148148144</v>
      </c>
      <c r="AZ270">
        <v>-11.88</v>
      </c>
      <c r="BC270" s="1">
        <v>0.65929398148148144</v>
      </c>
      <c r="BD270">
        <v>30</v>
      </c>
      <c r="BH270" s="1">
        <v>0.66719907407407408</v>
      </c>
      <c r="BI270">
        <v>-11.59</v>
      </c>
      <c r="BL270" s="1">
        <v>0.66719907407407408</v>
      </c>
      <c r="BM270">
        <v>16.899999999999999</v>
      </c>
    </row>
    <row r="271" spans="4:65" x14ac:dyDescent="0.25">
      <c r="D271" s="1">
        <v>0.6057407407407408</v>
      </c>
      <c r="E271">
        <v>-55.6</v>
      </c>
      <c r="H271" s="1">
        <v>0.6057407407407408</v>
      </c>
      <c r="I271">
        <v>-29.9</v>
      </c>
      <c r="N271" s="1">
        <v>0.61652777777777779</v>
      </c>
      <c r="O271">
        <v>-34.200000000000003</v>
      </c>
      <c r="R271" s="1">
        <v>0.61652777777777779</v>
      </c>
      <c r="S271">
        <v>120.7</v>
      </c>
      <c r="X271" s="1">
        <v>0.63041666666666674</v>
      </c>
      <c r="Y271">
        <v>-32.700000000000003</v>
      </c>
      <c r="AB271" s="1">
        <v>0.63041666666666674</v>
      </c>
      <c r="AC271">
        <v>103.9</v>
      </c>
      <c r="AG271" s="1">
        <v>0.64172453703703702</v>
      </c>
      <c r="AH271">
        <v>-12.2</v>
      </c>
      <c r="AK271" s="1">
        <v>0.64172453703703702</v>
      </c>
      <c r="AL271">
        <v>12.8</v>
      </c>
      <c r="AP271" s="1">
        <v>0.64918981481481486</v>
      </c>
      <c r="AQ271">
        <v>-11.79</v>
      </c>
      <c r="AT271" s="1">
        <v>0.64918981481481486</v>
      </c>
      <c r="AU271">
        <v>17.5</v>
      </c>
      <c r="AY271" s="1">
        <v>0.65930555555555559</v>
      </c>
      <c r="AZ271">
        <v>-11.95</v>
      </c>
      <c r="BC271" s="1">
        <v>0.65930555555555559</v>
      </c>
      <c r="BD271">
        <v>30</v>
      </c>
      <c r="BH271" s="1">
        <v>0.66721064814814823</v>
      </c>
      <c r="BI271">
        <v>-11.68</v>
      </c>
      <c r="BL271" s="1">
        <v>0.66721064814814823</v>
      </c>
      <c r="BM271">
        <v>17</v>
      </c>
    </row>
    <row r="272" spans="4:65" x14ac:dyDescent="0.25">
      <c r="D272" s="1">
        <v>0.60575231481481484</v>
      </c>
      <c r="E272">
        <v>-55.6</v>
      </c>
      <c r="H272" s="1">
        <v>0.60575231481481484</v>
      </c>
      <c r="I272">
        <v>-30</v>
      </c>
      <c r="N272" s="1">
        <v>0.61653935185185182</v>
      </c>
      <c r="O272">
        <v>-34.1</v>
      </c>
      <c r="R272" s="1">
        <v>0.61653935185185182</v>
      </c>
      <c r="S272">
        <v>122.6</v>
      </c>
      <c r="X272" s="1">
        <v>0.63042824074074078</v>
      </c>
      <c r="Y272">
        <v>-32.700000000000003</v>
      </c>
      <c r="AB272" s="1">
        <v>0.63042824074074078</v>
      </c>
      <c r="AC272">
        <v>105</v>
      </c>
      <c r="AG272" s="1">
        <v>0.64173611111111117</v>
      </c>
      <c r="AH272">
        <v>-12.3</v>
      </c>
      <c r="AK272" s="1">
        <v>0.64173611111111117</v>
      </c>
      <c r="AL272">
        <v>12.9</v>
      </c>
      <c r="AP272" s="1">
        <v>0.6492013888888889</v>
      </c>
      <c r="AQ272">
        <v>-11.88</v>
      </c>
      <c r="AT272" s="1">
        <v>0.6492013888888889</v>
      </c>
      <c r="AU272">
        <v>17.600000000000001</v>
      </c>
      <c r="AY272" s="1">
        <v>0.65931712962962963</v>
      </c>
      <c r="AZ272">
        <v>-12.05</v>
      </c>
      <c r="BC272" s="1">
        <v>0.65931712962962963</v>
      </c>
      <c r="BD272">
        <v>30.1</v>
      </c>
      <c r="BH272" s="1">
        <v>0.66722222222222216</v>
      </c>
      <c r="BI272">
        <v>-11.79</v>
      </c>
      <c r="BL272" s="1">
        <v>0.66722222222222216</v>
      </c>
      <c r="BM272">
        <v>17</v>
      </c>
    </row>
    <row r="273" spans="4:65" x14ac:dyDescent="0.25">
      <c r="D273" s="1">
        <v>0.60576388888888888</v>
      </c>
      <c r="E273">
        <v>-55.7</v>
      </c>
      <c r="H273" s="1">
        <v>0.60576388888888888</v>
      </c>
      <c r="I273">
        <v>-30.1</v>
      </c>
      <c r="N273" s="1">
        <v>0.61655092592592597</v>
      </c>
      <c r="O273">
        <v>-34.1</v>
      </c>
      <c r="R273" s="1">
        <v>0.61655092592592597</v>
      </c>
      <c r="S273">
        <v>124.7</v>
      </c>
      <c r="X273" s="1">
        <v>0.63043981481481481</v>
      </c>
      <c r="Y273">
        <v>-32.5</v>
      </c>
      <c r="AB273" s="1">
        <v>0.63043981481481481</v>
      </c>
      <c r="AC273">
        <v>106.4</v>
      </c>
      <c r="AG273" s="1">
        <v>0.64174768518518521</v>
      </c>
      <c r="AH273">
        <v>-12.38</v>
      </c>
      <c r="AK273" s="1">
        <v>0.64174768518518521</v>
      </c>
      <c r="AL273">
        <v>12.9</v>
      </c>
      <c r="AP273" s="1">
        <v>0.64921296296296294</v>
      </c>
      <c r="AQ273">
        <v>-12</v>
      </c>
      <c r="AT273" s="1">
        <v>0.64921296296296294</v>
      </c>
      <c r="AU273">
        <v>17.600000000000001</v>
      </c>
      <c r="AY273" s="1">
        <v>0.65932870370370367</v>
      </c>
      <c r="AZ273">
        <v>-12.14</v>
      </c>
      <c r="BC273" s="1">
        <v>0.65932870370370367</v>
      </c>
      <c r="BD273">
        <v>30.1</v>
      </c>
      <c r="BH273" s="1">
        <v>0.66723379629629631</v>
      </c>
      <c r="BI273">
        <v>-11.85</v>
      </c>
      <c r="BL273" s="1">
        <v>0.66723379629629631</v>
      </c>
      <c r="BM273">
        <v>17</v>
      </c>
    </row>
    <row r="274" spans="4:65" x14ac:dyDescent="0.25">
      <c r="D274" s="1">
        <v>0.60577546296296292</v>
      </c>
      <c r="E274">
        <v>-55.8</v>
      </c>
      <c r="H274" s="1">
        <v>0.60577546296296292</v>
      </c>
      <c r="I274">
        <v>-30.2</v>
      </c>
      <c r="N274" s="1">
        <v>0.61656250000000001</v>
      </c>
      <c r="O274">
        <v>-34</v>
      </c>
      <c r="R274" s="1">
        <v>0.61656250000000001</v>
      </c>
      <c r="S274">
        <v>130.5</v>
      </c>
      <c r="X274" s="1">
        <v>0.63045138888888885</v>
      </c>
      <c r="Y274">
        <v>-32.4</v>
      </c>
      <c r="AB274" s="1">
        <v>0.63045138888888885</v>
      </c>
      <c r="AC274">
        <v>107.4</v>
      </c>
      <c r="AG274" s="1">
        <v>0.64175925925925925</v>
      </c>
      <c r="AH274">
        <v>-12.44</v>
      </c>
      <c r="AK274" s="1">
        <v>0.64175925925925925</v>
      </c>
      <c r="AL274">
        <v>13</v>
      </c>
      <c r="AP274" s="1">
        <v>0.64922453703703698</v>
      </c>
      <c r="AQ274">
        <v>-12.07</v>
      </c>
      <c r="AT274" s="1">
        <v>0.64922453703703698</v>
      </c>
      <c r="AU274">
        <v>17.600000000000001</v>
      </c>
      <c r="AY274" s="1">
        <v>0.65934027777777782</v>
      </c>
      <c r="AZ274">
        <v>-12.21</v>
      </c>
      <c r="BC274" s="1">
        <v>0.65934027777777782</v>
      </c>
      <c r="BD274">
        <v>30.2</v>
      </c>
      <c r="BH274" s="1">
        <v>0.66724537037037035</v>
      </c>
      <c r="BI274">
        <v>-11.94</v>
      </c>
      <c r="BL274" s="1">
        <v>0.66724537037037035</v>
      </c>
      <c r="BM274">
        <v>17</v>
      </c>
    </row>
    <row r="275" spans="4:65" x14ac:dyDescent="0.25">
      <c r="D275" s="1">
        <v>0.60578703703703707</v>
      </c>
      <c r="E275">
        <v>-55.9</v>
      </c>
      <c r="H275" s="1">
        <v>0.60578703703703707</v>
      </c>
      <c r="I275">
        <v>-30.2</v>
      </c>
      <c r="N275" s="1">
        <v>0.61657407407407405</v>
      </c>
      <c r="O275">
        <v>-33.799999999999997</v>
      </c>
      <c r="R275" s="1">
        <v>0.61657407407407405</v>
      </c>
      <c r="S275">
        <v>131</v>
      </c>
      <c r="X275" s="1">
        <v>0.63046296296296289</v>
      </c>
      <c r="Y275">
        <v>-32.4</v>
      </c>
      <c r="AB275" s="1">
        <v>0.63046296296296289</v>
      </c>
      <c r="AC275">
        <v>108.8</v>
      </c>
      <c r="AG275" s="1">
        <v>0.64177083333333329</v>
      </c>
      <c r="AH275">
        <v>-12.54</v>
      </c>
      <c r="AK275" s="1">
        <v>0.64177083333333329</v>
      </c>
      <c r="AL275">
        <v>13</v>
      </c>
      <c r="AP275" s="1">
        <v>0.64923611111111112</v>
      </c>
      <c r="AQ275">
        <v>-12.17</v>
      </c>
      <c r="AT275" s="1">
        <v>0.64923611111111112</v>
      </c>
      <c r="AU275">
        <v>17.600000000000001</v>
      </c>
      <c r="AY275" s="1">
        <v>0.65935185185185186</v>
      </c>
      <c r="AZ275">
        <v>-12.34</v>
      </c>
      <c r="BC275" s="1">
        <v>0.65935185185185186</v>
      </c>
      <c r="BD275">
        <v>30.3</v>
      </c>
      <c r="BH275" s="1">
        <v>0.6672569444444445</v>
      </c>
      <c r="BI275">
        <v>-12.07</v>
      </c>
      <c r="BL275" s="1">
        <v>0.6672569444444445</v>
      </c>
      <c r="BM275">
        <v>17.100000000000001</v>
      </c>
    </row>
    <row r="276" spans="4:65" x14ac:dyDescent="0.25">
      <c r="D276" s="1">
        <v>0.60579861111111111</v>
      </c>
      <c r="E276">
        <v>-56</v>
      </c>
      <c r="H276" s="1">
        <v>0.60579861111111111</v>
      </c>
      <c r="I276">
        <v>-30.3</v>
      </c>
      <c r="N276" s="1">
        <v>0.61658564814814809</v>
      </c>
      <c r="O276">
        <v>-33.799999999999997</v>
      </c>
      <c r="R276" s="1">
        <v>0.61658564814814809</v>
      </c>
      <c r="S276">
        <v>133.4</v>
      </c>
      <c r="X276" s="1">
        <v>0.63047453703703704</v>
      </c>
      <c r="Y276">
        <v>-32.299999999999997</v>
      </c>
      <c r="AB276" s="1">
        <v>0.63047453703703704</v>
      </c>
      <c r="AC276">
        <v>113.3</v>
      </c>
      <c r="AG276" s="1">
        <v>0.64178240740740744</v>
      </c>
      <c r="AH276">
        <v>-12.68</v>
      </c>
      <c r="AK276" s="1">
        <v>0.64178240740740744</v>
      </c>
      <c r="AL276">
        <v>13</v>
      </c>
      <c r="AP276" s="1">
        <v>0.64924768518518516</v>
      </c>
      <c r="AQ276">
        <v>-12.23</v>
      </c>
      <c r="AT276" s="1">
        <v>0.64924768518518516</v>
      </c>
      <c r="AU276">
        <v>17.7</v>
      </c>
      <c r="AY276" s="1">
        <v>0.65936342592592589</v>
      </c>
      <c r="AZ276">
        <v>-12.42</v>
      </c>
      <c r="BC276" s="1">
        <v>0.65936342592592589</v>
      </c>
      <c r="BD276">
        <v>30.3</v>
      </c>
      <c r="BH276" s="1">
        <v>0.66726851851851843</v>
      </c>
      <c r="BI276">
        <v>-12.1</v>
      </c>
      <c r="BL276" s="1">
        <v>0.66726851851851843</v>
      </c>
      <c r="BM276">
        <v>17.100000000000001</v>
      </c>
    </row>
    <row r="277" spans="4:65" x14ac:dyDescent="0.25">
      <c r="D277" s="1">
        <v>0.60581018518518526</v>
      </c>
      <c r="E277">
        <v>-56</v>
      </c>
      <c r="H277" s="1">
        <v>0.60581018518518526</v>
      </c>
      <c r="I277">
        <v>-30.2</v>
      </c>
      <c r="N277" s="1">
        <v>0.61659722222222224</v>
      </c>
      <c r="O277">
        <v>-33.799999999999997</v>
      </c>
      <c r="R277" s="1">
        <v>0.61659722222222224</v>
      </c>
      <c r="S277">
        <v>134</v>
      </c>
      <c r="X277" s="1">
        <v>0.63048611111111108</v>
      </c>
      <c r="Y277">
        <v>-32.200000000000003</v>
      </c>
      <c r="AB277" s="1">
        <v>0.63048611111111108</v>
      </c>
      <c r="AC277">
        <v>114</v>
      </c>
      <c r="AG277" s="1">
        <v>0.64179398148148148</v>
      </c>
      <c r="AH277">
        <v>-12.71</v>
      </c>
      <c r="AK277" s="1">
        <v>0.64179398148148148</v>
      </c>
      <c r="AL277">
        <v>13</v>
      </c>
      <c r="AP277" s="1">
        <v>0.64925925925925931</v>
      </c>
      <c r="AQ277">
        <v>-12.33</v>
      </c>
      <c r="AT277" s="1">
        <v>0.64925925925925931</v>
      </c>
      <c r="AU277">
        <v>17.7</v>
      </c>
      <c r="AY277" s="1">
        <v>0.65937499999999993</v>
      </c>
      <c r="AZ277">
        <v>-12.44</v>
      </c>
      <c r="BC277" s="1">
        <v>0.65937499999999993</v>
      </c>
      <c r="BD277">
        <v>30.3</v>
      </c>
      <c r="BH277" s="1">
        <v>0.66728009259259258</v>
      </c>
      <c r="BI277">
        <v>-12.23</v>
      </c>
      <c r="BL277" s="1">
        <v>0.66728009259259258</v>
      </c>
      <c r="BM277">
        <v>17.100000000000001</v>
      </c>
    </row>
    <row r="278" spans="4:65" x14ac:dyDescent="0.25">
      <c r="D278" s="1">
        <v>0.6058217592592593</v>
      </c>
      <c r="E278">
        <v>-56</v>
      </c>
      <c r="H278" s="1">
        <v>0.6058217592592593</v>
      </c>
      <c r="I278">
        <v>-30.2</v>
      </c>
      <c r="N278" s="1">
        <v>0.61660879629629628</v>
      </c>
      <c r="O278">
        <v>-33.799999999999997</v>
      </c>
      <c r="R278" s="1">
        <v>0.61660879629629628</v>
      </c>
      <c r="S278">
        <v>133.6</v>
      </c>
      <c r="X278" s="1">
        <v>0.63049768518518523</v>
      </c>
      <c r="Y278">
        <v>-32.200000000000003</v>
      </c>
      <c r="AB278" s="1">
        <v>0.63049768518518523</v>
      </c>
      <c r="AC278">
        <v>114.9</v>
      </c>
      <c r="AG278" s="1">
        <v>0.64180555555555552</v>
      </c>
      <c r="AH278">
        <v>-12.76</v>
      </c>
      <c r="AK278" s="1">
        <v>0.64180555555555552</v>
      </c>
      <c r="AL278">
        <v>13</v>
      </c>
      <c r="AP278" s="1">
        <v>0.64927083333333335</v>
      </c>
      <c r="AQ278">
        <v>-12.45</v>
      </c>
      <c r="AT278" s="1">
        <v>0.64927083333333335</v>
      </c>
      <c r="AU278">
        <v>17.7</v>
      </c>
      <c r="AY278" s="1">
        <v>0.65938657407407408</v>
      </c>
      <c r="AZ278">
        <v>-12.44</v>
      </c>
      <c r="BC278" s="1">
        <v>0.65938657407407408</v>
      </c>
      <c r="BD278">
        <v>30.3</v>
      </c>
      <c r="BH278" s="1">
        <v>0.66729166666666673</v>
      </c>
      <c r="BI278">
        <v>-12.3</v>
      </c>
      <c r="BL278" s="1">
        <v>0.66729166666666673</v>
      </c>
      <c r="BM278">
        <v>17.100000000000001</v>
      </c>
    </row>
    <row r="279" spans="4:65" x14ac:dyDescent="0.25">
      <c r="D279" s="1">
        <v>0.60583333333333333</v>
      </c>
      <c r="E279">
        <v>-56</v>
      </c>
      <c r="H279" s="1">
        <v>0.60583333333333333</v>
      </c>
      <c r="I279">
        <v>-30.3</v>
      </c>
      <c r="N279" s="1">
        <v>0.61662037037037043</v>
      </c>
      <c r="O279">
        <v>-33.799999999999997</v>
      </c>
      <c r="R279" s="1">
        <v>0.61662037037037043</v>
      </c>
      <c r="S279">
        <v>133.19999999999999</v>
      </c>
      <c r="X279" s="1">
        <v>0.63050925925925927</v>
      </c>
      <c r="Y279">
        <v>-32.200000000000003</v>
      </c>
      <c r="AB279" s="1">
        <v>0.63050925925925927</v>
      </c>
      <c r="AC279">
        <v>114.4</v>
      </c>
      <c r="AG279" s="1">
        <v>0.64181712962962967</v>
      </c>
      <c r="AH279">
        <v>-12.77</v>
      </c>
      <c r="AK279" s="1">
        <v>0.64181712962962967</v>
      </c>
      <c r="AL279">
        <v>13</v>
      </c>
      <c r="AP279" s="1">
        <v>0.64928240740740739</v>
      </c>
      <c r="AQ279">
        <v>-12.48</v>
      </c>
      <c r="AT279" s="1">
        <v>0.64928240740740739</v>
      </c>
      <c r="AU279">
        <v>17.7</v>
      </c>
      <c r="AY279" s="1">
        <v>0.65939814814814812</v>
      </c>
      <c r="AZ279">
        <v>-12.44</v>
      </c>
      <c r="BC279" s="1">
        <v>0.65939814814814812</v>
      </c>
      <c r="BD279">
        <v>30.3</v>
      </c>
      <c r="BH279" s="1">
        <v>0.66730324074074077</v>
      </c>
      <c r="BI279">
        <v>-12.4</v>
      </c>
      <c r="BL279" s="1">
        <v>0.66730324074074077</v>
      </c>
      <c r="BM279">
        <v>17.2</v>
      </c>
    </row>
    <row r="280" spans="4:65" x14ac:dyDescent="0.25">
      <c r="D280" s="1">
        <v>0.60584490740740737</v>
      </c>
      <c r="E280">
        <v>-56</v>
      </c>
      <c r="H280" s="1">
        <v>0.60584490740740737</v>
      </c>
      <c r="I280">
        <v>-30.3</v>
      </c>
      <c r="N280" s="1">
        <v>0.61663194444444447</v>
      </c>
      <c r="O280">
        <v>-33.700000000000003</v>
      </c>
      <c r="R280" s="1">
        <v>0.61663194444444447</v>
      </c>
      <c r="S280">
        <v>129.6</v>
      </c>
      <c r="X280" s="1">
        <v>0.63052083333333331</v>
      </c>
      <c r="Y280">
        <v>-32.1</v>
      </c>
      <c r="AB280" s="1">
        <v>0.63052083333333331</v>
      </c>
      <c r="AC280">
        <v>114.1</v>
      </c>
      <c r="AG280" s="1">
        <v>0.64182870370370371</v>
      </c>
      <c r="AH280">
        <v>-12.78</v>
      </c>
      <c r="AK280" s="1">
        <v>0.64182870370370371</v>
      </c>
      <c r="AL280">
        <v>13</v>
      </c>
      <c r="AP280" s="1">
        <v>0.64929398148148143</v>
      </c>
      <c r="AQ280">
        <v>-12.48</v>
      </c>
      <c r="AT280" s="1">
        <v>0.64929398148148143</v>
      </c>
      <c r="AU280">
        <v>17.8</v>
      </c>
      <c r="AY280" s="1">
        <v>0.65940972222222227</v>
      </c>
      <c r="AZ280">
        <v>-12.44</v>
      </c>
      <c r="BC280" s="1">
        <v>0.65940972222222227</v>
      </c>
      <c r="BD280">
        <v>30.3</v>
      </c>
      <c r="BH280" s="1">
        <v>0.66731481481481481</v>
      </c>
      <c r="BI280">
        <v>-12.46</v>
      </c>
      <c r="BL280" s="1">
        <v>0.66731481481481481</v>
      </c>
      <c r="BM280">
        <v>17.2</v>
      </c>
    </row>
    <row r="281" spans="4:65" x14ac:dyDescent="0.25">
      <c r="D281" s="1">
        <v>0.60585648148148141</v>
      </c>
      <c r="E281">
        <v>-56</v>
      </c>
      <c r="H281" s="1">
        <v>0.60585648148148141</v>
      </c>
      <c r="I281">
        <v>-30.3</v>
      </c>
      <c r="N281" s="1">
        <v>0.61664351851851851</v>
      </c>
      <c r="O281">
        <v>-33.799999999999997</v>
      </c>
      <c r="R281" s="1">
        <v>0.61664351851851851</v>
      </c>
      <c r="S281">
        <v>129.19999999999999</v>
      </c>
      <c r="X281" s="1">
        <v>0.63053240740740735</v>
      </c>
      <c r="Y281">
        <v>-32.1</v>
      </c>
      <c r="AB281" s="1">
        <v>0.63053240740740735</v>
      </c>
      <c r="AC281">
        <v>111.9</v>
      </c>
      <c r="AG281" s="1">
        <v>0.64184027777777775</v>
      </c>
      <c r="AH281">
        <v>-12.78</v>
      </c>
      <c r="AK281" s="1">
        <v>0.64184027777777775</v>
      </c>
      <c r="AL281">
        <v>13</v>
      </c>
      <c r="AP281" s="1">
        <v>0.64930555555555558</v>
      </c>
      <c r="AQ281">
        <v>-12.48</v>
      </c>
      <c r="AT281" s="1">
        <v>0.64930555555555558</v>
      </c>
      <c r="AU281">
        <v>17.8</v>
      </c>
      <c r="AY281" s="1">
        <v>0.65942129629629631</v>
      </c>
      <c r="AZ281">
        <v>-12.44</v>
      </c>
      <c r="BC281" s="1">
        <v>0.65942129629629631</v>
      </c>
      <c r="BD281">
        <v>30.3</v>
      </c>
      <c r="BH281" s="1">
        <v>0.66732638888888884</v>
      </c>
      <c r="BI281">
        <v>-12.47</v>
      </c>
      <c r="BL281" s="1">
        <v>0.66732638888888884</v>
      </c>
      <c r="BM281">
        <v>17.2</v>
      </c>
    </row>
    <row r="282" spans="4:65" x14ac:dyDescent="0.25">
      <c r="D282" s="1">
        <v>0.60586805555555556</v>
      </c>
      <c r="E282">
        <v>-56</v>
      </c>
      <c r="H282" s="1">
        <v>0.60586805555555556</v>
      </c>
      <c r="I282">
        <v>-30.3</v>
      </c>
      <c r="N282" s="1">
        <v>0.61665509259259255</v>
      </c>
      <c r="O282">
        <v>-33.799999999999997</v>
      </c>
      <c r="R282" s="1">
        <v>0.61665509259259255</v>
      </c>
      <c r="S282">
        <v>129.1</v>
      </c>
      <c r="X282" s="1">
        <v>0.6305439814814815</v>
      </c>
      <c r="Y282">
        <v>-32.200000000000003</v>
      </c>
      <c r="AB282" s="1">
        <v>0.6305439814814815</v>
      </c>
      <c r="AC282">
        <v>111</v>
      </c>
      <c r="AG282" s="1">
        <v>0.64185185185185178</v>
      </c>
      <c r="AH282">
        <v>-12.78</v>
      </c>
      <c r="AK282" s="1">
        <v>0.64185185185185178</v>
      </c>
      <c r="AL282">
        <v>13</v>
      </c>
      <c r="AP282" s="1">
        <v>0.64931712962962962</v>
      </c>
      <c r="AQ282">
        <v>-12.48</v>
      </c>
      <c r="AT282" s="1">
        <v>0.64931712962962962</v>
      </c>
      <c r="AU282">
        <v>17.7</v>
      </c>
      <c r="AY282" s="1">
        <v>0.65943287037037035</v>
      </c>
      <c r="AZ282">
        <v>-12.44</v>
      </c>
      <c r="BC282" s="1">
        <v>0.65943287037037035</v>
      </c>
      <c r="BD282">
        <v>30.3</v>
      </c>
      <c r="BH282" s="1">
        <v>0.66733796296296299</v>
      </c>
      <c r="BI282">
        <v>-12.47</v>
      </c>
      <c r="BL282" s="1">
        <v>0.66733796296296299</v>
      </c>
      <c r="BM282">
        <v>17.2</v>
      </c>
    </row>
    <row r="283" spans="4:65" x14ac:dyDescent="0.25">
      <c r="D283" s="1">
        <v>0.6058796296296296</v>
      </c>
      <c r="E283">
        <v>-55.9</v>
      </c>
      <c r="H283" s="1">
        <v>0.6058796296296296</v>
      </c>
      <c r="I283">
        <v>-30.2</v>
      </c>
      <c r="N283" s="1">
        <v>0.6166666666666667</v>
      </c>
      <c r="O283">
        <v>-33.799999999999997</v>
      </c>
      <c r="R283" s="1">
        <v>0.6166666666666667</v>
      </c>
      <c r="S283">
        <v>128.9</v>
      </c>
      <c r="X283" s="1">
        <v>0.63055555555555554</v>
      </c>
      <c r="Y283">
        <v>-32.200000000000003</v>
      </c>
      <c r="AB283" s="1">
        <v>0.63055555555555554</v>
      </c>
      <c r="AC283">
        <v>110.9</v>
      </c>
      <c r="AG283" s="1">
        <v>0.64186342592592593</v>
      </c>
      <c r="AH283">
        <v>-12.76</v>
      </c>
      <c r="AK283" s="1">
        <v>0.64186342592592593</v>
      </c>
      <c r="AL283">
        <v>13</v>
      </c>
      <c r="AP283" s="1">
        <v>0.64932870370370377</v>
      </c>
      <c r="AQ283">
        <v>-12.48</v>
      </c>
      <c r="AT283" s="1">
        <v>0.64932870370370377</v>
      </c>
      <c r="AU283">
        <v>17.7</v>
      </c>
      <c r="AY283" s="1">
        <v>0.65944444444444439</v>
      </c>
      <c r="AZ283">
        <v>-12.44</v>
      </c>
      <c r="BC283" s="1">
        <v>0.65944444444444439</v>
      </c>
      <c r="BD283">
        <v>30.3</v>
      </c>
      <c r="BH283" s="1">
        <v>0.66734953703703714</v>
      </c>
      <c r="BI283">
        <v>-12.47</v>
      </c>
      <c r="BL283" s="1">
        <v>0.66734953703703714</v>
      </c>
      <c r="BM283">
        <v>17.2</v>
      </c>
    </row>
    <row r="284" spans="4:65" x14ac:dyDescent="0.25">
      <c r="D284" s="1">
        <v>0.60589120370370375</v>
      </c>
      <c r="E284">
        <v>-55.9</v>
      </c>
      <c r="H284" s="1">
        <v>0.60589120370370375</v>
      </c>
      <c r="I284">
        <v>-30.1</v>
      </c>
      <c r="N284" s="1">
        <v>0.61667824074074074</v>
      </c>
      <c r="O284">
        <v>-33.700000000000003</v>
      </c>
      <c r="R284" s="1">
        <v>0.61667824074074074</v>
      </c>
      <c r="S284">
        <v>131.80000000000001</v>
      </c>
      <c r="X284" s="1">
        <v>0.63056712962962969</v>
      </c>
      <c r="Y284">
        <v>-32.200000000000003</v>
      </c>
      <c r="AB284" s="1">
        <v>0.63056712962962969</v>
      </c>
      <c r="AC284">
        <v>109.9</v>
      </c>
      <c r="AG284" s="1">
        <v>0.64187499999999997</v>
      </c>
      <c r="AH284">
        <v>-12.67</v>
      </c>
      <c r="AK284" s="1">
        <v>0.64187499999999997</v>
      </c>
      <c r="AL284">
        <v>13</v>
      </c>
      <c r="AP284" s="1">
        <v>0.64934027777777781</v>
      </c>
      <c r="AQ284">
        <v>-12.48</v>
      </c>
      <c r="AT284" s="1">
        <v>0.64934027777777781</v>
      </c>
      <c r="AU284">
        <v>17.7</v>
      </c>
      <c r="AY284" s="1">
        <v>0.65945601851851854</v>
      </c>
      <c r="AZ284">
        <v>-12.44</v>
      </c>
      <c r="BC284" s="1">
        <v>0.65945601851851854</v>
      </c>
      <c r="BD284">
        <v>30.3</v>
      </c>
      <c r="BH284" s="1">
        <v>0.66736111111111107</v>
      </c>
      <c r="BI284">
        <v>-12.47</v>
      </c>
      <c r="BL284" s="1">
        <v>0.66736111111111107</v>
      </c>
      <c r="BM284">
        <v>17.2</v>
      </c>
    </row>
    <row r="285" spans="4:65" x14ac:dyDescent="0.25">
      <c r="D285" s="1">
        <v>0.60590277777777779</v>
      </c>
      <c r="E285">
        <v>-55.8</v>
      </c>
      <c r="H285" s="1">
        <v>0.60590277777777779</v>
      </c>
      <c r="I285">
        <v>-30.1</v>
      </c>
      <c r="N285" s="1">
        <v>0.61668981481481489</v>
      </c>
      <c r="O285">
        <v>-33.700000000000003</v>
      </c>
      <c r="R285" s="1">
        <v>0.61668981481481489</v>
      </c>
      <c r="S285">
        <v>131.80000000000001</v>
      </c>
      <c r="X285" s="1">
        <v>0.63057870370370372</v>
      </c>
      <c r="Y285">
        <v>-32.200000000000003</v>
      </c>
      <c r="AB285" s="1">
        <v>0.63057870370370372</v>
      </c>
      <c r="AC285">
        <v>110.1</v>
      </c>
      <c r="AG285" s="1">
        <v>0.64188657407407412</v>
      </c>
      <c r="AH285">
        <v>-12.54</v>
      </c>
      <c r="AK285" s="1">
        <v>0.64188657407407412</v>
      </c>
      <c r="AL285">
        <v>13</v>
      </c>
      <c r="AP285" s="1">
        <v>0.64935185185185185</v>
      </c>
      <c r="AQ285">
        <v>-12.48</v>
      </c>
      <c r="AT285" s="1">
        <v>0.64935185185185185</v>
      </c>
      <c r="AU285">
        <v>17.8</v>
      </c>
      <c r="AY285" s="1">
        <v>0.65946759259259258</v>
      </c>
      <c r="AZ285">
        <v>-12.44</v>
      </c>
      <c r="BC285" s="1">
        <v>0.65946759259259258</v>
      </c>
      <c r="BD285">
        <v>30.3</v>
      </c>
      <c r="BH285" s="1">
        <v>0.66737268518518522</v>
      </c>
      <c r="BI285">
        <v>-12.47</v>
      </c>
      <c r="BL285" s="1">
        <v>0.66737268518518522</v>
      </c>
      <c r="BM285">
        <v>17.2</v>
      </c>
    </row>
    <row r="286" spans="4:65" x14ac:dyDescent="0.25">
      <c r="D286" s="1">
        <v>0.60591435185185183</v>
      </c>
      <c r="E286">
        <v>-55.7</v>
      </c>
      <c r="H286" s="1">
        <v>0.60591435185185183</v>
      </c>
      <c r="I286">
        <v>-30</v>
      </c>
      <c r="N286" s="1">
        <v>0.61670138888888892</v>
      </c>
      <c r="O286">
        <v>-33.799999999999997</v>
      </c>
      <c r="R286" s="1">
        <v>0.61670138888888892</v>
      </c>
      <c r="S286">
        <v>131.80000000000001</v>
      </c>
      <c r="X286" s="1">
        <v>0.63059027777777776</v>
      </c>
      <c r="Y286">
        <v>-32.299999999999997</v>
      </c>
      <c r="AB286" s="1">
        <v>0.63059027777777776</v>
      </c>
      <c r="AC286">
        <v>109.7</v>
      </c>
      <c r="AG286" s="1">
        <v>0.64189814814814816</v>
      </c>
      <c r="AH286">
        <v>-12.44</v>
      </c>
      <c r="AK286" s="1">
        <v>0.64189814814814816</v>
      </c>
      <c r="AL286">
        <v>12.9</v>
      </c>
      <c r="AP286" s="1">
        <v>0.64936342592592589</v>
      </c>
      <c r="AQ286">
        <v>-12.48</v>
      </c>
      <c r="AT286" s="1">
        <v>0.64936342592592589</v>
      </c>
      <c r="AU286">
        <v>17.8</v>
      </c>
      <c r="AY286" s="1">
        <v>0.65947916666666673</v>
      </c>
      <c r="AZ286">
        <v>-12.44</v>
      </c>
      <c r="BC286" s="1">
        <v>0.65947916666666673</v>
      </c>
      <c r="BD286">
        <v>30.3</v>
      </c>
      <c r="BH286" s="1">
        <v>0.66738425925925926</v>
      </c>
      <c r="BI286">
        <v>-12.46</v>
      </c>
      <c r="BL286" s="1">
        <v>0.66738425925925926</v>
      </c>
      <c r="BM286">
        <v>17.2</v>
      </c>
    </row>
    <row r="287" spans="4:65" x14ac:dyDescent="0.25">
      <c r="D287" s="1">
        <v>0.60592592592592587</v>
      </c>
      <c r="E287">
        <v>-55.6</v>
      </c>
      <c r="H287" s="1">
        <v>0.60592592592592587</v>
      </c>
      <c r="I287">
        <v>-29.9</v>
      </c>
      <c r="N287" s="1">
        <v>0.61671296296296296</v>
      </c>
      <c r="O287">
        <v>-33.799999999999997</v>
      </c>
      <c r="R287" s="1">
        <v>0.61671296296296296</v>
      </c>
      <c r="S287">
        <v>131.69999999999999</v>
      </c>
      <c r="X287" s="1">
        <v>0.6306018518518518</v>
      </c>
      <c r="Y287">
        <v>-32.4</v>
      </c>
      <c r="AB287" s="1">
        <v>0.6306018518518518</v>
      </c>
      <c r="AC287">
        <v>107.9</v>
      </c>
      <c r="AG287" s="1">
        <v>0.6419097222222222</v>
      </c>
      <c r="AH287">
        <v>-12.37</v>
      </c>
      <c r="AK287" s="1">
        <v>0.6419097222222222</v>
      </c>
      <c r="AL287">
        <v>12.9</v>
      </c>
      <c r="AP287" s="1">
        <v>0.64937500000000004</v>
      </c>
      <c r="AQ287">
        <v>-12.47</v>
      </c>
      <c r="AT287" s="1">
        <v>0.64937500000000004</v>
      </c>
      <c r="AU287">
        <v>17.7</v>
      </c>
      <c r="AY287" s="1">
        <v>0.65949074074074077</v>
      </c>
      <c r="AZ287">
        <v>-12.44</v>
      </c>
      <c r="BC287" s="1">
        <v>0.65949074074074077</v>
      </c>
      <c r="BD287">
        <v>30.3</v>
      </c>
      <c r="BH287" s="1">
        <v>0.6673958333333333</v>
      </c>
      <c r="BI287">
        <v>-12.42</v>
      </c>
      <c r="BL287" s="1">
        <v>0.6673958333333333</v>
      </c>
      <c r="BM287">
        <v>17.2</v>
      </c>
    </row>
    <row r="288" spans="4:65" x14ac:dyDescent="0.25">
      <c r="D288" s="1">
        <v>0.60593750000000002</v>
      </c>
      <c r="E288">
        <v>-55.5</v>
      </c>
      <c r="H288" s="1">
        <v>0.60593750000000002</v>
      </c>
      <c r="I288">
        <v>-29.8</v>
      </c>
      <c r="N288" s="1">
        <v>0.616724537037037</v>
      </c>
      <c r="O288">
        <v>-33.700000000000003</v>
      </c>
      <c r="R288" s="1">
        <v>0.616724537037037</v>
      </c>
      <c r="S288">
        <v>132</v>
      </c>
      <c r="X288" s="1">
        <v>0.63061342592592595</v>
      </c>
      <c r="Y288">
        <v>-32.5</v>
      </c>
      <c r="AB288" s="1">
        <v>0.63061342592592595</v>
      </c>
      <c r="AC288">
        <v>106.7</v>
      </c>
      <c r="AG288" s="1">
        <v>0.64192129629629624</v>
      </c>
      <c r="AH288">
        <v>-12.27</v>
      </c>
      <c r="AK288" s="1">
        <v>0.64192129629629624</v>
      </c>
      <c r="AL288">
        <v>12.8</v>
      </c>
      <c r="AP288" s="1">
        <v>0.64938657407407407</v>
      </c>
      <c r="AQ288">
        <v>-12.48</v>
      </c>
      <c r="AT288" s="1">
        <v>0.64938657407407407</v>
      </c>
      <c r="AU288">
        <v>17.8</v>
      </c>
      <c r="AY288" s="1">
        <v>0.65950231481481481</v>
      </c>
      <c r="AZ288">
        <v>-12.44</v>
      </c>
      <c r="BC288" s="1">
        <v>0.65950231481481481</v>
      </c>
      <c r="BD288">
        <v>30.3</v>
      </c>
      <c r="BH288" s="1">
        <v>0.66740740740740734</v>
      </c>
      <c r="BI288">
        <v>-12.32</v>
      </c>
      <c r="BL288" s="1">
        <v>0.66740740740740734</v>
      </c>
      <c r="BM288">
        <v>17.2</v>
      </c>
    </row>
    <row r="289" spans="4:65" x14ac:dyDescent="0.25">
      <c r="D289" s="1">
        <v>0.60594907407407406</v>
      </c>
      <c r="E289">
        <v>-55.4</v>
      </c>
      <c r="H289" s="1">
        <v>0.60594907407407406</v>
      </c>
      <c r="I289">
        <v>-29.8</v>
      </c>
      <c r="N289" s="1">
        <v>0.61673611111111104</v>
      </c>
      <c r="O289">
        <v>-33.700000000000003</v>
      </c>
      <c r="R289" s="1">
        <v>0.61673611111111104</v>
      </c>
      <c r="S289">
        <v>132.19999999999999</v>
      </c>
      <c r="X289" s="1">
        <v>0.63062499999999999</v>
      </c>
      <c r="Y289">
        <v>-32.6</v>
      </c>
      <c r="AB289" s="1">
        <v>0.63062499999999999</v>
      </c>
      <c r="AC289">
        <v>105</v>
      </c>
      <c r="AG289" s="1">
        <v>0.64193287037037039</v>
      </c>
      <c r="AH289">
        <v>-12.2</v>
      </c>
      <c r="AK289" s="1">
        <v>0.64193287037037039</v>
      </c>
      <c r="AL289">
        <v>12.8</v>
      </c>
      <c r="AP289" s="1">
        <v>0.64939814814814811</v>
      </c>
      <c r="AQ289">
        <v>-12.48</v>
      </c>
      <c r="AT289" s="1">
        <v>0.64939814814814811</v>
      </c>
      <c r="AU289">
        <v>17.7</v>
      </c>
      <c r="AY289" s="1">
        <v>0.65951388888888884</v>
      </c>
      <c r="AZ289">
        <v>-12.44</v>
      </c>
      <c r="BC289" s="1">
        <v>0.65951388888888884</v>
      </c>
      <c r="BD289">
        <v>30.3</v>
      </c>
      <c r="BH289" s="1">
        <v>0.66741898148148149</v>
      </c>
      <c r="BI289">
        <v>-12.19</v>
      </c>
      <c r="BL289" s="1">
        <v>0.66741898148148149</v>
      </c>
      <c r="BM289">
        <v>17.100000000000001</v>
      </c>
    </row>
    <row r="290" spans="4:65" x14ac:dyDescent="0.25">
      <c r="D290" s="1">
        <v>0.60596064814814821</v>
      </c>
      <c r="E290">
        <v>-55.3</v>
      </c>
      <c r="H290" s="1">
        <v>0.60596064814814821</v>
      </c>
      <c r="I290">
        <v>-29.7</v>
      </c>
      <c r="N290" s="1">
        <v>0.61674768518518519</v>
      </c>
      <c r="O290">
        <v>-33.700000000000003</v>
      </c>
      <c r="R290" s="1">
        <v>0.61674768518518519</v>
      </c>
      <c r="S290">
        <v>128.80000000000001</v>
      </c>
      <c r="X290" s="1">
        <v>0.63063657407407414</v>
      </c>
      <c r="Y290">
        <v>-32.700000000000003</v>
      </c>
      <c r="AB290" s="1">
        <v>0.63063657407407414</v>
      </c>
      <c r="AC290">
        <v>102.9</v>
      </c>
      <c r="AG290" s="1">
        <v>0.64194444444444443</v>
      </c>
      <c r="AH290">
        <v>-12.09</v>
      </c>
      <c r="AK290" s="1">
        <v>0.64194444444444443</v>
      </c>
      <c r="AL290">
        <v>12.8</v>
      </c>
      <c r="AP290" s="1">
        <v>0.64940972222222226</v>
      </c>
      <c r="AQ290">
        <v>-12.48</v>
      </c>
      <c r="AT290" s="1">
        <v>0.64940972222222226</v>
      </c>
      <c r="AU290">
        <v>17.8</v>
      </c>
      <c r="AY290" s="1">
        <v>0.65952546296296299</v>
      </c>
      <c r="AZ290">
        <v>-12.44</v>
      </c>
      <c r="BC290" s="1">
        <v>0.65952546296296299</v>
      </c>
      <c r="BD290">
        <v>30.3</v>
      </c>
      <c r="BH290" s="1">
        <v>0.66743055555555564</v>
      </c>
      <c r="BI290">
        <v>-12.16</v>
      </c>
      <c r="BL290" s="1">
        <v>0.66743055555555564</v>
      </c>
      <c r="BM290">
        <v>17.100000000000001</v>
      </c>
    </row>
    <row r="291" spans="4:65" x14ac:dyDescent="0.25">
      <c r="D291" s="1">
        <v>0.60597222222222225</v>
      </c>
      <c r="E291">
        <v>-55.2</v>
      </c>
      <c r="H291" s="1">
        <v>0.60597222222222225</v>
      </c>
      <c r="I291">
        <v>-29.7</v>
      </c>
      <c r="N291" s="1">
        <v>0.61675925925925923</v>
      </c>
      <c r="O291">
        <v>-33.700000000000003</v>
      </c>
      <c r="R291" s="1">
        <v>0.61675925925925923</v>
      </c>
      <c r="S291">
        <v>128.6</v>
      </c>
      <c r="X291" s="1">
        <v>0.63064814814814818</v>
      </c>
      <c r="Y291">
        <v>-32.799999999999997</v>
      </c>
      <c r="AB291" s="1">
        <v>0.63064814814814818</v>
      </c>
      <c r="AC291">
        <v>98.3</v>
      </c>
      <c r="AG291" s="1">
        <v>0.64195601851851858</v>
      </c>
      <c r="AH291">
        <v>-12</v>
      </c>
      <c r="AK291" s="1">
        <v>0.64195601851851858</v>
      </c>
      <c r="AL291">
        <v>12.7</v>
      </c>
      <c r="AP291" s="1">
        <v>0.6494212962962963</v>
      </c>
      <c r="AQ291">
        <v>-12.48</v>
      </c>
      <c r="AT291" s="1">
        <v>0.6494212962962963</v>
      </c>
      <c r="AU291">
        <v>17.8</v>
      </c>
      <c r="AY291" s="1">
        <v>0.65953703703703703</v>
      </c>
      <c r="AZ291">
        <v>-12.44</v>
      </c>
      <c r="BC291" s="1">
        <v>0.65953703703703703</v>
      </c>
      <c r="BD291">
        <v>30.3</v>
      </c>
      <c r="BH291" s="1">
        <v>0.66744212962962957</v>
      </c>
      <c r="BI291">
        <v>-12.03</v>
      </c>
      <c r="BL291" s="1">
        <v>0.66744212962962957</v>
      </c>
      <c r="BM291">
        <v>17</v>
      </c>
    </row>
    <row r="292" spans="4:65" x14ac:dyDescent="0.25">
      <c r="D292" s="1">
        <v>0.60598379629629628</v>
      </c>
      <c r="E292">
        <v>-55.1</v>
      </c>
      <c r="H292" s="1">
        <v>0.60598379629629628</v>
      </c>
      <c r="I292">
        <v>-29.7</v>
      </c>
      <c r="N292" s="1">
        <v>0.61677083333333338</v>
      </c>
      <c r="O292">
        <v>-33.700000000000003</v>
      </c>
      <c r="R292" s="1">
        <v>0.61677083333333338</v>
      </c>
      <c r="S292">
        <v>128.5</v>
      </c>
      <c r="X292" s="1">
        <v>0.63065972222222222</v>
      </c>
      <c r="Y292">
        <v>-32.9</v>
      </c>
      <c r="AB292" s="1">
        <v>0.63065972222222222</v>
      </c>
      <c r="AC292">
        <v>97.5</v>
      </c>
      <c r="AG292" s="1">
        <v>0.64196759259259262</v>
      </c>
      <c r="AH292">
        <v>-11.94</v>
      </c>
      <c r="AK292" s="1">
        <v>0.64196759259259262</v>
      </c>
      <c r="AL292">
        <v>12.7</v>
      </c>
      <c r="AP292" s="1">
        <v>0.64943287037037034</v>
      </c>
      <c r="AQ292">
        <v>-12.47</v>
      </c>
      <c r="AT292" s="1">
        <v>0.64943287037037034</v>
      </c>
      <c r="AU292">
        <v>17.8</v>
      </c>
      <c r="AY292" s="1">
        <v>0.65954861111111118</v>
      </c>
      <c r="AZ292">
        <v>-12.44</v>
      </c>
      <c r="BC292" s="1">
        <v>0.65954861111111118</v>
      </c>
      <c r="BD292">
        <v>30.4</v>
      </c>
      <c r="BH292" s="1">
        <v>0.66745370370370372</v>
      </c>
      <c r="BI292">
        <v>-11.93</v>
      </c>
      <c r="BL292" s="1">
        <v>0.66745370370370372</v>
      </c>
      <c r="BM292">
        <v>17</v>
      </c>
    </row>
    <row r="293" spans="4:65" x14ac:dyDescent="0.25">
      <c r="D293" s="1">
        <v>0.60599537037037032</v>
      </c>
      <c r="E293">
        <v>-55</v>
      </c>
      <c r="H293" s="1">
        <v>0.60599537037037032</v>
      </c>
      <c r="I293">
        <v>-29.6</v>
      </c>
      <c r="N293" s="1">
        <v>0.61678240740740742</v>
      </c>
      <c r="O293">
        <v>-33.700000000000003</v>
      </c>
      <c r="R293" s="1">
        <v>0.61678240740740742</v>
      </c>
      <c r="S293">
        <v>128.4</v>
      </c>
      <c r="X293" s="1">
        <v>0.63067129629629626</v>
      </c>
      <c r="Y293">
        <v>-33</v>
      </c>
      <c r="AB293" s="1">
        <v>0.63067129629629626</v>
      </c>
      <c r="AC293">
        <v>96</v>
      </c>
      <c r="AG293" s="1">
        <v>0.64197916666666666</v>
      </c>
      <c r="AH293">
        <v>-11.84</v>
      </c>
      <c r="AK293" s="1">
        <v>0.64197916666666666</v>
      </c>
      <c r="AL293">
        <v>12.7</v>
      </c>
      <c r="AP293" s="1">
        <v>0.64944444444444438</v>
      </c>
      <c r="AQ293">
        <v>-12.4</v>
      </c>
      <c r="AT293" s="1">
        <v>0.64944444444444438</v>
      </c>
      <c r="AU293">
        <v>17.7</v>
      </c>
      <c r="AY293" s="1">
        <v>0.65956018518518522</v>
      </c>
      <c r="AZ293">
        <v>-12.44</v>
      </c>
      <c r="BC293" s="1">
        <v>0.65956018518518522</v>
      </c>
      <c r="BD293">
        <v>30.3</v>
      </c>
      <c r="BH293" s="1">
        <v>0.66746527777777775</v>
      </c>
      <c r="BI293">
        <v>-11.87</v>
      </c>
      <c r="BL293" s="1">
        <v>0.66746527777777775</v>
      </c>
      <c r="BM293">
        <v>17</v>
      </c>
    </row>
    <row r="294" spans="4:65" x14ac:dyDescent="0.25">
      <c r="D294" s="1">
        <v>0.60600694444444447</v>
      </c>
      <c r="E294">
        <v>-54.9</v>
      </c>
      <c r="H294" s="1">
        <v>0.60600694444444447</v>
      </c>
      <c r="I294">
        <v>-29.6</v>
      </c>
      <c r="N294" s="1">
        <v>0.61679398148148146</v>
      </c>
      <c r="O294">
        <v>-33.700000000000003</v>
      </c>
      <c r="R294" s="1">
        <v>0.61679398148148146</v>
      </c>
      <c r="S294">
        <v>128.1</v>
      </c>
      <c r="X294" s="1">
        <v>0.6306828703703703</v>
      </c>
      <c r="Y294">
        <v>-33</v>
      </c>
      <c r="AB294" s="1">
        <v>0.6306828703703703</v>
      </c>
      <c r="AC294">
        <v>94.4</v>
      </c>
      <c r="AG294" s="1">
        <v>0.6419907407407407</v>
      </c>
      <c r="AH294">
        <v>-11.73</v>
      </c>
      <c r="AK294" s="1">
        <v>0.6419907407407407</v>
      </c>
      <c r="AL294">
        <v>12.7</v>
      </c>
      <c r="AP294" s="1">
        <v>0.64945601851851853</v>
      </c>
      <c r="AQ294">
        <v>-12.31</v>
      </c>
      <c r="AT294" s="1">
        <v>0.64945601851851853</v>
      </c>
      <c r="AU294">
        <v>17.7</v>
      </c>
      <c r="AY294" s="1">
        <v>0.65957175925925926</v>
      </c>
      <c r="AZ294">
        <v>-12.44</v>
      </c>
      <c r="BC294" s="1">
        <v>0.65957175925925926</v>
      </c>
      <c r="BD294">
        <v>30.4</v>
      </c>
      <c r="BH294" s="1">
        <v>0.6674768518518519</v>
      </c>
      <c r="BI294">
        <v>-11.79</v>
      </c>
      <c r="BL294" s="1">
        <v>0.6674768518518519</v>
      </c>
      <c r="BM294">
        <v>17</v>
      </c>
    </row>
    <row r="295" spans="4:65" x14ac:dyDescent="0.25">
      <c r="D295" s="1">
        <v>0.60601851851851851</v>
      </c>
      <c r="E295">
        <v>-54.8</v>
      </c>
      <c r="H295" s="1">
        <v>0.60601851851851851</v>
      </c>
      <c r="I295">
        <v>-29.5</v>
      </c>
      <c r="N295" s="1">
        <v>0.6168055555555555</v>
      </c>
      <c r="O295">
        <v>-33.700000000000003</v>
      </c>
      <c r="R295" s="1">
        <v>0.6168055555555555</v>
      </c>
      <c r="S295">
        <v>131.30000000000001</v>
      </c>
      <c r="X295" s="1">
        <v>0.63069444444444445</v>
      </c>
      <c r="Y295">
        <v>-33.1</v>
      </c>
      <c r="AB295" s="1">
        <v>0.63069444444444445</v>
      </c>
      <c r="AC295">
        <v>93.4</v>
      </c>
      <c r="AG295" s="1">
        <v>0.64200231481481485</v>
      </c>
      <c r="AH295">
        <v>-11.67</v>
      </c>
      <c r="AK295" s="1">
        <v>0.64200231481481485</v>
      </c>
      <c r="AL295">
        <v>12.6</v>
      </c>
      <c r="AP295" s="1">
        <v>0.64946759259259257</v>
      </c>
      <c r="AQ295">
        <v>-12.25</v>
      </c>
      <c r="AT295" s="1">
        <v>0.64946759259259257</v>
      </c>
      <c r="AU295">
        <v>17.600000000000001</v>
      </c>
      <c r="AY295" s="1">
        <v>0.6595833333333333</v>
      </c>
      <c r="AZ295">
        <v>-12.44</v>
      </c>
      <c r="BC295" s="1">
        <v>0.6595833333333333</v>
      </c>
      <c r="BD295">
        <v>30.4</v>
      </c>
      <c r="BH295" s="1">
        <v>0.66748842592592583</v>
      </c>
      <c r="BI295">
        <v>-11.7</v>
      </c>
      <c r="BL295" s="1">
        <v>0.66748842592592583</v>
      </c>
      <c r="BM295">
        <v>17</v>
      </c>
    </row>
    <row r="296" spans="4:65" x14ac:dyDescent="0.25">
      <c r="D296" s="1">
        <v>0.60603009259259266</v>
      </c>
      <c r="E296">
        <v>-54.8</v>
      </c>
      <c r="H296" s="1">
        <v>0.60603009259259266</v>
      </c>
      <c r="I296">
        <v>-29.4</v>
      </c>
      <c r="N296" s="1">
        <v>0.61681712962962965</v>
      </c>
      <c r="O296">
        <v>-33.700000000000003</v>
      </c>
      <c r="R296" s="1">
        <v>0.61681712962962965</v>
      </c>
      <c r="S296">
        <v>131.30000000000001</v>
      </c>
      <c r="X296" s="1">
        <v>0.63070601851851849</v>
      </c>
      <c r="Y296">
        <v>-33.200000000000003</v>
      </c>
      <c r="AB296" s="1">
        <v>0.63070601851851849</v>
      </c>
      <c r="AC296">
        <v>93.5</v>
      </c>
      <c r="AG296" s="1">
        <v>0.64201388888888888</v>
      </c>
      <c r="AH296">
        <v>-11.57</v>
      </c>
      <c r="AK296" s="1">
        <v>0.64201388888888888</v>
      </c>
      <c r="AL296">
        <v>12.6</v>
      </c>
      <c r="AP296" s="1">
        <v>0.64947916666666672</v>
      </c>
      <c r="AQ296">
        <v>-12.11</v>
      </c>
      <c r="AT296" s="1">
        <v>0.64947916666666672</v>
      </c>
      <c r="AU296">
        <v>17.600000000000001</v>
      </c>
      <c r="AY296" s="1">
        <v>0.65959490740740734</v>
      </c>
      <c r="AZ296">
        <v>-12.44</v>
      </c>
      <c r="BC296" s="1">
        <v>0.65959490740740734</v>
      </c>
      <c r="BD296">
        <v>30.4</v>
      </c>
      <c r="BH296" s="1">
        <v>0.66749999999999998</v>
      </c>
      <c r="BI296">
        <v>-11.57</v>
      </c>
      <c r="BL296" s="1">
        <v>0.66749999999999998</v>
      </c>
      <c r="BM296">
        <v>17</v>
      </c>
    </row>
    <row r="297" spans="4:65" x14ac:dyDescent="0.25">
      <c r="D297" s="1">
        <v>0.6060416666666667</v>
      </c>
      <c r="E297">
        <v>-54.6</v>
      </c>
      <c r="H297" s="1">
        <v>0.6060416666666667</v>
      </c>
      <c r="I297">
        <v>-29.2</v>
      </c>
      <c r="N297" s="1">
        <v>0.61682870370370368</v>
      </c>
      <c r="O297">
        <v>-33.700000000000003</v>
      </c>
      <c r="R297" s="1">
        <v>0.61682870370370368</v>
      </c>
      <c r="S297">
        <v>131.19999999999999</v>
      </c>
      <c r="X297" s="1">
        <v>0.63071759259259264</v>
      </c>
      <c r="Y297">
        <v>-33.299999999999997</v>
      </c>
      <c r="AB297" s="1">
        <v>0.63071759259259264</v>
      </c>
      <c r="AC297">
        <v>92.6</v>
      </c>
      <c r="AG297" s="1">
        <v>0.64202546296296303</v>
      </c>
      <c r="AH297">
        <v>-11.46</v>
      </c>
      <c r="AK297" s="1">
        <v>0.64202546296296303</v>
      </c>
      <c r="AL297">
        <v>12.6</v>
      </c>
      <c r="AP297" s="1">
        <v>0.64949074074074076</v>
      </c>
      <c r="AQ297">
        <v>-12.02</v>
      </c>
      <c r="AT297" s="1">
        <v>0.64949074074074076</v>
      </c>
      <c r="AU297">
        <v>17.600000000000001</v>
      </c>
      <c r="AY297" s="1">
        <v>0.65960648148148149</v>
      </c>
      <c r="AZ297">
        <v>-12.44</v>
      </c>
      <c r="BC297" s="1">
        <v>0.65960648148148149</v>
      </c>
      <c r="BD297">
        <v>30.4</v>
      </c>
      <c r="BH297" s="1">
        <v>0.66751157407407413</v>
      </c>
      <c r="BI297">
        <v>-11.51</v>
      </c>
      <c r="BL297" s="1">
        <v>0.66751157407407413</v>
      </c>
      <c r="BM297">
        <v>16.899999999999999</v>
      </c>
    </row>
    <row r="298" spans="4:65" x14ac:dyDescent="0.25">
      <c r="D298" s="1">
        <v>0.60605324074074074</v>
      </c>
      <c r="E298">
        <v>-54.5</v>
      </c>
      <c r="H298" s="1">
        <v>0.60605324074074074</v>
      </c>
      <c r="I298">
        <v>-29.2</v>
      </c>
      <c r="N298" s="1">
        <v>0.61684027777777783</v>
      </c>
      <c r="O298">
        <v>-33.700000000000003</v>
      </c>
      <c r="R298" s="1">
        <v>0.61684027777777783</v>
      </c>
      <c r="S298">
        <v>131</v>
      </c>
      <c r="X298" s="1">
        <v>0.63072916666666667</v>
      </c>
      <c r="Y298">
        <v>-33.4</v>
      </c>
      <c r="AB298" s="1">
        <v>0.63072916666666667</v>
      </c>
      <c r="AC298">
        <v>91.2</v>
      </c>
      <c r="AG298" s="1">
        <v>0.64203703703703707</v>
      </c>
      <c r="AH298">
        <v>-11.39</v>
      </c>
      <c r="AK298" s="1">
        <v>0.64203703703703707</v>
      </c>
      <c r="AL298">
        <v>12.6</v>
      </c>
      <c r="AP298" s="1">
        <v>0.6495023148148148</v>
      </c>
      <c r="AQ298">
        <v>-11.92</v>
      </c>
      <c r="AT298" s="1">
        <v>0.6495023148148148</v>
      </c>
      <c r="AU298">
        <v>17.5</v>
      </c>
      <c r="AY298" s="1">
        <v>0.65961805555555553</v>
      </c>
      <c r="AZ298">
        <v>-12.44</v>
      </c>
      <c r="BC298" s="1">
        <v>0.65961805555555553</v>
      </c>
      <c r="BD298">
        <v>30.4</v>
      </c>
      <c r="BH298" s="1">
        <v>0.66752314814814817</v>
      </c>
      <c r="BI298">
        <v>-11.42</v>
      </c>
      <c r="BL298" s="1">
        <v>0.66752314814814817</v>
      </c>
      <c r="BM298">
        <v>16.8</v>
      </c>
    </row>
    <row r="299" spans="4:65" x14ac:dyDescent="0.25">
      <c r="D299" s="1">
        <v>0.60606481481481478</v>
      </c>
      <c r="E299">
        <v>-54.5</v>
      </c>
      <c r="H299" s="1">
        <v>0.60606481481481478</v>
      </c>
      <c r="I299">
        <v>-29.1</v>
      </c>
      <c r="N299" s="1">
        <v>0.61685185185185187</v>
      </c>
      <c r="O299">
        <v>-33.700000000000003</v>
      </c>
      <c r="R299" s="1">
        <v>0.61685185185185187</v>
      </c>
      <c r="S299">
        <v>130.4</v>
      </c>
      <c r="X299" s="1">
        <v>0.63074074074074071</v>
      </c>
      <c r="Y299">
        <v>-33.5</v>
      </c>
      <c r="AB299" s="1">
        <v>0.63074074074074071</v>
      </c>
      <c r="AC299">
        <v>90.2</v>
      </c>
      <c r="AG299" s="1">
        <v>0.64204861111111111</v>
      </c>
      <c r="AH299">
        <v>-11.24</v>
      </c>
      <c r="AK299" s="1">
        <v>0.64204861111111111</v>
      </c>
      <c r="AL299">
        <v>12.5</v>
      </c>
      <c r="AP299" s="1">
        <v>0.64951388888888884</v>
      </c>
      <c r="AQ299">
        <v>-11.85</v>
      </c>
      <c r="AT299" s="1">
        <v>0.64951388888888884</v>
      </c>
      <c r="AU299">
        <v>17.5</v>
      </c>
      <c r="AY299" s="1">
        <v>0.65962962962962968</v>
      </c>
      <c r="AZ299">
        <v>-12.41</v>
      </c>
      <c r="BC299" s="1">
        <v>0.65962962962962968</v>
      </c>
      <c r="BD299">
        <v>30.4</v>
      </c>
      <c r="BH299" s="1">
        <v>0.66753472222222221</v>
      </c>
      <c r="BI299">
        <v>-11.31</v>
      </c>
      <c r="BL299" s="1">
        <v>0.66753472222222221</v>
      </c>
      <c r="BM299">
        <v>16.8</v>
      </c>
    </row>
    <row r="300" spans="4:65" x14ac:dyDescent="0.25">
      <c r="D300" s="1">
        <v>0.60607638888888882</v>
      </c>
      <c r="E300">
        <v>-54.4</v>
      </c>
      <c r="H300" s="1">
        <v>0.60607638888888882</v>
      </c>
      <c r="I300">
        <v>-29.1</v>
      </c>
      <c r="N300" s="1">
        <v>0.61686342592592591</v>
      </c>
      <c r="O300">
        <v>-33.799999999999997</v>
      </c>
      <c r="R300" s="1">
        <v>0.61686342592592591</v>
      </c>
      <c r="S300">
        <v>125.9</v>
      </c>
      <c r="X300" s="1">
        <v>0.63075231481481475</v>
      </c>
      <c r="Y300">
        <v>-33.6</v>
      </c>
      <c r="AB300" s="1">
        <v>0.63075231481481475</v>
      </c>
      <c r="AC300">
        <v>85.8</v>
      </c>
      <c r="AG300" s="1">
        <v>0.64206018518518515</v>
      </c>
      <c r="AH300">
        <v>-11.15</v>
      </c>
      <c r="AK300" s="1">
        <v>0.64206018518518515</v>
      </c>
      <c r="AL300">
        <v>12.5</v>
      </c>
      <c r="AP300" s="1">
        <v>0.64952546296296299</v>
      </c>
      <c r="AQ300">
        <v>-11.73</v>
      </c>
      <c r="AT300" s="1">
        <v>0.64952546296296299</v>
      </c>
      <c r="AU300">
        <v>17.5</v>
      </c>
      <c r="AY300" s="1">
        <v>0.65964120370370372</v>
      </c>
      <c r="AZ300">
        <v>-12.32</v>
      </c>
      <c r="BC300" s="1">
        <v>0.65964120370370372</v>
      </c>
      <c r="BD300">
        <v>30.3</v>
      </c>
      <c r="BH300" s="1">
        <v>0.66754629629629625</v>
      </c>
      <c r="BI300">
        <v>-11.24</v>
      </c>
      <c r="BL300" s="1">
        <v>0.66754629629629625</v>
      </c>
      <c r="BM300">
        <v>16.8</v>
      </c>
    </row>
    <row r="301" spans="4:65" x14ac:dyDescent="0.25">
      <c r="D301" s="1">
        <v>0.60608796296296297</v>
      </c>
      <c r="E301">
        <v>-54.3</v>
      </c>
      <c r="H301" s="1">
        <v>0.60608796296296297</v>
      </c>
      <c r="I301">
        <v>-29</v>
      </c>
      <c r="N301" s="1">
        <v>0.61687499999999995</v>
      </c>
      <c r="O301">
        <v>-33.799999999999997</v>
      </c>
      <c r="R301" s="1">
        <v>0.61687499999999995</v>
      </c>
      <c r="S301">
        <v>123.8</v>
      </c>
      <c r="X301" s="1">
        <v>0.6307638888888889</v>
      </c>
      <c r="Y301">
        <v>-33.700000000000003</v>
      </c>
      <c r="AB301" s="1">
        <v>0.6307638888888889</v>
      </c>
      <c r="AC301">
        <v>85</v>
      </c>
      <c r="AG301" s="1">
        <v>0.64207175925925919</v>
      </c>
      <c r="AH301">
        <v>-11.08</v>
      </c>
      <c r="AK301" s="1">
        <v>0.64207175925925919</v>
      </c>
      <c r="AL301">
        <v>12.5</v>
      </c>
      <c r="AP301" s="1">
        <v>0.64953703703703702</v>
      </c>
      <c r="AQ301">
        <v>-11.64</v>
      </c>
      <c r="AT301" s="1">
        <v>0.64953703703703702</v>
      </c>
      <c r="AU301">
        <v>17.399999999999999</v>
      </c>
      <c r="AY301" s="1">
        <v>0.65965277777777775</v>
      </c>
      <c r="AZ301">
        <v>-12.26</v>
      </c>
      <c r="BC301" s="1">
        <v>0.65965277777777775</v>
      </c>
      <c r="BD301">
        <v>30.3</v>
      </c>
      <c r="BH301" s="1">
        <v>0.6675578703703704</v>
      </c>
      <c r="BI301">
        <v>-11.14</v>
      </c>
      <c r="BL301" s="1">
        <v>0.6675578703703704</v>
      </c>
      <c r="BM301">
        <v>16.7</v>
      </c>
    </row>
    <row r="302" spans="4:65" x14ac:dyDescent="0.25">
      <c r="D302" s="1">
        <v>0.60609953703703701</v>
      </c>
      <c r="E302">
        <v>-54.2</v>
      </c>
      <c r="H302" s="1">
        <v>0.60609953703703701</v>
      </c>
      <c r="I302">
        <v>-29</v>
      </c>
      <c r="N302" s="1">
        <v>0.6168865740740741</v>
      </c>
      <c r="O302">
        <v>-33.9</v>
      </c>
      <c r="R302" s="1">
        <v>0.6168865740740741</v>
      </c>
      <c r="S302">
        <v>121.4</v>
      </c>
      <c r="X302" s="1">
        <v>0.63077546296296294</v>
      </c>
      <c r="Y302">
        <v>-33.799999999999997</v>
      </c>
      <c r="AB302" s="1">
        <v>0.63077546296296294</v>
      </c>
      <c r="AC302">
        <v>84.1</v>
      </c>
      <c r="AG302" s="1">
        <v>0.64208333333333334</v>
      </c>
      <c r="AH302">
        <v>-10.97</v>
      </c>
      <c r="AK302" s="1">
        <v>0.64208333333333334</v>
      </c>
      <c r="AL302">
        <v>12.4</v>
      </c>
      <c r="AP302" s="1">
        <v>0.64954861111111117</v>
      </c>
      <c r="AQ302">
        <v>-11.58</v>
      </c>
      <c r="AT302" s="1">
        <v>0.64954861111111117</v>
      </c>
      <c r="AU302">
        <v>17.399999999999999</v>
      </c>
      <c r="AY302" s="1">
        <v>0.65966435185185179</v>
      </c>
      <c r="AZ302">
        <v>-12.16</v>
      </c>
      <c r="BC302" s="1">
        <v>0.65966435185185179</v>
      </c>
      <c r="BD302">
        <v>30.2</v>
      </c>
      <c r="BH302" s="1">
        <v>0.66756944444444455</v>
      </c>
      <c r="BI302">
        <v>-11.04</v>
      </c>
      <c r="BL302" s="1">
        <v>0.66756944444444455</v>
      </c>
      <c r="BM302">
        <v>16.7</v>
      </c>
    </row>
    <row r="303" spans="4:65" x14ac:dyDescent="0.25">
      <c r="D303" s="1">
        <v>0.60611111111111116</v>
      </c>
      <c r="E303">
        <v>-54.1</v>
      </c>
      <c r="H303" s="1">
        <v>0.60611111111111116</v>
      </c>
      <c r="I303">
        <v>-28.9</v>
      </c>
      <c r="N303" s="1">
        <v>0.61689814814814814</v>
      </c>
      <c r="O303">
        <v>-34</v>
      </c>
      <c r="R303" s="1">
        <v>0.61689814814814814</v>
      </c>
      <c r="S303">
        <v>120</v>
      </c>
      <c r="X303" s="1">
        <v>0.63078703703703709</v>
      </c>
      <c r="Y303">
        <v>-33.9</v>
      </c>
      <c r="AB303" s="1">
        <v>0.63078703703703709</v>
      </c>
      <c r="AC303">
        <v>82.9</v>
      </c>
      <c r="AG303" s="1">
        <v>0.64209490740740738</v>
      </c>
      <c r="AH303">
        <v>-10.88</v>
      </c>
      <c r="AK303" s="1">
        <v>0.64209490740740738</v>
      </c>
      <c r="AL303">
        <v>12.3</v>
      </c>
      <c r="AP303" s="1">
        <v>0.64956018518518521</v>
      </c>
      <c r="AQ303">
        <v>-11.48</v>
      </c>
      <c r="AT303" s="1">
        <v>0.64956018518518521</v>
      </c>
      <c r="AU303">
        <v>17.399999999999999</v>
      </c>
      <c r="AY303" s="1">
        <v>0.65967592592592594</v>
      </c>
      <c r="AZ303">
        <v>-12.03</v>
      </c>
      <c r="BC303" s="1">
        <v>0.65967592592592594</v>
      </c>
      <c r="BD303">
        <v>30.1</v>
      </c>
      <c r="BH303" s="1">
        <v>0.66758101851851848</v>
      </c>
      <c r="BI303">
        <v>-10.94</v>
      </c>
      <c r="BL303" s="1">
        <v>0.66758101851851848</v>
      </c>
      <c r="BM303">
        <v>16.7</v>
      </c>
    </row>
    <row r="304" spans="4:65" x14ac:dyDescent="0.25">
      <c r="D304" s="1">
        <v>0.60612268518518519</v>
      </c>
      <c r="E304">
        <v>-54</v>
      </c>
      <c r="H304" s="1">
        <v>0.60612268518518519</v>
      </c>
      <c r="I304">
        <v>-28.9</v>
      </c>
      <c r="N304" s="1">
        <v>0.61690972222222229</v>
      </c>
      <c r="O304">
        <v>-34.1</v>
      </c>
      <c r="R304" s="1">
        <v>0.61690972222222229</v>
      </c>
      <c r="S304">
        <v>120.8</v>
      </c>
      <c r="X304" s="1">
        <v>0.63079861111111113</v>
      </c>
      <c r="Y304">
        <v>-34</v>
      </c>
      <c r="AB304" s="1">
        <v>0.63079861111111113</v>
      </c>
      <c r="AC304">
        <v>81.7</v>
      </c>
      <c r="AG304" s="1">
        <v>0.64210648148148153</v>
      </c>
      <c r="AH304">
        <v>-10.81</v>
      </c>
      <c r="AK304" s="1">
        <v>0.64210648148148153</v>
      </c>
      <c r="AL304">
        <v>12.3</v>
      </c>
      <c r="AP304" s="1">
        <v>0.64957175925925925</v>
      </c>
      <c r="AQ304">
        <v>-11.41</v>
      </c>
      <c r="AT304" s="1">
        <v>0.64957175925925925</v>
      </c>
      <c r="AU304">
        <v>17.3</v>
      </c>
      <c r="AY304" s="1">
        <v>0.65968749999999998</v>
      </c>
      <c r="AZ304">
        <v>-11.96</v>
      </c>
      <c r="BC304" s="1">
        <v>0.65968749999999998</v>
      </c>
      <c r="BD304">
        <v>30.1</v>
      </c>
      <c r="BH304" s="1">
        <v>0.66759259259259263</v>
      </c>
      <c r="BI304">
        <v>-10.88</v>
      </c>
      <c r="BL304" s="1">
        <v>0.66759259259259263</v>
      </c>
      <c r="BM304">
        <v>16.7</v>
      </c>
    </row>
    <row r="305" spans="4:65" x14ac:dyDescent="0.25">
      <c r="D305" s="1">
        <v>0.60613425925925923</v>
      </c>
      <c r="E305">
        <v>-53.9</v>
      </c>
      <c r="H305" s="1">
        <v>0.60613425925925923</v>
      </c>
      <c r="I305">
        <v>-28.8</v>
      </c>
      <c r="N305" s="1">
        <v>0.61692129629629633</v>
      </c>
      <c r="O305">
        <v>-34.1</v>
      </c>
      <c r="R305" s="1">
        <v>0.61692129629629633</v>
      </c>
      <c r="S305">
        <v>120</v>
      </c>
      <c r="X305" s="1">
        <v>0.63081018518518517</v>
      </c>
      <c r="Y305">
        <v>-34.1</v>
      </c>
      <c r="AB305" s="1">
        <v>0.63081018518518517</v>
      </c>
      <c r="AC305">
        <v>82</v>
      </c>
      <c r="AG305" s="1">
        <v>0.64211805555555557</v>
      </c>
      <c r="AH305">
        <v>-10.71</v>
      </c>
      <c r="AK305" s="1">
        <v>0.64211805555555557</v>
      </c>
      <c r="AL305">
        <v>12.3</v>
      </c>
      <c r="AP305" s="1">
        <v>0.64958333333333329</v>
      </c>
      <c r="AQ305">
        <v>-11.3</v>
      </c>
      <c r="AT305" s="1">
        <v>0.64958333333333329</v>
      </c>
      <c r="AU305">
        <v>17.2</v>
      </c>
      <c r="AY305" s="1">
        <v>0.65969907407407413</v>
      </c>
      <c r="AZ305">
        <v>-11.87</v>
      </c>
      <c r="BC305" s="1">
        <v>0.65969907407407413</v>
      </c>
      <c r="BD305">
        <v>30</v>
      </c>
      <c r="BH305" s="1">
        <v>0.66760416666666667</v>
      </c>
      <c r="BI305">
        <v>-10.77</v>
      </c>
      <c r="BL305" s="1">
        <v>0.66760416666666667</v>
      </c>
      <c r="BM305">
        <v>16.600000000000001</v>
      </c>
    </row>
    <row r="306" spans="4:65" x14ac:dyDescent="0.25">
      <c r="D306" s="1">
        <v>0.60614583333333327</v>
      </c>
      <c r="E306">
        <v>-53.8</v>
      </c>
      <c r="H306" s="1">
        <v>0.60614583333333327</v>
      </c>
      <c r="I306">
        <v>-28.6</v>
      </c>
      <c r="N306" s="1">
        <v>0.61693287037037037</v>
      </c>
      <c r="O306">
        <v>-34.200000000000003</v>
      </c>
      <c r="R306" s="1">
        <v>0.61693287037037037</v>
      </c>
      <c r="S306">
        <v>118</v>
      </c>
      <c r="X306" s="1">
        <v>0.63082175925925921</v>
      </c>
      <c r="Y306">
        <v>-34.1</v>
      </c>
      <c r="AB306" s="1">
        <v>0.63082175925925921</v>
      </c>
      <c r="AC306">
        <v>81.599999999999994</v>
      </c>
      <c r="AG306" s="1">
        <v>0.64212962962962961</v>
      </c>
      <c r="AH306">
        <v>-10.56</v>
      </c>
      <c r="AK306" s="1">
        <v>0.64212962962962961</v>
      </c>
      <c r="AL306">
        <v>12.2</v>
      </c>
      <c r="AP306" s="1">
        <v>0.64959490740740744</v>
      </c>
      <c r="AQ306">
        <v>-11.2</v>
      </c>
      <c r="AT306" s="1">
        <v>0.64959490740740744</v>
      </c>
      <c r="AU306">
        <v>17.2</v>
      </c>
      <c r="AY306" s="1">
        <v>0.65971064814814817</v>
      </c>
      <c r="AZ306">
        <v>-11.74</v>
      </c>
      <c r="BC306" s="1">
        <v>0.65971064814814817</v>
      </c>
      <c r="BD306">
        <v>30</v>
      </c>
      <c r="BH306" s="1">
        <v>0.6676157407407407</v>
      </c>
      <c r="BI306">
        <v>-10.66</v>
      </c>
      <c r="BL306" s="1">
        <v>0.6676157407407407</v>
      </c>
      <c r="BM306">
        <v>16.600000000000001</v>
      </c>
    </row>
    <row r="307" spans="4:65" x14ac:dyDescent="0.25">
      <c r="D307" s="1">
        <v>0.60615740740740742</v>
      </c>
      <c r="E307">
        <v>-53.7</v>
      </c>
      <c r="H307" s="1">
        <v>0.60615740740740742</v>
      </c>
      <c r="I307">
        <v>-28.5</v>
      </c>
      <c r="N307" s="1">
        <v>0.61694444444444441</v>
      </c>
      <c r="O307">
        <v>-34.299999999999997</v>
      </c>
      <c r="R307" s="1">
        <v>0.61694444444444441</v>
      </c>
      <c r="S307">
        <v>116</v>
      </c>
      <c r="X307" s="1">
        <v>0.63083333333333336</v>
      </c>
      <c r="Y307">
        <v>-34.200000000000003</v>
      </c>
      <c r="AB307" s="1">
        <v>0.63083333333333336</v>
      </c>
      <c r="AC307">
        <v>80.3</v>
      </c>
      <c r="AG307" s="1">
        <v>0.64214120370370364</v>
      </c>
      <c r="AH307">
        <v>-10.53</v>
      </c>
      <c r="AK307" s="1">
        <v>0.64214120370370364</v>
      </c>
      <c r="AL307">
        <v>12.1</v>
      </c>
      <c r="AP307" s="1">
        <v>0.64960648148148148</v>
      </c>
      <c r="AQ307">
        <v>-11.1</v>
      </c>
      <c r="AT307" s="1">
        <v>0.64960648148148148</v>
      </c>
      <c r="AU307">
        <v>17.2</v>
      </c>
      <c r="AY307" s="1">
        <v>0.65972222222222221</v>
      </c>
      <c r="AZ307">
        <v>-11.71</v>
      </c>
      <c r="BC307" s="1">
        <v>0.65972222222222221</v>
      </c>
      <c r="BD307">
        <v>30</v>
      </c>
      <c r="BH307" s="1">
        <v>0.66762731481481474</v>
      </c>
      <c r="BI307">
        <v>-10.58</v>
      </c>
      <c r="BL307" s="1">
        <v>0.66762731481481474</v>
      </c>
      <c r="BM307">
        <v>16.600000000000001</v>
      </c>
    </row>
    <row r="308" spans="4:65" x14ac:dyDescent="0.25">
      <c r="D308" s="1">
        <v>0.60616898148148146</v>
      </c>
      <c r="E308">
        <v>-53.6</v>
      </c>
      <c r="H308" s="1">
        <v>0.60616898148148146</v>
      </c>
      <c r="I308">
        <v>-28.4</v>
      </c>
      <c r="N308" s="1">
        <v>0.61695601851851845</v>
      </c>
      <c r="O308">
        <v>-34.4</v>
      </c>
      <c r="R308" s="1">
        <v>0.61695601851851845</v>
      </c>
      <c r="S308">
        <v>113.4</v>
      </c>
      <c r="X308" s="1">
        <v>0.6308449074074074</v>
      </c>
      <c r="Y308">
        <v>-34.299999999999997</v>
      </c>
      <c r="AB308" s="1">
        <v>0.6308449074074074</v>
      </c>
      <c r="AC308">
        <v>79.099999999999994</v>
      </c>
      <c r="AG308" s="1">
        <v>0.64215277777777779</v>
      </c>
      <c r="AH308">
        <v>-10.38</v>
      </c>
      <c r="AK308" s="1">
        <v>0.64215277777777779</v>
      </c>
      <c r="AL308">
        <v>12.1</v>
      </c>
      <c r="AP308" s="1">
        <v>0.64961805555555563</v>
      </c>
      <c r="AQ308">
        <v>-11.03</v>
      </c>
      <c r="AT308" s="1">
        <v>0.64961805555555563</v>
      </c>
      <c r="AU308">
        <v>17.2</v>
      </c>
      <c r="AY308" s="1">
        <v>0.65973379629629625</v>
      </c>
      <c r="AZ308">
        <v>-11.62</v>
      </c>
      <c r="BC308" s="1">
        <v>0.65973379629629625</v>
      </c>
      <c r="BD308">
        <v>30</v>
      </c>
      <c r="BH308" s="1">
        <v>0.66763888888888889</v>
      </c>
      <c r="BI308">
        <v>-10.49</v>
      </c>
      <c r="BL308" s="1">
        <v>0.66763888888888889</v>
      </c>
      <c r="BM308">
        <v>16.600000000000001</v>
      </c>
    </row>
    <row r="309" spans="4:65" x14ac:dyDescent="0.25">
      <c r="D309" s="1">
        <v>0.60618055555555561</v>
      </c>
      <c r="E309">
        <v>-53.5</v>
      </c>
      <c r="H309" s="1">
        <v>0.60618055555555561</v>
      </c>
      <c r="I309">
        <v>-28.3</v>
      </c>
      <c r="N309" s="1">
        <v>0.6169675925925926</v>
      </c>
      <c r="O309">
        <v>-34.5</v>
      </c>
      <c r="R309" s="1">
        <v>0.6169675925925926</v>
      </c>
      <c r="S309">
        <v>108.3</v>
      </c>
      <c r="X309" s="1">
        <v>0.63085648148148155</v>
      </c>
      <c r="Y309">
        <v>-34.4</v>
      </c>
      <c r="AB309" s="1">
        <v>0.63085648148148155</v>
      </c>
      <c r="AC309">
        <v>77.400000000000006</v>
      </c>
      <c r="AG309" s="1">
        <v>0.64216435185185183</v>
      </c>
      <c r="AH309">
        <v>-10.28</v>
      </c>
      <c r="AK309" s="1">
        <v>0.64216435185185183</v>
      </c>
      <c r="AL309">
        <v>12.1</v>
      </c>
      <c r="AP309" s="1">
        <v>0.64962962962962967</v>
      </c>
      <c r="AQ309">
        <v>-10.93</v>
      </c>
      <c r="AT309" s="1">
        <v>0.64962962962962967</v>
      </c>
      <c r="AU309">
        <v>17.100000000000001</v>
      </c>
      <c r="AY309" s="1">
        <v>0.6597453703703704</v>
      </c>
      <c r="AZ309">
        <v>-11.49</v>
      </c>
      <c r="BC309" s="1">
        <v>0.6597453703703704</v>
      </c>
      <c r="BD309">
        <v>29.9</v>
      </c>
      <c r="BH309" s="1">
        <v>0.66765046296296304</v>
      </c>
      <c r="BI309">
        <v>-10.36</v>
      </c>
      <c r="BL309" s="1">
        <v>0.66765046296296304</v>
      </c>
      <c r="BM309">
        <v>16.5</v>
      </c>
    </row>
    <row r="310" spans="4:65" x14ac:dyDescent="0.25">
      <c r="D310" s="1">
        <v>0.60619212962962965</v>
      </c>
      <c r="E310">
        <v>-53.4</v>
      </c>
      <c r="H310" s="1">
        <v>0.60619212962962965</v>
      </c>
      <c r="I310">
        <v>-28.3</v>
      </c>
      <c r="N310" s="1">
        <v>0.61697916666666663</v>
      </c>
      <c r="O310">
        <v>-34.5</v>
      </c>
      <c r="R310" s="1">
        <v>0.61697916666666663</v>
      </c>
      <c r="S310">
        <v>107.3</v>
      </c>
      <c r="X310" s="1">
        <v>0.63086805555555558</v>
      </c>
      <c r="Y310">
        <v>-34.5</v>
      </c>
      <c r="AB310" s="1">
        <v>0.63086805555555558</v>
      </c>
      <c r="AC310">
        <v>77</v>
      </c>
      <c r="AG310" s="1">
        <v>0.64217592592592598</v>
      </c>
      <c r="AH310">
        <v>-10.210000000000001</v>
      </c>
      <c r="AK310" s="1">
        <v>0.64217592592592598</v>
      </c>
      <c r="AL310">
        <v>12.1</v>
      </c>
      <c r="AP310" s="1">
        <v>0.64964120370370371</v>
      </c>
      <c r="AQ310">
        <v>-10.83</v>
      </c>
      <c r="AT310" s="1">
        <v>0.64964120370370371</v>
      </c>
      <c r="AU310">
        <v>17.100000000000001</v>
      </c>
      <c r="AY310" s="1">
        <v>0.65975694444444444</v>
      </c>
      <c r="AZ310">
        <v>-11.45</v>
      </c>
      <c r="BC310" s="1">
        <v>0.65975694444444444</v>
      </c>
      <c r="BD310">
        <v>29.8</v>
      </c>
      <c r="BH310" s="1">
        <v>0.66766203703703697</v>
      </c>
      <c r="BI310">
        <v>-10.32</v>
      </c>
      <c r="BL310" s="1">
        <v>0.66766203703703697</v>
      </c>
      <c r="BM310">
        <v>16.5</v>
      </c>
    </row>
    <row r="311" spans="4:65" x14ac:dyDescent="0.25">
      <c r="D311" s="1">
        <v>0.60620370370370369</v>
      </c>
      <c r="E311">
        <v>-53.3</v>
      </c>
      <c r="H311" s="1">
        <v>0.60620370370370369</v>
      </c>
      <c r="I311">
        <v>-28.2</v>
      </c>
      <c r="N311" s="1">
        <v>0.61699074074074078</v>
      </c>
      <c r="O311">
        <v>-34.700000000000003</v>
      </c>
      <c r="R311" s="1">
        <v>0.61699074074074078</v>
      </c>
      <c r="S311">
        <v>105.2</v>
      </c>
      <c r="X311" s="1">
        <v>0.63087962962962962</v>
      </c>
      <c r="Y311">
        <v>-34.6</v>
      </c>
      <c r="AB311" s="1">
        <v>0.63087962962962962</v>
      </c>
      <c r="AC311">
        <v>72.900000000000006</v>
      </c>
      <c r="AG311" s="1">
        <v>0.64218750000000002</v>
      </c>
      <c r="AH311">
        <v>-10.1</v>
      </c>
      <c r="AK311" s="1">
        <v>0.64218750000000002</v>
      </c>
      <c r="AL311">
        <v>12</v>
      </c>
      <c r="AP311" s="1">
        <v>0.64965277777777775</v>
      </c>
      <c r="AQ311">
        <v>-10.76</v>
      </c>
      <c r="AT311" s="1">
        <v>0.64965277777777775</v>
      </c>
      <c r="AU311">
        <v>17</v>
      </c>
      <c r="AY311" s="1">
        <v>0.65976851851851859</v>
      </c>
      <c r="AZ311">
        <v>-11.36</v>
      </c>
      <c r="BC311" s="1">
        <v>0.65976851851851859</v>
      </c>
      <c r="BD311">
        <v>29.8</v>
      </c>
      <c r="BH311" s="1">
        <v>0.66767361111111112</v>
      </c>
      <c r="BI311">
        <v>-10.17</v>
      </c>
      <c r="BL311" s="1">
        <v>0.66767361111111112</v>
      </c>
      <c r="BM311">
        <v>16.399999999999999</v>
      </c>
    </row>
    <row r="312" spans="4:65" x14ac:dyDescent="0.25">
      <c r="D312" s="1">
        <v>0.60621527777777773</v>
      </c>
      <c r="E312">
        <v>-53.2</v>
      </c>
      <c r="H312" s="1">
        <v>0.60621527777777773</v>
      </c>
      <c r="I312">
        <v>-28.3</v>
      </c>
      <c r="N312" s="1">
        <v>0.61700231481481482</v>
      </c>
      <c r="O312">
        <v>-34.799999999999997</v>
      </c>
      <c r="R312" s="1">
        <v>0.61700231481481482</v>
      </c>
      <c r="S312">
        <v>102.9</v>
      </c>
      <c r="X312" s="1">
        <v>0.63089120370370366</v>
      </c>
      <c r="Y312">
        <v>-34.700000000000003</v>
      </c>
      <c r="AB312" s="1">
        <v>0.63089120370370366</v>
      </c>
      <c r="AC312">
        <v>71.900000000000006</v>
      </c>
      <c r="AG312" s="1">
        <v>0.64219907407407406</v>
      </c>
      <c r="AH312">
        <v>-9.99</v>
      </c>
      <c r="AK312" s="1">
        <v>0.64219907407407406</v>
      </c>
      <c r="AL312">
        <v>12</v>
      </c>
      <c r="AP312" s="1">
        <v>0.64966435185185178</v>
      </c>
      <c r="AQ312">
        <v>-10.65</v>
      </c>
      <c r="AT312" s="1">
        <v>0.64966435185185178</v>
      </c>
      <c r="AU312">
        <v>17</v>
      </c>
      <c r="AY312" s="1">
        <v>0.65978009259259263</v>
      </c>
      <c r="AZ312">
        <v>-11.23</v>
      </c>
      <c r="BC312" s="1">
        <v>0.65978009259259263</v>
      </c>
      <c r="BD312">
        <v>29.8</v>
      </c>
      <c r="BH312" s="1">
        <v>0.66768518518518516</v>
      </c>
      <c r="BI312">
        <v>-10.07</v>
      </c>
      <c r="BL312" s="1">
        <v>0.66768518518518516</v>
      </c>
      <c r="BM312">
        <v>16.399999999999999</v>
      </c>
    </row>
    <row r="313" spans="4:65" x14ac:dyDescent="0.25">
      <c r="D313" s="1">
        <v>0.60622685185185188</v>
      </c>
      <c r="E313">
        <v>-53.1</v>
      </c>
      <c r="H313" s="1">
        <v>0.60622685185185188</v>
      </c>
      <c r="I313">
        <v>-28.2</v>
      </c>
      <c r="N313" s="1">
        <v>0.61701388888888886</v>
      </c>
      <c r="O313">
        <v>-34.9</v>
      </c>
      <c r="R313" s="1">
        <v>0.61701388888888886</v>
      </c>
      <c r="S313">
        <v>101.4</v>
      </c>
      <c r="X313" s="1">
        <v>0.63090277777777781</v>
      </c>
      <c r="Y313">
        <v>-34.700000000000003</v>
      </c>
      <c r="AB313" s="1">
        <v>0.63090277777777781</v>
      </c>
      <c r="AC313">
        <v>70.8</v>
      </c>
      <c r="AG313" s="1">
        <v>0.6422106481481481</v>
      </c>
      <c r="AH313">
        <v>-9.9499999999999993</v>
      </c>
      <c r="AK313" s="1">
        <v>0.6422106481481481</v>
      </c>
      <c r="AL313">
        <v>12</v>
      </c>
      <c r="AP313" s="1">
        <v>0.64967592592592593</v>
      </c>
      <c r="AQ313">
        <v>-10.55</v>
      </c>
      <c r="AT313" s="1">
        <v>0.64967592592592593</v>
      </c>
      <c r="AU313">
        <v>16.899999999999999</v>
      </c>
      <c r="AY313" s="1">
        <v>0.65979166666666667</v>
      </c>
      <c r="AZ313">
        <v>-11.13</v>
      </c>
      <c r="BC313" s="1">
        <v>0.65979166666666667</v>
      </c>
      <c r="BD313">
        <v>29.7</v>
      </c>
      <c r="BH313" s="1">
        <v>0.66769675925925931</v>
      </c>
      <c r="BI313">
        <v>-10</v>
      </c>
      <c r="BL313" s="1">
        <v>0.66769675925925931</v>
      </c>
      <c r="BM313">
        <v>16.399999999999999</v>
      </c>
    </row>
    <row r="314" spans="4:65" x14ac:dyDescent="0.25">
      <c r="D314" s="1">
        <v>0.60623842592592592</v>
      </c>
      <c r="E314">
        <v>-53.1</v>
      </c>
      <c r="H314" s="1">
        <v>0.60623842592592592</v>
      </c>
      <c r="I314">
        <v>-28.1</v>
      </c>
      <c r="N314" s="1">
        <v>0.6170254629629629</v>
      </c>
      <c r="O314">
        <v>-35</v>
      </c>
      <c r="R314" s="1">
        <v>0.6170254629629629</v>
      </c>
      <c r="S314">
        <v>99.6</v>
      </c>
      <c r="X314" s="1">
        <v>0.63091435185185185</v>
      </c>
      <c r="Y314">
        <v>-34.799999999999997</v>
      </c>
      <c r="AB314" s="1">
        <v>0.63091435185185185</v>
      </c>
      <c r="AC314">
        <v>70.099999999999994</v>
      </c>
      <c r="AG314" s="1">
        <v>0.64222222222222225</v>
      </c>
      <c r="AH314">
        <v>-9.85</v>
      </c>
      <c r="AK314" s="1">
        <v>0.64222222222222225</v>
      </c>
      <c r="AL314">
        <v>11.9</v>
      </c>
      <c r="AP314" s="1">
        <v>0.64968749999999997</v>
      </c>
      <c r="AQ314">
        <v>-10.48</v>
      </c>
      <c r="AT314" s="1">
        <v>0.64968749999999997</v>
      </c>
      <c r="AU314">
        <v>16.899999999999999</v>
      </c>
      <c r="AY314" s="1">
        <v>0.6598032407407407</v>
      </c>
      <c r="AZ314">
        <v>-11.06</v>
      </c>
      <c r="BC314" s="1">
        <v>0.6598032407407407</v>
      </c>
      <c r="BD314">
        <v>29.6</v>
      </c>
      <c r="BH314" s="1">
        <v>0.66770833333333324</v>
      </c>
      <c r="BI314">
        <v>-9.9</v>
      </c>
      <c r="BL314" s="1">
        <v>0.66770833333333324</v>
      </c>
      <c r="BM314">
        <v>16.3</v>
      </c>
    </row>
    <row r="315" spans="4:65" x14ac:dyDescent="0.25">
      <c r="D315" s="1">
        <v>0.60625000000000007</v>
      </c>
      <c r="E315">
        <v>-52.9</v>
      </c>
      <c r="H315" s="1">
        <v>0.60625000000000007</v>
      </c>
      <c r="I315">
        <v>-28.1</v>
      </c>
      <c r="N315" s="1">
        <v>0.61703703703703705</v>
      </c>
      <c r="O315">
        <v>-35.1</v>
      </c>
      <c r="R315" s="1">
        <v>0.61703703703703705</v>
      </c>
      <c r="S315">
        <v>100.9</v>
      </c>
      <c r="X315" s="1">
        <v>0.63092592592592589</v>
      </c>
      <c r="Y315">
        <v>-35</v>
      </c>
      <c r="AB315" s="1">
        <v>0.63092592592592589</v>
      </c>
      <c r="AC315">
        <v>68.8</v>
      </c>
      <c r="AG315" s="1">
        <v>0.64223379629629629</v>
      </c>
      <c r="AH315">
        <v>-9.7200000000000006</v>
      </c>
      <c r="AK315" s="1">
        <v>0.64223379629629629</v>
      </c>
      <c r="AL315">
        <v>11.9</v>
      </c>
      <c r="AP315" s="1">
        <v>0.64969907407407412</v>
      </c>
      <c r="AQ315">
        <v>-10.37</v>
      </c>
      <c r="AT315" s="1">
        <v>0.64969907407407412</v>
      </c>
      <c r="AU315">
        <v>16.8</v>
      </c>
      <c r="AY315" s="1">
        <v>0.65981481481481474</v>
      </c>
      <c r="AZ315">
        <v>-10.96</v>
      </c>
      <c r="BC315" s="1">
        <v>0.65981481481481474</v>
      </c>
      <c r="BD315">
        <v>29.6</v>
      </c>
      <c r="BH315" s="1">
        <v>0.66771990740740739</v>
      </c>
      <c r="BI315">
        <v>-9.84</v>
      </c>
      <c r="BL315" s="1">
        <v>0.66771990740740739</v>
      </c>
      <c r="BM315">
        <v>16.3</v>
      </c>
    </row>
    <row r="316" spans="4:65" x14ac:dyDescent="0.25">
      <c r="D316" s="1">
        <v>0.60626157407407411</v>
      </c>
      <c r="E316">
        <v>-52.8</v>
      </c>
      <c r="H316" s="1">
        <v>0.60626157407407411</v>
      </c>
      <c r="I316">
        <v>-27.9</v>
      </c>
      <c r="N316" s="1">
        <v>0.61704861111111109</v>
      </c>
      <c r="O316">
        <v>-35.200000000000003</v>
      </c>
      <c r="R316" s="1">
        <v>0.61704861111111109</v>
      </c>
      <c r="S316">
        <v>98.7</v>
      </c>
      <c r="X316" s="1">
        <v>0.63093750000000004</v>
      </c>
      <c r="Y316">
        <v>-35</v>
      </c>
      <c r="AB316" s="1">
        <v>0.63093750000000004</v>
      </c>
      <c r="AC316">
        <v>69.8</v>
      </c>
      <c r="AG316" s="1">
        <v>0.64224537037037044</v>
      </c>
      <c r="AH316">
        <v>-9.66</v>
      </c>
      <c r="AK316" s="1">
        <v>0.64224537037037044</v>
      </c>
      <c r="AL316">
        <v>11.9</v>
      </c>
      <c r="AP316" s="1">
        <v>0.64971064814814816</v>
      </c>
      <c r="AQ316">
        <v>-10.23</v>
      </c>
      <c r="AT316" s="1">
        <v>0.64971064814814816</v>
      </c>
      <c r="AU316">
        <v>16.8</v>
      </c>
      <c r="AY316" s="1">
        <v>0.65982638888888889</v>
      </c>
      <c r="AZ316">
        <v>-10.86</v>
      </c>
      <c r="BC316" s="1">
        <v>0.65982638888888889</v>
      </c>
      <c r="BD316">
        <v>29.6</v>
      </c>
      <c r="BH316" s="1">
        <v>0.66773148148148154</v>
      </c>
      <c r="BI316">
        <v>-9.73</v>
      </c>
      <c r="BL316" s="1">
        <v>0.66773148148148154</v>
      </c>
      <c r="BM316">
        <v>16.2</v>
      </c>
    </row>
    <row r="317" spans="4:65" x14ac:dyDescent="0.25">
      <c r="D317" s="1">
        <v>0.60627314814814814</v>
      </c>
      <c r="E317">
        <v>-52.8</v>
      </c>
      <c r="H317" s="1">
        <v>0.60627314814814814</v>
      </c>
      <c r="I317">
        <v>-27.8</v>
      </c>
      <c r="N317" s="1">
        <v>0.61706018518518524</v>
      </c>
      <c r="O317">
        <v>-35.200000000000003</v>
      </c>
      <c r="R317" s="1">
        <v>0.61706018518518524</v>
      </c>
      <c r="S317">
        <v>97.6</v>
      </c>
      <c r="X317" s="1">
        <v>0.63094907407407408</v>
      </c>
      <c r="Y317">
        <v>-35.200000000000003</v>
      </c>
      <c r="AB317" s="1">
        <v>0.63094907407407408</v>
      </c>
      <c r="AC317">
        <v>69.400000000000006</v>
      </c>
      <c r="AG317" s="1">
        <v>0.64225694444444448</v>
      </c>
      <c r="AH317">
        <v>-9.57</v>
      </c>
      <c r="AK317" s="1">
        <v>0.64225694444444448</v>
      </c>
      <c r="AL317">
        <v>11.8</v>
      </c>
      <c r="AP317" s="1">
        <v>0.6497222222222222</v>
      </c>
      <c r="AQ317">
        <v>-10.19</v>
      </c>
      <c r="AT317" s="1">
        <v>0.6497222222222222</v>
      </c>
      <c r="AU317">
        <v>16.8</v>
      </c>
      <c r="AY317" s="1">
        <v>0.65983796296296293</v>
      </c>
      <c r="AZ317">
        <v>-10.8</v>
      </c>
      <c r="BC317" s="1">
        <v>0.65983796296296293</v>
      </c>
      <c r="BD317">
        <v>29.5</v>
      </c>
      <c r="BH317" s="1">
        <v>0.66774305555555558</v>
      </c>
      <c r="BI317">
        <v>-9.6</v>
      </c>
      <c r="BL317" s="1">
        <v>0.66774305555555558</v>
      </c>
      <c r="BM317">
        <v>16.2</v>
      </c>
    </row>
    <row r="318" spans="4:65" x14ac:dyDescent="0.25">
      <c r="D318" s="1">
        <v>0.60628472222222218</v>
      </c>
      <c r="E318">
        <v>-52.7</v>
      </c>
      <c r="H318" s="1">
        <v>0.60628472222222218</v>
      </c>
      <c r="I318">
        <v>-27.7</v>
      </c>
      <c r="N318" s="1">
        <v>0.61707175925925928</v>
      </c>
      <c r="O318">
        <v>-35.299999999999997</v>
      </c>
      <c r="R318" s="1">
        <v>0.61707175925925928</v>
      </c>
      <c r="S318">
        <v>95.9</v>
      </c>
      <c r="X318" s="1">
        <v>0.63096064814814812</v>
      </c>
      <c r="Y318">
        <v>-35.200000000000003</v>
      </c>
      <c r="AB318" s="1">
        <v>0.63096064814814812</v>
      </c>
      <c r="AC318">
        <v>67.900000000000006</v>
      </c>
      <c r="AG318" s="1">
        <v>0.64226851851851852</v>
      </c>
      <c r="AH318">
        <v>-9.44</v>
      </c>
      <c r="AK318" s="1">
        <v>0.64226851851851852</v>
      </c>
      <c r="AL318">
        <v>11.8</v>
      </c>
      <c r="AP318" s="1">
        <v>0.64973379629629624</v>
      </c>
      <c r="AQ318">
        <v>-10.06</v>
      </c>
      <c r="AT318" s="1">
        <v>0.64973379629629624</v>
      </c>
      <c r="AU318">
        <v>16.7</v>
      </c>
      <c r="AY318" s="1">
        <v>0.65984953703703708</v>
      </c>
      <c r="AZ318">
        <v>-10.69</v>
      </c>
      <c r="BC318" s="1">
        <v>0.65984953703703708</v>
      </c>
      <c r="BD318">
        <v>29.5</v>
      </c>
      <c r="BH318" s="1">
        <v>0.66775462962962961</v>
      </c>
      <c r="BI318">
        <v>-9.51</v>
      </c>
      <c r="BL318" s="1">
        <v>0.66775462962962961</v>
      </c>
      <c r="BM318">
        <v>16.2</v>
      </c>
    </row>
    <row r="319" spans="4:65" x14ac:dyDescent="0.25">
      <c r="D319" s="1">
        <v>0.60629629629629633</v>
      </c>
      <c r="E319">
        <v>-52.6</v>
      </c>
      <c r="H319" s="1">
        <v>0.60629629629629633</v>
      </c>
      <c r="I319">
        <v>-27.6</v>
      </c>
      <c r="N319" s="1">
        <v>0.61708333333333332</v>
      </c>
      <c r="O319">
        <v>-35.4</v>
      </c>
      <c r="R319" s="1">
        <v>0.61708333333333332</v>
      </c>
      <c r="S319">
        <v>94.2</v>
      </c>
      <c r="X319" s="1">
        <v>0.63097222222222216</v>
      </c>
      <c r="Y319">
        <v>-35.299999999999997</v>
      </c>
      <c r="AB319" s="1">
        <v>0.63097222222222216</v>
      </c>
      <c r="AC319">
        <v>66.7</v>
      </c>
      <c r="AG319" s="1">
        <v>0.64228009259259256</v>
      </c>
      <c r="AH319">
        <v>-9.41</v>
      </c>
      <c r="AK319" s="1">
        <v>0.64228009259259256</v>
      </c>
      <c r="AL319">
        <v>11.8</v>
      </c>
      <c r="AP319" s="1">
        <v>0.64974537037037039</v>
      </c>
      <c r="AQ319">
        <v>-9.9700000000000006</v>
      </c>
      <c r="AT319" s="1">
        <v>0.64974537037037039</v>
      </c>
      <c r="AU319">
        <v>16.7</v>
      </c>
      <c r="AY319" s="1">
        <v>0.65986111111111112</v>
      </c>
      <c r="AZ319">
        <v>-10.55</v>
      </c>
      <c r="BC319" s="1">
        <v>0.65986111111111112</v>
      </c>
      <c r="BD319">
        <v>29.4</v>
      </c>
      <c r="BH319" s="1">
        <v>0.66776620370370365</v>
      </c>
      <c r="BI319">
        <v>-9.4499999999999993</v>
      </c>
      <c r="BL319" s="1">
        <v>0.66776620370370365</v>
      </c>
      <c r="BM319">
        <v>16.2</v>
      </c>
    </row>
    <row r="320" spans="4:65" x14ac:dyDescent="0.25">
      <c r="D320" s="1">
        <v>0.60630787037037037</v>
      </c>
      <c r="E320">
        <v>-52.5</v>
      </c>
      <c r="H320" s="1">
        <v>0.60630787037037037</v>
      </c>
      <c r="I320">
        <v>-27.5</v>
      </c>
      <c r="N320" s="1">
        <v>0.61709490740740736</v>
      </c>
      <c r="O320">
        <v>-35.5</v>
      </c>
      <c r="R320" s="1">
        <v>0.61709490740740736</v>
      </c>
      <c r="S320">
        <v>89.1</v>
      </c>
      <c r="X320" s="1">
        <v>0.63098379629629631</v>
      </c>
      <c r="Y320">
        <v>-35.4</v>
      </c>
      <c r="AB320" s="1">
        <v>0.63098379629629631</v>
      </c>
      <c r="AC320">
        <v>66</v>
      </c>
      <c r="AG320" s="1">
        <v>0.64229166666666659</v>
      </c>
      <c r="AH320">
        <v>-9.2799999999999994</v>
      </c>
      <c r="AK320" s="1">
        <v>0.64229166666666659</v>
      </c>
      <c r="AL320">
        <v>11.7</v>
      </c>
      <c r="AP320" s="1">
        <v>0.64975694444444443</v>
      </c>
      <c r="AQ320">
        <v>-9.9</v>
      </c>
      <c r="AT320" s="1">
        <v>0.64975694444444443</v>
      </c>
      <c r="AU320">
        <v>16.7</v>
      </c>
      <c r="AY320" s="1">
        <v>0.65987268518518516</v>
      </c>
      <c r="AZ320">
        <v>-10.46</v>
      </c>
      <c r="BC320" s="1">
        <v>0.65987268518518516</v>
      </c>
      <c r="BD320">
        <v>29.4</v>
      </c>
      <c r="BH320" s="1">
        <v>0.6677777777777778</v>
      </c>
      <c r="BI320">
        <v>-9.35</v>
      </c>
      <c r="BL320" s="1">
        <v>0.6677777777777778</v>
      </c>
      <c r="BM320">
        <v>16.100000000000001</v>
      </c>
    </row>
    <row r="321" spans="4:65" x14ac:dyDescent="0.25">
      <c r="D321" s="1">
        <v>0.60631944444444441</v>
      </c>
      <c r="E321">
        <v>-52.4</v>
      </c>
      <c r="H321" s="1">
        <v>0.60631944444444441</v>
      </c>
      <c r="I321">
        <v>-27.5</v>
      </c>
      <c r="N321" s="1">
        <v>0.61710648148148151</v>
      </c>
      <c r="O321">
        <v>-35.6</v>
      </c>
      <c r="R321" s="1">
        <v>0.61710648148148151</v>
      </c>
      <c r="S321">
        <v>87.6</v>
      </c>
      <c r="X321" s="1">
        <v>0.63099537037037035</v>
      </c>
      <c r="Y321">
        <v>-35.5</v>
      </c>
      <c r="AB321" s="1">
        <v>0.63099537037037035</v>
      </c>
      <c r="AC321">
        <v>62.6</v>
      </c>
      <c r="AG321" s="1">
        <v>0.64230324074074074</v>
      </c>
      <c r="AH321">
        <v>-9.2100000000000009</v>
      </c>
      <c r="AK321" s="1">
        <v>0.64230324074074074</v>
      </c>
      <c r="AL321">
        <v>11.7</v>
      </c>
      <c r="AP321" s="1">
        <v>0.64976851851851858</v>
      </c>
      <c r="AQ321">
        <v>-9.7899999999999991</v>
      </c>
      <c r="AT321" s="1">
        <v>0.64976851851851858</v>
      </c>
      <c r="AU321">
        <v>16.600000000000001</v>
      </c>
      <c r="AY321" s="1">
        <v>0.6598842592592592</v>
      </c>
      <c r="AZ321">
        <v>-10.43</v>
      </c>
      <c r="BC321" s="1">
        <v>0.6598842592592592</v>
      </c>
      <c r="BD321">
        <v>29.2</v>
      </c>
      <c r="BH321" s="1">
        <v>0.66778935185185195</v>
      </c>
      <c r="BI321">
        <v>-9.2899999999999991</v>
      </c>
      <c r="BL321" s="1">
        <v>0.66778935185185195</v>
      </c>
      <c r="BM321">
        <v>16.100000000000001</v>
      </c>
    </row>
    <row r="322" spans="4:65" x14ac:dyDescent="0.25">
      <c r="D322" s="1">
        <v>0.60633101851851856</v>
      </c>
      <c r="E322">
        <v>-52.3</v>
      </c>
      <c r="H322" s="1">
        <v>0.60633101851851856</v>
      </c>
      <c r="I322">
        <v>-27.6</v>
      </c>
      <c r="N322" s="1">
        <v>0.61711805555555554</v>
      </c>
      <c r="O322">
        <v>-35.700000000000003</v>
      </c>
      <c r="R322" s="1">
        <v>0.61711805555555554</v>
      </c>
      <c r="S322">
        <v>86.6</v>
      </c>
      <c r="X322" s="1">
        <v>0.6310069444444445</v>
      </c>
      <c r="Y322">
        <v>-35.6</v>
      </c>
      <c r="AB322" s="1">
        <v>0.6310069444444445</v>
      </c>
      <c r="AC322">
        <v>61.6</v>
      </c>
      <c r="AG322" s="1">
        <v>0.64231481481481478</v>
      </c>
      <c r="AH322">
        <v>-9.1</v>
      </c>
      <c r="AK322" s="1">
        <v>0.64231481481481478</v>
      </c>
      <c r="AL322">
        <v>11.6</v>
      </c>
      <c r="AP322" s="1">
        <v>0.64978009259259262</v>
      </c>
      <c r="AQ322">
        <v>-9.6999999999999993</v>
      </c>
      <c r="AT322" s="1">
        <v>0.64978009259259262</v>
      </c>
      <c r="AU322">
        <v>16.600000000000001</v>
      </c>
      <c r="AY322" s="1">
        <v>0.65989583333333335</v>
      </c>
      <c r="AZ322">
        <v>-10.28</v>
      </c>
      <c r="BC322" s="1">
        <v>0.65989583333333335</v>
      </c>
      <c r="BD322">
        <v>29.2</v>
      </c>
      <c r="BH322" s="1">
        <v>0.66780092592592588</v>
      </c>
      <c r="BI322">
        <v>-9.1999999999999993</v>
      </c>
      <c r="BL322" s="1">
        <v>0.66780092592592588</v>
      </c>
      <c r="BM322">
        <v>16.100000000000001</v>
      </c>
    </row>
    <row r="323" spans="4:65" x14ac:dyDescent="0.25">
      <c r="D323" s="1">
        <v>0.6063425925925926</v>
      </c>
      <c r="E323">
        <v>-52.2</v>
      </c>
      <c r="H323" s="1">
        <v>0.6063425925925926</v>
      </c>
      <c r="I323">
        <v>-27.4</v>
      </c>
      <c r="N323" s="1">
        <v>0.61712962962962969</v>
      </c>
      <c r="O323">
        <v>-35.700000000000003</v>
      </c>
      <c r="R323" s="1">
        <v>0.61712962962962969</v>
      </c>
      <c r="S323">
        <v>85.2</v>
      </c>
      <c r="X323" s="1">
        <v>0.63101851851851853</v>
      </c>
      <c r="Y323">
        <v>-35.700000000000003</v>
      </c>
      <c r="AB323" s="1">
        <v>0.63101851851851853</v>
      </c>
      <c r="AC323">
        <v>60.9</v>
      </c>
      <c r="AG323" s="1">
        <v>0.64232638888888893</v>
      </c>
      <c r="AH323">
        <v>-8.9700000000000006</v>
      </c>
      <c r="AK323" s="1">
        <v>0.64232638888888893</v>
      </c>
      <c r="AL323">
        <v>11.6</v>
      </c>
      <c r="AP323" s="1">
        <v>0.64979166666666666</v>
      </c>
      <c r="AQ323">
        <v>-9.6300000000000008</v>
      </c>
      <c r="AT323" s="1">
        <v>0.64979166666666666</v>
      </c>
      <c r="AU323">
        <v>16.5</v>
      </c>
      <c r="AY323" s="1">
        <v>0.65990740740740739</v>
      </c>
      <c r="AZ323">
        <v>-10.210000000000001</v>
      </c>
      <c r="BC323" s="1">
        <v>0.65990740740740739</v>
      </c>
      <c r="BD323">
        <v>29.1</v>
      </c>
      <c r="BH323" s="1">
        <v>0.66781250000000003</v>
      </c>
      <c r="BI323">
        <v>-9.07</v>
      </c>
      <c r="BL323" s="1">
        <v>0.66781250000000003</v>
      </c>
      <c r="BM323">
        <v>16.100000000000001</v>
      </c>
    </row>
    <row r="324" spans="4:65" x14ac:dyDescent="0.25">
      <c r="D324" s="1">
        <v>0.60635416666666664</v>
      </c>
      <c r="E324">
        <v>-52.1</v>
      </c>
      <c r="H324" s="1">
        <v>0.60635416666666664</v>
      </c>
      <c r="I324">
        <v>-27.4</v>
      </c>
      <c r="N324" s="1">
        <v>0.61714120370370373</v>
      </c>
      <c r="O324">
        <v>-35.9</v>
      </c>
      <c r="R324" s="1">
        <v>0.61714120370370373</v>
      </c>
      <c r="S324">
        <v>83.8</v>
      </c>
      <c r="X324" s="1">
        <v>0.63103009259259257</v>
      </c>
      <c r="Y324">
        <v>-35.799999999999997</v>
      </c>
      <c r="AB324" s="1">
        <v>0.63103009259259257</v>
      </c>
      <c r="AC324">
        <v>59.7</v>
      </c>
      <c r="AG324" s="1">
        <v>0.64233796296296297</v>
      </c>
      <c r="AH324">
        <v>-8.8800000000000008</v>
      </c>
      <c r="AK324" s="1">
        <v>0.64233796296296297</v>
      </c>
      <c r="AL324">
        <v>11.6</v>
      </c>
      <c r="AP324" s="1">
        <v>0.6498032407407407</v>
      </c>
      <c r="AQ324">
        <v>-9.52</v>
      </c>
      <c r="AT324" s="1">
        <v>0.6498032407407407</v>
      </c>
      <c r="AU324">
        <v>16.5</v>
      </c>
      <c r="AY324" s="1">
        <v>0.65991898148148154</v>
      </c>
      <c r="AZ324">
        <v>-10.11</v>
      </c>
      <c r="BC324" s="1">
        <v>0.65991898148148154</v>
      </c>
      <c r="BD324">
        <v>29.1</v>
      </c>
      <c r="BH324" s="1">
        <v>0.66782407407407407</v>
      </c>
      <c r="BI324">
        <v>-8.9700000000000006</v>
      </c>
      <c r="BL324" s="1">
        <v>0.66782407407407407</v>
      </c>
      <c r="BM324">
        <v>16</v>
      </c>
    </row>
    <row r="325" spans="4:65" x14ac:dyDescent="0.25">
      <c r="D325" s="1">
        <v>0.60636574074074068</v>
      </c>
      <c r="E325">
        <v>-52</v>
      </c>
      <c r="H325" s="1">
        <v>0.60636574074074068</v>
      </c>
      <c r="I325">
        <v>-27.3</v>
      </c>
      <c r="N325" s="1">
        <v>0.61715277777777777</v>
      </c>
      <c r="O325">
        <v>-36</v>
      </c>
      <c r="R325" s="1">
        <v>0.61715277777777777</v>
      </c>
      <c r="S325">
        <v>85.9</v>
      </c>
      <c r="X325" s="1">
        <v>0.63104166666666661</v>
      </c>
      <c r="Y325">
        <v>-35.9</v>
      </c>
      <c r="AB325" s="1">
        <v>0.63104166666666661</v>
      </c>
      <c r="AC325">
        <v>60.7</v>
      </c>
      <c r="AG325" s="1">
        <v>0.64234953703703701</v>
      </c>
      <c r="AH325">
        <v>-8.81</v>
      </c>
      <c r="AK325" s="1">
        <v>0.64234953703703701</v>
      </c>
      <c r="AL325">
        <v>11.5</v>
      </c>
      <c r="AP325" s="1">
        <v>0.64981481481481485</v>
      </c>
      <c r="AQ325">
        <v>-9.42</v>
      </c>
      <c r="AT325" s="1">
        <v>0.64981481481481485</v>
      </c>
      <c r="AU325">
        <v>16.399999999999999</v>
      </c>
      <c r="AY325" s="1">
        <v>0.65993055555555558</v>
      </c>
      <c r="AZ325">
        <v>-10.01</v>
      </c>
      <c r="BC325" s="1">
        <v>0.65993055555555558</v>
      </c>
      <c r="BD325">
        <v>29.1</v>
      </c>
      <c r="BH325" s="1">
        <v>0.66783564814814822</v>
      </c>
      <c r="BI325">
        <v>-8.9</v>
      </c>
      <c r="BL325" s="1">
        <v>0.66783564814814822</v>
      </c>
      <c r="BM325">
        <v>15.9</v>
      </c>
    </row>
    <row r="326" spans="4:65" x14ac:dyDescent="0.25">
      <c r="D326" s="1">
        <v>0.60637731481481483</v>
      </c>
      <c r="E326">
        <v>-51.9</v>
      </c>
      <c r="H326" s="1">
        <v>0.60637731481481483</v>
      </c>
      <c r="I326">
        <v>-27.1</v>
      </c>
      <c r="N326" s="1">
        <v>0.61716435185185181</v>
      </c>
      <c r="O326">
        <v>-36.1</v>
      </c>
      <c r="R326" s="1">
        <v>0.61716435185185181</v>
      </c>
      <c r="S326">
        <v>84.3</v>
      </c>
      <c r="X326" s="1">
        <v>0.63105324074074076</v>
      </c>
      <c r="Y326">
        <v>-36</v>
      </c>
      <c r="AB326" s="1">
        <v>0.63105324074074076</v>
      </c>
      <c r="AC326">
        <v>59.9</v>
      </c>
      <c r="AG326" s="1">
        <v>0.64236111111111105</v>
      </c>
      <c r="AH326">
        <v>-8.6999999999999993</v>
      </c>
      <c r="AK326" s="1">
        <v>0.64236111111111105</v>
      </c>
      <c r="AL326">
        <v>11.5</v>
      </c>
      <c r="AP326" s="1">
        <v>0.64982638888888888</v>
      </c>
      <c r="AQ326">
        <v>-9.36</v>
      </c>
      <c r="AT326" s="1">
        <v>0.64982638888888888</v>
      </c>
      <c r="AU326">
        <v>16.399999999999999</v>
      </c>
      <c r="AY326" s="1">
        <v>0.65994212962962961</v>
      </c>
      <c r="AZ326">
        <v>-9.94</v>
      </c>
      <c r="BC326" s="1">
        <v>0.65994212962962961</v>
      </c>
      <c r="BD326">
        <v>29</v>
      </c>
      <c r="BH326" s="1">
        <v>0.66784722222222215</v>
      </c>
      <c r="BI326">
        <v>-8.81</v>
      </c>
      <c r="BL326" s="1">
        <v>0.66784722222222215</v>
      </c>
      <c r="BM326">
        <v>15.9</v>
      </c>
    </row>
    <row r="327" spans="4:65" x14ac:dyDescent="0.25">
      <c r="D327" s="1">
        <v>0.60638888888888887</v>
      </c>
      <c r="E327">
        <v>-51.8</v>
      </c>
      <c r="H327" s="1">
        <v>0.60638888888888887</v>
      </c>
      <c r="I327">
        <v>-26.9</v>
      </c>
      <c r="N327" s="1">
        <v>0.61717592592592596</v>
      </c>
      <c r="O327">
        <v>-36.200000000000003</v>
      </c>
      <c r="R327" s="1">
        <v>0.61717592592592596</v>
      </c>
      <c r="S327">
        <v>82.3</v>
      </c>
      <c r="X327" s="1">
        <v>0.6310648148148148</v>
      </c>
      <c r="Y327">
        <v>-36.1</v>
      </c>
      <c r="AB327" s="1">
        <v>0.6310648148148148</v>
      </c>
      <c r="AC327">
        <v>59.2</v>
      </c>
      <c r="AG327" s="1">
        <v>0.6423726851851852</v>
      </c>
      <c r="AH327">
        <v>-8.57</v>
      </c>
      <c r="AK327" s="1">
        <v>0.6423726851851852</v>
      </c>
      <c r="AL327">
        <v>11.4</v>
      </c>
      <c r="AP327" s="1">
        <v>0.64983796296296303</v>
      </c>
      <c r="AQ327">
        <v>-9.26</v>
      </c>
      <c r="AT327" s="1">
        <v>0.64983796296296303</v>
      </c>
      <c r="AU327">
        <v>16.399999999999999</v>
      </c>
      <c r="AY327" s="1">
        <v>0.65995370370370365</v>
      </c>
      <c r="AZ327">
        <v>-9.84</v>
      </c>
      <c r="BC327" s="1">
        <v>0.65995370370370365</v>
      </c>
      <c r="BD327">
        <v>29</v>
      </c>
      <c r="BH327" s="1">
        <v>0.6678587962962963</v>
      </c>
      <c r="BI327">
        <v>-8.7100000000000009</v>
      </c>
      <c r="BL327" s="1">
        <v>0.6678587962962963</v>
      </c>
      <c r="BM327">
        <v>15.9</v>
      </c>
    </row>
    <row r="328" spans="4:65" x14ac:dyDescent="0.25">
      <c r="D328" s="1">
        <v>0.60640046296296302</v>
      </c>
      <c r="E328">
        <v>-51.7</v>
      </c>
      <c r="H328" s="1">
        <v>0.60640046296296302</v>
      </c>
      <c r="I328">
        <v>-26.9</v>
      </c>
      <c r="N328" s="1">
        <v>0.6171875</v>
      </c>
      <c r="O328">
        <v>-36.200000000000003</v>
      </c>
      <c r="R328" s="1">
        <v>0.6171875</v>
      </c>
      <c r="S328">
        <v>80.8</v>
      </c>
      <c r="X328" s="1">
        <v>0.63107638888888895</v>
      </c>
      <c r="Y328">
        <v>-36.1</v>
      </c>
      <c r="AB328" s="1">
        <v>0.63107638888888895</v>
      </c>
      <c r="AC328">
        <v>58.3</v>
      </c>
      <c r="AG328" s="1">
        <v>0.64238425925925924</v>
      </c>
      <c r="AH328">
        <v>-8.5399999999999991</v>
      </c>
      <c r="AK328" s="1">
        <v>0.64238425925925924</v>
      </c>
      <c r="AL328">
        <v>11.4</v>
      </c>
      <c r="AP328" s="1">
        <v>0.64984953703703707</v>
      </c>
      <c r="AQ328">
        <v>-9.1300000000000008</v>
      </c>
      <c r="AT328" s="1">
        <v>0.64984953703703707</v>
      </c>
      <c r="AU328">
        <v>16.3</v>
      </c>
      <c r="AY328" s="1">
        <v>0.6599652777777778</v>
      </c>
      <c r="AZ328">
        <v>-9.7100000000000009</v>
      </c>
      <c r="BC328" s="1">
        <v>0.6599652777777778</v>
      </c>
      <c r="BD328">
        <v>28.9</v>
      </c>
      <c r="BH328" s="1">
        <v>0.66787037037037045</v>
      </c>
      <c r="BI328">
        <v>-8.64</v>
      </c>
      <c r="BL328" s="1">
        <v>0.66787037037037045</v>
      </c>
      <c r="BM328">
        <v>15.9</v>
      </c>
    </row>
    <row r="329" spans="4:65" x14ac:dyDescent="0.25">
      <c r="D329" s="1">
        <v>0.60641203703703705</v>
      </c>
      <c r="E329">
        <v>-51.6</v>
      </c>
      <c r="H329" s="1">
        <v>0.60641203703703705</v>
      </c>
      <c r="I329">
        <v>-26.8</v>
      </c>
      <c r="N329" s="1">
        <v>0.61719907407407404</v>
      </c>
      <c r="O329">
        <v>-36.4</v>
      </c>
      <c r="R329" s="1">
        <v>0.61719907407407404</v>
      </c>
      <c r="S329">
        <v>80.400000000000006</v>
      </c>
      <c r="X329" s="1">
        <v>0.63108796296296299</v>
      </c>
      <c r="Y329">
        <v>-36.299999999999997</v>
      </c>
      <c r="AB329" s="1">
        <v>0.63108796296296299</v>
      </c>
      <c r="AC329">
        <v>56.9</v>
      </c>
      <c r="AG329" s="1">
        <v>0.64239583333333339</v>
      </c>
      <c r="AH329">
        <v>-8.41</v>
      </c>
      <c r="AK329" s="1">
        <v>0.64239583333333339</v>
      </c>
      <c r="AL329">
        <v>11.3</v>
      </c>
      <c r="AP329" s="1">
        <v>0.64986111111111111</v>
      </c>
      <c r="AQ329">
        <v>-9.06</v>
      </c>
      <c r="AT329" s="1">
        <v>0.64986111111111111</v>
      </c>
      <c r="AU329">
        <v>16.3</v>
      </c>
      <c r="AY329" s="1">
        <v>0.65997685185185184</v>
      </c>
      <c r="AZ329">
        <v>-9.61</v>
      </c>
      <c r="BC329" s="1">
        <v>0.65997685185185184</v>
      </c>
      <c r="BD329">
        <v>28.9</v>
      </c>
      <c r="BH329" s="1">
        <v>0.66788194444444438</v>
      </c>
      <c r="BI329">
        <v>-8.5399999999999991</v>
      </c>
      <c r="BL329" s="1">
        <v>0.66788194444444438</v>
      </c>
      <c r="BM329">
        <v>15.8</v>
      </c>
    </row>
    <row r="330" spans="4:65" x14ac:dyDescent="0.25">
      <c r="D330" s="1">
        <v>0.60642361111111109</v>
      </c>
      <c r="E330">
        <v>-51.5</v>
      </c>
      <c r="H330" s="1">
        <v>0.60642361111111109</v>
      </c>
      <c r="I330">
        <v>-26.7</v>
      </c>
      <c r="N330" s="1">
        <v>0.61721064814814819</v>
      </c>
      <c r="O330">
        <v>-36.4</v>
      </c>
      <c r="R330" s="1">
        <v>0.61721064814814819</v>
      </c>
      <c r="S330">
        <v>75.900000000000006</v>
      </c>
      <c r="X330" s="1">
        <v>0.63109953703703703</v>
      </c>
      <c r="Y330">
        <v>-36.4</v>
      </c>
      <c r="AB330" s="1">
        <v>0.63109953703703703</v>
      </c>
      <c r="AC330">
        <v>54.1</v>
      </c>
      <c r="AG330" s="1">
        <v>0.64240740740740743</v>
      </c>
      <c r="AH330">
        <v>-8.3000000000000007</v>
      </c>
      <c r="AK330" s="1">
        <v>0.64240740740740743</v>
      </c>
      <c r="AL330">
        <v>11.3</v>
      </c>
      <c r="AP330" s="1">
        <v>0.64987268518518515</v>
      </c>
      <c r="AQ330">
        <v>-8.9700000000000006</v>
      </c>
      <c r="AT330" s="1">
        <v>0.64987268518518515</v>
      </c>
      <c r="AU330">
        <v>16.2</v>
      </c>
      <c r="AY330" s="1">
        <v>0.65998842592592599</v>
      </c>
      <c r="AZ330">
        <v>-9.58</v>
      </c>
      <c r="BC330" s="1">
        <v>0.65998842592592599</v>
      </c>
      <c r="BD330">
        <v>28.8</v>
      </c>
      <c r="BH330" s="1">
        <v>0.66789351851851853</v>
      </c>
      <c r="BI330">
        <v>-8.44</v>
      </c>
      <c r="BL330" s="1">
        <v>0.66789351851851853</v>
      </c>
      <c r="BM330">
        <v>15.8</v>
      </c>
    </row>
    <row r="331" spans="4:65" x14ac:dyDescent="0.25">
      <c r="D331" s="1">
        <v>0.60643518518518513</v>
      </c>
      <c r="E331">
        <v>-51.4</v>
      </c>
      <c r="H331" s="1">
        <v>0.60643518518518513</v>
      </c>
      <c r="I331">
        <v>-26.7</v>
      </c>
      <c r="N331" s="1">
        <v>0.61722222222222223</v>
      </c>
      <c r="O331">
        <v>-36.5</v>
      </c>
      <c r="R331" s="1">
        <v>0.61722222222222223</v>
      </c>
      <c r="S331">
        <v>74.5</v>
      </c>
      <c r="X331" s="1">
        <v>0.63111111111111107</v>
      </c>
      <c r="Y331">
        <v>-36.4</v>
      </c>
      <c r="AB331" s="1">
        <v>0.63111111111111107</v>
      </c>
      <c r="AC331">
        <v>53.4</v>
      </c>
      <c r="AG331" s="1">
        <v>0.64241898148148147</v>
      </c>
      <c r="AH331">
        <v>-8.23</v>
      </c>
      <c r="AK331" s="1">
        <v>0.64241898148148147</v>
      </c>
      <c r="AL331">
        <v>11.3</v>
      </c>
      <c r="AP331" s="1">
        <v>0.64988425925925919</v>
      </c>
      <c r="AQ331">
        <v>-8.86</v>
      </c>
      <c r="AT331" s="1">
        <v>0.64988425925925919</v>
      </c>
      <c r="AU331">
        <v>16.2</v>
      </c>
      <c r="AY331" s="1">
        <v>0.66</v>
      </c>
      <c r="AZ331">
        <v>-9.44</v>
      </c>
      <c r="BC331" s="1">
        <v>0.66</v>
      </c>
      <c r="BD331">
        <v>28.8</v>
      </c>
      <c r="BH331" s="1">
        <v>0.66790509259259256</v>
      </c>
      <c r="BI331">
        <v>-8.34</v>
      </c>
      <c r="BL331" s="1">
        <v>0.66790509259259256</v>
      </c>
      <c r="BM331">
        <v>15.8</v>
      </c>
    </row>
    <row r="332" spans="4:65" x14ac:dyDescent="0.25">
      <c r="D332" s="1">
        <v>0.60644675925925928</v>
      </c>
      <c r="E332">
        <v>-51.4</v>
      </c>
      <c r="H332" s="1">
        <v>0.60644675925925928</v>
      </c>
      <c r="I332">
        <v>-26.7</v>
      </c>
      <c r="N332" s="1">
        <v>0.61723379629629627</v>
      </c>
      <c r="O332">
        <v>-36.5</v>
      </c>
      <c r="R332" s="1">
        <v>0.61723379629629627</v>
      </c>
      <c r="S332">
        <v>73.7</v>
      </c>
      <c r="X332" s="1">
        <v>0.63112268518518522</v>
      </c>
      <c r="Y332">
        <v>-36.5</v>
      </c>
      <c r="AB332" s="1">
        <v>0.63112268518518522</v>
      </c>
      <c r="AC332">
        <v>52.2</v>
      </c>
      <c r="AG332" s="1">
        <v>0.6424305555555555</v>
      </c>
      <c r="AH332">
        <v>-8.1300000000000008</v>
      </c>
      <c r="AK332" s="1">
        <v>0.6424305555555555</v>
      </c>
      <c r="AL332">
        <v>11.3</v>
      </c>
      <c r="AP332" s="1">
        <v>0.64989583333333334</v>
      </c>
      <c r="AQ332">
        <v>-8.8000000000000007</v>
      </c>
      <c r="AT332" s="1">
        <v>0.64989583333333334</v>
      </c>
      <c r="AU332">
        <v>16.100000000000001</v>
      </c>
      <c r="AY332" s="1">
        <v>0.66001157407407407</v>
      </c>
      <c r="AZ332">
        <v>-9.3800000000000008</v>
      </c>
      <c r="BC332" s="1">
        <v>0.66001157407407407</v>
      </c>
      <c r="BD332">
        <v>28.7</v>
      </c>
      <c r="BH332" s="1">
        <v>0.66791666666666671</v>
      </c>
      <c r="BI332">
        <v>-8.27</v>
      </c>
      <c r="BL332" s="1">
        <v>0.66791666666666671</v>
      </c>
      <c r="BM332">
        <v>15.7</v>
      </c>
    </row>
    <row r="333" spans="4:65" x14ac:dyDescent="0.25">
      <c r="D333" s="1">
        <v>0.60645833333333332</v>
      </c>
      <c r="E333">
        <v>-51.2</v>
      </c>
      <c r="H333" s="1">
        <v>0.60645833333333332</v>
      </c>
      <c r="I333">
        <v>-26.6</v>
      </c>
      <c r="N333" s="1">
        <v>0.61724537037037031</v>
      </c>
      <c r="O333">
        <v>-36.700000000000003</v>
      </c>
      <c r="R333" s="1">
        <v>0.61724537037037031</v>
      </c>
      <c r="S333">
        <v>72.599999999999994</v>
      </c>
      <c r="X333" s="1">
        <v>0.63113425925925926</v>
      </c>
      <c r="Y333">
        <v>-36.6</v>
      </c>
      <c r="AB333" s="1">
        <v>0.63113425925925926</v>
      </c>
      <c r="AC333">
        <v>51.4</v>
      </c>
      <c r="AG333" s="1">
        <v>0.64244212962962965</v>
      </c>
      <c r="AH333">
        <v>-8.0299999999999994</v>
      </c>
      <c r="AK333" s="1">
        <v>0.64244212962962965</v>
      </c>
      <c r="AL333">
        <v>11.2</v>
      </c>
      <c r="AP333" s="1">
        <v>0.64990740740740738</v>
      </c>
      <c r="AQ333">
        <v>-8.7100000000000009</v>
      </c>
      <c r="AT333" s="1">
        <v>0.64990740740740738</v>
      </c>
      <c r="AU333">
        <v>16.100000000000001</v>
      </c>
      <c r="AY333" s="1">
        <v>0.66002314814814811</v>
      </c>
      <c r="AZ333">
        <v>-9.2899999999999991</v>
      </c>
      <c r="BC333" s="1">
        <v>0.66002314814814811</v>
      </c>
      <c r="BD333">
        <v>28.7</v>
      </c>
      <c r="BH333" s="1">
        <v>0.66792824074074064</v>
      </c>
      <c r="BI333">
        <v>-8.1300000000000008</v>
      </c>
      <c r="BL333" s="1">
        <v>0.66792824074074064</v>
      </c>
      <c r="BM333">
        <v>15.7</v>
      </c>
    </row>
    <row r="334" spans="4:65" x14ac:dyDescent="0.25">
      <c r="D334" s="1">
        <v>0.60646990740740747</v>
      </c>
      <c r="E334">
        <v>-51.1</v>
      </c>
      <c r="H334" s="1">
        <v>0.60646990740740747</v>
      </c>
      <c r="I334">
        <v>-26.5</v>
      </c>
      <c r="N334" s="1">
        <v>0.61725694444444446</v>
      </c>
      <c r="O334">
        <v>-36.799999999999997</v>
      </c>
      <c r="R334" s="1">
        <v>0.61725694444444446</v>
      </c>
      <c r="S334">
        <v>73.2</v>
      </c>
      <c r="X334" s="1">
        <v>0.63114583333333341</v>
      </c>
      <c r="Y334">
        <v>-36.700000000000003</v>
      </c>
      <c r="AB334" s="1">
        <v>0.63114583333333341</v>
      </c>
      <c r="AC334">
        <v>50.2</v>
      </c>
      <c r="AG334" s="1">
        <v>0.64245370370370369</v>
      </c>
      <c r="AH334">
        <v>-7.96</v>
      </c>
      <c r="AK334" s="1">
        <v>0.64245370370370369</v>
      </c>
      <c r="AL334">
        <v>11.2</v>
      </c>
      <c r="AP334" s="1">
        <v>0.64991898148148153</v>
      </c>
      <c r="AQ334">
        <v>-8.58</v>
      </c>
      <c r="AT334" s="1">
        <v>0.64991898148148153</v>
      </c>
      <c r="AU334">
        <v>16</v>
      </c>
      <c r="AY334" s="1">
        <v>0.66003472222222226</v>
      </c>
      <c r="AZ334">
        <v>-9.19</v>
      </c>
      <c r="BC334" s="1">
        <v>0.66003472222222226</v>
      </c>
      <c r="BD334">
        <v>28.6</v>
      </c>
      <c r="BH334" s="1">
        <v>0.66793981481481479</v>
      </c>
      <c r="BI334">
        <v>-8.07</v>
      </c>
      <c r="BL334" s="1">
        <v>0.66793981481481479</v>
      </c>
      <c r="BM334">
        <v>15.6</v>
      </c>
    </row>
    <row r="335" spans="4:65" x14ac:dyDescent="0.25">
      <c r="D335" s="1">
        <v>0.60648148148148151</v>
      </c>
      <c r="E335">
        <v>-51.1</v>
      </c>
      <c r="H335" s="1">
        <v>0.60648148148148151</v>
      </c>
      <c r="I335">
        <v>-26.4</v>
      </c>
      <c r="N335" s="1">
        <v>0.61726851851851849</v>
      </c>
      <c r="O335">
        <v>-36.9</v>
      </c>
      <c r="R335" s="1">
        <v>0.61726851851851849</v>
      </c>
      <c r="S335">
        <v>72.599999999999994</v>
      </c>
      <c r="X335" s="1">
        <v>0.63115740740740744</v>
      </c>
      <c r="Y335">
        <v>-36.799999999999997</v>
      </c>
      <c r="AB335" s="1">
        <v>0.63115740740740744</v>
      </c>
      <c r="AC335">
        <v>50</v>
      </c>
      <c r="AG335" s="1">
        <v>0.64246527777777784</v>
      </c>
      <c r="AH335">
        <v>-7.86</v>
      </c>
      <c r="AK335" s="1">
        <v>0.64246527777777784</v>
      </c>
      <c r="AL335">
        <v>11.1</v>
      </c>
      <c r="AP335" s="1">
        <v>0.64993055555555557</v>
      </c>
      <c r="AQ335">
        <v>-8.48</v>
      </c>
      <c r="AT335" s="1">
        <v>0.64993055555555557</v>
      </c>
      <c r="AU335">
        <v>16</v>
      </c>
      <c r="AY335" s="1">
        <v>0.6600462962962963</v>
      </c>
      <c r="AZ335">
        <v>-9.07</v>
      </c>
      <c r="BC335" s="1">
        <v>0.6600462962962963</v>
      </c>
      <c r="BD335">
        <v>28.5</v>
      </c>
      <c r="BH335" s="1">
        <v>0.66795138888888894</v>
      </c>
      <c r="BI335">
        <v>-7.97</v>
      </c>
      <c r="BL335" s="1">
        <v>0.66795138888888894</v>
      </c>
      <c r="BM335">
        <v>15.6</v>
      </c>
    </row>
    <row r="336" spans="4:65" x14ac:dyDescent="0.25">
      <c r="D336" s="1">
        <v>0.60649305555555555</v>
      </c>
      <c r="E336">
        <v>-50.9</v>
      </c>
      <c r="H336" s="1">
        <v>0.60649305555555555</v>
      </c>
      <c r="I336">
        <v>-26.1</v>
      </c>
      <c r="N336" s="1">
        <v>0.61728009259259264</v>
      </c>
      <c r="O336">
        <v>-37</v>
      </c>
      <c r="R336" s="1">
        <v>0.61728009259259264</v>
      </c>
      <c r="S336">
        <v>71.7</v>
      </c>
      <c r="X336" s="1">
        <v>0.63116898148148148</v>
      </c>
      <c r="Y336">
        <v>-36.9</v>
      </c>
      <c r="AB336" s="1">
        <v>0.63116898148148148</v>
      </c>
      <c r="AC336">
        <v>51</v>
      </c>
      <c r="AG336" s="1">
        <v>0.64247685185185188</v>
      </c>
      <c r="AH336">
        <v>-7.72</v>
      </c>
      <c r="AK336" s="1">
        <v>0.64247685185185188</v>
      </c>
      <c r="AL336">
        <v>11.1</v>
      </c>
      <c r="AP336" s="1">
        <v>0.64994212962962961</v>
      </c>
      <c r="AQ336">
        <v>-8.41</v>
      </c>
      <c r="AT336" s="1">
        <v>0.64994212962962961</v>
      </c>
      <c r="AU336">
        <v>16</v>
      </c>
      <c r="AY336" s="1">
        <v>0.66005787037037034</v>
      </c>
      <c r="AZ336">
        <v>-9.0299999999999994</v>
      </c>
      <c r="BC336" s="1">
        <v>0.66005787037037034</v>
      </c>
      <c r="BD336">
        <v>28.5</v>
      </c>
      <c r="BH336" s="1">
        <v>0.66796296296296298</v>
      </c>
      <c r="BI336">
        <v>-7.87</v>
      </c>
      <c r="BL336" s="1">
        <v>0.66796296296296298</v>
      </c>
      <c r="BM336">
        <v>15.6</v>
      </c>
    </row>
    <row r="337" spans="4:65" x14ac:dyDescent="0.25">
      <c r="D337" s="1">
        <v>0.60650462962962959</v>
      </c>
      <c r="E337">
        <v>-50.8</v>
      </c>
      <c r="H337" s="1">
        <v>0.60650462962962959</v>
      </c>
      <c r="I337">
        <v>-26</v>
      </c>
      <c r="N337" s="1">
        <v>0.61729166666666668</v>
      </c>
      <c r="O337">
        <v>-37.1</v>
      </c>
      <c r="R337" s="1">
        <v>0.61729166666666668</v>
      </c>
      <c r="S337">
        <v>70.400000000000006</v>
      </c>
      <c r="X337" s="1">
        <v>0.63118055555555552</v>
      </c>
      <c r="Y337">
        <v>-37</v>
      </c>
      <c r="AB337" s="1">
        <v>0.63118055555555552</v>
      </c>
      <c r="AC337">
        <v>49.9</v>
      </c>
      <c r="AG337" s="1">
        <v>0.64248842592592592</v>
      </c>
      <c r="AH337">
        <v>-7.68</v>
      </c>
      <c r="AK337" s="1">
        <v>0.64248842592592592</v>
      </c>
      <c r="AL337">
        <v>10.9</v>
      </c>
      <c r="AP337" s="1">
        <v>0.64995370370370364</v>
      </c>
      <c r="AQ337">
        <v>-8.3000000000000007</v>
      </c>
      <c r="AT337" s="1">
        <v>0.64995370370370364</v>
      </c>
      <c r="AU337">
        <v>15.9</v>
      </c>
      <c r="AY337" s="1">
        <v>0.66006944444444449</v>
      </c>
      <c r="AZ337">
        <v>-8.9</v>
      </c>
      <c r="BC337" s="1">
        <v>0.66006944444444449</v>
      </c>
      <c r="BD337">
        <v>28.4</v>
      </c>
      <c r="BH337" s="1">
        <v>0.66797453703703702</v>
      </c>
      <c r="BI337">
        <v>-7.8</v>
      </c>
      <c r="BL337" s="1">
        <v>0.66797453703703702</v>
      </c>
      <c r="BM337">
        <v>15.6</v>
      </c>
    </row>
    <row r="338" spans="4:65" x14ac:dyDescent="0.25">
      <c r="D338" s="1">
        <v>0.60651620370370374</v>
      </c>
      <c r="E338">
        <v>-50.7</v>
      </c>
      <c r="H338" s="1">
        <v>0.60651620370370374</v>
      </c>
      <c r="I338">
        <v>-25.9</v>
      </c>
      <c r="N338" s="1">
        <v>0.61730324074074072</v>
      </c>
      <c r="O338">
        <v>-37.1</v>
      </c>
      <c r="R338" s="1">
        <v>0.61730324074074072</v>
      </c>
      <c r="S338">
        <v>69.2</v>
      </c>
      <c r="X338" s="1">
        <v>0.63119212962962956</v>
      </c>
      <c r="Y338">
        <v>-37.1</v>
      </c>
      <c r="AB338" s="1">
        <v>0.63119212962962956</v>
      </c>
      <c r="AC338">
        <v>49.3</v>
      </c>
      <c r="AG338" s="1">
        <v>0.64249999999999996</v>
      </c>
      <c r="AH338">
        <v>-7.58</v>
      </c>
      <c r="AK338" s="1">
        <v>0.64249999999999996</v>
      </c>
      <c r="AL338">
        <v>10.9</v>
      </c>
      <c r="AP338" s="1">
        <v>0.64996527777777779</v>
      </c>
      <c r="AQ338">
        <v>-8.23</v>
      </c>
      <c r="AT338" s="1">
        <v>0.64996527777777779</v>
      </c>
      <c r="AU338">
        <v>15.9</v>
      </c>
      <c r="AY338" s="1">
        <v>0.66008101851851853</v>
      </c>
      <c r="AZ338">
        <v>-8.83</v>
      </c>
      <c r="BC338" s="1">
        <v>0.66008101851851853</v>
      </c>
      <c r="BD338">
        <v>28.4</v>
      </c>
      <c r="BH338" s="1">
        <v>0.66798611111111106</v>
      </c>
      <c r="BI338">
        <v>-7.7</v>
      </c>
      <c r="BL338" s="1">
        <v>0.66798611111111106</v>
      </c>
      <c r="BM338">
        <v>15.5</v>
      </c>
    </row>
    <row r="339" spans="4:65" x14ac:dyDescent="0.25">
      <c r="D339" s="1">
        <v>0.60652777777777778</v>
      </c>
      <c r="E339">
        <v>-50.7</v>
      </c>
      <c r="H339" s="1">
        <v>0.60652777777777778</v>
      </c>
      <c r="I339">
        <v>-25.9</v>
      </c>
      <c r="N339" s="1">
        <v>0.61731481481481476</v>
      </c>
      <c r="O339">
        <v>-37.200000000000003</v>
      </c>
      <c r="R339" s="1">
        <v>0.61731481481481476</v>
      </c>
      <c r="S339">
        <v>68.400000000000006</v>
      </c>
      <c r="X339" s="1">
        <v>0.63120370370370371</v>
      </c>
      <c r="Y339">
        <v>-37.200000000000003</v>
      </c>
      <c r="AB339" s="1">
        <v>0.63120370370370371</v>
      </c>
      <c r="AC339">
        <v>48.4</v>
      </c>
      <c r="AG339" s="1">
        <v>0.642511574074074</v>
      </c>
      <c r="AH339">
        <v>-7.44</v>
      </c>
      <c r="AK339" s="1">
        <v>0.642511574074074</v>
      </c>
      <c r="AL339">
        <v>10.9</v>
      </c>
      <c r="AP339" s="1">
        <v>0.64997685185185183</v>
      </c>
      <c r="AQ339">
        <v>-8.14</v>
      </c>
      <c r="AT339" s="1">
        <v>0.64997685185185183</v>
      </c>
      <c r="AU339">
        <v>15.8</v>
      </c>
      <c r="AY339" s="1">
        <v>0.66009259259259256</v>
      </c>
      <c r="AZ339">
        <v>-8.7100000000000009</v>
      </c>
      <c r="BC339" s="1">
        <v>0.66009259259259256</v>
      </c>
      <c r="BD339">
        <v>28.3</v>
      </c>
      <c r="BH339" s="1">
        <v>0.66799768518518521</v>
      </c>
      <c r="BI339">
        <v>-7.57</v>
      </c>
      <c r="BL339" s="1">
        <v>0.66799768518518521</v>
      </c>
      <c r="BM339">
        <v>15.5</v>
      </c>
    </row>
    <row r="340" spans="4:65" x14ac:dyDescent="0.25">
      <c r="D340" s="1">
        <v>0.60653935185185182</v>
      </c>
      <c r="E340">
        <v>-50.6</v>
      </c>
      <c r="H340" s="1">
        <v>0.60653935185185182</v>
      </c>
      <c r="I340">
        <v>-25.7</v>
      </c>
      <c r="N340" s="1">
        <v>0.61732638888888891</v>
      </c>
      <c r="O340">
        <v>-37.4</v>
      </c>
      <c r="R340" s="1">
        <v>0.61732638888888891</v>
      </c>
      <c r="S340">
        <v>64.5</v>
      </c>
      <c r="X340" s="1">
        <v>0.63121527777777775</v>
      </c>
      <c r="Y340">
        <v>-37.200000000000003</v>
      </c>
      <c r="AB340" s="1">
        <v>0.63121527777777775</v>
      </c>
      <c r="AC340">
        <v>47.5</v>
      </c>
      <c r="AG340" s="1">
        <v>0.64252314814814815</v>
      </c>
      <c r="AH340">
        <v>-7.37</v>
      </c>
      <c r="AK340" s="1">
        <v>0.64252314814814815</v>
      </c>
      <c r="AL340">
        <v>10.9</v>
      </c>
      <c r="AP340" s="1">
        <v>0.64998842592592598</v>
      </c>
      <c r="AQ340">
        <v>-8.0500000000000007</v>
      </c>
      <c r="AT340" s="1">
        <v>0.64998842592592598</v>
      </c>
      <c r="AU340">
        <v>15.7</v>
      </c>
      <c r="AY340" s="1">
        <v>0.6601041666666666</v>
      </c>
      <c r="AZ340">
        <v>-8.65</v>
      </c>
      <c r="BC340" s="1">
        <v>0.6601041666666666</v>
      </c>
      <c r="BD340">
        <v>28.2</v>
      </c>
      <c r="BH340" s="1">
        <v>0.66800925925925936</v>
      </c>
      <c r="BI340">
        <v>-7.46</v>
      </c>
      <c r="BL340" s="1">
        <v>0.66800925925925936</v>
      </c>
      <c r="BM340">
        <v>15.4</v>
      </c>
    </row>
    <row r="341" spans="4:65" x14ac:dyDescent="0.25">
      <c r="D341" s="1">
        <v>0.60655092592592597</v>
      </c>
      <c r="E341">
        <v>-50.4</v>
      </c>
      <c r="H341" s="1">
        <v>0.60655092592592597</v>
      </c>
      <c r="I341">
        <v>-25.8</v>
      </c>
      <c r="N341" s="1">
        <v>0.61733796296296295</v>
      </c>
      <c r="O341">
        <v>-37.5</v>
      </c>
      <c r="R341" s="1">
        <v>0.61733796296296295</v>
      </c>
      <c r="S341">
        <v>63.1</v>
      </c>
      <c r="X341" s="1">
        <v>0.6312268518518519</v>
      </c>
      <c r="Y341">
        <v>-37.4</v>
      </c>
      <c r="AB341" s="1">
        <v>0.6312268518518519</v>
      </c>
      <c r="AC341">
        <v>44</v>
      </c>
      <c r="AG341" s="1">
        <v>0.64253472222222219</v>
      </c>
      <c r="AH341">
        <v>-7.27</v>
      </c>
      <c r="AK341" s="1">
        <v>0.64253472222222219</v>
      </c>
      <c r="AL341">
        <v>10.8</v>
      </c>
      <c r="AP341" s="1">
        <v>0.65</v>
      </c>
      <c r="AQ341">
        <v>-7.94</v>
      </c>
      <c r="AT341" s="1">
        <v>0.65</v>
      </c>
      <c r="AU341">
        <v>15.7</v>
      </c>
      <c r="AY341" s="1">
        <v>0.66011574074074075</v>
      </c>
      <c r="AZ341">
        <v>-8.5500000000000007</v>
      </c>
      <c r="BC341" s="1">
        <v>0.66011574074074075</v>
      </c>
      <c r="BD341">
        <v>28.2</v>
      </c>
      <c r="BH341" s="1">
        <v>0.66802083333333329</v>
      </c>
      <c r="BI341">
        <v>-7.43</v>
      </c>
      <c r="BL341" s="1">
        <v>0.66802083333333329</v>
      </c>
      <c r="BM341">
        <v>15.4</v>
      </c>
    </row>
    <row r="342" spans="4:65" x14ac:dyDescent="0.25">
      <c r="D342" s="1">
        <v>0.6065625</v>
      </c>
      <c r="E342">
        <v>-50.4</v>
      </c>
      <c r="H342" s="1">
        <v>0.6065625</v>
      </c>
      <c r="I342">
        <v>-25.8</v>
      </c>
      <c r="N342" s="1">
        <v>0.6173495370370371</v>
      </c>
      <c r="O342">
        <v>-37.5</v>
      </c>
      <c r="R342" s="1">
        <v>0.6173495370370371</v>
      </c>
      <c r="S342">
        <v>62</v>
      </c>
      <c r="X342" s="1">
        <v>0.63123842592592594</v>
      </c>
      <c r="Y342">
        <v>-37.5</v>
      </c>
      <c r="AB342" s="1">
        <v>0.63123842592592594</v>
      </c>
      <c r="AC342">
        <v>43.8</v>
      </c>
      <c r="AG342" s="1">
        <v>0.64254629629629634</v>
      </c>
      <c r="AH342">
        <v>-7.16</v>
      </c>
      <c r="AK342" s="1">
        <v>0.64254629629629634</v>
      </c>
      <c r="AL342">
        <v>10.8</v>
      </c>
      <c r="AP342" s="1">
        <v>0.65001157407407406</v>
      </c>
      <c r="AQ342">
        <v>-7.88</v>
      </c>
      <c r="AT342" s="1">
        <v>0.65001157407407406</v>
      </c>
      <c r="AU342">
        <v>15.7</v>
      </c>
      <c r="AY342" s="1">
        <v>0.66012731481481479</v>
      </c>
      <c r="AZ342">
        <v>-8.44</v>
      </c>
      <c r="BC342" s="1">
        <v>0.66012731481481479</v>
      </c>
      <c r="BD342">
        <v>28.1</v>
      </c>
      <c r="BH342" s="1">
        <v>0.66803240740740744</v>
      </c>
      <c r="BI342">
        <v>-7.3</v>
      </c>
      <c r="BL342" s="1">
        <v>0.66803240740740744</v>
      </c>
      <c r="BM342">
        <v>15.4</v>
      </c>
    </row>
    <row r="343" spans="4:65" x14ac:dyDescent="0.25">
      <c r="D343" s="1">
        <v>0.60657407407407404</v>
      </c>
      <c r="E343">
        <v>-50.3</v>
      </c>
      <c r="H343" s="1">
        <v>0.60657407407407404</v>
      </c>
      <c r="I343">
        <v>-25.7</v>
      </c>
      <c r="N343" s="1">
        <v>0.61736111111111114</v>
      </c>
      <c r="O343">
        <v>-37.6</v>
      </c>
      <c r="R343" s="1">
        <v>0.61736111111111114</v>
      </c>
      <c r="S343">
        <v>61.2</v>
      </c>
      <c r="X343" s="1">
        <v>0.63124999999999998</v>
      </c>
      <c r="Y343">
        <v>-37.6</v>
      </c>
      <c r="AB343" s="1">
        <v>0.63124999999999998</v>
      </c>
      <c r="AC343">
        <v>42.7</v>
      </c>
      <c r="AG343" s="1">
        <v>0.64255787037037038</v>
      </c>
      <c r="AH343">
        <v>-7.09</v>
      </c>
      <c r="AK343" s="1">
        <v>0.64255787037037038</v>
      </c>
      <c r="AL343">
        <v>10.8</v>
      </c>
      <c r="AP343" s="1">
        <v>0.6500231481481481</v>
      </c>
      <c r="AQ343">
        <v>-7.78</v>
      </c>
      <c r="AT343" s="1">
        <v>0.6500231481481481</v>
      </c>
      <c r="AU343">
        <v>15.7</v>
      </c>
      <c r="AY343" s="1">
        <v>0.66013888888888894</v>
      </c>
      <c r="AZ343">
        <v>-8.3699999999999992</v>
      </c>
      <c r="BC343" s="1">
        <v>0.66013888888888894</v>
      </c>
      <c r="BD343">
        <v>28.1</v>
      </c>
      <c r="BH343" s="1">
        <v>0.66804398148148147</v>
      </c>
      <c r="BI343">
        <v>-7.19</v>
      </c>
      <c r="BL343" s="1">
        <v>0.66804398148148147</v>
      </c>
      <c r="BM343">
        <v>15.3</v>
      </c>
    </row>
    <row r="344" spans="4:65" x14ac:dyDescent="0.25">
      <c r="D344" s="1">
        <v>0.60658564814814808</v>
      </c>
      <c r="E344">
        <v>-50.2</v>
      </c>
      <c r="H344" s="1">
        <v>0.60658564814814808</v>
      </c>
      <c r="I344">
        <v>-25.6</v>
      </c>
      <c r="N344" s="1">
        <v>0.61737268518518518</v>
      </c>
      <c r="O344">
        <v>-37.700000000000003</v>
      </c>
      <c r="R344" s="1">
        <v>0.61737268518518518</v>
      </c>
      <c r="S344">
        <v>60.9</v>
      </c>
      <c r="X344" s="1">
        <v>0.63126157407407402</v>
      </c>
      <c r="Y344">
        <v>-37.700000000000003</v>
      </c>
      <c r="AB344" s="1">
        <v>0.63126157407407402</v>
      </c>
      <c r="AC344">
        <v>41.9</v>
      </c>
      <c r="AG344" s="1">
        <v>0.64256944444444442</v>
      </c>
      <c r="AH344">
        <v>-7</v>
      </c>
      <c r="AK344" s="1">
        <v>0.64256944444444442</v>
      </c>
      <c r="AL344">
        <v>10.8</v>
      </c>
      <c r="AP344" s="1">
        <v>0.65003472222222225</v>
      </c>
      <c r="AQ344">
        <v>-7.67</v>
      </c>
      <c r="AT344" s="1">
        <v>0.65003472222222225</v>
      </c>
      <c r="AU344">
        <v>15.6</v>
      </c>
      <c r="AY344" s="1">
        <v>0.66015046296296298</v>
      </c>
      <c r="AZ344">
        <v>-8.27</v>
      </c>
      <c r="BC344" s="1">
        <v>0.66015046296296298</v>
      </c>
      <c r="BD344">
        <v>28.1</v>
      </c>
      <c r="BH344" s="1">
        <v>0.66805555555555562</v>
      </c>
      <c r="BI344">
        <v>-7.12</v>
      </c>
      <c r="BL344" s="1">
        <v>0.66805555555555562</v>
      </c>
      <c r="BM344">
        <v>15.3</v>
      </c>
    </row>
    <row r="345" spans="4:65" x14ac:dyDescent="0.25">
      <c r="D345" s="1">
        <v>0.60659722222222223</v>
      </c>
      <c r="E345">
        <v>-50.1</v>
      </c>
      <c r="H345" s="1">
        <v>0.60659722222222223</v>
      </c>
      <c r="I345">
        <v>-25.3</v>
      </c>
      <c r="N345" s="1">
        <v>0.61738425925925922</v>
      </c>
      <c r="O345">
        <v>-37.799999999999997</v>
      </c>
      <c r="R345" s="1">
        <v>0.61738425925925922</v>
      </c>
      <c r="S345">
        <v>61.2</v>
      </c>
      <c r="X345" s="1">
        <v>0.63127314814814817</v>
      </c>
      <c r="Y345">
        <v>-37.700000000000003</v>
      </c>
      <c r="AB345" s="1">
        <v>0.63127314814814817</v>
      </c>
      <c r="AC345">
        <v>41.6</v>
      </c>
      <c r="AG345" s="1">
        <v>0.64258101851851845</v>
      </c>
      <c r="AH345">
        <v>-6.91</v>
      </c>
      <c r="AK345" s="1">
        <v>0.64258101851851845</v>
      </c>
      <c r="AL345">
        <v>10.7</v>
      </c>
      <c r="AP345" s="1">
        <v>0.65004629629629629</v>
      </c>
      <c r="AQ345">
        <v>-7.59</v>
      </c>
      <c r="AT345" s="1">
        <v>0.65004629629629629</v>
      </c>
      <c r="AU345">
        <v>15.6</v>
      </c>
      <c r="AY345" s="1">
        <v>0.66016203703703702</v>
      </c>
      <c r="AZ345">
        <v>-8.16</v>
      </c>
      <c r="BC345" s="1">
        <v>0.66016203703703702</v>
      </c>
      <c r="BD345">
        <v>28</v>
      </c>
      <c r="BH345" s="1">
        <v>0.66806712962962955</v>
      </c>
      <c r="BI345">
        <v>-7.01</v>
      </c>
      <c r="BL345" s="1">
        <v>0.66806712962962955</v>
      </c>
      <c r="BM345">
        <v>15.3</v>
      </c>
    </row>
    <row r="346" spans="4:65" x14ac:dyDescent="0.25">
      <c r="D346" s="1">
        <v>0.60660879629629627</v>
      </c>
      <c r="E346">
        <v>-50</v>
      </c>
      <c r="H346" s="1">
        <v>0.60660879629629627</v>
      </c>
      <c r="I346">
        <v>-25.1</v>
      </c>
      <c r="N346" s="1">
        <v>0.61739583333333337</v>
      </c>
      <c r="O346">
        <v>-37.9</v>
      </c>
      <c r="R346" s="1">
        <v>0.61739583333333337</v>
      </c>
      <c r="S346">
        <v>60.8</v>
      </c>
      <c r="X346" s="1">
        <v>0.63128472222222221</v>
      </c>
      <c r="Y346">
        <v>-37.799999999999997</v>
      </c>
      <c r="AB346" s="1">
        <v>0.63128472222222221</v>
      </c>
      <c r="AC346">
        <v>42.4</v>
      </c>
      <c r="AG346" s="1">
        <v>0.6425925925925926</v>
      </c>
      <c r="AH346">
        <v>-6.85</v>
      </c>
      <c r="AK346" s="1">
        <v>0.6425925925925926</v>
      </c>
      <c r="AL346">
        <v>10.6</v>
      </c>
      <c r="AP346" s="1">
        <v>0.65005787037037044</v>
      </c>
      <c r="AQ346">
        <v>-7.46</v>
      </c>
      <c r="AT346" s="1">
        <v>0.65005787037037044</v>
      </c>
      <c r="AU346">
        <v>15.5</v>
      </c>
      <c r="AY346" s="1">
        <v>0.66017361111111106</v>
      </c>
      <c r="AZ346">
        <v>-8.07</v>
      </c>
      <c r="BC346" s="1">
        <v>0.66017361111111106</v>
      </c>
      <c r="BD346">
        <v>27.9</v>
      </c>
      <c r="BH346" s="1">
        <v>0.6680787037037037</v>
      </c>
      <c r="BI346">
        <v>-6.92</v>
      </c>
      <c r="BL346" s="1">
        <v>0.6680787037037037</v>
      </c>
      <c r="BM346">
        <v>15.2</v>
      </c>
    </row>
    <row r="347" spans="4:65" x14ac:dyDescent="0.25">
      <c r="D347" s="1">
        <v>0.60662037037037042</v>
      </c>
      <c r="E347">
        <v>-49.9</v>
      </c>
      <c r="H347" s="1">
        <v>0.60662037037037042</v>
      </c>
      <c r="I347">
        <v>-25</v>
      </c>
      <c r="N347" s="1">
        <v>0.6174074074074074</v>
      </c>
      <c r="O347">
        <v>-38</v>
      </c>
      <c r="R347" s="1">
        <v>0.6174074074074074</v>
      </c>
      <c r="S347">
        <v>59.8</v>
      </c>
      <c r="X347" s="1">
        <v>0.63129629629629636</v>
      </c>
      <c r="Y347">
        <v>-37.9</v>
      </c>
      <c r="AB347" s="1">
        <v>0.63129629629629636</v>
      </c>
      <c r="AC347">
        <v>41.9</v>
      </c>
      <c r="AG347" s="1">
        <v>0.64260416666666664</v>
      </c>
      <c r="AH347">
        <v>-6.74</v>
      </c>
      <c r="AK347" s="1">
        <v>0.64260416666666664</v>
      </c>
      <c r="AL347">
        <v>10.6</v>
      </c>
      <c r="AP347" s="1">
        <v>0.65006944444444448</v>
      </c>
      <c r="AQ347">
        <v>-7.36</v>
      </c>
      <c r="AT347" s="1">
        <v>0.65006944444444448</v>
      </c>
      <c r="AU347">
        <v>15.5</v>
      </c>
      <c r="AY347" s="1">
        <v>0.66018518518518521</v>
      </c>
      <c r="AZ347">
        <v>-8</v>
      </c>
      <c r="BC347" s="1">
        <v>0.66018518518518521</v>
      </c>
      <c r="BD347">
        <v>27.9</v>
      </c>
      <c r="BH347" s="1">
        <v>0.66809027777777785</v>
      </c>
      <c r="BI347">
        <v>-6.86</v>
      </c>
      <c r="BL347" s="1">
        <v>0.66809027777777785</v>
      </c>
      <c r="BM347">
        <v>15.2</v>
      </c>
    </row>
    <row r="348" spans="4:65" x14ac:dyDescent="0.25">
      <c r="D348" s="1">
        <v>0.60663194444444446</v>
      </c>
      <c r="E348">
        <v>-49.8</v>
      </c>
      <c r="H348" s="1">
        <v>0.60663194444444446</v>
      </c>
      <c r="I348">
        <v>-24.9</v>
      </c>
      <c r="N348" s="1">
        <v>0.61741898148148155</v>
      </c>
      <c r="O348">
        <v>-38.1</v>
      </c>
      <c r="R348" s="1">
        <v>0.61741898148148155</v>
      </c>
      <c r="S348">
        <v>58.5</v>
      </c>
      <c r="X348" s="1">
        <v>0.63130787037037039</v>
      </c>
      <c r="Y348">
        <v>-38</v>
      </c>
      <c r="AB348" s="1">
        <v>0.63130787037037039</v>
      </c>
      <c r="AC348">
        <v>41.2</v>
      </c>
      <c r="AG348" s="1">
        <v>0.64261574074074079</v>
      </c>
      <c r="AH348">
        <v>-6.62</v>
      </c>
      <c r="AK348" s="1">
        <v>0.64261574074074079</v>
      </c>
      <c r="AL348">
        <v>10.5</v>
      </c>
      <c r="AP348" s="1">
        <v>0.65008101851851852</v>
      </c>
      <c r="AQ348">
        <v>-7.29</v>
      </c>
      <c r="AT348" s="1">
        <v>0.65008101851851852</v>
      </c>
      <c r="AU348">
        <v>15.4</v>
      </c>
      <c r="AY348" s="1">
        <v>0.66019675925925925</v>
      </c>
      <c r="AZ348">
        <v>-7.91</v>
      </c>
      <c r="BC348" s="1">
        <v>0.66019675925925925</v>
      </c>
      <c r="BD348">
        <v>27.9</v>
      </c>
      <c r="BH348" s="1">
        <v>0.66810185185185178</v>
      </c>
      <c r="BI348">
        <v>-6.76</v>
      </c>
      <c r="BL348" s="1">
        <v>0.66810185185185178</v>
      </c>
      <c r="BM348">
        <v>15.2</v>
      </c>
    </row>
    <row r="349" spans="4:65" x14ac:dyDescent="0.25">
      <c r="D349" s="1">
        <v>0.6066435185185185</v>
      </c>
      <c r="E349">
        <v>-49.7</v>
      </c>
      <c r="H349" s="1">
        <v>0.6066435185185185</v>
      </c>
      <c r="I349">
        <v>-24.7</v>
      </c>
      <c r="N349" s="1">
        <v>0.61743055555555559</v>
      </c>
      <c r="O349">
        <v>-38.200000000000003</v>
      </c>
      <c r="R349" s="1">
        <v>0.61743055555555559</v>
      </c>
      <c r="S349">
        <v>57.8</v>
      </c>
      <c r="X349" s="1">
        <v>0.63131944444444443</v>
      </c>
      <c r="Y349">
        <v>-38.1</v>
      </c>
      <c r="AB349" s="1">
        <v>0.63131944444444443</v>
      </c>
      <c r="AC349">
        <v>40.200000000000003</v>
      </c>
      <c r="AG349" s="1">
        <v>0.64262731481481483</v>
      </c>
      <c r="AH349">
        <v>-6.52</v>
      </c>
      <c r="AK349" s="1">
        <v>0.64262731481481483</v>
      </c>
      <c r="AL349">
        <v>10.5</v>
      </c>
      <c r="AP349" s="1">
        <v>0.65009259259259256</v>
      </c>
      <c r="AQ349">
        <v>-7.18</v>
      </c>
      <c r="AT349" s="1">
        <v>0.65009259259259256</v>
      </c>
      <c r="AU349">
        <v>15.4</v>
      </c>
      <c r="AY349" s="1">
        <v>0.6602083333333334</v>
      </c>
      <c r="AZ349">
        <v>-7.77</v>
      </c>
      <c r="BC349" s="1">
        <v>0.6602083333333334</v>
      </c>
      <c r="BD349">
        <v>27.8</v>
      </c>
      <c r="BH349" s="1">
        <v>0.66811342592592593</v>
      </c>
      <c r="BI349">
        <v>-6.7</v>
      </c>
      <c r="BL349" s="1">
        <v>0.66811342592592593</v>
      </c>
      <c r="BM349">
        <v>15.1</v>
      </c>
    </row>
    <row r="350" spans="4:65" x14ac:dyDescent="0.25">
      <c r="D350" s="1">
        <v>0.60665509259259254</v>
      </c>
      <c r="E350">
        <v>-49.6</v>
      </c>
      <c r="H350" s="1">
        <v>0.60665509259259254</v>
      </c>
      <c r="I350">
        <v>-24.6</v>
      </c>
      <c r="N350" s="1">
        <v>0.61744212962962963</v>
      </c>
      <c r="O350">
        <v>-38.299999999999997</v>
      </c>
      <c r="R350" s="1">
        <v>0.61744212962962963</v>
      </c>
      <c r="S350">
        <v>54.3</v>
      </c>
      <c r="X350" s="1">
        <v>0.63133101851851847</v>
      </c>
      <c r="Y350">
        <v>-38.200000000000003</v>
      </c>
      <c r="AB350" s="1">
        <v>0.63133101851851847</v>
      </c>
      <c r="AC350">
        <v>39.4</v>
      </c>
      <c r="AG350" s="1">
        <v>0.64263888888888887</v>
      </c>
      <c r="AH350">
        <v>-6.49</v>
      </c>
      <c r="AK350" s="1">
        <v>0.64263888888888887</v>
      </c>
      <c r="AL350">
        <v>10.4</v>
      </c>
      <c r="AP350" s="1">
        <v>0.65010416666666659</v>
      </c>
      <c r="AQ350">
        <v>-7.08</v>
      </c>
      <c r="AT350" s="1">
        <v>0.65010416666666659</v>
      </c>
      <c r="AU350">
        <v>15.3</v>
      </c>
      <c r="AY350" s="1">
        <v>0.66021990740740744</v>
      </c>
      <c r="AZ350">
        <v>-7.67</v>
      </c>
      <c r="BC350" s="1">
        <v>0.66021990740740744</v>
      </c>
      <c r="BD350">
        <v>27.8</v>
      </c>
      <c r="BH350" s="1">
        <v>0.66812499999999997</v>
      </c>
      <c r="BI350">
        <v>-6.57</v>
      </c>
      <c r="BL350" s="1">
        <v>0.66812499999999997</v>
      </c>
      <c r="BM350">
        <v>15.1</v>
      </c>
    </row>
    <row r="351" spans="4:65" x14ac:dyDescent="0.25">
      <c r="D351" s="1">
        <v>0.60666666666666669</v>
      </c>
      <c r="E351">
        <v>-49.6</v>
      </c>
      <c r="H351" s="1">
        <v>0.60666666666666669</v>
      </c>
      <c r="I351">
        <v>-24.6</v>
      </c>
      <c r="N351" s="1">
        <v>0.61745370370370367</v>
      </c>
      <c r="O351">
        <v>-38.299999999999997</v>
      </c>
      <c r="R351" s="1">
        <v>0.61745370370370367</v>
      </c>
      <c r="S351">
        <v>53.5</v>
      </c>
      <c r="X351" s="1">
        <v>0.63134259259259262</v>
      </c>
      <c r="Y351">
        <v>-38.299999999999997</v>
      </c>
      <c r="AB351" s="1">
        <v>0.63134259259259262</v>
      </c>
      <c r="AC351">
        <v>36.4</v>
      </c>
      <c r="AG351" s="1">
        <v>0.64265046296296291</v>
      </c>
      <c r="AH351">
        <v>-6.36</v>
      </c>
      <c r="AK351" s="1">
        <v>0.64265046296296291</v>
      </c>
      <c r="AL351">
        <v>10.4</v>
      </c>
      <c r="AP351" s="1">
        <v>0.65011574074074074</v>
      </c>
      <c r="AQ351">
        <v>-7.01</v>
      </c>
      <c r="AT351" s="1">
        <v>0.65011574074074074</v>
      </c>
      <c r="AU351">
        <v>15.3</v>
      </c>
      <c r="AY351" s="1">
        <v>0.66023148148148147</v>
      </c>
      <c r="AZ351">
        <v>-7.63</v>
      </c>
      <c r="BC351" s="1">
        <v>0.66023148148148147</v>
      </c>
      <c r="BD351">
        <v>27.7</v>
      </c>
      <c r="BH351" s="1">
        <v>0.66813657407407412</v>
      </c>
      <c r="BI351">
        <v>-6.48</v>
      </c>
      <c r="BL351" s="1">
        <v>0.66813657407407412</v>
      </c>
      <c r="BM351">
        <v>15</v>
      </c>
    </row>
    <row r="352" spans="4:65" x14ac:dyDescent="0.25">
      <c r="D352" s="1">
        <v>0.60667824074074073</v>
      </c>
      <c r="E352">
        <v>-49.4</v>
      </c>
      <c r="H352" s="1">
        <v>0.60667824074074073</v>
      </c>
      <c r="I352">
        <v>-24.8</v>
      </c>
      <c r="N352" s="1">
        <v>0.61746527777777771</v>
      </c>
      <c r="O352">
        <v>-38.5</v>
      </c>
      <c r="R352" s="1">
        <v>0.61746527777777771</v>
      </c>
      <c r="S352">
        <v>52.3</v>
      </c>
      <c r="X352" s="1">
        <v>0.63135416666666666</v>
      </c>
      <c r="Y352">
        <v>-38.4</v>
      </c>
      <c r="AB352" s="1">
        <v>0.63135416666666666</v>
      </c>
      <c r="AC352">
        <v>35.9</v>
      </c>
      <c r="AG352" s="1">
        <v>0.64266203703703706</v>
      </c>
      <c r="AH352">
        <v>-6.25</v>
      </c>
      <c r="AK352" s="1">
        <v>0.64266203703703706</v>
      </c>
      <c r="AL352">
        <v>10.3</v>
      </c>
      <c r="AP352" s="1">
        <v>0.65012731481481478</v>
      </c>
      <c r="AQ352">
        <v>-6.91</v>
      </c>
      <c r="AT352" s="1">
        <v>0.65012731481481478</v>
      </c>
      <c r="AU352">
        <v>15.2</v>
      </c>
      <c r="AY352" s="1">
        <v>0.66024305555555551</v>
      </c>
      <c r="AZ352">
        <v>-7.49</v>
      </c>
      <c r="BC352" s="1">
        <v>0.66024305555555551</v>
      </c>
      <c r="BD352">
        <v>27.7</v>
      </c>
      <c r="BH352" s="1">
        <v>0.66814814814814805</v>
      </c>
      <c r="BI352">
        <v>-6.41</v>
      </c>
      <c r="BL352" s="1">
        <v>0.66814814814814805</v>
      </c>
      <c r="BM352">
        <v>15</v>
      </c>
    </row>
    <row r="353" spans="4:65" x14ac:dyDescent="0.25">
      <c r="D353" s="1">
        <v>0.60668981481481488</v>
      </c>
      <c r="E353">
        <v>-49.3</v>
      </c>
      <c r="H353" s="1">
        <v>0.60668981481481488</v>
      </c>
      <c r="I353">
        <v>-24.7</v>
      </c>
      <c r="N353" s="1">
        <v>0.61747685185185186</v>
      </c>
      <c r="O353">
        <v>-38.6</v>
      </c>
      <c r="R353" s="1">
        <v>0.61747685185185186</v>
      </c>
      <c r="S353">
        <v>52</v>
      </c>
      <c r="X353" s="1">
        <v>0.63136574074074081</v>
      </c>
      <c r="Y353">
        <v>-38.5</v>
      </c>
      <c r="AB353" s="1">
        <v>0.63136574074074081</v>
      </c>
      <c r="AC353">
        <v>35.200000000000003</v>
      </c>
      <c r="AG353" s="1">
        <v>0.6426736111111111</v>
      </c>
      <c r="AH353">
        <v>-6.16</v>
      </c>
      <c r="AK353" s="1">
        <v>0.6426736111111111</v>
      </c>
      <c r="AL353">
        <v>10.3</v>
      </c>
      <c r="AP353" s="1">
        <v>0.65013888888888893</v>
      </c>
      <c r="AQ353">
        <v>-6.82</v>
      </c>
      <c r="AT353" s="1">
        <v>0.65013888888888893</v>
      </c>
      <c r="AU353">
        <v>15.2</v>
      </c>
      <c r="AY353" s="1">
        <v>0.66025462962962966</v>
      </c>
      <c r="AZ353">
        <v>-7.42</v>
      </c>
      <c r="BC353" s="1">
        <v>0.66025462962962966</v>
      </c>
      <c r="BD353">
        <v>27.5</v>
      </c>
      <c r="BH353" s="1">
        <v>0.6681597222222222</v>
      </c>
      <c r="BI353">
        <v>-6.32</v>
      </c>
      <c r="BL353" s="1">
        <v>0.6681597222222222</v>
      </c>
      <c r="BM353">
        <v>15</v>
      </c>
    </row>
    <row r="354" spans="4:65" x14ac:dyDescent="0.25">
      <c r="D354" s="1">
        <v>0.60670138888888892</v>
      </c>
      <c r="E354">
        <v>-49.3</v>
      </c>
      <c r="H354" s="1">
        <v>0.60670138888888892</v>
      </c>
      <c r="I354">
        <v>-24.6</v>
      </c>
      <c r="N354" s="1">
        <v>0.6174884259259259</v>
      </c>
      <c r="O354">
        <v>-38.6</v>
      </c>
      <c r="R354" s="1">
        <v>0.6174884259259259</v>
      </c>
      <c r="S354">
        <v>52.8</v>
      </c>
      <c r="X354" s="1">
        <v>0.63137731481481485</v>
      </c>
      <c r="Y354">
        <v>-38.6</v>
      </c>
      <c r="AB354" s="1">
        <v>0.63137731481481485</v>
      </c>
      <c r="AC354">
        <v>34.299999999999997</v>
      </c>
      <c r="AG354" s="1">
        <v>0.64268518518518525</v>
      </c>
      <c r="AH354">
        <v>-6.03</v>
      </c>
      <c r="AK354" s="1">
        <v>0.64268518518518525</v>
      </c>
      <c r="AL354">
        <v>10.3</v>
      </c>
      <c r="AP354" s="1">
        <v>0.65015046296296297</v>
      </c>
      <c r="AQ354">
        <v>-6.76</v>
      </c>
      <c r="AT354" s="1">
        <v>0.65015046296296297</v>
      </c>
      <c r="AU354">
        <v>15.2</v>
      </c>
      <c r="AY354" s="1">
        <v>0.6602662037037037</v>
      </c>
      <c r="AZ354">
        <v>-7.33</v>
      </c>
      <c r="BC354" s="1">
        <v>0.6602662037037037</v>
      </c>
      <c r="BD354">
        <v>27.5</v>
      </c>
      <c r="BH354" s="1">
        <v>0.66817129629629635</v>
      </c>
      <c r="BI354">
        <v>-6.18</v>
      </c>
      <c r="BL354" s="1">
        <v>0.66817129629629635</v>
      </c>
      <c r="BM354">
        <v>14.9</v>
      </c>
    </row>
    <row r="355" spans="4:65" x14ac:dyDescent="0.25">
      <c r="D355" s="1">
        <v>0.60671296296296295</v>
      </c>
      <c r="E355">
        <v>-49.2</v>
      </c>
      <c r="H355" s="1">
        <v>0.60671296296296295</v>
      </c>
      <c r="I355">
        <v>-24.4</v>
      </c>
      <c r="N355" s="1">
        <v>0.61750000000000005</v>
      </c>
      <c r="O355">
        <v>-38.700000000000003</v>
      </c>
      <c r="R355" s="1">
        <v>0.61750000000000005</v>
      </c>
      <c r="S355">
        <v>52.2</v>
      </c>
      <c r="X355" s="1">
        <v>0.63138888888888889</v>
      </c>
      <c r="Y355">
        <v>-38.700000000000003</v>
      </c>
      <c r="AB355" s="1">
        <v>0.63138888888888889</v>
      </c>
      <c r="AC355">
        <v>34</v>
      </c>
      <c r="AG355" s="1">
        <v>0.64269675925925929</v>
      </c>
      <c r="AH355">
        <v>-5.96</v>
      </c>
      <c r="AK355" s="1">
        <v>0.64269675925925929</v>
      </c>
      <c r="AL355">
        <v>10.1</v>
      </c>
      <c r="AP355" s="1">
        <v>0.65016203703703701</v>
      </c>
      <c r="AQ355">
        <v>-6.65</v>
      </c>
      <c r="AT355" s="1">
        <v>0.65016203703703701</v>
      </c>
      <c r="AU355">
        <v>15</v>
      </c>
      <c r="AY355" s="1">
        <v>0.66027777777777774</v>
      </c>
      <c r="AZ355">
        <v>-7.23</v>
      </c>
      <c r="BC355" s="1">
        <v>0.66027777777777774</v>
      </c>
      <c r="BD355">
        <v>27.4</v>
      </c>
      <c r="BH355" s="1">
        <v>0.66818287037037039</v>
      </c>
      <c r="BI355">
        <v>-6.12</v>
      </c>
      <c r="BL355" s="1">
        <v>0.66818287037037039</v>
      </c>
      <c r="BM355">
        <v>14.9</v>
      </c>
    </row>
    <row r="356" spans="4:65" x14ac:dyDescent="0.25">
      <c r="D356" s="1">
        <v>0.60672453703703699</v>
      </c>
      <c r="E356">
        <v>-49</v>
      </c>
      <c r="H356" s="1">
        <v>0.60672453703703699</v>
      </c>
      <c r="I356">
        <v>-24</v>
      </c>
      <c r="N356" s="1">
        <v>0.61751157407407409</v>
      </c>
      <c r="O356">
        <v>-38.9</v>
      </c>
      <c r="R356" s="1">
        <v>0.61751157407407409</v>
      </c>
      <c r="S356">
        <v>51.3</v>
      </c>
      <c r="X356" s="1">
        <v>0.63140046296296293</v>
      </c>
      <c r="Y356">
        <v>-38.799999999999997</v>
      </c>
      <c r="AB356" s="1">
        <v>0.63140046296296293</v>
      </c>
      <c r="AC356">
        <v>34.9</v>
      </c>
      <c r="AG356" s="1">
        <v>0.64270833333333333</v>
      </c>
      <c r="AH356">
        <v>-5.81</v>
      </c>
      <c r="AK356" s="1">
        <v>0.64270833333333333</v>
      </c>
      <c r="AL356">
        <v>10.1</v>
      </c>
      <c r="AP356" s="1">
        <v>0.65017361111111105</v>
      </c>
      <c r="AQ356">
        <v>-6.54</v>
      </c>
      <c r="AT356" s="1">
        <v>0.65017361111111105</v>
      </c>
      <c r="AU356">
        <v>15</v>
      </c>
      <c r="AY356" s="1">
        <v>0.66028935185185189</v>
      </c>
      <c r="AZ356">
        <v>-7.17</v>
      </c>
      <c r="BC356" s="1">
        <v>0.66028935185185189</v>
      </c>
      <c r="BD356">
        <v>27.4</v>
      </c>
      <c r="BH356" s="1">
        <v>0.66819444444444442</v>
      </c>
      <c r="BI356">
        <v>-6.03</v>
      </c>
      <c r="BL356" s="1">
        <v>0.66819444444444442</v>
      </c>
      <c r="BM356">
        <v>14.9</v>
      </c>
    </row>
    <row r="357" spans="4:65" x14ac:dyDescent="0.25">
      <c r="D357" s="1">
        <v>0.60673611111111114</v>
      </c>
      <c r="E357">
        <v>-49</v>
      </c>
      <c r="H357" s="1">
        <v>0.60673611111111114</v>
      </c>
      <c r="I357">
        <v>-23.6</v>
      </c>
      <c r="N357" s="1">
        <v>0.61752314814814813</v>
      </c>
      <c r="O357">
        <v>-38.9</v>
      </c>
      <c r="R357" s="1">
        <v>0.61752314814814813</v>
      </c>
      <c r="S357">
        <v>50.7</v>
      </c>
      <c r="X357" s="1">
        <v>0.63141203703703697</v>
      </c>
      <c r="Y357">
        <v>-38.9</v>
      </c>
      <c r="AB357" s="1">
        <v>0.63141203703703697</v>
      </c>
      <c r="AC357">
        <v>34.5</v>
      </c>
      <c r="AG357" s="1">
        <v>0.64271990740740736</v>
      </c>
      <c r="AH357">
        <v>-5.71</v>
      </c>
      <c r="AK357" s="1">
        <v>0.64271990740740736</v>
      </c>
      <c r="AL357">
        <v>10.1</v>
      </c>
      <c r="AP357" s="1">
        <v>0.6501851851851852</v>
      </c>
      <c r="AQ357">
        <v>-6.48</v>
      </c>
      <c r="AT357" s="1">
        <v>0.6501851851851852</v>
      </c>
      <c r="AU357">
        <v>15</v>
      </c>
      <c r="AY357" s="1">
        <v>0.66030092592592593</v>
      </c>
      <c r="AZ357">
        <v>-7.03</v>
      </c>
      <c r="BC357" s="1">
        <v>0.66030092592592593</v>
      </c>
      <c r="BD357">
        <v>27.3</v>
      </c>
      <c r="BH357" s="1">
        <v>0.66820601851851846</v>
      </c>
      <c r="BI357">
        <v>-5.94</v>
      </c>
      <c r="BL357" s="1">
        <v>0.66820601851851846</v>
      </c>
      <c r="BM357">
        <v>14.8</v>
      </c>
    </row>
    <row r="358" spans="4:65" x14ac:dyDescent="0.25">
      <c r="D358" s="1">
        <v>0.60674768518518518</v>
      </c>
      <c r="E358">
        <v>-48.9</v>
      </c>
      <c r="H358" s="1">
        <v>0.60674768518518518</v>
      </c>
      <c r="I358">
        <v>-23.5</v>
      </c>
      <c r="N358" s="1">
        <v>0.61753472222222217</v>
      </c>
      <c r="O358">
        <v>-39</v>
      </c>
      <c r="R358" s="1">
        <v>0.61753472222222217</v>
      </c>
      <c r="S358">
        <v>49.9</v>
      </c>
      <c r="X358" s="1">
        <v>0.63142361111111112</v>
      </c>
      <c r="Y358">
        <v>-38.9</v>
      </c>
      <c r="AB358" s="1">
        <v>0.63142361111111112</v>
      </c>
      <c r="AC358">
        <v>33.9</v>
      </c>
      <c r="AG358" s="1">
        <v>0.64273148148148151</v>
      </c>
      <c r="AH358">
        <v>-5.64</v>
      </c>
      <c r="AK358" s="1">
        <v>0.64273148148148151</v>
      </c>
      <c r="AL358">
        <v>10</v>
      </c>
      <c r="AP358" s="1">
        <v>0.65019675925925924</v>
      </c>
      <c r="AQ358">
        <v>-6.38</v>
      </c>
      <c r="AT358" s="1">
        <v>0.65019675925925924</v>
      </c>
      <c r="AU358">
        <v>14.9</v>
      </c>
      <c r="AY358" s="1">
        <v>0.66031249999999997</v>
      </c>
      <c r="AZ358">
        <v>-6.94</v>
      </c>
      <c r="BC358" s="1">
        <v>0.66031249999999997</v>
      </c>
      <c r="BD358">
        <v>27.3</v>
      </c>
      <c r="BH358" s="1">
        <v>0.66821759259259261</v>
      </c>
      <c r="BI358">
        <v>-5.88</v>
      </c>
      <c r="BL358" s="1">
        <v>0.66821759259259261</v>
      </c>
      <c r="BM358">
        <v>14.8</v>
      </c>
    </row>
    <row r="359" spans="4:65" x14ac:dyDescent="0.25">
      <c r="D359" s="1">
        <v>0.60675925925925933</v>
      </c>
      <c r="E359">
        <v>-48.8</v>
      </c>
      <c r="H359" s="1">
        <v>0.60675925925925933</v>
      </c>
      <c r="I359">
        <v>-23.4</v>
      </c>
      <c r="N359" s="1">
        <v>0.61754629629629632</v>
      </c>
      <c r="O359">
        <v>-39.1</v>
      </c>
      <c r="R359" s="1">
        <v>0.61754629629629632</v>
      </c>
      <c r="S359">
        <v>46.1</v>
      </c>
      <c r="X359" s="1">
        <v>0.63143518518518515</v>
      </c>
      <c r="Y359">
        <v>-39</v>
      </c>
      <c r="AB359" s="1">
        <v>0.63143518518518515</v>
      </c>
      <c r="AC359">
        <v>33.1</v>
      </c>
      <c r="AG359" s="1">
        <v>0.64274305555555555</v>
      </c>
      <c r="AH359">
        <v>-5.53</v>
      </c>
      <c r="AK359" s="1">
        <v>0.64274305555555555</v>
      </c>
      <c r="AL359">
        <v>10</v>
      </c>
      <c r="AP359" s="1">
        <v>0.65020833333333339</v>
      </c>
      <c r="AQ359">
        <v>-6.27</v>
      </c>
      <c r="AT359" s="1">
        <v>0.65020833333333339</v>
      </c>
      <c r="AU359">
        <v>14.9</v>
      </c>
      <c r="AY359" s="1">
        <v>0.66032407407407401</v>
      </c>
      <c r="AZ359">
        <v>-6.87</v>
      </c>
      <c r="BC359" s="1">
        <v>0.66032407407407401</v>
      </c>
      <c r="BD359">
        <v>27.2</v>
      </c>
      <c r="BH359" s="1">
        <v>0.66822916666666676</v>
      </c>
      <c r="BI359">
        <v>-5.73</v>
      </c>
      <c r="BL359" s="1">
        <v>0.66822916666666676</v>
      </c>
      <c r="BM359">
        <v>14.7</v>
      </c>
    </row>
    <row r="360" spans="4:65" x14ac:dyDescent="0.25">
      <c r="D360" s="1">
        <v>0.60677083333333337</v>
      </c>
      <c r="E360">
        <v>-48.7</v>
      </c>
      <c r="H360" s="1">
        <v>0.60677083333333337</v>
      </c>
      <c r="I360">
        <v>-23.2</v>
      </c>
      <c r="N360" s="1">
        <v>0.61755787037037035</v>
      </c>
      <c r="O360">
        <v>-39.1</v>
      </c>
      <c r="R360" s="1">
        <v>0.61755787037037035</v>
      </c>
      <c r="S360">
        <v>46</v>
      </c>
      <c r="X360" s="1">
        <v>0.6314467592592593</v>
      </c>
      <c r="Y360">
        <v>-39.1</v>
      </c>
      <c r="AB360" s="1">
        <v>0.6314467592592593</v>
      </c>
      <c r="AC360">
        <v>32.4</v>
      </c>
      <c r="AG360" s="1">
        <v>0.6427546296296297</v>
      </c>
      <c r="AH360">
        <v>-5.44</v>
      </c>
      <c r="AK360" s="1">
        <v>0.6427546296296297</v>
      </c>
      <c r="AL360">
        <v>10</v>
      </c>
      <c r="AP360" s="1">
        <v>0.65021990740740743</v>
      </c>
      <c r="AQ360">
        <v>-6.21</v>
      </c>
      <c r="AT360" s="1">
        <v>0.65021990740740743</v>
      </c>
      <c r="AU360">
        <v>14.9</v>
      </c>
      <c r="AY360" s="1">
        <v>0.66033564814814816</v>
      </c>
      <c r="AZ360">
        <v>-6.78</v>
      </c>
      <c r="BC360" s="1">
        <v>0.66033564814814816</v>
      </c>
      <c r="BD360">
        <v>27.2</v>
      </c>
      <c r="BH360" s="1">
        <v>0.66824074074074069</v>
      </c>
      <c r="BI360">
        <v>-5.63</v>
      </c>
      <c r="BL360" s="1">
        <v>0.66824074074074069</v>
      </c>
      <c r="BM360">
        <v>14.7</v>
      </c>
    </row>
    <row r="361" spans="4:65" x14ac:dyDescent="0.25">
      <c r="D361" s="1">
        <v>0.60678240740740741</v>
      </c>
      <c r="E361">
        <v>-48.6</v>
      </c>
      <c r="H361" s="1">
        <v>0.60678240740740741</v>
      </c>
      <c r="I361">
        <v>-23.3</v>
      </c>
      <c r="N361" s="1">
        <v>0.6175694444444445</v>
      </c>
      <c r="O361">
        <v>-39.200000000000003</v>
      </c>
      <c r="R361" s="1">
        <v>0.6175694444444445</v>
      </c>
      <c r="S361">
        <v>45.2</v>
      </c>
      <c r="X361" s="1">
        <v>0.63145833333333334</v>
      </c>
      <c r="Y361">
        <v>-39.200000000000003</v>
      </c>
      <c r="AB361" s="1">
        <v>0.63145833333333334</v>
      </c>
      <c r="AC361">
        <v>29.1</v>
      </c>
      <c r="AG361" s="1">
        <v>0.64276620370370374</v>
      </c>
      <c r="AH361">
        <v>-5.37</v>
      </c>
      <c r="AK361" s="1">
        <v>0.64276620370370374</v>
      </c>
      <c r="AL361">
        <v>9.9</v>
      </c>
      <c r="AP361" s="1">
        <v>0.65023148148148147</v>
      </c>
      <c r="AQ361">
        <v>-6.11</v>
      </c>
      <c r="AT361" s="1">
        <v>0.65023148148148147</v>
      </c>
      <c r="AU361">
        <v>14.8</v>
      </c>
      <c r="AY361" s="1">
        <v>0.6603472222222222</v>
      </c>
      <c r="AZ361">
        <v>-6.72</v>
      </c>
      <c r="BC361" s="1">
        <v>0.6603472222222222</v>
      </c>
      <c r="BD361">
        <v>27.2</v>
      </c>
      <c r="BH361" s="1">
        <v>0.66825231481481484</v>
      </c>
      <c r="BI361">
        <v>-5.6</v>
      </c>
      <c r="BL361" s="1">
        <v>0.66825231481481484</v>
      </c>
      <c r="BM361">
        <v>14.7</v>
      </c>
    </row>
    <row r="362" spans="4:65" x14ac:dyDescent="0.25">
      <c r="D362" s="1">
        <v>0.60679398148148145</v>
      </c>
      <c r="E362">
        <v>-48.5</v>
      </c>
      <c r="H362" s="1">
        <v>0.60679398148148145</v>
      </c>
      <c r="I362">
        <v>-23.5</v>
      </c>
      <c r="N362" s="1">
        <v>0.61758101851851854</v>
      </c>
      <c r="O362">
        <v>-39.4</v>
      </c>
      <c r="R362" s="1">
        <v>0.61758101851851854</v>
      </c>
      <c r="S362">
        <v>44.3</v>
      </c>
      <c r="X362" s="1">
        <v>0.63146990740740738</v>
      </c>
      <c r="Y362">
        <v>-39.299999999999997</v>
      </c>
      <c r="AB362" s="1">
        <v>0.63146990740740738</v>
      </c>
      <c r="AC362">
        <v>29</v>
      </c>
      <c r="AG362" s="1">
        <v>0.64277777777777778</v>
      </c>
      <c r="AH362">
        <v>-5.26</v>
      </c>
      <c r="AK362" s="1">
        <v>0.64277777777777778</v>
      </c>
      <c r="AL362">
        <v>9.9</v>
      </c>
      <c r="AP362" s="1">
        <v>0.6502430555555555</v>
      </c>
      <c r="AQ362">
        <v>-6</v>
      </c>
      <c r="AT362" s="1">
        <v>0.6502430555555555</v>
      </c>
      <c r="AU362">
        <v>14.7</v>
      </c>
      <c r="AY362" s="1">
        <v>0.66035879629629635</v>
      </c>
      <c r="AZ362">
        <v>-6.62</v>
      </c>
      <c r="BC362" s="1">
        <v>0.66035879629629635</v>
      </c>
      <c r="BD362">
        <v>27</v>
      </c>
      <c r="BH362" s="1">
        <v>0.66826388888888888</v>
      </c>
      <c r="BI362">
        <v>-5.47</v>
      </c>
      <c r="BL362" s="1">
        <v>0.66826388888888888</v>
      </c>
      <c r="BM362">
        <v>14.6</v>
      </c>
    </row>
    <row r="363" spans="4:65" x14ac:dyDescent="0.25">
      <c r="D363" s="1">
        <v>0.60680555555555549</v>
      </c>
      <c r="E363">
        <v>-48.4</v>
      </c>
      <c r="H363" s="1">
        <v>0.60680555555555549</v>
      </c>
      <c r="I363">
        <v>-23.3</v>
      </c>
      <c r="N363" s="1">
        <v>0.61759259259259258</v>
      </c>
      <c r="O363">
        <v>-39.4</v>
      </c>
      <c r="R363" s="1">
        <v>0.61759259259259258</v>
      </c>
      <c r="S363">
        <v>43.3</v>
      </c>
      <c r="X363" s="1">
        <v>0.63148148148148142</v>
      </c>
      <c r="Y363">
        <v>-39.4</v>
      </c>
      <c r="AB363" s="1">
        <v>0.63148148148148142</v>
      </c>
      <c r="AC363">
        <v>28.1</v>
      </c>
      <c r="AG363" s="1">
        <v>0.64278935185185182</v>
      </c>
      <c r="AH363">
        <v>-5.16</v>
      </c>
      <c r="AK363" s="1">
        <v>0.64278935185185182</v>
      </c>
      <c r="AL363">
        <v>9.8000000000000007</v>
      </c>
      <c r="AP363" s="1">
        <v>0.65025462962962965</v>
      </c>
      <c r="AQ363">
        <v>-5.87</v>
      </c>
      <c r="AT363" s="1">
        <v>0.65025462962962965</v>
      </c>
      <c r="AU363">
        <v>14.7</v>
      </c>
      <c r="AY363" s="1">
        <v>0.66037037037037039</v>
      </c>
      <c r="AZ363">
        <v>-6.5</v>
      </c>
      <c r="BC363" s="1">
        <v>0.66037037037037039</v>
      </c>
      <c r="BD363">
        <v>27</v>
      </c>
      <c r="BH363" s="1">
        <v>0.66827546296296303</v>
      </c>
      <c r="BI363">
        <v>-5.37</v>
      </c>
      <c r="BL363" s="1">
        <v>0.66827546296296303</v>
      </c>
      <c r="BM363">
        <v>14.6</v>
      </c>
    </row>
    <row r="364" spans="4:65" x14ac:dyDescent="0.25">
      <c r="D364" s="1">
        <v>0.60681712962962964</v>
      </c>
      <c r="E364">
        <v>-48.3</v>
      </c>
      <c r="H364" s="1">
        <v>0.60681712962962964</v>
      </c>
      <c r="I364">
        <v>-22.9</v>
      </c>
      <c r="N364" s="1">
        <v>0.61760416666666662</v>
      </c>
      <c r="O364">
        <v>-39.5</v>
      </c>
      <c r="R364" s="1">
        <v>0.61760416666666662</v>
      </c>
      <c r="S364">
        <v>44.7</v>
      </c>
      <c r="X364" s="1">
        <v>0.63149305555555557</v>
      </c>
      <c r="Y364">
        <v>-39.5</v>
      </c>
      <c r="AB364" s="1">
        <v>0.63149305555555557</v>
      </c>
      <c r="AC364">
        <v>27.4</v>
      </c>
      <c r="AG364" s="1">
        <v>0.64280092592592586</v>
      </c>
      <c r="AH364">
        <v>-5.08</v>
      </c>
      <c r="AK364" s="1">
        <v>0.64280092592592586</v>
      </c>
      <c r="AL364">
        <v>9.6999999999999993</v>
      </c>
      <c r="AP364" s="1">
        <v>0.65026620370370369</v>
      </c>
      <c r="AQ364">
        <v>-5.83</v>
      </c>
      <c r="AT364" s="1">
        <v>0.65026620370370369</v>
      </c>
      <c r="AU364">
        <v>14.7</v>
      </c>
      <c r="AY364" s="1">
        <v>0.66038194444444442</v>
      </c>
      <c r="AZ364">
        <v>-6.4</v>
      </c>
      <c r="BC364" s="1">
        <v>0.66038194444444442</v>
      </c>
      <c r="BD364">
        <v>26.9</v>
      </c>
      <c r="BH364" s="1">
        <v>0.66828703703703696</v>
      </c>
      <c r="BI364">
        <v>-5.29</v>
      </c>
      <c r="BL364" s="1">
        <v>0.66828703703703696</v>
      </c>
      <c r="BM364">
        <v>14.5</v>
      </c>
    </row>
    <row r="365" spans="4:65" x14ac:dyDescent="0.25">
      <c r="D365" s="1">
        <v>0.60682870370370368</v>
      </c>
      <c r="E365">
        <v>-48.2</v>
      </c>
      <c r="H365" s="1">
        <v>0.60682870370370368</v>
      </c>
      <c r="I365">
        <v>-22.5</v>
      </c>
      <c r="N365" s="1">
        <v>0.61761574074074077</v>
      </c>
      <c r="O365">
        <v>-39.700000000000003</v>
      </c>
      <c r="R365" s="1">
        <v>0.61761574074074077</v>
      </c>
      <c r="S365">
        <v>44.2</v>
      </c>
      <c r="X365" s="1">
        <v>0.63150462962962961</v>
      </c>
      <c r="Y365">
        <v>-39.6</v>
      </c>
      <c r="AB365" s="1">
        <v>0.63150462962962961</v>
      </c>
      <c r="AC365">
        <v>26.9</v>
      </c>
      <c r="AG365" s="1">
        <v>0.64281250000000001</v>
      </c>
      <c r="AH365">
        <v>-5.0199999999999996</v>
      </c>
      <c r="AK365" s="1">
        <v>0.64281250000000001</v>
      </c>
      <c r="AL365">
        <v>9.6999999999999993</v>
      </c>
      <c r="AP365" s="1">
        <v>0.65027777777777784</v>
      </c>
      <c r="AQ365">
        <v>-5.73</v>
      </c>
      <c r="AT365" s="1">
        <v>0.65027777777777784</v>
      </c>
      <c r="AU365">
        <v>14.6</v>
      </c>
      <c r="AY365" s="1">
        <v>0.66039351851851846</v>
      </c>
      <c r="AZ365">
        <v>-6.34</v>
      </c>
      <c r="BC365" s="1">
        <v>0.66039351851851846</v>
      </c>
      <c r="BD365">
        <v>26.9</v>
      </c>
      <c r="BH365" s="1">
        <v>0.66829861111111111</v>
      </c>
      <c r="BI365">
        <v>-5.19</v>
      </c>
      <c r="BL365" s="1">
        <v>0.66829861111111111</v>
      </c>
      <c r="BM365">
        <v>14.5</v>
      </c>
    </row>
    <row r="366" spans="4:65" x14ac:dyDescent="0.25">
      <c r="D366" s="1">
        <v>0.60684027777777783</v>
      </c>
      <c r="E366">
        <v>-48.1</v>
      </c>
      <c r="H366" s="1">
        <v>0.60684027777777783</v>
      </c>
      <c r="I366">
        <v>-22.1</v>
      </c>
      <c r="N366" s="1">
        <v>0.61762731481481481</v>
      </c>
      <c r="O366">
        <v>-39.799999999999997</v>
      </c>
      <c r="R366" s="1">
        <v>0.61762731481481481</v>
      </c>
      <c r="S366">
        <v>43.1</v>
      </c>
      <c r="X366" s="1">
        <v>0.63151620370370376</v>
      </c>
      <c r="Y366">
        <v>-39.700000000000003</v>
      </c>
      <c r="AB366" s="1">
        <v>0.63151620370370376</v>
      </c>
      <c r="AC366">
        <v>28.5</v>
      </c>
      <c r="AG366" s="1">
        <v>0.64282407407407405</v>
      </c>
      <c r="AH366">
        <v>-4.91</v>
      </c>
      <c r="AK366" s="1">
        <v>0.64282407407407405</v>
      </c>
      <c r="AL366">
        <v>9.6</v>
      </c>
      <c r="AP366" s="1">
        <v>0.65028935185185188</v>
      </c>
      <c r="AQ366">
        <v>-5.59</v>
      </c>
      <c r="AT366" s="1">
        <v>0.65028935185185188</v>
      </c>
      <c r="AU366">
        <v>14.5</v>
      </c>
      <c r="AY366" s="1">
        <v>0.66040509259259261</v>
      </c>
      <c r="AZ366">
        <v>-6.21</v>
      </c>
      <c r="BC366" s="1">
        <v>0.66040509259259261</v>
      </c>
      <c r="BD366">
        <v>26.8</v>
      </c>
      <c r="BH366" s="1">
        <v>0.66831018518518526</v>
      </c>
      <c r="BI366">
        <v>-5.09</v>
      </c>
      <c r="BL366" s="1">
        <v>0.66831018518518526</v>
      </c>
      <c r="BM366">
        <v>14.5</v>
      </c>
    </row>
    <row r="367" spans="4:65" x14ac:dyDescent="0.25">
      <c r="D367" s="1">
        <v>0.60685185185185186</v>
      </c>
      <c r="E367">
        <v>-48</v>
      </c>
      <c r="H367" s="1">
        <v>0.60685185185185186</v>
      </c>
      <c r="I367">
        <v>-21.8</v>
      </c>
      <c r="N367" s="1">
        <v>0.61763888888888896</v>
      </c>
      <c r="O367">
        <v>-39.799999999999997</v>
      </c>
      <c r="R367" s="1">
        <v>0.61763888888888896</v>
      </c>
      <c r="S367">
        <v>42.9</v>
      </c>
      <c r="X367" s="1">
        <v>0.6315277777777778</v>
      </c>
      <c r="Y367">
        <v>-39.799999999999997</v>
      </c>
      <c r="AB367" s="1">
        <v>0.6315277777777778</v>
      </c>
      <c r="AC367">
        <v>27.7</v>
      </c>
      <c r="AG367" s="1">
        <v>0.6428356481481482</v>
      </c>
      <c r="AH367">
        <v>-4.79</v>
      </c>
      <c r="AK367" s="1">
        <v>0.6428356481481482</v>
      </c>
      <c r="AL367">
        <v>9.5</v>
      </c>
      <c r="AP367" s="1">
        <v>0.65030092592592592</v>
      </c>
      <c r="AQ367">
        <v>-5.56</v>
      </c>
      <c r="AT367" s="1">
        <v>0.65030092592592592</v>
      </c>
      <c r="AU367">
        <v>14.5</v>
      </c>
      <c r="AY367" s="1">
        <v>0.66041666666666665</v>
      </c>
      <c r="AZ367">
        <v>-6.17</v>
      </c>
      <c r="BC367" s="1">
        <v>0.66041666666666665</v>
      </c>
      <c r="BD367">
        <v>26.7</v>
      </c>
      <c r="BH367" s="1">
        <v>0.6683217592592593</v>
      </c>
      <c r="BI367">
        <v>-4.99</v>
      </c>
      <c r="BL367" s="1">
        <v>0.6683217592592593</v>
      </c>
      <c r="BM367">
        <v>14.4</v>
      </c>
    </row>
    <row r="368" spans="4:65" x14ac:dyDescent="0.25">
      <c r="D368" s="1">
        <v>0.6068634259259259</v>
      </c>
      <c r="E368">
        <v>-47.9</v>
      </c>
      <c r="H368" s="1">
        <v>0.6068634259259259</v>
      </c>
      <c r="I368">
        <v>-21.7</v>
      </c>
      <c r="N368" s="1">
        <v>0.617650462962963</v>
      </c>
      <c r="O368">
        <v>-39.9</v>
      </c>
      <c r="R368" s="1">
        <v>0.617650462962963</v>
      </c>
      <c r="S368">
        <v>41.8</v>
      </c>
      <c r="X368" s="1">
        <v>0.63153935185185184</v>
      </c>
      <c r="Y368">
        <v>-39.9</v>
      </c>
      <c r="AB368" s="1">
        <v>0.63153935185185184</v>
      </c>
      <c r="AC368">
        <v>26.7</v>
      </c>
      <c r="AG368" s="1">
        <v>0.64284722222222224</v>
      </c>
      <c r="AH368">
        <v>-4.72</v>
      </c>
      <c r="AK368" s="1">
        <v>0.64284722222222224</v>
      </c>
      <c r="AL368">
        <v>9.5</v>
      </c>
      <c r="AP368" s="1">
        <v>0.65031249999999996</v>
      </c>
      <c r="AQ368">
        <v>-5.46</v>
      </c>
      <c r="AT368" s="1">
        <v>0.65031249999999996</v>
      </c>
      <c r="AU368">
        <v>14.4</v>
      </c>
      <c r="AY368" s="1">
        <v>0.6604282407407408</v>
      </c>
      <c r="AZ368">
        <v>-6.03</v>
      </c>
      <c r="BC368" s="1">
        <v>0.6604282407407408</v>
      </c>
      <c r="BD368">
        <v>26.7</v>
      </c>
      <c r="BH368" s="1">
        <v>0.66833333333333333</v>
      </c>
      <c r="BI368">
        <v>-4.92</v>
      </c>
      <c r="BL368" s="1">
        <v>0.66833333333333333</v>
      </c>
      <c r="BM368">
        <v>14.4</v>
      </c>
    </row>
    <row r="369" spans="4:65" x14ac:dyDescent="0.25">
      <c r="D369" s="1">
        <v>0.60687499999999994</v>
      </c>
      <c r="E369">
        <v>-47.9</v>
      </c>
      <c r="H369" s="1">
        <v>0.60687499999999994</v>
      </c>
      <c r="I369">
        <v>-21.5</v>
      </c>
      <c r="N369" s="1">
        <v>0.61766203703703704</v>
      </c>
      <c r="O369">
        <v>-40</v>
      </c>
      <c r="R369" s="1">
        <v>0.61766203703703704</v>
      </c>
      <c r="S369">
        <v>38.4</v>
      </c>
      <c r="X369" s="1">
        <v>0.63155092592592588</v>
      </c>
      <c r="Y369">
        <v>-40</v>
      </c>
      <c r="AB369" s="1">
        <v>0.63155092592592588</v>
      </c>
      <c r="AC369">
        <v>26</v>
      </c>
      <c r="AG369" s="1">
        <v>0.64285879629629628</v>
      </c>
      <c r="AH369">
        <v>-4.62</v>
      </c>
      <c r="AK369" s="1">
        <v>0.64285879629629628</v>
      </c>
      <c r="AL369">
        <v>9.5</v>
      </c>
      <c r="AP369" s="1">
        <v>0.65032407407407411</v>
      </c>
      <c r="AQ369">
        <v>-5.33</v>
      </c>
      <c r="AT369" s="1">
        <v>0.65032407407407411</v>
      </c>
      <c r="AU369">
        <v>14.4</v>
      </c>
      <c r="AY369" s="1">
        <v>0.66043981481481484</v>
      </c>
      <c r="AZ369">
        <v>-5.93</v>
      </c>
      <c r="BC369" s="1">
        <v>0.66043981481481484</v>
      </c>
      <c r="BD369">
        <v>26.6</v>
      </c>
      <c r="BH369" s="1">
        <v>0.66834490740740737</v>
      </c>
      <c r="BI369">
        <v>-4.8099999999999996</v>
      </c>
      <c r="BL369" s="1">
        <v>0.66834490740740737</v>
      </c>
      <c r="BM369">
        <v>14.4</v>
      </c>
    </row>
    <row r="370" spans="4:65" x14ac:dyDescent="0.25">
      <c r="D370" s="1">
        <v>0.60688657407407409</v>
      </c>
      <c r="E370">
        <v>-47.7</v>
      </c>
      <c r="H370" s="1">
        <v>0.60688657407407409</v>
      </c>
      <c r="I370">
        <v>-21.2</v>
      </c>
      <c r="N370" s="1">
        <v>0.61767361111111108</v>
      </c>
      <c r="O370">
        <v>-40.1</v>
      </c>
      <c r="R370" s="1">
        <v>0.61767361111111108</v>
      </c>
      <c r="S370">
        <v>38</v>
      </c>
      <c r="X370" s="1">
        <v>0.63156250000000003</v>
      </c>
      <c r="Y370">
        <v>-40.1</v>
      </c>
      <c r="AB370" s="1">
        <v>0.63156250000000003</v>
      </c>
      <c r="AC370">
        <v>25.5</v>
      </c>
      <c r="AG370" s="1">
        <v>0.64287037037037031</v>
      </c>
      <c r="AH370">
        <v>-4.5199999999999996</v>
      </c>
      <c r="AK370" s="1">
        <v>0.64287037037037031</v>
      </c>
      <c r="AL370">
        <v>9.4</v>
      </c>
      <c r="AP370" s="1">
        <v>0.65033564814814815</v>
      </c>
      <c r="AQ370">
        <v>-5.27</v>
      </c>
      <c r="AT370" s="1">
        <v>0.65033564814814815</v>
      </c>
      <c r="AU370">
        <v>14.3</v>
      </c>
      <c r="AY370" s="1">
        <v>0.66045138888888888</v>
      </c>
      <c r="AZ370">
        <v>-5.9</v>
      </c>
      <c r="BC370" s="1">
        <v>0.66045138888888888</v>
      </c>
      <c r="BD370">
        <v>26.5</v>
      </c>
      <c r="BH370" s="1">
        <v>0.66835648148148152</v>
      </c>
      <c r="BI370">
        <v>-4.67</v>
      </c>
      <c r="BL370" s="1">
        <v>0.66835648148148152</v>
      </c>
      <c r="BM370">
        <v>14.3</v>
      </c>
    </row>
    <row r="371" spans="4:65" x14ac:dyDescent="0.25">
      <c r="D371" s="1">
        <v>0.60689814814814813</v>
      </c>
      <c r="E371">
        <v>-47.6</v>
      </c>
      <c r="H371" s="1">
        <v>0.60689814814814813</v>
      </c>
      <c r="I371">
        <v>-21.6</v>
      </c>
      <c r="N371" s="1">
        <v>0.61768518518518511</v>
      </c>
      <c r="O371">
        <v>-40.200000000000003</v>
      </c>
      <c r="R371" s="1">
        <v>0.61768518518518511</v>
      </c>
      <c r="S371">
        <v>37.5</v>
      </c>
      <c r="X371" s="1">
        <v>0.63157407407407407</v>
      </c>
      <c r="Y371">
        <v>-40.1</v>
      </c>
      <c r="AB371" s="1">
        <v>0.63157407407407407</v>
      </c>
      <c r="AC371">
        <v>22.7</v>
      </c>
      <c r="AG371" s="1">
        <v>0.64288194444444446</v>
      </c>
      <c r="AH371">
        <v>-4.46</v>
      </c>
      <c r="AK371" s="1">
        <v>0.64288194444444446</v>
      </c>
      <c r="AL371">
        <v>9.3000000000000007</v>
      </c>
      <c r="AP371" s="1">
        <v>0.65034722222222219</v>
      </c>
      <c r="AQ371">
        <v>-5.17</v>
      </c>
      <c r="AT371" s="1">
        <v>0.65034722222222219</v>
      </c>
      <c r="AU371">
        <v>14.3</v>
      </c>
      <c r="AY371" s="1">
        <v>0.66046296296296292</v>
      </c>
      <c r="AZ371">
        <v>-5.77</v>
      </c>
      <c r="BC371" s="1">
        <v>0.66046296296296292</v>
      </c>
      <c r="BD371">
        <v>26.5</v>
      </c>
      <c r="BH371" s="1">
        <v>0.66836805555555545</v>
      </c>
      <c r="BI371">
        <v>-4.6399999999999997</v>
      </c>
      <c r="BL371" s="1">
        <v>0.66836805555555545</v>
      </c>
      <c r="BM371">
        <v>14.3</v>
      </c>
    </row>
    <row r="372" spans="4:65" x14ac:dyDescent="0.25">
      <c r="D372" s="1">
        <v>0.60690972222222228</v>
      </c>
      <c r="E372">
        <v>-47.6</v>
      </c>
      <c r="H372" s="1">
        <v>0.60690972222222228</v>
      </c>
      <c r="I372">
        <v>-21.8</v>
      </c>
      <c r="N372" s="1">
        <v>0.61769675925925926</v>
      </c>
      <c r="O372">
        <v>-40.299999999999997</v>
      </c>
      <c r="R372" s="1">
        <v>0.61769675925925926</v>
      </c>
      <c r="S372">
        <v>36.799999999999997</v>
      </c>
      <c r="X372" s="1">
        <v>0.63158564814814822</v>
      </c>
      <c r="Y372">
        <v>-40.200000000000003</v>
      </c>
      <c r="AB372" s="1">
        <v>0.63158564814814822</v>
      </c>
      <c r="AC372">
        <v>22.2</v>
      </c>
      <c r="AG372" s="1">
        <v>0.6428935185185185</v>
      </c>
      <c r="AH372">
        <v>-4.3600000000000003</v>
      </c>
      <c r="AK372" s="1">
        <v>0.6428935185185185</v>
      </c>
      <c r="AL372">
        <v>9.3000000000000007</v>
      </c>
      <c r="AP372" s="1">
        <v>0.65035879629629634</v>
      </c>
      <c r="AQ372">
        <v>-5.0599999999999996</v>
      </c>
      <c r="AT372" s="1">
        <v>0.65035879629629634</v>
      </c>
      <c r="AU372">
        <v>14.2</v>
      </c>
      <c r="AY372" s="1">
        <v>0.66047453703703707</v>
      </c>
      <c r="AZ372">
        <v>-5.66</v>
      </c>
      <c r="BC372" s="1">
        <v>0.66047453703703707</v>
      </c>
      <c r="BD372">
        <v>26.5</v>
      </c>
      <c r="BH372" s="1">
        <v>0.6683796296296296</v>
      </c>
      <c r="BI372">
        <v>-4.55</v>
      </c>
      <c r="BL372" s="1">
        <v>0.6683796296296296</v>
      </c>
      <c r="BM372">
        <v>14.3</v>
      </c>
    </row>
    <row r="373" spans="4:65" x14ac:dyDescent="0.25">
      <c r="D373" s="1">
        <v>0.60692129629629632</v>
      </c>
      <c r="E373">
        <v>-47.5</v>
      </c>
      <c r="H373" s="1">
        <v>0.60692129629629632</v>
      </c>
      <c r="I373">
        <v>-21.6</v>
      </c>
      <c r="N373" s="1">
        <v>0.6177083333333333</v>
      </c>
      <c r="O373">
        <v>-40.4</v>
      </c>
      <c r="R373" s="1">
        <v>0.6177083333333333</v>
      </c>
      <c r="S373">
        <v>36.1</v>
      </c>
      <c r="X373" s="1">
        <v>0.63159722222222225</v>
      </c>
      <c r="Y373">
        <v>-40.299999999999997</v>
      </c>
      <c r="AB373" s="1">
        <v>0.63159722222222225</v>
      </c>
      <c r="AC373">
        <v>21.8</v>
      </c>
      <c r="AG373" s="1">
        <v>0.64290509259259265</v>
      </c>
      <c r="AH373">
        <v>-4.24</v>
      </c>
      <c r="AK373" s="1">
        <v>0.64290509259259265</v>
      </c>
      <c r="AL373">
        <v>9.1999999999999993</v>
      </c>
      <c r="AP373" s="1">
        <v>0.65037037037037038</v>
      </c>
      <c r="AQ373">
        <v>-5</v>
      </c>
      <c r="AT373" s="1">
        <v>0.65037037037037038</v>
      </c>
      <c r="AU373">
        <v>14.2</v>
      </c>
      <c r="AY373" s="1">
        <v>0.66048611111111111</v>
      </c>
      <c r="AZ373">
        <v>-5.59</v>
      </c>
      <c r="BC373" s="1">
        <v>0.66048611111111111</v>
      </c>
      <c r="BD373">
        <v>26.4</v>
      </c>
      <c r="BH373" s="1">
        <v>0.66839120370370375</v>
      </c>
      <c r="BI373">
        <v>-4.41</v>
      </c>
      <c r="BL373" s="1">
        <v>0.66839120370370375</v>
      </c>
      <c r="BM373">
        <v>14.2</v>
      </c>
    </row>
    <row r="374" spans="4:65" x14ac:dyDescent="0.25">
      <c r="D374" s="1">
        <v>0.60693287037037036</v>
      </c>
      <c r="E374">
        <v>-47.4</v>
      </c>
      <c r="H374" s="1">
        <v>0.60693287037037036</v>
      </c>
      <c r="I374">
        <v>-21.4</v>
      </c>
      <c r="N374" s="1">
        <v>0.61771990740740745</v>
      </c>
      <c r="O374">
        <v>-40.5</v>
      </c>
      <c r="R374" s="1">
        <v>0.61771990740740745</v>
      </c>
      <c r="S374">
        <v>36.799999999999997</v>
      </c>
      <c r="X374" s="1">
        <v>0.63160879629629629</v>
      </c>
      <c r="Y374">
        <v>-40.4</v>
      </c>
      <c r="AB374" s="1">
        <v>0.63160879629629629</v>
      </c>
      <c r="AC374">
        <v>21.1</v>
      </c>
      <c r="AG374" s="1">
        <v>0.64291666666666669</v>
      </c>
      <c r="AH374">
        <v>-4.2</v>
      </c>
      <c r="AK374" s="1">
        <v>0.64291666666666669</v>
      </c>
      <c r="AL374">
        <v>9.1</v>
      </c>
      <c r="AP374" s="1">
        <v>0.65038194444444442</v>
      </c>
      <c r="AQ374">
        <v>-4.8899999999999997</v>
      </c>
      <c r="AT374" s="1">
        <v>0.65038194444444442</v>
      </c>
      <c r="AU374">
        <v>14.1</v>
      </c>
      <c r="AY374" s="1">
        <v>0.66049768518518526</v>
      </c>
      <c r="AZ374">
        <v>-5.5</v>
      </c>
      <c r="BC374" s="1">
        <v>0.66049768518518526</v>
      </c>
      <c r="BD374">
        <v>26.4</v>
      </c>
      <c r="BH374" s="1">
        <v>0.66840277777777779</v>
      </c>
      <c r="BI374">
        <v>-4.3600000000000003</v>
      </c>
      <c r="BL374" s="1">
        <v>0.66840277777777779</v>
      </c>
      <c r="BM374">
        <v>14.1</v>
      </c>
    </row>
    <row r="375" spans="4:65" x14ac:dyDescent="0.25">
      <c r="D375" s="1">
        <v>0.6069444444444444</v>
      </c>
      <c r="E375">
        <v>-47.3</v>
      </c>
      <c r="H375" s="1">
        <v>0.6069444444444444</v>
      </c>
      <c r="I375">
        <v>-21.2</v>
      </c>
      <c r="N375" s="1">
        <v>0.61773148148148149</v>
      </c>
      <c r="O375">
        <v>-40.6</v>
      </c>
      <c r="R375" s="1">
        <v>0.61773148148148149</v>
      </c>
      <c r="S375">
        <v>36.9</v>
      </c>
      <c r="X375" s="1">
        <v>0.63162037037037033</v>
      </c>
      <c r="Y375">
        <v>-40.5</v>
      </c>
      <c r="AB375" s="1">
        <v>0.63162037037037033</v>
      </c>
      <c r="AC375">
        <v>20.2</v>
      </c>
      <c r="AG375" s="1">
        <v>0.64292824074074073</v>
      </c>
      <c r="AH375">
        <v>-4.09</v>
      </c>
      <c r="AK375" s="1">
        <v>0.64292824074074073</v>
      </c>
      <c r="AL375">
        <v>9</v>
      </c>
      <c r="AP375" s="1">
        <v>0.65039351851851845</v>
      </c>
      <c r="AQ375">
        <v>-4.78</v>
      </c>
      <c r="AT375" s="1">
        <v>0.65039351851851845</v>
      </c>
      <c r="AU375">
        <v>14.1</v>
      </c>
      <c r="AY375" s="1">
        <v>0.6605092592592593</v>
      </c>
      <c r="AZ375">
        <v>-5.4</v>
      </c>
      <c r="BC375" s="1">
        <v>0.6605092592592593</v>
      </c>
      <c r="BD375">
        <v>26.3</v>
      </c>
      <c r="BH375" s="1">
        <v>0.66841435185185183</v>
      </c>
      <c r="BI375">
        <v>-4.2699999999999996</v>
      </c>
      <c r="BL375" s="1">
        <v>0.66841435185185183</v>
      </c>
      <c r="BM375">
        <v>14.1</v>
      </c>
    </row>
    <row r="376" spans="4:65" x14ac:dyDescent="0.25">
      <c r="D376" s="1">
        <v>0.60695601851851855</v>
      </c>
      <c r="E376">
        <v>-47.2</v>
      </c>
      <c r="H376" s="1">
        <v>0.60695601851851855</v>
      </c>
      <c r="I376">
        <v>-20</v>
      </c>
      <c r="N376" s="1">
        <v>0.61774305555555553</v>
      </c>
      <c r="O376">
        <v>-40.700000000000003</v>
      </c>
      <c r="R376" s="1">
        <v>0.61774305555555553</v>
      </c>
      <c r="S376">
        <v>36.200000000000003</v>
      </c>
      <c r="X376" s="1">
        <v>0.63163194444444448</v>
      </c>
      <c r="Y376">
        <v>-40.700000000000003</v>
      </c>
      <c r="AB376" s="1">
        <v>0.63163194444444448</v>
      </c>
      <c r="AC376">
        <v>21.7</v>
      </c>
      <c r="AG376" s="1">
        <v>0.64293981481481477</v>
      </c>
      <c r="AH376">
        <v>-3.94</v>
      </c>
      <c r="AK376" s="1">
        <v>0.64293981481481477</v>
      </c>
      <c r="AL376">
        <v>9</v>
      </c>
      <c r="AP376" s="1">
        <v>0.6504050925925926</v>
      </c>
      <c r="AQ376">
        <v>-4.72</v>
      </c>
      <c r="AT376" s="1">
        <v>0.6504050925925926</v>
      </c>
      <c r="AU376">
        <v>14</v>
      </c>
      <c r="AY376" s="1">
        <v>0.66052083333333333</v>
      </c>
      <c r="AZ376">
        <v>-5.33</v>
      </c>
      <c r="BC376" s="1">
        <v>0.66052083333333333</v>
      </c>
      <c r="BD376">
        <v>26.2</v>
      </c>
      <c r="BH376" s="1">
        <v>0.66842592592592587</v>
      </c>
      <c r="BI376">
        <v>-4.18</v>
      </c>
      <c r="BL376" s="1">
        <v>0.66842592592592587</v>
      </c>
      <c r="BM376">
        <v>14.1</v>
      </c>
    </row>
    <row r="377" spans="4:65" x14ac:dyDescent="0.25">
      <c r="D377" s="1">
        <v>0.60696759259259259</v>
      </c>
      <c r="E377">
        <v>-47.1</v>
      </c>
      <c r="H377" s="1">
        <v>0.60696759259259259</v>
      </c>
      <c r="I377">
        <v>-19.399999999999999</v>
      </c>
      <c r="N377" s="1">
        <v>0.61775462962962957</v>
      </c>
      <c r="O377">
        <v>-40.799999999999997</v>
      </c>
      <c r="R377" s="1">
        <v>0.61775462962962957</v>
      </c>
      <c r="S377">
        <v>35.299999999999997</v>
      </c>
      <c r="X377" s="1">
        <v>0.63164351851851852</v>
      </c>
      <c r="Y377">
        <v>-40.700000000000003</v>
      </c>
      <c r="AB377" s="1">
        <v>0.63164351851851852</v>
      </c>
      <c r="AC377">
        <v>21.6</v>
      </c>
      <c r="AG377" s="1">
        <v>0.64295138888888892</v>
      </c>
      <c r="AH377">
        <v>-3.88</v>
      </c>
      <c r="AK377" s="1">
        <v>0.64295138888888892</v>
      </c>
      <c r="AL377">
        <v>8.9</v>
      </c>
      <c r="AP377" s="1">
        <v>0.65041666666666664</v>
      </c>
      <c r="AQ377">
        <v>-4.5999999999999996</v>
      </c>
      <c r="AT377" s="1">
        <v>0.65041666666666664</v>
      </c>
      <c r="AU377">
        <v>14</v>
      </c>
      <c r="AY377" s="1">
        <v>0.66053240740740737</v>
      </c>
      <c r="AZ377">
        <v>-5.23</v>
      </c>
      <c r="BC377" s="1">
        <v>0.66053240740740737</v>
      </c>
      <c r="BD377">
        <v>26.1</v>
      </c>
      <c r="BH377" s="1">
        <v>0.66843750000000002</v>
      </c>
      <c r="BI377">
        <v>-4.12</v>
      </c>
      <c r="BL377" s="1">
        <v>0.66843750000000002</v>
      </c>
      <c r="BM377">
        <v>14</v>
      </c>
    </row>
    <row r="378" spans="4:65" x14ac:dyDescent="0.25">
      <c r="D378" s="1">
        <v>0.60697916666666674</v>
      </c>
      <c r="E378">
        <v>-47</v>
      </c>
      <c r="H378" s="1">
        <v>0.60697916666666674</v>
      </c>
      <c r="I378">
        <v>-19.2</v>
      </c>
      <c r="N378" s="1">
        <v>0.61776620370370372</v>
      </c>
      <c r="O378">
        <v>-40.9</v>
      </c>
      <c r="R378" s="1">
        <v>0.61776620370370372</v>
      </c>
      <c r="S378">
        <v>35.1</v>
      </c>
      <c r="X378" s="1">
        <v>0.63165509259259256</v>
      </c>
      <c r="Y378">
        <v>-40.799999999999997</v>
      </c>
      <c r="AB378" s="1">
        <v>0.63165509259259256</v>
      </c>
      <c r="AC378">
        <v>20.6</v>
      </c>
      <c r="AG378" s="1">
        <v>0.64296296296296296</v>
      </c>
      <c r="AH378">
        <v>-3.71</v>
      </c>
      <c r="AK378" s="1">
        <v>0.64296296296296296</v>
      </c>
      <c r="AL378">
        <v>8.6999999999999993</v>
      </c>
      <c r="AP378" s="1">
        <v>0.65042824074074079</v>
      </c>
      <c r="AQ378">
        <v>-4.5</v>
      </c>
      <c r="AT378" s="1">
        <v>0.65042824074074079</v>
      </c>
      <c r="AU378">
        <v>13.9</v>
      </c>
      <c r="AY378" s="1">
        <v>0.66054398148148141</v>
      </c>
      <c r="AZ378">
        <v>-5.09</v>
      </c>
      <c r="BC378" s="1">
        <v>0.66054398148148141</v>
      </c>
      <c r="BD378">
        <v>26</v>
      </c>
      <c r="BH378" s="1">
        <v>0.66844907407407417</v>
      </c>
      <c r="BI378">
        <v>-4.0199999999999996</v>
      </c>
      <c r="BL378" s="1">
        <v>0.66844907407407417</v>
      </c>
      <c r="BM378">
        <v>13.9</v>
      </c>
    </row>
    <row r="379" spans="4:65" x14ac:dyDescent="0.25">
      <c r="D379" s="1">
        <v>0.60699074074074078</v>
      </c>
      <c r="E379">
        <v>-46.9</v>
      </c>
      <c r="H379" s="1">
        <v>0.60699074074074078</v>
      </c>
      <c r="I379">
        <v>-18.899999999999999</v>
      </c>
      <c r="N379" s="1">
        <v>0.61777777777777776</v>
      </c>
      <c r="O379">
        <v>-41</v>
      </c>
      <c r="R379" s="1">
        <v>0.61777777777777776</v>
      </c>
      <c r="S379">
        <v>31.6</v>
      </c>
      <c r="X379" s="1">
        <v>0.63166666666666671</v>
      </c>
      <c r="Y379">
        <v>-40.9</v>
      </c>
      <c r="AB379" s="1">
        <v>0.63166666666666671</v>
      </c>
      <c r="AC379">
        <v>19.899999999999999</v>
      </c>
      <c r="AG379" s="1">
        <v>0.64297453703703711</v>
      </c>
      <c r="AH379">
        <v>-3.57</v>
      </c>
      <c r="AK379" s="1">
        <v>0.64297453703703711</v>
      </c>
      <c r="AL379">
        <v>8.6999999999999993</v>
      </c>
      <c r="AP379" s="1">
        <v>0.65043981481481483</v>
      </c>
      <c r="AQ379">
        <v>-4.43</v>
      </c>
      <c r="AT379" s="1">
        <v>0.65043981481481483</v>
      </c>
      <c r="AU379">
        <v>13.8</v>
      </c>
      <c r="AY379" s="1">
        <v>0.66055555555555556</v>
      </c>
      <c r="AZ379">
        <v>-5</v>
      </c>
      <c r="BC379" s="1">
        <v>0.66055555555555556</v>
      </c>
      <c r="BD379">
        <v>26</v>
      </c>
      <c r="BH379" s="1">
        <v>0.6684606481481481</v>
      </c>
      <c r="BI379">
        <v>-3.91</v>
      </c>
      <c r="BL379" s="1">
        <v>0.6684606481481481</v>
      </c>
      <c r="BM379">
        <v>13.9</v>
      </c>
    </row>
    <row r="380" spans="4:65" x14ac:dyDescent="0.25">
      <c r="D380" s="1">
        <v>0.60700231481481481</v>
      </c>
      <c r="E380">
        <v>-46.8</v>
      </c>
      <c r="H380" s="1">
        <v>0.60700231481481481</v>
      </c>
      <c r="I380">
        <v>-18.5</v>
      </c>
      <c r="N380" s="1">
        <v>0.61778935185185191</v>
      </c>
      <c r="O380">
        <v>-41</v>
      </c>
      <c r="R380" s="1">
        <v>0.61778935185185191</v>
      </c>
      <c r="S380">
        <v>31.2</v>
      </c>
      <c r="X380" s="1">
        <v>0.63167824074074075</v>
      </c>
      <c r="Y380">
        <v>-41</v>
      </c>
      <c r="AB380" s="1">
        <v>0.63167824074074075</v>
      </c>
      <c r="AC380">
        <v>19.399999999999999</v>
      </c>
      <c r="AG380" s="1">
        <v>0.64298611111111115</v>
      </c>
      <c r="AH380">
        <v>-3.5</v>
      </c>
      <c r="AK380" s="1">
        <v>0.64298611111111115</v>
      </c>
      <c r="AL380">
        <v>8.5</v>
      </c>
      <c r="AP380" s="1">
        <v>0.65045138888888887</v>
      </c>
      <c r="AQ380">
        <v>-4.34</v>
      </c>
      <c r="AT380" s="1">
        <v>0.65045138888888887</v>
      </c>
      <c r="AU380">
        <v>13.8</v>
      </c>
      <c r="AY380" s="1">
        <v>0.6605671296296296</v>
      </c>
      <c r="AZ380">
        <v>-4.96</v>
      </c>
      <c r="BC380" s="1">
        <v>0.6605671296296296</v>
      </c>
      <c r="BD380">
        <v>25.9</v>
      </c>
      <c r="BH380" s="1">
        <v>0.66847222222222225</v>
      </c>
      <c r="BI380">
        <v>-3.85</v>
      </c>
      <c r="BL380" s="1">
        <v>0.66847222222222225</v>
      </c>
      <c r="BM380">
        <v>13.9</v>
      </c>
    </row>
    <row r="381" spans="4:65" x14ac:dyDescent="0.25">
      <c r="D381" s="1">
        <v>0.60701388888888885</v>
      </c>
      <c r="E381">
        <v>-46.8</v>
      </c>
      <c r="H381" s="1">
        <v>0.60701388888888885</v>
      </c>
      <c r="I381">
        <v>-19.3</v>
      </c>
      <c r="N381" s="1">
        <v>0.61780092592592595</v>
      </c>
      <c r="O381">
        <v>-41.1</v>
      </c>
      <c r="R381" s="1">
        <v>0.61780092592592595</v>
      </c>
      <c r="S381">
        <v>30.9</v>
      </c>
      <c r="X381" s="1">
        <v>0.63168981481481479</v>
      </c>
      <c r="Y381">
        <v>-41.1</v>
      </c>
      <c r="AB381" s="1">
        <v>0.63168981481481479</v>
      </c>
      <c r="AC381">
        <v>16.3</v>
      </c>
      <c r="AG381" s="1">
        <v>0.64299768518518519</v>
      </c>
      <c r="AH381">
        <v>-3.41</v>
      </c>
      <c r="AK381" s="1">
        <v>0.64299768518518519</v>
      </c>
      <c r="AL381">
        <v>8.4</v>
      </c>
      <c r="AP381" s="1">
        <v>0.65046296296296291</v>
      </c>
      <c r="AQ381">
        <v>-4.25</v>
      </c>
      <c r="AT381" s="1">
        <v>0.65046296296296291</v>
      </c>
      <c r="AU381">
        <v>13.8</v>
      </c>
      <c r="AY381" s="1">
        <v>0.66057870370370375</v>
      </c>
      <c r="AZ381">
        <v>-4.8600000000000003</v>
      </c>
      <c r="BC381" s="1">
        <v>0.66057870370370375</v>
      </c>
      <c r="BD381">
        <v>25.9</v>
      </c>
      <c r="BH381" s="1">
        <v>0.66848379629629628</v>
      </c>
      <c r="BI381">
        <v>-3.74</v>
      </c>
      <c r="BL381" s="1">
        <v>0.66848379629629628</v>
      </c>
      <c r="BM381">
        <v>13.8</v>
      </c>
    </row>
    <row r="382" spans="4:65" x14ac:dyDescent="0.25">
      <c r="D382" s="1">
        <v>0.60702546296296289</v>
      </c>
      <c r="E382">
        <v>-46.6</v>
      </c>
      <c r="H382" s="1">
        <v>0.60702546296296289</v>
      </c>
      <c r="I382">
        <v>-19.5</v>
      </c>
      <c r="N382" s="1">
        <v>0.61781249999999999</v>
      </c>
      <c r="O382">
        <v>-41.2</v>
      </c>
      <c r="R382" s="1">
        <v>0.61781249999999999</v>
      </c>
      <c r="S382">
        <v>30.2</v>
      </c>
      <c r="X382" s="1">
        <v>0.63170138888888883</v>
      </c>
      <c r="Y382">
        <v>-41.2</v>
      </c>
      <c r="AB382" s="1">
        <v>0.63170138888888883</v>
      </c>
      <c r="AC382">
        <v>15.9</v>
      </c>
      <c r="AG382" s="1">
        <v>0.64300925925925922</v>
      </c>
      <c r="AH382">
        <v>-3.32</v>
      </c>
      <c r="AK382" s="1">
        <v>0.64300925925925922</v>
      </c>
      <c r="AL382">
        <v>8.3000000000000007</v>
      </c>
      <c r="AP382" s="1">
        <v>0.65047453703703706</v>
      </c>
      <c r="AQ382">
        <v>-4.1500000000000004</v>
      </c>
      <c r="AT382" s="1">
        <v>0.65047453703703706</v>
      </c>
      <c r="AU382">
        <v>13.6</v>
      </c>
      <c r="AY382" s="1">
        <v>0.66059027777777779</v>
      </c>
      <c r="AZ382">
        <v>-4.7300000000000004</v>
      </c>
      <c r="BC382" s="1">
        <v>0.66059027777777779</v>
      </c>
      <c r="BD382">
        <v>25.8</v>
      </c>
      <c r="BH382" s="1">
        <v>0.66849537037037043</v>
      </c>
      <c r="BI382">
        <v>-3.62</v>
      </c>
      <c r="BL382" s="1">
        <v>0.66849537037037043</v>
      </c>
      <c r="BM382">
        <v>13.8</v>
      </c>
    </row>
    <row r="383" spans="4:65" x14ac:dyDescent="0.25">
      <c r="D383" s="1">
        <v>0.60703703703703704</v>
      </c>
      <c r="E383">
        <v>-46.5</v>
      </c>
      <c r="H383" s="1">
        <v>0.60703703703703704</v>
      </c>
      <c r="I383">
        <v>-19.100000000000001</v>
      </c>
      <c r="N383" s="1">
        <v>0.61782407407407403</v>
      </c>
      <c r="O383">
        <v>-41.3</v>
      </c>
      <c r="R383" s="1">
        <v>0.61782407407407403</v>
      </c>
      <c r="S383">
        <v>29.5</v>
      </c>
      <c r="X383" s="1">
        <v>0.63171296296296298</v>
      </c>
      <c r="Y383">
        <v>-41.3</v>
      </c>
      <c r="AB383" s="1">
        <v>0.63171296296296298</v>
      </c>
      <c r="AC383">
        <v>15.3</v>
      </c>
      <c r="AG383" s="1">
        <v>0.64302083333333326</v>
      </c>
      <c r="AH383">
        <v>-3.24</v>
      </c>
      <c r="AK383" s="1">
        <v>0.64302083333333326</v>
      </c>
      <c r="AL383">
        <v>8.1999999999999993</v>
      </c>
      <c r="AP383" s="1">
        <v>0.6504861111111111</v>
      </c>
      <c r="AQ383">
        <v>-4.07</v>
      </c>
      <c r="AT383" s="1">
        <v>0.6504861111111111</v>
      </c>
      <c r="AU383">
        <v>13.6</v>
      </c>
      <c r="AY383" s="1">
        <v>0.66060185185185183</v>
      </c>
      <c r="AZ383">
        <v>-4.66</v>
      </c>
      <c r="BC383" s="1">
        <v>0.66060185185185183</v>
      </c>
      <c r="BD383">
        <v>25.7</v>
      </c>
      <c r="BH383" s="1">
        <v>0.66850694444444436</v>
      </c>
      <c r="BI383">
        <v>-3.53</v>
      </c>
      <c r="BL383" s="1">
        <v>0.66850694444444436</v>
      </c>
      <c r="BM383">
        <v>13.8</v>
      </c>
    </row>
    <row r="384" spans="4:65" x14ac:dyDescent="0.25">
      <c r="D384" s="1">
        <v>0.60704861111111108</v>
      </c>
      <c r="E384">
        <v>-46.4</v>
      </c>
      <c r="H384" s="1">
        <v>0.60704861111111108</v>
      </c>
      <c r="I384">
        <v>-18.8</v>
      </c>
      <c r="N384" s="1">
        <v>0.61783564814814818</v>
      </c>
      <c r="O384">
        <v>-41.4</v>
      </c>
      <c r="R384" s="1">
        <v>0.61783564814814818</v>
      </c>
      <c r="S384">
        <v>31</v>
      </c>
      <c r="X384" s="1">
        <v>0.63172453703703701</v>
      </c>
      <c r="Y384">
        <v>-41.3</v>
      </c>
      <c r="AB384" s="1">
        <v>0.63172453703703701</v>
      </c>
      <c r="AC384">
        <v>15</v>
      </c>
      <c r="AG384" s="1">
        <v>0.64303240740740741</v>
      </c>
      <c r="AH384">
        <v>-3.15</v>
      </c>
      <c r="AK384" s="1">
        <v>0.64303240740740741</v>
      </c>
      <c r="AL384">
        <v>8.1</v>
      </c>
      <c r="AP384" s="1">
        <v>0.65049768518518525</v>
      </c>
      <c r="AQ384">
        <v>-3.96</v>
      </c>
      <c r="AT384" s="1">
        <v>0.65049768518518525</v>
      </c>
      <c r="AU384">
        <v>13.5</v>
      </c>
      <c r="AY384" s="1">
        <v>0.66061342592592587</v>
      </c>
      <c r="AZ384">
        <v>-4.5599999999999996</v>
      </c>
      <c r="BC384" s="1">
        <v>0.66061342592592587</v>
      </c>
      <c r="BD384">
        <v>25.7</v>
      </c>
      <c r="BH384" s="1">
        <v>0.66851851851851851</v>
      </c>
      <c r="BI384">
        <v>-3.46</v>
      </c>
      <c r="BL384" s="1">
        <v>0.66851851851851851</v>
      </c>
      <c r="BM384">
        <v>13.7</v>
      </c>
    </row>
    <row r="385" spans="4:65" x14ac:dyDescent="0.25">
      <c r="D385" s="1">
        <v>0.60706018518518523</v>
      </c>
      <c r="E385">
        <v>-46.3</v>
      </c>
      <c r="H385" s="1">
        <v>0.60706018518518523</v>
      </c>
      <c r="I385">
        <v>-18.399999999999999</v>
      </c>
      <c r="N385" s="1">
        <v>0.61784722222222221</v>
      </c>
      <c r="O385">
        <v>-41.5</v>
      </c>
      <c r="R385" s="1">
        <v>0.61784722222222221</v>
      </c>
      <c r="S385">
        <v>30.7</v>
      </c>
      <c r="X385" s="1">
        <v>0.63173611111111116</v>
      </c>
      <c r="Y385">
        <v>-41.5</v>
      </c>
      <c r="AB385" s="1">
        <v>0.63173611111111116</v>
      </c>
      <c r="AC385">
        <v>14.4</v>
      </c>
      <c r="AG385" s="1">
        <v>0.64304398148148145</v>
      </c>
      <c r="AH385">
        <v>-3.02</v>
      </c>
      <c r="AK385" s="1">
        <v>0.64304398148148145</v>
      </c>
      <c r="AL385">
        <v>7.9</v>
      </c>
      <c r="AP385" s="1">
        <v>0.65050925925925929</v>
      </c>
      <c r="AQ385">
        <v>-3.86</v>
      </c>
      <c r="AT385" s="1">
        <v>0.65050925925925929</v>
      </c>
      <c r="AU385">
        <v>13.5</v>
      </c>
      <c r="AY385" s="1">
        <v>0.66062500000000002</v>
      </c>
      <c r="AZ385">
        <v>-4.47</v>
      </c>
      <c r="BC385" s="1">
        <v>0.66062500000000002</v>
      </c>
      <c r="BD385">
        <v>25.5</v>
      </c>
      <c r="BH385" s="1">
        <v>0.66853009259259266</v>
      </c>
      <c r="BI385">
        <v>-3.37</v>
      </c>
      <c r="BL385" s="1">
        <v>0.66853009259259266</v>
      </c>
      <c r="BM385">
        <v>13.6</v>
      </c>
    </row>
    <row r="386" spans="4:65" x14ac:dyDescent="0.25">
      <c r="D386" s="1">
        <v>0.60707175925925927</v>
      </c>
      <c r="E386">
        <v>-46.2</v>
      </c>
      <c r="H386" s="1">
        <v>0.60707175925925927</v>
      </c>
      <c r="I386">
        <v>-16.3</v>
      </c>
      <c r="N386" s="1">
        <v>0.61785879629629636</v>
      </c>
      <c r="O386">
        <v>-41.6</v>
      </c>
      <c r="R386" s="1">
        <v>0.61785879629629636</v>
      </c>
      <c r="S386">
        <v>29.8</v>
      </c>
      <c r="X386" s="1">
        <v>0.6317476851851852</v>
      </c>
      <c r="Y386">
        <v>-41.5</v>
      </c>
      <c r="AB386" s="1">
        <v>0.6317476851851852</v>
      </c>
      <c r="AC386">
        <v>15.9</v>
      </c>
      <c r="AG386" s="1">
        <v>0.6430555555555556</v>
      </c>
      <c r="AH386">
        <v>-2.95</v>
      </c>
      <c r="AK386" s="1">
        <v>0.6430555555555556</v>
      </c>
      <c r="AL386">
        <v>7.9</v>
      </c>
      <c r="AP386" s="1">
        <v>0.65052083333333333</v>
      </c>
      <c r="AQ386">
        <v>-3.8</v>
      </c>
      <c r="AT386" s="1">
        <v>0.65052083333333333</v>
      </c>
      <c r="AU386">
        <v>13.4</v>
      </c>
      <c r="AY386" s="1">
        <v>0.66063657407407406</v>
      </c>
      <c r="AZ386">
        <v>-4.37</v>
      </c>
      <c r="BC386" s="1">
        <v>0.66063657407407406</v>
      </c>
      <c r="BD386">
        <v>25.5</v>
      </c>
      <c r="BH386" s="1">
        <v>0.6685416666666667</v>
      </c>
      <c r="BI386">
        <v>-3.3</v>
      </c>
      <c r="BL386" s="1">
        <v>0.6685416666666667</v>
      </c>
      <c r="BM386">
        <v>13.6</v>
      </c>
    </row>
    <row r="387" spans="4:65" x14ac:dyDescent="0.25">
      <c r="D387" s="1">
        <v>0.60708333333333331</v>
      </c>
      <c r="E387">
        <v>-46.2</v>
      </c>
      <c r="H387" s="1">
        <v>0.60708333333333331</v>
      </c>
      <c r="I387">
        <v>-16</v>
      </c>
      <c r="N387" s="1">
        <v>0.6178703703703704</v>
      </c>
      <c r="O387">
        <v>-41.7</v>
      </c>
      <c r="R387" s="1">
        <v>0.6178703703703704</v>
      </c>
      <c r="S387">
        <v>29.2</v>
      </c>
      <c r="X387" s="1">
        <v>0.63175925925925924</v>
      </c>
      <c r="Y387">
        <v>-41.7</v>
      </c>
      <c r="AB387" s="1">
        <v>0.63175925925925924</v>
      </c>
      <c r="AC387">
        <v>15.1</v>
      </c>
      <c r="AG387" s="1">
        <v>0.64306712962962964</v>
      </c>
      <c r="AH387">
        <v>-2.85</v>
      </c>
      <c r="AK387" s="1">
        <v>0.64306712962962964</v>
      </c>
      <c r="AL387">
        <v>7.7</v>
      </c>
      <c r="AP387" s="1">
        <v>0.65053240740740736</v>
      </c>
      <c r="AQ387">
        <v>-3.68</v>
      </c>
      <c r="AT387" s="1">
        <v>0.65053240740740736</v>
      </c>
      <c r="AU387">
        <v>13.4</v>
      </c>
      <c r="AY387" s="1">
        <v>0.66064814814814821</v>
      </c>
      <c r="AZ387">
        <v>-4.3099999999999996</v>
      </c>
      <c r="BC387" s="1">
        <v>0.66064814814814821</v>
      </c>
      <c r="BD387">
        <v>25.5</v>
      </c>
      <c r="BH387" s="1">
        <v>0.66855324074074074</v>
      </c>
      <c r="BI387">
        <v>-3.15</v>
      </c>
      <c r="BL387" s="1">
        <v>0.66855324074074074</v>
      </c>
      <c r="BM387">
        <v>13.5</v>
      </c>
    </row>
    <row r="388" spans="4:65" x14ac:dyDescent="0.25">
      <c r="D388" s="1">
        <v>0.60709490740740735</v>
      </c>
      <c r="E388">
        <v>-46.1</v>
      </c>
      <c r="H388" s="1">
        <v>0.60709490740740735</v>
      </c>
      <c r="I388">
        <v>-15.3</v>
      </c>
      <c r="N388" s="1">
        <v>0.61788194444444444</v>
      </c>
      <c r="O388">
        <v>-41.8</v>
      </c>
      <c r="R388" s="1">
        <v>0.61788194444444444</v>
      </c>
      <c r="S388">
        <v>28.7</v>
      </c>
      <c r="X388" s="1">
        <v>0.63177083333333328</v>
      </c>
      <c r="Y388">
        <v>-41.7</v>
      </c>
      <c r="AB388" s="1">
        <v>0.63177083333333328</v>
      </c>
      <c r="AC388">
        <v>14.9</v>
      </c>
      <c r="AG388" s="1">
        <v>0.64307870370370368</v>
      </c>
      <c r="AH388">
        <v>-2.74</v>
      </c>
      <c r="AK388" s="1">
        <v>0.64307870370370368</v>
      </c>
      <c r="AL388">
        <v>7.6</v>
      </c>
      <c r="AP388" s="1">
        <v>0.65054398148148151</v>
      </c>
      <c r="AQ388">
        <v>-3.59</v>
      </c>
      <c r="AT388" s="1">
        <v>0.65054398148148151</v>
      </c>
      <c r="AU388">
        <v>13.3</v>
      </c>
      <c r="AY388" s="1">
        <v>0.66065972222222225</v>
      </c>
      <c r="AZ388">
        <v>-4.22</v>
      </c>
      <c r="BC388" s="1">
        <v>0.66065972222222225</v>
      </c>
      <c r="BD388">
        <v>25.4</v>
      </c>
      <c r="BH388" s="1">
        <v>0.66856481481481478</v>
      </c>
      <c r="BI388">
        <v>-3.06</v>
      </c>
      <c r="BL388" s="1">
        <v>0.66856481481481478</v>
      </c>
      <c r="BM388">
        <v>13.5</v>
      </c>
    </row>
    <row r="389" spans="4:65" x14ac:dyDescent="0.25">
      <c r="D389" s="1">
        <v>0.6071064814814815</v>
      </c>
      <c r="E389">
        <v>-45.9</v>
      </c>
      <c r="H389" s="1">
        <v>0.6071064814814815</v>
      </c>
      <c r="I389">
        <v>-15.2</v>
      </c>
      <c r="N389" s="1">
        <v>0.61789351851851848</v>
      </c>
      <c r="O389">
        <v>-41.9</v>
      </c>
      <c r="R389" s="1">
        <v>0.61789351851851848</v>
      </c>
      <c r="S389">
        <v>25.4</v>
      </c>
      <c r="X389" s="1">
        <v>0.63178240740740743</v>
      </c>
      <c r="Y389">
        <v>-41.9</v>
      </c>
      <c r="AB389" s="1">
        <v>0.63178240740740743</v>
      </c>
      <c r="AC389">
        <v>14.1</v>
      </c>
      <c r="AG389" s="1">
        <v>0.64309027777777772</v>
      </c>
      <c r="AH389">
        <v>-2.67</v>
      </c>
      <c r="AK389" s="1">
        <v>0.64309027777777772</v>
      </c>
      <c r="AL389">
        <v>7.5</v>
      </c>
      <c r="AP389" s="1">
        <v>0.65055555555555555</v>
      </c>
      <c r="AQ389">
        <v>-3.52</v>
      </c>
      <c r="AT389" s="1">
        <v>0.65055555555555555</v>
      </c>
      <c r="AU389">
        <v>13.2</v>
      </c>
      <c r="AY389" s="1">
        <v>0.66067129629629628</v>
      </c>
      <c r="AZ389">
        <v>-4.0999999999999996</v>
      </c>
      <c r="BC389" s="1">
        <v>0.66067129629629628</v>
      </c>
      <c r="BD389">
        <v>25.4</v>
      </c>
      <c r="BH389" s="1">
        <v>0.66857638888888893</v>
      </c>
      <c r="BI389">
        <v>-3</v>
      </c>
      <c r="BL389" s="1">
        <v>0.66857638888888893</v>
      </c>
      <c r="BM389">
        <v>13.4</v>
      </c>
    </row>
    <row r="390" spans="4:65" x14ac:dyDescent="0.25">
      <c r="D390" s="1">
        <v>0.60711805555555554</v>
      </c>
      <c r="E390">
        <v>-45.9</v>
      </c>
      <c r="H390" s="1">
        <v>0.60711805555555554</v>
      </c>
      <c r="I390">
        <v>-14.5</v>
      </c>
      <c r="N390" s="1">
        <v>0.61790509259259252</v>
      </c>
      <c r="O390">
        <v>-41.9</v>
      </c>
      <c r="R390" s="1">
        <v>0.61790509259259252</v>
      </c>
      <c r="S390">
        <v>25.2</v>
      </c>
      <c r="X390" s="1">
        <v>0.63179398148148147</v>
      </c>
      <c r="Y390">
        <v>-41.9</v>
      </c>
      <c r="AB390" s="1">
        <v>0.63179398148148147</v>
      </c>
      <c r="AC390">
        <v>13.5</v>
      </c>
      <c r="AG390" s="1">
        <v>0.64310185185185187</v>
      </c>
      <c r="AH390">
        <v>-2.57</v>
      </c>
      <c r="AK390" s="1">
        <v>0.64310185185185187</v>
      </c>
      <c r="AL390">
        <v>7.4</v>
      </c>
      <c r="AP390" s="1">
        <v>0.6505671296296297</v>
      </c>
      <c r="AQ390">
        <v>-3.42</v>
      </c>
      <c r="AT390" s="1">
        <v>0.6505671296296297</v>
      </c>
      <c r="AU390">
        <v>13.2</v>
      </c>
      <c r="AY390" s="1">
        <v>0.66068287037037032</v>
      </c>
      <c r="AZ390">
        <v>-4.04</v>
      </c>
      <c r="BC390" s="1">
        <v>0.66068287037037032</v>
      </c>
      <c r="BD390">
        <v>25.3</v>
      </c>
      <c r="BH390" s="1">
        <v>0.66858796296296286</v>
      </c>
      <c r="BI390">
        <v>-2.89</v>
      </c>
      <c r="BL390" s="1">
        <v>0.66858796296296286</v>
      </c>
      <c r="BM390">
        <v>13.4</v>
      </c>
    </row>
    <row r="391" spans="4:65" x14ac:dyDescent="0.25">
      <c r="D391" s="1">
        <v>0.60712962962962969</v>
      </c>
      <c r="E391">
        <v>-45.8</v>
      </c>
      <c r="H391" s="1">
        <v>0.60712962962962969</v>
      </c>
      <c r="I391">
        <v>-16.100000000000001</v>
      </c>
      <c r="N391" s="1">
        <v>0.61791666666666667</v>
      </c>
      <c r="O391">
        <v>-42</v>
      </c>
      <c r="R391" s="1">
        <v>0.61791666666666667</v>
      </c>
      <c r="S391">
        <v>24.6</v>
      </c>
      <c r="X391" s="1">
        <v>0.63180555555555562</v>
      </c>
      <c r="Y391">
        <v>-42</v>
      </c>
      <c r="AB391" s="1">
        <v>0.63180555555555562</v>
      </c>
      <c r="AC391">
        <v>10.7</v>
      </c>
      <c r="AG391" s="1">
        <v>0.64311342592592591</v>
      </c>
      <c r="AH391">
        <v>-2.44</v>
      </c>
      <c r="AK391" s="1">
        <v>0.64311342592592591</v>
      </c>
      <c r="AL391">
        <v>7.2</v>
      </c>
      <c r="AP391" s="1">
        <v>0.65057870370370374</v>
      </c>
      <c r="AQ391">
        <v>-3.29</v>
      </c>
      <c r="AT391" s="1">
        <v>0.65057870370370374</v>
      </c>
      <c r="AU391">
        <v>13.1</v>
      </c>
      <c r="AY391" s="1">
        <v>0.66069444444444447</v>
      </c>
      <c r="AZ391">
        <v>-3.94</v>
      </c>
      <c r="BC391" s="1">
        <v>0.66069444444444447</v>
      </c>
      <c r="BD391">
        <v>25.2</v>
      </c>
      <c r="BH391" s="1">
        <v>0.66859953703703701</v>
      </c>
      <c r="BI391">
        <v>-2.78</v>
      </c>
      <c r="BL391" s="1">
        <v>0.66859953703703701</v>
      </c>
      <c r="BM391">
        <v>13.2</v>
      </c>
    </row>
    <row r="392" spans="4:65" x14ac:dyDescent="0.25">
      <c r="D392" s="1">
        <v>0.60714120370370372</v>
      </c>
      <c r="E392">
        <v>-45.7</v>
      </c>
      <c r="H392" s="1">
        <v>0.60714120370370372</v>
      </c>
      <c r="I392">
        <v>-15.8</v>
      </c>
      <c r="N392" s="1">
        <v>0.61792824074074071</v>
      </c>
      <c r="O392">
        <v>-42.2</v>
      </c>
      <c r="R392" s="1">
        <v>0.61792824074074071</v>
      </c>
      <c r="S392">
        <v>24.2</v>
      </c>
      <c r="X392" s="1">
        <v>0.63181712962962966</v>
      </c>
      <c r="Y392">
        <v>-42.1</v>
      </c>
      <c r="AB392" s="1">
        <v>0.63181712962962966</v>
      </c>
      <c r="AC392">
        <v>10.4</v>
      </c>
      <c r="AG392" s="1">
        <v>0.64312500000000006</v>
      </c>
      <c r="AH392">
        <v>-2.4</v>
      </c>
      <c r="AK392" s="1">
        <v>0.64312500000000006</v>
      </c>
      <c r="AL392">
        <v>7</v>
      </c>
      <c r="AP392" s="1">
        <v>0.65059027777777778</v>
      </c>
      <c r="AQ392">
        <v>-3.23</v>
      </c>
      <c r="AT392" s="1">
        <v>0.65059027777777778</v>
      </c>
      <c r="AU392">
        <v>13</v>
      </c>
      <c r="AY392" s="1">
        <v>0.66070601851851851</v>
      </c>
      <c r="AZ392">
        <v>-3.82</v>
      </c>
      <c r="BC392" s="1">
        <v>0.66070601851851851</v>
      </c>
      <c r="BD392">
        <v>25.1</v>
      </c>
      <c r="BH392" s="1">
        <v>0.66861111111111116</v>
      </c>
      <c r="BI392">
        <v>-2.71</v>
      </c>
      <c r="BL392" s="1">
        <v>0.66861111111111116</v>
      </c>
      <c r="BM392">
        <v>13.2</v>
      </c>
    </row>
    <row r="393" spans="4:65" x14ac:dyDescent="0.25">
      <c r="D393" s="1">
        <v>0.60715277777777776</v>
      </c>
      <c r="E393">
        <v>-45.6</v>
      </c>
      <c r="H393" s="1">
        <v>0.60715277777777776</v>
      </c>
      <c r="I393">
        <v>-15.5</v>
      </c>
      <c r="N393" s="1">
        <v>0.61793981481481486</v>
      </c>
      <c r="O393">
        <v>-42.3</v>
      </c>
      <c r="R393" s="1">
        <v>0.61793981481481486</v>
      </c>
      <c r="S393">
        <v>25.7</v>
      </c>
      <c r="X393" s="1">
        <v>0.6318287037037037</v>
      </c>
      <c r="Y393">
        <v>-42.2</v>
      </c>
      <c r="AB393" s="1">
        <v>0.6318287037037037</v>
      </c>
      <c r="AC393">
        <v>9.6</v>
      </c>
      <c r="AG393" s="1">
        <v>0.6431365740740741</v>
      </c>
      <c r="AH393">
        <v>-2.2599999999999998</v>
      </c>
      <c r="AK393" s="1">
        <v>0.6431365740740741</v>
      </c>
      <c r="AL393">
        <v>6.9</v>
      </c>
      <c r="AP393" s="1">
        <v>0.65060185185185182</v>
      </c>
      <c r="AQ393">
        <v>-3.13</v>
      </c>
      <c r="AT393" s="1">
        <v>0.65060185185185182</v>
      </c>
      <c r="AU393">
        <v>13</v>
      </c>
      <c r="AY393" s="1">
        <v>0.66071759259259266</v>
      </c>
      <c r="AZ393">
        <v>-3.75</v>
      </c>
      <c r="BC393" s="1">
        <v>0.66071759259259266</v>
      </c>
      <c r="BD393">
        <v>25.1</v>
      </c>
      <c r="BH393" s="1">
        <v>0.66862268518518519</v>
      </c>
      <c r="BI393">
        <v>-2.59</v>
      </c>
      <c r="BL393" s="1">
        <v>0.66862268518518519</v>
      </c>
      <c r="BM393">
        <v>13.1</v>
      </c>
    </row>
    <row r="394" spans="4:65" x14ac:dyDescent="0.25">
      <c r="D394" s="1">
        <v>0.6071643518518518</v>
      </c>
      <c r="E394">
        <v>-45.5</v>
      </c>
      <c r="H394" s="1">
        <v>0.6071643518518518</v>
      </c>
      <c r="I394">
        <v>-15.1</v>
      </c>
      <c r="N394" s="1">
        <v>0.6179513888888889</v>
      </c>
      <c r="O394">
        <v>-42.4</v>
      </c>
      <c r="R394" s="1">
        <v>0.6179513888888889</v>
      </c>
      <c r="S394">
        <v>25.1</v>
      </c>
      <c r="X394" s="1">
        <v>0.63184027777777774</v>
      </c>
      <c r="Y394">
        <v>-42.3</v>
      </c>
      <c r="AB394" s="1">
        <v>0.63184027777777774</v>
      </c>
      <c r="AC394">
        <v>9.4</v>
      </c>
      <c r="AG394" s="1">
        <v>0.64314814814814814</v>
      </c>
      <c r="AH394">
        <v>-2.17</v>
      </c>
      <c r="AK394" s="1">
        <v>0.64314814814814814</v>
      </c>
      <c r="AL394">
        <v>6.8</v>
      </c>
      <c r="AP394" s="1">
        <v>0.65061342592592586</v>
      </c>
      <c r="AQ394">
        <v>-3.01</v>
      </c>
      <c r="AT394" s="1">
        <v>0.65061342592592586</v>
      </c>
      <c r="AU394">
        <v>12.9</v>
      </c>
      <c r="AY394" s="1">
        <v>0.6607291666666667</v>
      </c>
      <c r="AZ394">
        <v>-3.66</v>
      </c>
      <c r="BC394" s="1">
        <v>0.6607291666666667</v>
      </c>
      <c r="BD394">
        <v>24.9</v>
      </c>
      <c r="BH394" s="1">
        <v>0.66863425925925923</v>
      </c>
      <c r="BI394">
        <v>-2.5</v>
      </c>
      <c r="BL394" s="1">
        <v>0.66863425925925923</v>
      </c>
      <c r="BM394">
        <v>13</v>
      </c>
    </row>
    <row r="395" spans="4:65" x14ac:dyDescent="0.25">
      <c r="D395" s="1">
        <v>0.60717592592592595</v>
      </c>
      <c r="E395">
        <v>-45.3</v>
      </c>
      <c r="H395" s="1">
        <v>0.60717592592592595</v>
      </c>
      <c r="I395">
        <v>-12.1</v>
      </c>
      <c r="N395" s="1">
        <v>0.61796296296296294</v>
      </c>
      <c r="O395">
        <v>-42.5</v>
      </c>
      <c r="R395" s="1">
        <v>0.61796296296296294</v>
      </c>
      <c r="S395">
        <v>24.6</v>
      </c>
      <c r="X395" s="1">
        <v>0.63185185185185189</v>
      </c>
      <c r="Y395">
        <v>-42.4</v>
      </c>
      <c r="AB395" s="1">
        <v>0.63185185185185189</v>
      </c>
      <c r="AC395">
        <v>8.9</v>
      </c>
      <c r="AG395" s="1">
        <v>0.64315972222222217</v>
      </c>
      <c r="AH395">
        <v>-2.11</v>
      </c>
      <c r="AK395" s="1">
        <v>0.64315972222222217</v>
      </c>
      <c r="AL395">
        <v>6.7</v>
      </c>
      <c r="AP395" s="1">
        <v>0.65062500000000001</v>
      </c>
      <c r="AQ395">
        <v>-2.98</v>
      </c>
      <c r="AT395" s="1">
        <v>0.65062500000000001</v>
      </c>
      <c r="AU395">
        <v>12.8</v>
      </c>
      <c r="AY395" s="1">
        <v>0.66074074074074074</v>
      </c>
      <c r="AZ395">
        <v>-3.6</v>
      </c>
      <c r="BC395" s="1">
        <v>0.66074074074074074</v>
      </c>
      <c r="BD395">
        <v>24.8</v>
      </c>
      <c r="BH395" s="1">
        <v>0.66864583333333327</v>
      </c>
      <c r="BI395">
        <v>-2.4300000000000002</v>
      </c>
      <c r="BL395" s="1">
        <v>0.66864583333333327</v>
      </c>
      <c r="BM395">
        <v>12.9</v>
      </c>
    </row>
    <row r="396" spans="4:65" x14ac:dyDescent="0.25">
      <c r="D396" s="1">
        <v>0.60718749999999999</v>
      </c>
      <c r="E396">
        <v>-45.3</v>
      </c>
      <c r="H396" s="1">
        <v>0.60718749999999999</v>
      </c>
      <c r="I396">
        <v>-11.9</v>
      </c>
      <c r="N396" s="1">
        <v>0.61797453703703698</v>
      </c>
      <c r="O396">
        <v>-42.5</v>
      </c>
      <c r="R396" s="1">
        <v>0.61797453703703698</v>
      </c>
      <c r="S396">
        <v>24</v>
      </c>
      <c r="X396" s="1">
        <v>0.63186342592592593</v>
      </c>
      <c r="Y396">
        <v>-42.5</v>
      </c>
      <c r="AB396" s="1">
        <v>0.63186342592592593</v>
      </c>
      <c r="AC396">
        <v>10</v>
      </c>
      <c r="AG396" s="1">
        <v>0.64317129629629632</v>
      </c>
      <c r="AH396">
        <v>-2.02</v>
      </c>
      <c r="AK396" s="1">
        <v>0.64317129629629632</v>
      </c>
      <c r="AL396">
        <v>6.5</v>
      </c>
      <c r="AP396" s="1">
        <v>0.65063657407407405</v>
      </c>
      <c r="AQ396">
        <v>-2.85</v>
      </c>
      <c r="AT396" s="1">
        <v>0.65063657407407405</v>
      </c>
      <c r="AU396">
        <v>12.8</v>
      </c>
      <c r="AY396" s="1">
        <v>0.66075231481481478</v>
      </c>
      <c r="AZ396">
        <v>-3.5</v>
      </c>
      <c r="BC396" s="1">
        <v>0.66075231481481478</v>
      </c>
      <c r="BD396">
        <v>24.7</v>
      </c>
      <c r="BH396" s="1">
        <v>0.66865740740740742</v>
      </c>
      <c r="BI396">
        <v>-2.3199999999999998</v>
      </c>
      <c r="BL396" s="1">
        <v>0.66865740740740742</v>
      </c>
      <c r="BM396">
        <v>12.7</v>
      </c>
    </row>
    <row r="397" spans="4:65" x14ac:dyDescent="0.25">
      <c r="D397" s="1">
        <v>0.60719907407407414</v>
      </c>
      <c r="E397">
        <v>-45.2</v>
      </c>
      <c r="H397" s="1">
        <v>0.60719907407407414</v>
      </c>
      <c r="I397">
        <v>-11</v>
      </c>
      <c r="N397" s="1">
        <v>0.61798611111111112</v>
      </c>
      <c r="O397">
        <v>-42.6</v>
      </c>
      <c r="R397" s="1">
        <v>0.61798611111111112</v>
      </c>
      <c r="S397">
        <v>23.4</v>
      </c>
      <c r="X397" s="1">
        <v>0.63187499999999996</v>
      </c>
      <c r="Y397">
        <v>-42.6</v>
      </c>
      <c r="AB397" s="1">
        <v>0.63187499999999996</v>
      </c>
      <c r="AC397">
        <v>9.5</v>
      </c>
      <c r="AG397" s="1">
        <v>0.64318287037037036</v>
      </c>
      <c r="AH397">
        <v>-1.9</v>
      </c>
      <c r="AK397" s="1">
        <v>0.64318287037037036</v>
      </c>
      <c r="AL397">
        <v>6.4</v>
      </c>
      <c r="AP397" s="1">
        <v>0.6506481481481482</v>
      </c>
      <c r="AQ397">
        <v>-2.74</v>
      </c>
      <c r="AT397" s="1">
        <v>0.6506481481481482</v>
      </c>
      <c r="AU397">
        <v>12.7</v>
      </c>
      <c r="AY397" s="1">
        <v>0.66076388888888882</v>
      </c>
      <c r="AZ397">
        <v>-3.4</v>
      </c>
      <c r="BC397" s="1">
        <v>0.66076388888888882</v>
      </c>
      <c r="BD397">
        <v>24.6</v>
      </c>
      <c r="BH397" s="1">
        <v>0.66866898148148157</v>
      </c>
      <c r="BI397">
        <v>-2.19</v>
      </c>
      <c r="BL397" s="1">
        <v>0.66866898148148157</v>
      </c>
      <c r="BM397">
        <v>12.7</v>
      </c>
    </row>
    <row r="398" spans="4:65" x14ac:dyDescent="0.25">
      <c r="D398" s="1">
        <v>0.60721064814814818</v>
      </c>
      <c r="E398">
        <v>-45.2</v>
      </c>
      <c r="H398" s="1">
        <v>0.60721064814814818</v>
      </c>
      <c r="I398">
        <v>-10.4</v>
      </c>
      <c r="N398" s="1">
        <v>0.61799768518518516</v>
      </c>
      <c r="O398">
        <v>-42.8</v>
      </c>
      <c r="R398" s="1">
        <v>0.61799768518518516</v>
      </c>
      <c r="S398">
        <v>22.7</v>
      </c>
      <c r="X398" s="1">
        <v>0.63188657407407411</v>
      </c>
      <c r="Y398">
        <v>-42.7</v>
      </c>
      <c r="AB398" s="1">
        <v>0.63188657407407411</v>
      </c>
      <c r="AC398">
        <v>9.1</v>
      </c>
      <c r="AG398" s="1">
        <v>0.64319444444444451</v>
      </c>
      <c r="AH398">
        <v>-1.84</v>
      </c>
      <c r="AK398" s="1">
        <v>0.64319444444444451</v>
      </c>
      <c r="AL398">
        <v>6.2</v>
      </c>
      <c r="AP398" s="1">
        <v>0.65065972222222224</v>
      </c>
      <c r="AQ398">
        <v>-2.64</v>
      </c>
      <c r="AT398" s="1">
        <v>0.65065972222222224</v>
      </c>
      <c r="AU398">
        <v>12.6</v>
      </c>
      <c r="AY398" s="1">
        <v>0.66077546296296297</v>
      </c>
      <c r="AZ398">
        <v>-3.26</v>
      </c>
      <c r="BC398" s="1">
        <v>0.66077546296296297</v>
      </c>
      <c r="BD398">
        <v>24.5</v>
      </c>
      <c r="BH398" s="1">
        <v>0.6686805555555555</v>
      </c>
      <c r="BI398">
        <v>-2.13</v>
      </c>
      <c r="BL398" s="1">
        <v>0.6686805555555555</v>
      </c>
      <c r="BM398">
        <v>12.5</v>
      </c>
    </row>
    <row r="399" spans="4:65" x14ac:dyDescent="0.25">
      <c r="D399" s="1">
        <v>0.60722222222222222</v>
      </c>
      <c r="E399">
        <v>-45</v>
      </c>
      <c r="H399" s="1">
        <v>0.60722222222222222</v>
      </c>
      <c r="I399">
        <v>-9.8000000000000007</v>
      </c>
      <c r="N399" s="1">
        <v>0.61800925925925931</v>
      </c>
      <c r="O399">
        <v>-42.9</v>
      </c>
      <c r="R399" s="1">
        <v>0.61800925925925931</v>
      </c>
      <c r="S399">
        <v>22.5</v>
      </c>
      <c r="X399" s="1">
        <v>0.63189814814814815</v>
      </c>
      <c r="Y399">
        <v>-42.8</v>
      </c>
      <c r="AB399" s="1">
        <v>0.63189814814814815</v>
      </c>
      <c r="AC399">
        <v>8.6999999999999993</v>
      </c>
      <c r="AG399" s="1">
        <v>0.64320601851851855</v>
      </c>
      <c r="AH399">
        <v>-1.75</v>
      </c>
      <c r="AK399" s="1">
        <v>0.64320601851851855</v>
      </c>
      <c r="AL399">
        <v>6</v>
      </c>
      <c r="AP399" s="1">
        <v>0.65067129629629628</v>
      </c>
      <c r="AQ399">
        <v>-2.57</v>
      </c>
      <c r="AT399" s="1">
        <v>0.65067129629629628</v>
      </c>
      <c r="AU399">
        <v>12.5</v>
      </c>
      <c r="AY399" s="1">
        <v>0.66078703703703701</v>
      </c>
      <c r="AZ399">
        <v>-3.22</v>
      </c>
      <c r="BC399" s="1">
        <v>0.66078703703703701</v>
      </c>
      <c r="BD399">
        <v>24.3</v>
      </c>
      <c r="BH399" s="1">
        <v>0.66869212962962965</v>
      </c>
      <c r="BI399">
        <v>-2.0499999999999998</v>
      </c>
      <c r="BL399" s="1">
        <v>0.66869212962962965</v>
      </c>
      <c r="BM399">
        <v>12.4</v>
      </c>
    </row>
    <row r="400" spans="4:65" x14ac:dyDescent="0.25">
      <c r="D400" s="1">
        <v>0.60723379629629626</v>
      </c>
      <c r="E400">
        <v>-44.9</v>
      </c>
      <c r="H400" s="1">
        <v>0.60723379629629626</v>
      </c>
      <c r="I400">
        <v>-9.4</v>
      </c>
      <c r="N400" s="1">
        <v>0.61802083333333335</v>
      </c>
      <c r="O400">
        <v>-42.9</v>
      </c>
      <c r="R400" s="1">
        <v>0.61802083333333335</v>
      </c>
      <c r="S400">
        <v>19.5</v>
      </c>
      <c r="X400" s="1">
        <v>0.63190972222222219</v>
      </c>
      <c r="Y400">
        <v>-42.9</v>
      </c>
      <c r="AB400" s="1">
        <v>0.63190972222222219</v>
      </c>
      <c r="AC400">
        <v>7.8</v>
      </c>
      <c r="AG400" s="1">
        <v>0.64321759259259259</v>
      </c>
      <c r="AH400">
        <v>-1.62</v>
      </c>
      <c r="AK400" s="1">
        <v>0.64321759259259259</v>
      </c>
      <c r="AL400">
        <v>5.9</v>
      </c>
      <c r="AP400" s="1">
        <v>0.65068287037037031</v>
      </c>
      <c r="AQ400">
        <v>-2.48</v>
      </c>
      <c r="AT400" s="1">
        <v>0.65068287037037031</v>
      </c>
      <c r="AU400">
        <v>12.4</v>
      </c>
      <c r="AY400" s="1">
        <v>0.66079861111111116</v>
      </c>
      <c r="AZ400">
        <v>-3.09</v>
      </c>
      <c r="BC400" s="1">
        <v>0.66079861111111116</v>
      </c>
      <c r="BD400">
        <v>24.3</v>
      </c>
      <c r="BH400" s="1">
        <v>0.66870370370370369</v>
      </c>
      <c r="BI400">
        <v>-1.96</v>
      </c>
      <c r="BL400" s="1">
        <v>0.66870370370370369</v>
      </c>
      <c r="BM400">
        <v>12.3</v>
      </c>
    </row>
    <row r="401" spans="4:65" x14ac:dyDescent="0.25">
      <c r="D401" s="1">
        <v>0.6072453703703703</v>
      </c>
      <c r="E401">
        <v>-44.9</v>
      </c>
      <c r="H401" s="1">
        <v>0.6072453703703703</v>
      </c>
      <c r="I401">
        <v>-11.4</v>
      </c>
      <c r="N401" s="1">
        <v>0.61803240740740739</v>
      </c>
      <c r="O401">
        <v>-43</v>
      </c>
      <c r="R401" s="1">
        <v>0.61803240740740739</v>
      </c>
      <c r="S401">
        <v>19.100000000000001</v>
      </c>
      <c r="X401" s="1">
        <v>0.63192129629629623</v>
      </c>
      <c r="Y401">
        <v>-43</v>
      </c>
      <c r="AB401" s="1">
        <v>0.63192129629629623</v>
      </c>
      <c r="AC401">
        <v>5.2</v>
      </c>
      <c r="AG401" s="1">
        <v>0.64322916666666663</v>
      </c>
      <c r="AH401">
        <v>-1.58</v>
      </c>
      <c r="AK401" s="1">
        <v>0.64322916666666663</v>
      </c>
      <c r="AL401">
        <v>5.7</v>
      </c>
      <c r="AP401" s="1">
        <v>0.65069444444444446</v>
      </c>
      <c r="AQ401">
        <v>-2.41</v>
      </c>
      <c r="AT401" s="1">
        <v>0.65069444444444446</v>
      </c>
      <c r="AU401">
        <v>12.3</v>
      </c>
      <c r="AY401" s="1">
        <v>0.66081018518518519</v>
      </c>
      <c r="AZ401">
        <v>-3.03</v>
      </c>
      <c r="BC401" s="1">
        <v>0.66081018518518519</v>
      </c>
      <c r="BD401">
        <v>24.2</v>
      </c>
      <c r="BH401" s="1">
        <v>0.66871527777777784</v>
      </c>
      <c r="BI401">
        <v>-1.84</v>
      </c>
      <c r="BL401" s="1">
        <v>0.66871527777777784</v>
      </c>
      <c r="BM401">
        <v>12.2</v>
      </c>
    </row>
    <row r="402" spans="4:65" x14ac:dyDescent="0.25">
      <c r="D402" s="1">
        <v>0.60725694444444445</v>
      </c>
      <c r="E402">
        <v>-44.8</v>
      </c>
      <c r="H402" s="1">
        <v>0.60725694444444445</v>
      </c>
      <c r="I402">
        <v>-11.3</v>
      </c>
      <c r="N402" s="1">
        <v>0.61804398148148143</v>
      </c>
      <c r="O402">
        <v>-43.1</v>
      </c>
      <c r="R402" s="1">
        <v>0.61804398148148143</v>
      </c>
      <c r="S402">
        <v>18.600000000000001</v>
      </c>
      <c r="X402" s="1">
        <v>0.63193287037037038</v>
      </c>
      <c r="Y402">
        <v>-43.1</v>
      </c>
      <c r="AB402" s="1">
        <v>0.63193287037037038</v>
      </c>
      <c r="AC402">
        <v>4.9000000000000004</v>
      </c>
      <c r="AG402" s="1">
        <v>0.64324074074074067</v>
      </c>
      <c r="AH402">
        <v>-1.45</v>
      </c>
      <c r="AK402" s="1">
        <v>0.64324074074074067</v>
      </c>
      <c r="AL402">
        <v>5.5</v>
      </c>
      <c r="AP402" s="1">
        <v>0.6507060185185185</v>
      </c>
      <c r="AQ402">
        <v>-2.31</v>
      </c>
      <c r="AT402" s="1">
        <v>0.6507060185185185</v>
      </c>
      <c r="AU402">
        <v>12.2</v>
      </c>
      <c r="AY402" s="1">
        <v>0.66082175925925923</v>
      </c>
      <c r="AZ402">
        <v>-2.94</v>
      </c>
      <c r="BC402" s="1">
        <v>0.66082175925925923</v>
      </c>
      <c r="BD402">
        <v>24.1</v>
      </c>
      <c r="BH402" s="1">
        <v>0.66872685185185177</v>
      </c>
      <c r="BI402">
        <v>-1.78</v>
      </c>
      <c r="BL402" s="1">
        <v>0.66872685185185177</v>
      </c>
      <c r="BM402">
        <v>12</v>
      </c>
    </row>
    <row r="403" spans="4:65" x14ac:dyDescent="0.25">
      <c r="D403" s="1">
        <v>0.60726851851851849</v>
      </c>
      <c r="E403">
        <v>-44.6</v>
      </c>
      <c r="H403" s="1">
        <v>0.60726851851851849</v>
      </c>
      <c r="I403">
        <v>-10.7</v>
      </c>
      <c r="N403" s="1">
        <v>0.61805555555555558</v>
      </c>
      <c r="O403">
        <v>-43.2</v>
      </c>
      <c r="R403" s="1">
        <v>0.61805555555555558</v>
      </c>
      <c r="S403">
        <v>18.2</v>
      </c>
      <c r="X403" s="1">
        <v>0.63194444444444442</v>
      </c>
      <c r="Y403">
        <v>-43.2</v>
      </c>
      <c r="AB403" s="1">
        <v>0.63194444444444442</v>
      </c>
      <c r="AC403">
        <v>4.4000000000000004</v>
      </c>
      <c r="AG403" s="1">
        <v>0.64325231481481482</v>
      </c>
      <c r="AH403">
        <v>-1.41</v>
      </c>
      <c r="AK403" s="1">
        <v>0.64325231481481482</v>
      </c>
      <c r="AL403">
        <v>5.3</v>
      </c>
      <c r="AP403" s="1">
        <v>0.65071759259259265</v>
      </c>
      <c r="AQ403">
        <v>-2.1800000000000002</v>
      </c>
      <c r="AT403" s="1">
        <v>0.65071759259259265</v>
      </c>
      <c r="AU403">
        <v>12.1</v>
      </c>
      <c r="AY403" s="1">
        <v>0.66083333333333327</v>
      </c>
      <c r="AZ403">
        <v>-2.84</v>
      </c>
      <c r="BC403" s="1">
        <v>0.66083333333333327</v>
      </c>
      <c r="BD403">
        <v>24</v>
      </c>
      <c r="BH403" s="1">
        <v>0.66873842592592592</v>
      </c>
      <c r="BI403">
        <v>-1.68</v>
      </c>
      <c r="BL403" s="1">
        <v>0.66873842592592592</v>
      </c>
      <c r="BM403">
        <v>11.9</v>
      </c>
    </row>
    <row r="404" spans="4:65" x14ac:dyDescent="0.25">
      <c r="D404" s="1">
        <v>0.60728009259259264</v>
      </c>
      <c r="E404">
        <v>-44.6</v>
      </c>
      <c r="H404" s="1">
        <v>0.60728009259259264</v>
      </c>
      <c r="I404">
        <v>-9.9</v>
      </c>
      <c r="N404" s="1">
        <v>0.61806712962962962</v>
      </c>
      <c r="O404">
        <v>-43.3</v>
      </c>
      <c r="R404" s="1">
        <v>0.61806712962962962</v>
      </c>
      <c r="S404">
        <v>19.899999999999999</v>
      </c>
      <c r="X404" s="1">
        <v>0.63195601851851857</v>
      </c>
      <c r="Y404">
        <v>-43.3</v>
      </c>
      <c r="AB404" s="1">
        <v>0.63195601851851857</v>
      </c>
      <c r="AC404">
        <v>3.9</v>
      </c>
      <c r="AG404" s="1">
        <v>0.64326388888888886</v>
      </c>
      <c r="AH404">
        <v>-1.27</v>
      </c>
      <c r="AK404" s="1">
        <v>0.64326388888888886</v>
      </c>
      <c r="AL404">
        <v>5.2</v>
      </c>
      <c r="AP404" s="1">
        <v>0.65072916666666669</v>
      </c>
      <c r="AQ404">
        <v>-2.09</v>
      </c>
      <c r="AT404" s="1">
        <v>0.65072916666666669</v>
      </c>
      <c r="AU404">
        <v>11.9</v>
      </c>
      <c r="AY404" s="1">
        <v>0.66084490740740742</v>
      </c>
      <c r="AZ404">
        <v>-2.77</v>
      </c>
      <c r="BC404" s="1">
        <v>0.66084490740740742</v>
      </c>
      <c r="BD404">
        <v>23.8</v>
      </c>
      <c r="BH404" s="1">
        <v>0.66875000000000007</v>
      </c>
      <c r="BI404">
        <v>-1.61</v>
      </c>
      <c r="BL404" s="1">
        <v>0.66875000000000007</v>
      </c>
      <c r="BM404">
        <v>11.7</v>
      </c>
    </row>
    <row r="405" spans="4:65" x14ac:dyDescent="0.25">
      <c r="D405" s="1">
        <v>0.60729166666666667</v>
      </c>
      <c r="E405">
        <v>-44.4</v>
      </c>
      <c r="H405" s="1">
        <v>0.60729166666666667</v>
      </c>
      <c r="I405">
        <v>-9.1999999999999993</v>
      </c>
      <c r="N405" s="1">
        <v>0.61807870370370377</v>
      </c>
      <c r="O405">
        <v>-43.4</v>
      </c>
      <c r="R405" s="1">
        <v>0.61807870370370377</v>
      </c>
      <c r="S405">
        <v>19.3</v>
      </c>
      <c r="X405" s="1">
        <v>0.63196759259259261</v>
      </c>
      <c r="Y405">
        <v>-43.4</v>
      </c>
      <c r="AB405" s="1">
        <v>0.63196759259259261</v>
      </c>
      <c r="AC405">
        <v>3.6</v>
      </c>
      <c r="AG405" s="1">
        <v>0.64327546296296301</v>
      </c>
      <c r="AH405">
        <v>-1.17</v>
      </c>
      <c r="AK405" s="1">
        <v>0.64327546296296301</v>
      </c>
      <c r="AL405">
        <v>4.9000000000000004</v>
      </c>
      <c r="AP405" s="1">
        <v>0.65074074074074073</v>
      </c>
      <c r="AQ405">
        <v>-2.0299999999999998</v>
      </c>
      <c r="AT405" s="1">
        <v>0.65074074074074073</v>
      </c>
      <c r="AU405">
        <v>11.8</v>
      </c>
      <c r="AY405" s="1">
        <v>0.66085648148148146</v>
      </c>
      <c r="AZ405">
        <v>-2.63</v>
      </c>
      <c r="BC405" s="1">
        <v>0.66085648148148146</v>
      </c>
      <c r="BD405">
        <v>23.7</v>
      </c>
      <c r="BH405" s="1">
        <v>0.66876157407407411</v>
      </c>
      <c r="BI405">
        <v>-1.51</v>
      </c>
      <c r="BL405" s="1">
        <v>0.66876157407407411</v>
      </c>
      <c r="BM405">
        <v>11.4</v>
      </c>
    </row>
    <row r="406" spans="4:65" x14ac:dyDescent="0.25">
      <c r="D406" s="1">
        <v>0.60730324074074071</v>
      </c>
      <c r="E406">
        <v>-44.4</v>
      </c>
      <c r="H406" s="1">
        <v>0.60730324074074071</v>
      </c>
      <c r="I406">
        <v>-4.5999999999999996</v>
      </c>
      <c r="N406" s="1">
        <v>0.61809027777777781</v>
      </c>
      <c r="O406">
        <v>-43.5</v>
      </c>
      <c r="R406" s="1">
        <v>0.61809027777777781</v>
      </c>
      <c r="S406">
        <v>18.899999999999999</v>
      </c>
      <c r="X406" s="1">
        <v>0.63197916666666665</v>
      </c>
      <c r="Y406">
        <v>-43.5</v>
      </c>
      <c r="AB406" s="1">
        <v>0.63197916666666665</v>
      </c>
      <c r="AC406">
        <v>4.8</v>
      </c>
      <c r="AG406" s="1">
        <v>0.64328703703703705</v>
      </c>
      <c r="AH406">
        <v>-1.04</v>
      </c>
      <c r="AK406" s="1">
        <v>0.64328703703703705</v>
      </c>
      <c r="AL406">
        <v>4.7</v>
      </c>
      <c r="AP406" s="1">
        <v>0.65075231481481477</v>
      </c>
      <c r="AQ406">
        <v>-1.94</v>
      </c>
      <c r="AT406" s="1">
        <v>0.65075231481481477</v>
      </c>
      <c r="AU406">
        <v>11.8</v>
      </c>
      <c r="AY406" s="1">
        <v>0.66086805555555561</v>
      </c>
      <c r="AZ406">
        <v>-2.5299999999999998</v>
      </c>
      <c r="BC406" s="1">
        <v>0.66086805555555561</v>
      </c>
      <c r="BD406">
        <v>23.4</v>
      </c>
      <c r="BH406" s="1">
        <v>0.66877314814814814</v>
      </c>
      <c r="BI406">
        <v>-1.38</v>
      </c>
      <c r="BL406" s="1">
        <v>0.66877314814814814</v>
      </c>
      <c r="BM406">
        <v>11.1</v>
      </c>
    </row>
    <row r="407" spans="4:65" x14ac:dyDescent="0.25">
      <c r="D407" s="1">
        <v>0.60731481481481475</v>
      </c>
      <c r="E407">
        <v>-44.2</v>
      </c>
      <c r="H407" s="1">
        <v>0.60731481481481475</v>
      </c>
      <c r="I407">
        <v>-4.5</v>
      </c>
      <c r="N407" s="1">
        <v>0.61810185185185185</v>
      </c>
      <c r="O407">
        <v>-43.6</v>
      </c>
      <c r="R407" s="1">
        <v>0.61810185185185185</v>
      </c>
      <c r="S407">
        <v>18.2</v>
      </c>
      <c r="X407" s="1">
        <v>0.63199074074074069</v>
      </c>
      <c r="Y407">
        <v>-43.6</v>
      </c>
      <c r="AB407" s="1">
        <v>0.63199074074074069</v>
      </c>
      <c r="AC407">
        <v>4.2</v>
      </c>
      <c r="AG407" s="1">
        <v>0.64329861111111108</v>
      </c>
      <c r="AH407">
        <v>-1.01</v>
      </c>
      <c r="AK407" s="1">
        <v>0.64329861111111108</v>
      </c>
      <c r="AL407">
        <v>4.5</v>
      </c>
      <c r="AP407" s="1">
        <v>0.65076388888888892</v>
      </c>
      <c r="AQ407">
        <v>-1.88</v>
      </c>
      <c r="AT407" s="1">
        <v>0.65076388888888892</v>
      </c>
      <c r="AU407">
        <v>11.6</v>
      </c>
      <c r="AY407" s="1">
        <v>0.66087962962962965</v>
      </c>
      <c r="AZ407">
        <v>-2.44</v>
      </c>
      <c r="BC407" s="1">
        <v>0.66087962962962965</v>
      </c>
      <c r="BD407">
        <v>23.3</v>
      </c>
      <c r="BH407" s="1">
        <v>0.66878472222222218</v>
      </c>
      <c r="BI407">
        <v>-1.32</v>
      </c>
      <c r="BL407" s="1">
        <v>0.66878472222222218</v>
      </c>
      <c r="BM407">
        <v>11</v>
      </c>
    </row>
    <row r="408" spans="4:65" x14ac:dyDescent="0.25">
      <c r="D408" s="1">
        <v>0.6073263888888889</v>
      </c>
      <c r="E408">
        <v>-44.2</v>
      </c>
      <c r="H408" s="1">
        <v>0.6073263888888889</v>
      </c>
      <c r="I408">
        <v>-3.7</v>
      </c>
      <c r="N408" s="1">
        <v>0.61811342592592589</v>
      </c>
      <c r="O408">
        <v>-43.7</v>
      </c>
      <c r="R408" s="1">
        <v>0.61811342592592589</v>
      </c>
      <c r="S408">
        <v>17.7</v>
      </c>
      <c r="X408" s="1">
        <v>0.63200231481481484</v>
      </c>
      <c r="Y408">
        <v>-43.7</v>
      </c>
      <c r="AB408" s="1">
        <v>0.63200231481481484</v>
      </c>
      <c r="AC408">
        <v>3.7</v>
      </c>
      <c r="AG408" s="1">
        <v>0.64331018518518512</v>
      </c>
      <c r="AH408">
        <v>-0.88</v>
      </c>
      <c r="AK408" s="1">
        <v>0.64331018518518512</v>
      </c>
      <c r="AL408">
        <v>4.3</v>
      </c>
      <c r="AP408" s="1">
        <v>0.65077546296296296</v>
      </c>
      <c r="AQ408">
        <v>-1.76</v>
      </c>
      <c r="AT408" s="1">
        <v>0.65077546296296296</v>
      </c>
      <c r="AU408">
        <v>11.5</v>
      </c>
      <c r="AY408" s="1">
        <v>0.66089120370370369</v>
      </c>
      <c r="AZ408">
        <v>-2.37</v>
      </c>
      <c r="BC408" s="1">
        <v>0.66089120370370369</v>
      </c>
      <c r="BD408">
        <v>23.1</v>
      </c>
      <c r="BH408" s="1">
        <v>0.66879629629629633</v>
      </c>
      <c r="BI408">
        <v>-1.22</v>
      </c>
      <c r="BL408" s="1">
        <v>0.66879629629629633</v>
      </c>
      <c r="BM408">
        <v>10.7</v>
      </c>
    </row>
    <row r="409" spans="4:65" x14ac:dyDescent="0.25">
      <c r="D409" s="1">
        <v>0.60733796296296294</v>
      </c>
      <c r="E409">
        <v>-44.1</v>
      </c>
      <c r="H409" s="1">
        <v>0.60733796296296294</v>
      </c>
      <c r="I409">
        <v>-2.8</v>
      </c>
      <c r="N409" s="1">
        <v>0.61812500000000004</v>
      </c>
      <c r="O409">
        <v>-43.8</v>
      </c>
      <c r="R409" s="1">
        <v>0.61812500000000004</v>
      </c>
      <c r="S409">
        <v>14.8</v>
      </c>
      <c r="X409" s="1">
        <v>0.63201388888888888</v>
      </c>
      <c r="Y409">
        <v>-43.7</v>
      </c>
      <c r="AB409" s="1">
        <v>0.63201388888888888</v>
      </c>
      <c r="AC409">
        <v>3.3</v>
      </c>
      <c r="AG409" s="1">
        <v>0.64332175925925927</v>
      </c>
      <c r="AH409">
        <v>-0.82</v>
      </c>
      <c r="AK409" s="1">
        <v>0.64332175925925927</v>
      </c>
      <c r="AL409">
        <v>3.9</v>
      </c>
      <c r="AP409" s="1">
        <v>0.65078703703703711</v>
      </c>
      <c r="AQ409">
        <v>-1.64</v>
      </c>
      <c r="AT409" s="1">
        <v>0.65078703703703711</v>
      </c>
      <c r="AU409">
        <v>11.4</v>
      </c>
      <c r="AY409" s="1">
        <v>0.66090277777777773</v>
      </c>
      <c r="AZ409">
        <v>-2.2799999999999998</v>
      </c>
      <c r="BC409" s="1">
        <v>0.66090277777777773</v>
      </c>
      <c r="BD409">
        <v>22.9</v>
      </c>
      <c r="BH409" s="1">
        <v>0.66880787037037026</v>
      </c>
      <c r="BI409">
        <v>-1.1200000000000001</v>
      </c>
      <c r="BL409" s="1">
        <v>0.66880787037037026</v>
      </c>
      <c r="BM409">
        <v>10.4</v>
      </c>
    </row>
    <row r="410" spans="4:65" x14ac:dyDescent="0.25">
      <c r="D410" s="1">
        <v>0.60734953703703709</v>
      </c>
      <c r="E410">
        <v>-44</v>
      </c>
      <c r="H410" s="1">
        <v>0.60734953703703709</v>
      </c>
      <c r="I410">
        <v>-2.2999999999999998</v>
      </c>
      <c r="N410" s="1">
        <v>0.61813657407407407</v>
      </c>
      <c r="O410">
        <v>-43.9</v>
      </c>
      <c r="R410" s="1">
        <v>0.61813657407407407</v>
      </c>
      <c r="S410">
        <v>14.6</v>
      </c>
      <c r="X410" s="1">
        <v>0.63202546296296302</v>
      </c>
      <c r="Y410">
        <v>-43.8</v>
      </c>
      <c r="AB410" s="1">
        <v>0.63202546296296302</v>
      </c>
      <c r="AC410">
        <v>2.8</v>
      </c>
      <c r="AG410" s="1">
        <v>0.64333333333333331</v>
      </c>
      <c r="AH410">
        <v>-0.72</v>
      </c>
      <c r="AK410" s="1">
        <v>0.64333333333333331</v>
      </c>
      <c r="AL410">
        <v>3.5</v>
      </c>
      <c r="AP410" s="1">
        <v>0.65079861111111115</v>
      </c>
      <c r="AQ410">
        <v>-1.6</v>
      </c>
      <c r="AT410" s="1">
        <v>0.65079861111111115</v>
      </c>
      <c r="AU410">
        <v>11.1</v>
      </c>
      <c r="AY410" s="1">
        <v>0.66091435185185188</v>
      </c>
      <c r="AZ410">
        <v>-2.15</v>
      </c>
      <c r="BC410" s="1">
        <v>0.66091435185185188</v>
      </c>
      <c r="BD410">
        <v>22.7</v>
      </c>
      <c r="BH410" s="1">
        <v>0.66881944444444441</v>
      </c>
      <c r="BI410">
        <v>-1.06</v>
      </c>
      <c r="BL410" s="1">
        <v>0.66881944444444441</v>
      </c>
      <c r="BM410">
        <v>10.3</v>
      </c>
    </row>
    <row r="411" spans="4:65" x14ac:dyDescent="0.25">
      <c r="D411" s="1">
        <v>0.60736111111111113</v>
      </c>
      <c r="E411">
        <v>-43.9</v>
      </c>
      <c r="H411" s="1">
        <v>0.60736111111111113</v>
      </c>
      <c r="I411">
        <v>-4.7</v>
      </c>
      <c r="N411" s="1">
        <v>0.61814814814814811</v>
      </c>
      <c r="O411">
        <v>-44</v>
      </c>
      <c r="R411" s="1">
        <v>0.61814814814814811</v>
      </c>
      <c r="S411">
        <v>14.2</v>
      </c>
      <c r="X411" s="1">
        <v>0.63203703703703706</v>
      </c>
      <c r="Y411">
        <v>-43.9</v>
      </c>
      <c r="AB411" s="1">
        <v>0.63203703703703706</v>
      </c>
      <c r="AC411">
        <v>0.2</v>
      </c>
      <c r="AG411" s="1">
        <v>0.64334490740740746</v>
      </c>
      <c r="AH411">
        <v>-0.63</v>
      </c>
      <c r="AK411" s="1">
        <v>0.64334490740740746</v>
      </c>
      <c r="AL411">
        <v>3.4</v>
      </c>
      <c r="AP411" s="1">
        <v>0.65081018518518519</v>
      </c>
      <c r="AQ411">
        <v>-1.48</v>
      </c>
      <c r="AT411" s="1">
        <v>0.65081018518518519</v>
      </c>
      <c r="AU411">
        <v>10.8</v>
      </c>
      <c r="AY411" s="1">
        <v>0.66092592592592592</v>
      </c>
      <c r="AZ411">
        <v>-2.09</v>
      </c>
      <c r="BC411" s="1">
        <v>0.66092592592592592</v>
      </c>
      <c r="BD411">
        <v>22.5</v>
      </c>
      <c r="BH411" s="1">
        <v>0.66883101851851856</v>
      </c>
      <c r="BI411">
        <v>-0.97</v>
      </c>
      <c r="BL411" s="1">
        <v>0.66883101851851856</v>
      </c>
      <c r="BM411">
        <v>9.9</v>
      </c>
    </row>
    <row r="412" spans="4:65" x14ac:dyDescent="0.25">
      <c r="D412" s="1">
        <v>0.60737268518518517</v>
      </c>
      <c r="E412">
        <v>-43.8</v>
      </c>
      <c r="H412" s="1">
        <v>0.60737268518518517</v>
      </c>
      <c r="I412">
        <v>-4.5</v>
      </c>
      <c r="N412" s="1">
        <v>0.61815972222222226</v>
      </c>
      <c r="O412">
        <v>-44.1</v>
      </c>
      <c r="R412" s="1">
        <v>0.61815972222222226</v>
      </c>
      <c r="S412">
        <v>13.5</v>
      </c>
      <c r="X412" s="1">
        <v>0.6320486111111111</v>
      </c>
      <c r="Y412">
        <v>-43.9</v>
      </c>
      <c r="AB412" s="1">
        <v>0.6320486111111111</v>
      </c>
      <c r="AC412">
        <v>-0.1</v>
      </c>
      <c r="AG412" s="1">
        <v>0.6433564814814815</v>
      </c>
      <c r="AH412">
        <v>-0.5</v>
      </c>
      <c r="AK412" s="1">
        <v>0.6433564814814815</v>
      </c>
      <c r="AL412">
        <v>3</v>
      </c>
      <c r="AP412" s="1">
        <v>0.65082175925925922</v>
      </c>
      <c r="AQ412">
        <v>-1.38</v>
      </c>
      <c r="AT412" s="1">
        <v>0.65082175925925922</v>
      </c>
      <c r="AU412">
        <v>10.7</v>
      </c>
      <c r="AY412" s="1">
        <v>0.66093750000000007</v>
      </c>
      <c r="AZ412">
        <v>-2</v>
      </c>
      <c r="BC412" s="1">
        <v>0.66093750000000007</v>
      </c>
      <c r="BD412">
        <v>22.1</v>
      </c>
      <c r="BH412" s="1">
        <v>0.6688425925925926</v>
      </c>
      <c r="BI412">
        <v>-0.84</v>
      </c>
      <c r="BL412" s="1">
        <v>0.6688425925925926</v>
      </c>
      <c r="BM412">
        <v>9.5</v>
      </c>
    </row>
    <row r="413" spans="4:65" x14ac:dyDescent="0.25">
      <c r="D413" s="1">
        <v>0.60738425925925921</v>
      </c>
      <c r="E413">
        <v>-43.7</v>
      </c>
      <c r="H413" s="1">
        <v>0.60738425925925921</v>
      </c>
      <c r="I413">
        <v>-4</v>
      </c>
      <c r="N413" s="1">
        <v>0.6181712962962963</v>
      </c>
      <c r="O413">
        <v>-44.1</v>
      </c>
      <c r="R413" s="1">
        <v>0.6181712962962963</v>
      </c>
      <c r="S413">
        <v>13</v>
      </c>
      <c r="X413" s="1">
        <v>0.63206018518518514</v>
      </c>
      <c r="Y413">
        <v>-44.1</v>
      </c>
      <c r="AB413" s="1">
        <v>0.63206018518518514</v>
      </c>
      <c r="AC413">
        <v>-0.2</v>
      </c>
      <c r="AG413" s="1">
        <v>0.64336805555555554</v>
      </c>
      <c r="AH413">
        <v>-0.46</v>
      </c>
      <c r="AK413" s="1">
        <v>0.64336805555555554</v>
      </c>
      <c r="AL413">
        <v>2.5</v>
      </c>
      <c r="AP413" s="1">
        <v>0.65083333333333326</v>
      </c>
      <c r="AQ413">
        <v>-1.31</v>
      </c>
      <c r="AT413" s="1">
        <v>0.65083333333333326</v>
      </c>
      <c r="AU413">
        <v>10.4</v>
      </c>
      <c r="AY413" s="1">
        <v>0.66094907407407411</v>
      </c>
      <c r="AZ413">
        <v>-1.92</v>
      </c>
      <c r="BC413" s="1">
        <v>0.66094907407407411</v>
      </c>
      <c r="BD413">
        <v>21.8</v>
      </c>
      <c r="BH413" s="1">
        <v>0.66885416666666664</v>
      </c>
      <c r="BI413">
        <v>-0.81</v>
      </c>
      <c r="BL413" s="1">
        <v>0.66885416666666664</v>
      </c>
      <c r="BM413">
        <v>9.3000000000000007</v>
      </c>
    </row>
    <row r="414" spans="4:65" x14ac:dyDescent="0.25">
      <c r="D414" s="1">
        <v>0.60739583333333336</v>
      </c>
      <c r="E414">
        <v>-43.6</v>
      </c>
      <c r="H414" s="1">
        <v>0.60739583333333336</v>
      </c>
      <c r="I414">
        <v>-3.1</v>
      </c>
      <c r="N414" s="1">
        <v>0.61818287037037034</v>
      </c>
      <c r="O414">
        <v>-44.3</v>
      </c>
      <c r="R414" s="1">
        <v>0.61818287037037034</v>
      </c>
      <c r="S414">
        <v>14.9</v>
      </c>
      <c r="X414" s="1">
        <v>0.63207175925925929</v>
      </c>
      <c r="Y414">
        <v>-44.2</v>
      </c>
      <c r="AB414" s="1">
        <v>0.63207175925925929</v>
      </c>
      <c r="AC414">
        <v>-0.8</v>
      </c>
      <c r="AG414" s="1">
        <v>0.64337962962962958</v>
      </c>
      <c r="AH414">
        <v>-0.32</v>
      </c>
      <c r="AK414" s="1">
        <v>0.64337962962962958</v>
      </c>
      <c r="AL414">
        <v>2.2000000000000002</v>
      </c>
      <c r="AP414" s="1">
        <v>0.65084490740740741</v>
      </c>
      <c r="AQ414">
        <v>-1.18</v>
      </c>
      <c r="AT414" s="1">
        <v>0.65084490740740741</v>
      </c>
      <c r="AU414">
        <v>10.1</v>
      </c>
      <c r="AY414" s="1">
        <v>0.66096064814814814</v>
      </c>
      <c r="AZ414">
        <v>-1.86</v>
      </c>
      <c r="BC414" s="1">
        <v>0.66096064814814814</v>
      </c>
      <c r="BD414">
        <v>21.6</v>
      </c>
      <c r="BH414" s="1">
        <v>0.66886574074074068</v>
      </c>
      <c r="BI414">
        <v>-0.67</v>
      </c>
      <c r="BL414" s="1">
        <v>0.66886574074074068</v>
      </c>
      <c r="BM414">
        <v>8.8000000000000007</v>
      </c>
    </row>
    <row r="415" spans="4:65" x14ac:dyDescent="0.25">
      <c r="D415" s="1">
        <v>0.6074074074074074</v>
      </c>
      <c r="E415">
        <v>-43.5</v>
      </c>
      <c r="H415" s="1">
        <v>0.6074074074074074</v>
      </c>
      <c r="I415">
        <v>-2</v>
      </c>
      <c r="N415" s="1">
        <v>0.61819444444444438</v>
      </c>
      <c r="O415">
        <v>-44.3</v>
      </c>
      <c r="R415" s="1">
        <v>0.61819444444444438</v>
      </c>
      <c r="S415">
        <v>14.3</v>
      </c>
      <c r="X415" s="1">
        <v>0.63208333333333333</v>
      </c>
      <c r="Y415">
        <v>-44.3</v>
      </c>
      <c r="AB415" s="1">
        <v>0.63208333333333333</v>
      </c>
      <c r="AC415">
        <v>0.7</v>
      </c>
      <c r="AG415" s="1">
        <v>0.64339120370370373</v>
      </c>
      <c r="AH415">
        <v>-0.26</v>
      </c>
      <c r="AK415" s="1">
        <v>0.64339120370370373</v>
      </c>
      <c r="AL415">
        <v>1.8</v>
      </c>
      <c r="AP415" s="1">
        <v>0.65085648148148145</v>
      </c>
      <c r="AQ415">
        <v>-1.08</v>
      </c>
      <c r="AT415" s="1">
        <v>0.65085648148148145</v>
      </c>
      <c r="AU415">
        <v>9.6</v>
      </c>
      <c r="AY415" s="1">
        <v>0.66097222222222218</v>
      </c>
      <c r="AZ415">
        <v>-1.76</v>
      </c>
      <c r="BC415" s="1">
        <v>0.66097222222222218</v>
      </c>
      <c r="BD415">
        <v>21.2</v>
      </c>
      <c r="BH415" s="1">
        <v>0.66887731481481483</v>
      </c>
      <c r="BI415">
        <v>-0.56999999999999995</v>
      </c>
      <c r="BL415" s="1">
        <v>0.66887731481481483</v>
      </c>
      <c r="BM415">
        <v>8.4</v>
      </c>
    </row>
    <row r="416" spans="4:65" x14ac:dyDescent="0.25">
      <c r="D416" s="1">
        <v>0.60741898148148155</v>
      </c>
      <c r="E416">
        <v>-43.4</v>
      </c>
      <c r="H416" s="1">
        <v>0.60741898148148155</v>
      </c>
      <c r="I416">
        <v>2.8</v>
      </c>
      <c r="N416" s="1">
        <v>0.61820601851851853</v>
      </c>
      <c r="O416">
        <v>-44.4</v>
      </c>
      <c r="R416" s="1">
        <v>0.61820601851851853</v>
      </c>
      <c r="S416">
        <v>13.8</v>
      </c>
      <c r="X416" s="1">
        <v>0.63209490740740748</v>
      </c>
      <c r="Y416">
        <v>-44.4</v>
      </c>
      <c r="AB416" s="1">
        <v>0.63209490740740748</v>
      </c>
      <c r="AC416">
        <v>-0.1</v>
      </c>
      <c r="AG416" s="1">
        <v>0.64340277777777777</v>
      </c>
      <c r="AH416">
        <v>-0.17</v>
      </c>
      <c r="AK416" s="1">
        <v>0.64340277777777777</v>
      </c>
      <c r="AL416">
        <v>1.4</v>
      </c>
      <c r="AP416" s="1">
        <v>0.6508680555555556</v>
      </c>
      <c r="AQ416">
        <v>-1.01</v>
      </c>
      <c r="AT416" s="1">
        <v>0.6508680555555556</v>
      </c>
      <c r="AU416">
        <v>9.5</v>
      </c>
      <c r="AY416" s="1">
        <v>0.66098379629629633</v>
      </c>
      <c r="AZ416">
        <v>-1.62</v>
      </c>
      <c r="BC416" s="1">
        <v>0.66098379629629633</v>
      </c>
      <c r="BD416">
        <v>20.9</v>
      </c>
      <c r="BH416" s="1">
        <v>0.66888888888888898</v>
      </c>
      <c r="BI416">
        <v>-0.51</v>
      </c>
      <c r="BL416" s="1">
        <v>0.66888888888888898</v>
      </c>
      <c r="BM416">
        <v>8</v>
      </c>
    </row>
    <row r="417" spans="4:65" x14ac:dyDescent="0.25">
      <c r="D417" s="1">
        <v>0.60743055555555558</v>
      </c>
      <c r="E417">
        <v>-43.3</v>
      </c>
      <c r="H417" s="1">
        <v>0.60743055555555558</v>
      </c>
      <c r="I417">
        <v>3.6</v>
      </c>
      <c r="N417" s="1">
        <v>0.61821759259259257</v>
      </c>
      <c r="O417">
        <v>-44.5</v>
      </c>
      <c r="R417" s="1">
        <v>0.61821759259259257</v>
      </c>
      <c r="S417">
        <v>13.4</v>
      </c>
      <c r="X417" s="1">
        <v>0.63210648148148152</v>
      </c>
      <c r="Y417">
        <v>-44.5</v>
      </c>
      <c r="AB417" s="1">
        <v>0.63210648148148152</v>
      </c>
      <c r="AC417">
        <v>-0.3</v>
      </c>
      <c r="AG417" s="1">
        <v>0.64341435185185192</v>
      </c>
      <c r="AH417">
        <v>-0.04</v>
      </c>
      <c r="AK417" s="1">
        <v>0.64341435185185192</v>
      </c>
      <c r="AL417">
        <v>0.8</v>
      </c>
      <c r="AP417" s="1">
        <v>0.65087962962962964</v>
      </c>
      <c r="AQ417">
        <v>-0.92</v>
      </c>
      <c r="AT417" s="1">
        <v>0.65087962962962964</v>
      </c>
      <c r="AU417">
        <v>9</v>
      </c>
      <c r="AY417" s="1">
        <v>0.66099537037037037</v>
      </c>
      <c r="AZ417">
        <v>-1.55</v>
      </c>
      <c r="BC417" s="1">
        <v>0.66099537037037037</v>
      </c>
      <c r="BD417">
        <v>20.6</v>
      </c>
      <c r="BH417" s="1">
        <v>0.66890046296296291</v>
      </c>
      <c r="BI417">
        <v>-0.37</v>
      </c>
      <c r="BL417" s="1">
        <v>0.66890046296296291</v>
      </c>
      <c r="BM417">
        <v>7.7</v>
      </c>
    </row>
    <row r="418" spans="4:65" x14ac:dyDescent="0.25">
      <c r="D418" s="1">
        <v>0.60744212962962962</v>
      </c>
      <c r="E418">
        <v>-43.2</v>
      </c>
      <c r="H418" s="1">
        <v>0.60744212962962962</v>
      </c>
      <c r="I418">
        <v>4.5</v>
      </c>
      <c r="N418" s="1">
        <v>0.61822916666666672</v>
      </c>
      <c r="O418">
        <v>-44.6</v>
      </c>
      <c r="R418" s="1">
        <v>0.61822916666666672</v>
      </c>
      <c r="S418">
        <v>12.7</v>
      </c>
      <c r="X418" s="1">
        <v>0.63211805555555556</v>
      </c>
      <c r="Y418">
        <v>-44.6</v>
      </c>
      <c r="AB418" s="1">
        <v>0.63211805555555556</v>
      </c>
      <c r="AC418">
        <v>-0.8</v>
      </c>
      <c r="AG418" s="1">
        <v>0.64342592592592596</v>
      </c>
      <c r="AH418">
        <v>0.02</v>
      </c>
      <c r="AK418" s="1">
        <v>0.64342592592592596</v>
      </c>
      <c r="AL418">
        <v>0.6</v>
      </c>
      <c r="AP418" s="1">
        <v>0.65089120370370368</v>
      </c>
      <c r="AQ418">
        <v>-0.8</v>
      </c>
      <c r="AT418" s="1">
        <v>0.65089120370370368</v>
      </c>
      <c r="AU418">
        <v>8.4</v>
      </c>
      <c r="AY418" s="1">
        <v>0.66100694444444441</v>
      </c>
      <c r="AZ418">
        <v>-1.46</v>
      </c>
      <c r="BC418" s="1">
        <v>0.66100694444444441</v>
      </c>
      <c r="BD418">
        <v>20.100000000000001</v>
      </c>
      <c r="BH418" s="1">
        <v>0.66891203703703705</v>
      </c>
      <c r="BI418">
        <v>-0.27</v>
      </c>
      <c r="BL418" s="1">
        <v>0.66891203703703705</v>
      </c>
      <c r="BM418">
        <v>7</v>
      </c>
    </row>
    <row r="419" spans="4:65" x14ac:dyDescent="0.25">
      <c r="D419" s="1">
        <v>0.60745370370370366</v>
      </c>
      <c r="E419">
        <v>-43.1</v>
      </c>
      <c r="H419" s="1">
        <v>0.60745370370370366</v>
      </c>
      <c r="I419">
        <v>5.4</v>
      </c>
      <c r="N419" s="1">
        <v>0.61824074074074076</v>
      </c>
      <c r="O419">
        <v>-44.7</v>
      </c>
      <c r="R419" s="1">
        <v>0.61824074074074076</v>
      </c>
      <c r="S419">
        <v>9.9</v>
      </c>
      <c r="X419" s="1">
        <v>0.6321296296296296</v>
      </c>
      <c r="Y419">
        <v>-44.7</v>
      </c>
      <c r="AB419" s="1">
        <v>0.6321296296296296</v>
      </c>
      <c r="AC419">
        <v>-1.2</v>
      </c>
      <c r="AG419" s="1">
        <v>0.6434375</v>
      </c>
      <c r="AH419">
        <v>0.1</v>
      </c>
      <c r="AK419" s="1">
        <v>0.6434375</v>
      </c>
      <c r="AL419">
        <v>-0.1</v>
      </c>
      <c r="AP419" s="1">
        <v>0.65090277777777772</v>
      </c>
      <c r="AQ419">
        <v>-0.77</v>
      </c>
      <c r="AT419" s="1">
        <v>0.65090277777777772</v>
      </c>
      <c r="AU419">
        <v>7.9</v>
      </c>
      <c r="AY419" s="1">
        <v>0.66101851851851856</v>
      </c>
      <c r="AZ419">
        <v>-1.37</v>
      </c>
      <c r="BC419" s="1">
        <v>0.66101851851851856</v>
      </c>
      <c r="BD419">
        <v>19.5</v>
      </c>
      <c r="BH419" s="1">
        <v>0.66892361111111109</v>
      </c>
      <c r="BI419">
        <v>-0.2</v>
      </c>
      <c r="BL419" s="1">
        <v>0.66892361111111109</v>
      </c>
      <c r="BM419">
        <v>6.6</v>
      </c>
    </row>
    <row r="420" spans="4:65" x14ac:dyDescent="0.25">
      <c r="D420" s="1">
        <v>0.60746527777777781</v>
      </c>
      <c r="E420">
        <v>-43</v>
      </c>
      <c r="H420" s="1">
        <v>0.60746527777777781</v>
      </c>
      <c r="I420">
        <v>2.5</v>
      </c>
      <c r="N420" s="1">
        <v>0.6182523148148148</v>
      </c>
      <c r="O420">
        <v>-44.8</v>
      </c>
      <c r="R420" s="1">
        <v>0.6182523148148148</v>
      </c>
      <c r="S420">
        <v>9.9</v>
      </c>
      <c r="X420" s="1">
        <v>0.63214120370370364</v>
      </c>
      <c r="Y420">
        <v>-44.8</v>
      </c>
      <c r="AB420" s="1">
        <v>0.63214120370370364</v>
      </c>
      <c r="AC420">
        <v>-1.7</v>
      </c>
      <c r="AG420" s="1">
        <v>0.64344907407407403</v>
      </c>
      <c r="AH420">
        <v>0.23</v>
      </c>
      <c r="AK420" s="1">
        <v>0.64344907407407403</v>
      </c>
      <c r="AL420">
        <v>-0.4</v>
      </c>
      <c r="AP420" s="1">
        <v>0.65091435185185187</v>
      </c>
      <c r="AQ420">
        <v>-0.65</v>
      </c>
      <c r="AT420" s="1">
        <v>0.65091435185185187</v>
      </c>
      <c r="AU420">
        <v>7.5</v>
      </c>
      <c r="AY420" s="1">
        <v>0.6610300925925926</v>
      </c>
      <c r="AZ420">
        <v>-1.3</v>
      </c>
      <c r="BC420" s="1">
        <v>0.6610300925925926</v>
      </c>
      <c r="BD420">
        <v>19</v>
      </c>
      <c r="BH420" s="1">
        <v>0.66893518518518524</v>
      </c>
      <c r="BI420">
        <v>-0.11</v>
      </c>
      <c r="BL420" s="1">
        <v>0.66893518518518524</v>
      </c>
      <c r="BM420">
        <v>6.3</v>
      </c>
    </row>
    <row r="421" spans="4:65" x14ac:dyDescent="0.25">
      <c r="D421" s="1">
        <v>0.60747685185185185</v>
      </c>
      <c r="E421">
        <v>-42.9</v>
      </c>
      <c r="H421" s="1">
        <v>0.60747685185185185</v>
      </c>
      <c r="I421">
        <v>2.6</v>
      </c>
      <c r="N421" s="1">
        <v>0.61826388888888884</v>
      </c>
      <c r="O421">
        <v>-44.9</v>
      </c>
      <c r="R421" s="1">
        <v>0.61826388888888884</v>
      </c>
      <c r="S421">
        <v>9.4</v>
      </c>
      <c r="X421" s="1">
        <v>0.63215277777777779</v>
      </c>
      <c r="Y421">
        <v>-44.9</v>
      </c>
      <c r="AB421" s="1">
        <v>0.63215277777777779</v>
      </c>
      <c r="AC421">
        <v>-4.4000000000000004</v>
      </c>
      <c r="AG421" s="1">
        <v>0.64346064814814818</v>
      </c>
      <c r="AH421">
        <v>0.26</v>
      </c>
      <c r="AK421" s="1">
        <v>0.64346064814814818</v>
      </c>
      <c r="AL421">
        <v>-0.7</v>
      </c>
      <c r="AP421" s="1">
        <v>0.65092592592592591</v>
      </c>
      <c r="AQ421">
        <v>-0.55000000000000004</v>
      </c>
      <c r="AT421" s="1">
        <v>0.65092592592592591</v>
      </c>
      <c r="AU421">
        <v>6.8</v>
      </c>
      <c r="AY421" s="1">
        <v>0.66104166666666664</v>
      </c>
      <c r="AZ421">
        <v>-1.2</v>
      </c>
      <c r="BC421" s="1">
        <v>0.66104166666666664</v>
      </c>
      <c r="BD421">
        <v>18.600000000000001</v>
      </c>
      <c r="BH421" s="1">
        <v>0.66894675925925917</v>
      </c>
      <c r="BI421">
        <v>0.03</v>
      </c>
      <c r="BL421" s="1">
        <v>0.66894675925925917</v>
      </c>
      <c r="BM421">
        <v>5.8</v>
      </c>
    </row>
    <row r="422" spans="4:65" x14ac:dyDescent="0.25">
      <c r="D422" s="1">
        <v>0.60748842592592589</v>
      </c>
      <c r="E422">
        <v>-42.8</v>
      </c>
      <c r="H422" s="1">
        <v>0.60748842592592589</v>
      </c>
      <c r="I422">
        <v>3.6</v>
      </c>
      <c r="N422" s="1">
        <v>0.61827546296296299</v>
      </c>
      <c r="O422">
        <v>-45</v>
      </c>
      <c r="R422" s="1">
        <v>0.61827546296296299</v>
      </c>
      <c r="S422">
        <v>9.1</v>
      </c>
      <c r="X422" s="1">
        <v>0.63216435185185182</v>
      </c>
      <c r="Y422">
        <v>-45</v>
      </c>
      <c r="AB422" s="1">
        <v>0.63216435185185182</v>
      </c>
      <c r="AC422">
        <v>-4.7</v>
      </c>
      <c r="AG422" s="1">
        <v>0.64347222222222222</v>
      </c>
      <c r="AH422">
        <v>0.39</v>
      </c>
      <c r="AK422" s="1">
        <v>0.64347222222222222</v>
      </c>
      <c r="AL422">
        <v>-1.1000000000000001</v>
      </c>
      <c r="AP422" s="1">
        <v>0.65093750000000006</v>
      </c>
      <c r="AQ422">
        <v>-0.48</v>
      </c>
      <c r="AT422" s="1">
        <v>0.65093750000000006</v>
      </c>
      <c r="AU422">
        <v>6</v>
      </c>
      <c r="AY422" s="1">
        <v>0.66105324074074068</v>
      </c>
      <c r="AZ422">
        <v>-1.06</v>
      </c>
      <c r="BC422" s="1">
        <v>0.66105324074074068</v>
      </c>
      <c r="BD422">
        <v>18</v>
      </c>
      <c r="BH422" s="1">
        <v>0.66895833333333332</v>
      </c>
      <c r="BI422">
        <v>0.04</v>
      </c>
      <c r="BL422" s="1">
        <v>0.66895833333333332</v>
      </c>
      <c r="BM422">
        <v>5.2</v>
      </c>
    </row>
    <row r="423" spans="4:65" x14ac:dyDescent="0.25">
      <c r="D423" s="1">
        <v>0.60750000000000004</v>
      </c>
      <c r="E423">
        <v>-42.8</v>
      </c>
      <c r="H423" s="1">
        <v>0.60750000000000004</v>
      </c>
      <c r="I423">
        <v>4.5</v>
      </c>
      <c r="N423" s="1">
        <v>0.61828703703703702</v>
      </c>
      <c r="O423">
        <v>-45.1</v>
      </c>
      <c r="R423" s="1">
        <v>0.61828703703703702</v>
      </c>
      <c r="S423">
        <v>10.7</v>
      </c>
      <c r="X423" s="1">
        <v>0.63217592592592597</v>
      </c>
      <c r="Y423">
        <v>-45.1</v>
      </c>
      <c r="AB423" s="1">
        <v>0.63217592592592597</v>
      </c>
      <c r="AC423">
        <v>-5.0999999999999996</v>
      </c>
      <c r="AG423" s="1">
        <v>0.64348379629629626</v>
      </c>
      <c r="AH423">
        <v>0.48</v>
      </c>
      <c r="AK423" s="1">
        <v>0.64348379629629626</v>
      </c>
      <c r="AL423">
        <v>-1.5</v>
      </c>
      <c r="AP423" s="1">
        <v>0.6509490740740741</v>
      </c>
      <c r="AQ423">
        <v>-0.34</v>
      </c>
      <c r="AT423" s="1">
        <v>0.6509490740740741</v>
      </c>
      <c r="AU423">
        <v>5.5</v>
      </c>
      <c r="AY423" s="1">
        <v>0.66106481481481483</v>
      </c>
      <c r="AZ423">
        <v>-1</v>
      </c>
      <c r="BC423" s="1">
        <v>0.66106481481481483</v>
      </c>
      <c r="BD423">
        <v>17.399999999999999</v>
      </c>
      <c r="BH423" s="1">
        <v>0.66896990740740747</v>
      </c>
      <c r="BI423">
        <v>0.16</v>
      </c>
      <c r="BL423" s="1">
        <v>0.66896990740740747</v>
      </c>
      <c r="BM423">
        <v>4.4000000000000004</v>
      </c>
    </row>
    <row r="424" spans="4:65" x14ac:dyDescent="0.25">
      <c r="D424" s="1">
        <v>0.60751157407407408</v>
      </c>
      <c r="E424">
        <v>-42.7</v>
      </c>
      <c r="H424" s="1">
        <v>0.60751157407407408</v>
      </c>
      <c r="I424">
        <v>5.0999999999999996</v>
      </c>
      <c r="N424" s="1">
        <v>0.61829861111111117</v>
      </c>
      <c r="O424">
        <v>-45.2</v>
      </c>
      <c r="R424" s="1">
        <v>0.61829861111111117</v>
      </c>
      <c r="S424">
        <v>10.5</v>
      </c>
      <c r="X424" s="1">
        <v>0.63218750000000001</v>
      </c>
      <c r="Y424">
        <v>-45.2</v>
      </c>
      <c r="AB424" s="1">
        <v>0.63218750000000001</v>
      </c>
      <c r="AC424">
        <v>-5.7</v>
      </c>
      <c r="AG424" s="1">
        <v>0.64349537037037041</v>
      </c>
      <c r="AH424">
        <v>0.56999999999999995</v>
      </c>
      <c r="AK424" s="1">
        <v>0.64349537037037041</v>
      </c>
      <c r="AL424">
        <v>-1.8</v>
      </c>
      <c r="AP424" s="1">
        <v>0.65096064814814814</v>
      </c>
      <c r="AQ424">
        <v>-0.31</v>
      </c>
      <c r="AT424" s="1">
        <v>0.65096064814814814</v>
      </c>
      <c r="AU424">
        <v>4.4000000000000004</v>
      </c>
      <c r="AY424" s="1">
        <v>0.66107638888888887</v>
      </c>
      <c r="AZ424">
        <v>-0.9</v>
      </c>
      <c r="BC424" s="1">
        <v>0.66107638888888887</v>
      </c>
      <c r="BD424">
        <v>16.600000000000001</v>
      </c>
      <c r="BH424" s="1">
        <v>0.66898148148148151</v>
      </c>
      <c r="BI424">
        <v>0.26</v>
      </c>
      <c r="BL424" s="1">
        <v>0.66898148148148151</v>
      </c>
      <c r="BM424">
        <v>4.2</v>
      </c>
    </row>
    <row r="425" spans="4:65" x14ac:dyDescent="0.25">
      <c r="D425" s="1">
        <v>0.60752314814814812</v>
      </c>
      <c r="E425">
        <v>-42.6</v>
      </c>
      <c r="H425" s="1">
        <v>0.60752314814814812</v>
      </c>
      <c r="I425">
        <v>6</v>
      </c>
      <c r="N425" s="1">
        <v>0.61831018518518521</v>
      </c>
      <c r="O425">
        <v>-45.3</v>
      </c>
      <c r="R425" s="1">
        <v>0.61831018518518521</v>
      </c>
      <c r="S425">
        <v>9.6</v>
      </c>
      <c r="X425" s="1">
        <v>0.63219907407407405</v>
      </c>
      <c r="Y425">
        <v>-45.2</v>
      </c>
      <c r="AB425" s="1">
        <v>0.63219907407407405</v>
      </c>
      <c r="AC425">
        <v>-4.8</v>
      </c>
      <c r="AG425" s="1">
        <v>0.64350694444444445</v>
      </c>
      <c r="AH425">
        <v>0.63</v>
      </c>
      <c r="AK425" s="1">
        <v>0.64350694444444445</v>
      </c>
      <c r="AL425">
        <v>-2.2999999999999998</v>
      </c>
      <c r="AP425" s="1">
        <v>0.65097222222222217</v>
      </c>
      <c r="AQ425">
        <v>-0.19</v>
      </c>
      <c r="AT425" s="1">
        <v>0.65097222222222217</v>
      </c>
      <c r="AU425">
        <v>3.5</v>
      </c>
      <c r="AY425" s="1">
        <v>0.66108796296296302</v>
      </c>
      <c r="AZ425">
        <v>-0.84</v>
      </c>
      <c r="BC425" s="1">
        <v>0.66108796296296302</v>
      </c>
      <c r="BD425">
        <v>16.399999999999999</v>
      </c>
      <c r="BH425" s="1">
        <v>0.66899305555555555</v>
      </c>
      <c r="BI425">
        <v>0.32</v>
      </c>
      <c r="BL425" s="1">
        <v>0.66899305555555555</v>
      </c>
      <c r="BM425">
        <v>3.5</v>
      </c>
    </row>
    <row r="426" spans="4:65" x14ac:dyDescent="0.25">
      <c r="D426" s="1">
        <v>0.60753472222222216</v>
      </c>
      <c r="E426">
        <v>-42.5</v>
      </c>
      <c r="H426" s="1">
        <v>0.60753472222222216</v>
      </c>
      <c r="I426">
        <v>12.1</v>
      </c>
      <c r="N426" s="1">
        <v>0.61832175925925925</v>
      </c>
      <c r="O426">
        <v>-45.4</v>
      </c>
      <c r="R426" s="1">
        <v>0.61832175925925925</v>
      </c>
      <c r="S426">
        <v>9.1999999999999993</v>
      </c>
      <c r="X426" s="1">
        <v>0.63221064814814809</v>
      </c>
      <c r="Y426">
        <v>-45.4</v>
      </c>
      <c r="AB426" s="1">
        <v>0.63221064814814809</v>
      </c>
      <c r="AC426">
        <v>-4.8</v>
      </c>
      <c r="AG426" s="1">
        <v>0.64351851851851849</v>
      </c>
      <c r="AH426">
        <v>0.72</v>
      </c>
      <c r="AK426" s="1">
        <v>0.64351851851851849</v>
      </c>
      <c r="AL426">
        <v>-2.6</v>
      </c>
      <c r="AP426" s="1">
        <v>0.65098379629629632</v>
      </c>
      <c r="AQ426">
        <v>-0.1</v>
      </c>
      <c r="AT426" s="1">
        <v>0.65098379629629632</v>
      </c>
      <c r="AU426">
        <v>2.5</v>
      </c>
      <c r="AY426" s="1">
        <v>0.66109953703703705</v>
      </c>
      <c r="AZ426">
        <v>-0.75</v>
      </c>
      <c r="BC426" s="1">
        <v>0.66109953703703705</v>
      </c>
      <c r="BD426">
        <v>15.4</v>
      </c>
      <c r="BH426" s="1">
        <v>0.66900462962962959</v>
      </c>
      <c r="BI426">
        <v>0.42</v>
      </c>
      <c r="BL426" s="1">
        <v>0.66900462962962959</v>
      </c>
      <c r="BM426">
        <v>2.9</v>
      </c>
    </row>
    <row r="427" spans="4:65" x14ac:dyDescent="0.25">
      <c r="D427" s="1">
        <v>0.60754629629629631</v>
      </c>
      <c r="E427">
        <v>-42.4</v>
      </c>
      <c r="H427" s="1">
        <v>0.60754629629629631</v>
      </c>
      <c r="I427">
        <v>13</v>
      </c>
      <c r="N427" s="1">
        <v>0.61833333333333329</v>
      </c>
      <c r="O427">
        <v>-45.4</v>
      </c>
      <c r="R427" s="1">
        <v>0.61833333333333329</v>
      </c>
      <c r="S427">
        <v>8.8000000000000007</v>
      </c>
      <c r="X427" s="1">
        <v>0.63222222222222224</v>
      </c>
      <c r="Y427">
        <v>-45.5</v>
      </c>
      <c r="AB427" s="1">
        <v>0.63222222222222224</v>
      </c>
      <c r="AC427">
        <v>-5.3</v>
      </c>
      <c r="AG427" s="1">
        <v>0.64353009259259253</v>
      </c>
      <c r="AH427">
        <v>0.83</v>
      </c>
      <c r="AK427" s="1">
        <v>0.64353009259259253</v>
      </c>
      <c r="AL427">
        <v>-2.9</v>
      </c>
      <c r="AP427" s="1">
        <v>0.65099537037037036</v>
      </c>
      <c r="AQ427">
        <v>0.03</v>
      </c>
      <c r="AT427" s="1">
        <v>0.65099537037037036</v>
      </c>
      <c r="AU427">
        <v>1.9</v>
      </c>
      <c r="AY427" s="1">
        <v>0.66111111111111109</v>
      </c>
      <c r="AZ427">
        <v>-0.62</v>
      </c>
      <c r="BC427" s="1">
        <v>0.66111111111111109</v>
      </c>
      <c r="BD427">
        <v>14.7</v>
      </c>
      <c r="BH427" s="1">
        <v>0.66901620370370374</v>
      </c>
      <c r="BI427">
        <v>0.51</v>
      </c>
      <c r="BL427" s="1">
        <v>0.66901620370370374</v>
      </c>
      <c r="BM427">
        <v>2.6</v>
      </c>
    </row>
    <row r="428" spans="4:65" x14ac:dyDescent="0.25">
      <c r="D428" s="1">
        <v>0.60755787037037035</v>
      </c>
      <c r="E428">
        <v>-42.3</v>
      </c>
      <c r="H428" s="1">
        <v>0.60755787037037035</v>
      </c>
      <c r="I428">
        <v>13.3</v>
      </c>
      <c r="N428" s="1">
        <v>0.61834490740740744</v>
      </c>
      <c r="O428">
        <v>-45.6</v>
      </c>
      <c r="R428" s="1">
        <v>0.61834490740740744</v>
      </c>
      <c r="S428">
        <v>8.5</v>
      </c>
      <c r="X428" s="1">
        <v>0.63223379629629628</v>
      </c>
      <c r="Y428">
        <v>-45.5</v>
      </c>
      <c r="AB428" s="1">
        <v>0.63223379629629628</v>
      </c>
      <c r="AC428">
        <v>-5.8</v>
      </c>
      <c r="AG428" s="1">
        <v>0.64354166666666668</v>
      </c>
      <c r="AH428">
        <v>0.9</v>
      </c>
      <c r="AK428" s="1">
        <v>0.64354166666666668</v>
      </c>
      <c r="AL428">
        <v>-3.2</v>
      </c>
      <c r="AP428" s="1">
        <v>0.65100694444444451</v>
      </c>
      <c r="AQ428">
        <v>0.08</v>
      </c>
      <c r="AT428" s="1">
        <v>0.65100694444444451</v>
      </c>
      <c r="AU428">
        <v>0.8</v>
      </c>
      <c r="AY428" s="1">
        <v>0.66112268518518513</v>
      </c>
      <c r="AZ428">
        <v>-0.53</v>
      </c>
      <c r="BC428" s="1">
        <v>0.66112268518518513</v>
      </c>
      <c r="BD428">
        <v>14.2</v>
      </c>
      <c r="BH428" s="1">
        <v>0.66902777777777789</v>
      </c>
      <c r="BI428">
        <v>0.6</v>
      </c>
      <c r="BL428" s="1">
        <v>0.66902777777777789</v>
      </c>
      <c r="BM428">
        <v>2.1</v>
      </c>
    </row>
    <row r="429" spans="4:65" x14ac:dyDescent="0.25">
      <c r="D429" s="1">
        <v>0.6075694444444445</v>
      </c>
      <c r="E429">
        <v>-42.2</v>
      </c>
      <c r="H429" s="1">
        <v>0.6075694444444445</v>
      </c>
      <c r="I429">
        <v>14.3</v>
      </c>
      <c r="N429" s="1">
        <v>0.61835648148148148</v>
      </c>
      <c r="O429">
        <v>-45.7</v>
      </c>
      <c r="R429" s="1">
        <v>0.61835648148148148</v>
      </c>
      <c r="S429">
        <v>5.9</v>
      </c>
      <c r="X429" s="1">
        <v>0.63224537037037043</v>
      </c>
      <c r="Y429">
        <v>-45.6</v>
      </c>
      <c r="AB429" s="1">
        <v>0.63224537037037043</v>
      </c>
      <c r="AC429">
        <v>-6.1</v>
      </c>
      <c r="AG429" s="1">
        <v>0.64355324074074072</v>
      </c>
      <c r="AH429">
        <v>1.01</v>
      </c>
      <c r="AK429" s="1">
        <v>0.64355324074074072</v>
      </c>
      <c r="AL429">
        <v>-3.5</v>
      </c>
      <c r="AP429" s="1">
        <v>0.65101851851851855</v>
      </c>
      <c r="AQ429">
        <v>0.17</v>
      </c>
      <c r="AT429" s="1">
        <v>0.65101851851851855</v>
      </c>
      <c r="AU429">
        <v>-0.5</v>
      </c>
      <c r="AY429" s="1">
        <v>0.66113425925925928</v>
      </c>
      <c r="AZ429">
        <v>-0.46</v>
      </c>
      <c r="BC429" s="1">
        <v>0.66113425925925928</v>
      </c>
      <c r="BD429">
        <v>13.3</v>
      </c>
      <c r="BH429" s="1">
        <v>0.66903935185185182</v>
      </c>
      <c r="BI429">
        <v>0.66</v>
      </c>
      <c r="BL429" s="1">
        <v>0.66903935185185182</v>
      </c>
      <c r="BM429">
        <v>1.5</v>
      </c>
    </row>
    <row r="430" spans="4:65" x14ac:dyDescent="0.25">
      <c r="D430" s="1">
        <v>0.60758101851851853</v>
      </c>
      <c r="E430">
        <v>-42.1</v>
      </c>
      <c r="H430" s="1">
        <v>0.60758101851851853</v>
      </c>
      <c r="I430">
        <v>15.7</v>
      </c>
      <c r="N430" s="1">
        <v>0.61836805555555563</v>
      </c>
      <c r="O430">
        <v>-45.7</v>
      </c>
      <c r="R430" s="1">
        <v>0.61836805555555563</v>
      </c>
      <c r="S430">
        <v>5.6</v>
      </c>
      <c r="X430" s="1">
        <v>0.63225694444444447</v>
      </c>
      <c r="Y430">
        <v>-45.7</v>
      </c>
      <c r="AB430" s="1">
        <v>0.63225694444444447</v>
      </c>
      <c r="AC430">
        <v>-6.7</v>
      </c>
      <c r="AG430" s="1">
        <v>0.64356481481481487</v>
      </c>
      <c r="AH430">
        <v>1.1100000000000001</v>
      </c>
      <c r="AK430" s="1">
        <v>0.64356481481481487</v>
      </c>
      <c r="AL430">
        <v>-3.9</v>
      </c>
      <c r="AP430" s="1">
        <v>0.65103009259259259</v>
      </c>
      <c r="AQ430">
        <v>0.26</v>
      </c>
      <c r="AT430" s="1">
        <v>0.65103009259259259</v>
      </c>
      <c r="AU430">
        <v>-0.8</v>
      </c>
      <c r="AY430" s="1">
        <v>0.66114583333333332</v>
      </c>
      <c r="AZ430">
        <v>-0.35</v>
      </c>
      <c r="BC430" s="1">
        <v>0.66114583333333332</v>
      </c>
      <c r="BD430">
        <v>12.5</v>
      </c>
      <c r="BH430" s="1">
        <v>0.66905092592592597</v>
      </c>
      <c r="BI430">
        <v>0.78</v>
      </c>
      <c r="BL430" s="1">
        <v>0.66905092592592597</v>
      </c>
      <c r="BM430">
        <v>0.8</v>
      </c>
    </row>
    <row r="431" spans="4:65" x14ac:dyDescent="0.25">
      <c r="D431" s="1">
        <v>0.60759259259259257</v>
      </c>
      <c r="E431">
        <v>-42</v>
      </c>
      <c r="H431" s="1">
        <v>0.60759259259259257</v>
      </c>
      <c r="I431">
        <v>11.8</v>
      </c>
      <c r="N431" s="1">
        <v>0.61837962962962967</v>
      </c>
      <c r="O431">
        <v>-45.8</v>
      </c>
      <c r="R431" s="1">
        <v>0.61837962962962967</v>
      </c>
      <c r="S431">
        <v>5.5</v>
      </c>
      <c r="X431" s="1">
        <v>0.63226851851851851</v>
      </c>
      <c r="Y431">
        <v>-45.8</v>
      </c>
      <c r="AB431" s="1">
        <v>0.63226851851851851</v>
      </c>
      <c r="AC431">
        <v>-8</v>
      </c>
      <c r="AG431" s="1">
        <v>0.64357638888888891</v>
      </c>
      <c r="AH431">
        <v>1.17</v>
      </c>
      <c r="AK431" s="1">
        <v>0.64357638888888891</v>
      </c>
      <c r="AL431">
        <v>-4.0999999999999996</v>
      </c>
      <c r="AP431" s="1">
        <v>0.65104166666666663</v>
      </c>
      <c r="AQ431">
        <v>0.4</v>
      </c>
      <c r="AT431" s="1">
        <v>0.65104166666666663</v>
      </c>
      <c r="AU431">
        <v>-2.2000000000000002</v>
      </c>
      <c r="AY431" s="1">
        <v>0.66115740740740747</v>
      </c>
      <c r="AZ431">
        <v>-0.26</v>
      </c>
      <c r="BC431" s="1">
        <v>0.66115740740740747</v>
      </c>
      <c r="BD431">
        <v>11.9</v>
      </c>
      <c r="BH431" s="1">
        <v>0.6690625</v>
      </c>
      <c r="BI431">
        <v>0.87</v>
      </c>
      <c r="BL431" s="1">
        <v>0.6690625</v>
      </c>
      <c r="BM431">
        <v>0.6</v>
      </c>
    </row>
    <row r="432" spans="4:65" x14ac:dyDescent="0.25">
      <c r="D432" s="1">
        <v>0.60760416666666661</v>
      </c>
      <c r="E432">
        <v>-41.9</v>
      </c>
      <c r="H432" s="1">
        <v>0.60760416666666661</v>
      </c>
      <c r="I432">
        <v>12.4</v>
      </c>
      <c r="N432" s="1">
        <v>0.61839120370370371</v>
      </c>
      <c r="O432">
        <v>-45.9</v>
      </c>
      <c r="R432" s="1">
        <v>0.61839120370370371</v>
      </c>
      <c r="S432">
        <v>4.9000000000000004</v>
      </c>
      <c r="X432" s="1">
        <v>0.63228009259259255</v>
      </c>
      <c r="Y432">
        <v>-45.9</v>
      </c>
      <c r="AB432" s="1">
        <v>0.63228009259259255</v>
      </c>
      <c r="AC432">
        <v>-9.6</v>
      </c>
      <c r="AG432" s="1">
        <v>0.64358796296296295</v>
      </c>
      <c r="AH432">
        <v>1.27</v>
      </c>
      <c r="AK432" s="1">
        <v>0.64358796296296295</v>
      </c>
      <c r="AL432">
        <v>-4.3</v>
      </c>
      <c r="AP432" s="1">
        <v>0.65105324074074067</v>
      </c>
      <c r="AQ432">
        <v>0.43</v>
      </c>
      <c r="AT432" s="1">
        <v>0.65105324074074067</v>
      </c>
      <c r="AU432">
        <v>-3.1</v>
      </c>
      <c r="AY432" s="1">
        <v>0.66116898148148151</v>
      </c>
      <c r="AZ432">
        <v>-0.2</v>
      </c>
      <c r="BC432" s="1">
        <v>0.66116898148148151</v>
      </c>
      <c r="BD432">
        <v>10.7</v>
      </c>
      <c r="BH432" s="1">
        <v>0.66907407407407404</v>
      </c>
      <c r="BI432">
        <v>0.94</v>
      </c>
      <c r="BL432" s="1">
        <v>0.66907407407407404</v>
      </c>
      <c r="BM432">
        <v>-0.1</v>
      </c>
    </row>
    <row r="433" spans="4:65" x14ac:dyDescent="0.25">
      <c r="D433" s="1">
        <v>0.60761574074074076</v>
      </c>
      <c r="E433">
        <v>-41.9</v>
      </c>
      <c r="H433" s="1">
        <v>0.60761574074074076</v>
      </c>
      <c r="I433">
        <v>13.5</v>
      </c>
      <c r="N433" s="1">
        <v>0.61840277777777775</v>
      </c>
      <c r="O433">
        <v>-46</v>
      </c>
      <c r="R433" s="1">
        <v>0.61840277777777775</v>
      </c>
      <c r="S433">
        <v>4.5999999999999996</v>
      </c>
      <c r="X433" s="1">
        <v>0.6322916666666667</v>
      </c>
      <c r="Y433">
        <v>-46</v>
      </c>
      <c r="AB433" s="1">
        <v>0.6322916666666667</v>
      </c>
      <c r="AC433">
        <v>-9.8000000000000007</v>
      </c>
      <c r="AG433" s="1">
        <v>0.64359953703703698</v>
      </c>
      <c r="AH433">
        <v>1.37</v>
      </c>
      <c r="AK433" s="1">
        <v>0.64359953703703698</v>
      </c>
      <c r="AL433">
        <v>-4.5</v>
      </c>
      <c r="AP433" s="1">
        <v>0.65106481481481482</v>
      </c>
      <c r="AQ433">
        <v>0.54</v>
      </c>
      <c r="AT433" s="1">
        <v>0.65106481481481482</v>
      </c>
      <c r="AU433">
        <v>-4</v>
      </c>
      <c r="AY433" s="1">
        <v>0.66118055555555555</v>
      </c>
      <c r="AZ433">
        <v>-7.0000000000000007E-2</v>
      </c>
      <c r="BC433" s="1">
        <v>0.66118055555555555</v>
      </c>
      <c r="BD433">
        <v>9.8000000000000007</v>
      </c>
      <c r="BH433" s="1">
        <v>0.66908564814814808</v>
      </c>
      <c r="BI433">
        <v>1.04</v>
      </c>
      <c r="BL433" s="1">
        <v>0.66908564814814808</v>
      </c>
      <c r="BM433">
        <v>-0.7</v>
      </c>
    </row>
    <row r="434" spans="4:65" x14ac:dyDescent="0.25">
      <c r="D434" s="1">
        <v>0.6076273148148148</v>
      </c>
      <c r="E434">
        <v>-41.7</v>
      </c>
      <c r="H434" s="1">
        <v>0.6076273148148148</v>
      </c>
      <c r="I434">
        <v>15</v>
      </c>
      <c r="N434" s="1">
        <v>0.61841435185185178</v>
      </c>
      <c r="O434">
        <v>-46.1</v>
      </c>
      <c r="R434" s="1">
        <v>0.61841435185185178</v>
      </c>
      <c r="S434">
        <v>5.3</v>
      </c>
      <c r="X434" s="1">
        <v>0.63230324074074074</v>
      </c>
      <c r="Y434">
        <v>-46.1</v>
      </c>
      <c r="AB434" s="1">
        <v>0.63230324074074074</v>
      </c>
      <c r="AC434">
        <v>-10.4</v>
      </c>
      <c r="AG434" s="1">
        <v>0.64361111111111113</v>
      </c>
      <c r="AH434">
        <v>1.44</v>
      </c>
      <c r="AK434" s="1">
        <v>0.64361111111111113</v>
      </c>
      <c r="AL434">
        <v>-4.7</v>
      </c>
      <c r="AP434" s="1">
        <v>0.65107638888888886</v>
      </c>
      <c r="AQ434">
        <v>0.63</v>
      </c>
      <c r="AT434" s="1">
        <v>0.65107638888888886</v>
      </c>
      <c r="AU434">
        <v>-4.5999999999999996</v>
      </c>
      <c r="AY434" s="1">
        <v>0.66119212962962959</v>
      </c>
      <c r="AZ434">
        <v>0.03</v>
      </c>
      <c r="BC434" s="1">
        <v>0.66119212962962959</v>
      </c>
      <c r="BD434">
        <v>8.8000000000000007</v>
      </c>
      <c r="BH434" s="1">
        <v>0.66909722222222223</v>
      </c>
      <c r="BI434">
        <v>1.17</v>
      </c>
      <c r="BL434" s="1">
        <v>0.66909722222222223</v>
      </c>
      <c r="BM434">
        <v>-1.1000000000000001</v>
      </c>
    </row>
    <row r="435" spans="4:65" x14ac:dyDescent="0.25">
      <c r="D435" s="1">
        <v>0.60763888888888895</v>
      </c>
      <c r="E435">
        <v>-41.6</v>
      </c>
      <c r="H435" s="1">
        <v>0.60763888888888895</v>
      </c>
      <c r="I435">
        <v>21.9</v>
      </c>
      <c r="N435" s="1">
        <v>0.61842592592592593</v>
      </c>
      <c r="O435">
        <v>-46.2</v>
      </c>
      <c r="R435" s="1">
        <v>0.61842592592592593</v>
      </c>
      <c r="S435">
        <v>5.8</v>
      </c>
      <c r="X435" s="1">
        <v>0.63231481481481489</v>
      </c>
      <c r="Y435">
        <v>-46.2</v>
      </c>
      <c r="AB435" s="1">
        <v>0.63231481481481489</v>
      </c>
      <c r="AC435">
        <v>-10.9</v>
      </c>
      <c r="AG435" s="1">
        <v>0.64362268518518517</v>
      </c>
      <c r="AH435">
        <v>1.54</v>
      </c>
      <c r="AK435" s="1">
        <v>0.64362268518518517</v>
      </c>
      <c r="AL435">
        <v>-5</v>
      </c>
      <c r="AP435" s="1">
        <v>0.65108796296296301</v>
      </c>
      <c r="AQ435">
        <v>0.69</v>
      </c>
      <c r="AT435" s="1">
        <v>0.65108796296296301</v>
      </c>
      <c r="AU435">
        <v>-5.7</v>
      </c>
      <c r="AY435" s="1">
        <v>0.66120370370370374</v>
      </c>
      <c r="AZ435">
        <v>0.14000000000000001</v>
      </c>
      <c r="BC435" s="1">
        <v>0.66120370370370374</v>
      </c>
      <c r="BD435">
        <v>8.1</v>
      </c>
      <c r="BH435" s="1">
        <v>0.66910879629629638</v>
      </c>
      <c r="BI435">
        <v>1.2</v>
      </c>
      <c r="BL435" s="1">
        <v>0.66910879629629638</v>
      </c>
      <c r="BM435">
        <v>-1.6</v>
      </c>
    </row>
    <row r="436" spans="4:65" x14ac:dyDescent="0.25">
      <c r="D436" s="1">
        <v>0.60765046296296299</v>
      </c>
      <c r="E436">
        <v>-41.6</v>
      </c>
      <c r="H436" s="1">
        <v>0.60765046296296299</v>
      </c>
      <c r="I436">
        <v>22.3</v>
      </c>
      <c r="N436" s="1">
        <v>0.61843749999999997</v>
      </c>
      <c r="O436">
        <v>-46.3</v>
      </c>
      <c r="R436" s="1">
        <v>0.61843749999999997</v>
      </c>
      <c r="S436">
        <v>5.3</v>
      </c>
      <c r="X436" s="1">
        <v>0.63232638888888892</v>
      </c>
      <c r="Y436">
        <v>-46.3</v>
      </c>
      <c r="AB436" s="1">
        <v>0.63232638888888892</v>
      </c>
      <c r="AC436">
        <v>-11.2</v>
      </c>
      <c r="AG436" s="1">
        <v>0.64363425925925932</v>
      </c>
      <c r="AH436">
        <v>1.67</v>
      </c>
      <c r="AK436" s="1">
        <v>0.64363425925925932</v>
      </c>
      <c r="AL436">
        <v>-5.0999999999999996</v>
      </c>
      <c r="AP436" s="1">
        <v>0.65109953703703705</v>
      </c>
      <c r="AQ436">
        <v>0.81</v>
      </c>
      <c r="AT436" s="1">
        <v>0.65109953703703705</v>
      </c>
      <c r="AU436">
        <v>-6.4</v>
      </c>
      <c r="AY436" s="1">
        <v>0.66121527777777778</v>
      </c>
      <c r="AZ436">
        <v>0.2</v>
      </c>
      <c r="BC436" s="1">
        <v>0.66121527777777778</v>
      </c>
      <c r="BD436">
        <v>7.2</v>
      </c>
      <c r="BH436" s="1">
        <v>0.66912037037037031</v>
      </c>
      <c r="BI436">
        <v>1.33</v>
      </c>
      <c r="BL436" s="1">
        <v>0.66912037037037031</v>
      </c>
      <c r="BM436">
        <v>-2.2000000000000002</v>
      </c>
    </row>
    <row r="437" spans="4:65" x14ac:dyDescent="0.25">
      <c r="D437" s="1">
        <v>0.60766203703703703</v>
      </c>
      <c r="E437">
        <v>-41.4</v>
      </c>
      <c r="H437" s="1">
        <v>0.60766203703703703</v>
      </c>
      <c r="I437">
        <v>23.3</v>
      </c>
      <c r="N437" s="1">
        <v>0.61844907407407412</v>
      </c>
      <c r="O437">
        <v>-46.4</v>
      </c>
      <c r="R437" s="1">
        <v>0.61844907407407412</v>
      </c>
      <c r="S437">
        <v>4.7</v>
      </c>
      <c r="X437" s="1">
        <v>0.63233796296296296</v>
      </c>
      <c r="Y437">
        <v>-46.4</v>
      </c>
      <c r="AB437" s="1">
        <v>0.63233796296296296</v>
      </c>
      <c r="AC437">
        <v>-10.4</v>
      </c>
      <c r="AG437" s="1">
        <v>0.64364583333333336</v>
      </c>
      <c r="AH437">
        <v>1.73</v>
      </c>
      <c r="AK437" s="1">
        <v>0.64364583333333336</v>
      </c>
      <c r="AL437">
        <v>-5.4</v>
      </c>
      <c r="AP437" s="1">
        <v>0.65111111111111108</v>
      </c>
      <c r="AQ437">
        <v>0.91</v>
      </c>
      <c r="AT437" s="1">
        <v>0.65111111111111108</v>
      </c>
      <c r="AU437">
        <v>-6.6</v>
      </c>
      <c r="AY437" s="1">
        <v>0.66122685185185182</v>
      </c>
      <c r="AZ437">
        <v>0.28999999999999998</v>
      </c>
      <c r="BC437" s="1">
        <v>0.66122685185185182</v>
      </c>
      <c r="BD437">
        <v>5.8</v>
      </c>
      <c r="BH437" s="1">
        <v>0.66913194444444446</v>
      </c>
      <c r="BI437">
        <v>1.43</v>
      </c>
      <c r="BL437" s="1">
        <v>0.66913194444444446</v>
      </c>
      <c r="BM437">
        <v>-3</v>
      </c>
    </row>
    <row r="438" spans="4:65" x14ac:dyDescent="0.25">
      <c r="D438" s="1">
        <v>0.60767361111111107</v>
      </c>
      <c r="E438">
        <v>-41.4</v>
      </c>
      <c r="H438" s="1">
        <v>0.60767361111111107</v>
      </c>
      <c r="I438">
        <v>24.4</v>
      </c>
      <c r="N438" s="1">
        <v>0.61846064814814816</v>
      </c>
      <c r="O438">
        <v>-46.5</v>
      </c>
      <c r="R438" s="1">
        <v>0.61846064814814816</v>
      </c>
      <c r="S438">
        <v>4.5999999999999996</v>
      </c>
      <c r="X438" s="1">
        <v>0.632349537037037</v>
      </c>
      <c r="Y438">
        <v>-46.5</v>
      </c>
      <c r="AB438" s="1">
        <v>0.632349537037037</v>
      </c>
      <c r="AC438">
        <v>-10.5</v>
      </c>
      <c r="AG438" s="1">
        <v>0.6436574074074074</v>
      </c>
      <c r="AH438">
        <v>1.83</v>
      </c>
      <c r="AK438" s="1">
        <v>0.6436574074074074</v>
      </c>
      <c r="AL438">
        <v>-5.5</v>
      </c>
      <c r="AP438" s="1">
        <v>0.65112268518518512</v>
      </c>
      <c r="AQ438">
        <v>0.97</v>
      </c>
      <c r="AT438" s="1">
        <v>0.65112268518518512</v>
      </c>
      <c r="AU438">
        <v>-7.5</v>
      </c>
      <c r="AY438" s="1">
        <v>0.66123842592592597</v>
      </c>
      <c r="AZ438">
        <v>0.39</v>
      </c>
      <c r="BC438" s="1">
        <v>0.66123842592592597</v>
      </c>
      <c r="BD438">
        <v>5.5</v>
      </c>
      <c r="BH438" s="1">
        <v>0.6691435185185185</v>
      </c>
      <c r="BI438">
        <v>1.5</v>
      </c>
      <c r="BL438" s="1">
        <v>0.6691435185185185</v>
      </c>
      <c r="BM438">
        <v>-3.2</v>
      </c>
    </row>
    <row r="439" spans="4:65" x14ac:dyDescent="0.25">
      <c r="D439" s="1">
        <v>0.60768518518518522</v>
      </c>
      <c r="E439">
        <v>-41.3</v>
      </c>
      <c r="H439" s="1">
        <v>0.60768518518518522</v>
      </c>
      <c r="I439">
        <v>25.2</v>
      </c>
      <c r="N439" s="1">
        <v>0.6184722222222222</v>
      </c>
      <c r="O439">
        <v>-46.6</v>
      </c>
      <c r="R439" s="1">
        <v>0.6184722222222222</v>
      </c>
      <c r="S439">
        <v>3.3</v>
      </c>
      <c r="X439" s="1">
        <v>0.63236111111111104</v>
      </c>
      <c r="Y439">
        <v>-46.6</v>
      </c>
      <c r="AB439" s="1">
        <v>0.63236111111111104</v>
      </c>
      <c r="AC439">
        <v>-11</v>
      </c>
      <c r="AG439" s="1">
        <v>0.64366898148148144</v>
      </c>
      <c r="AH439">
        <v>1.96</v>
      </c>
      <c r="AK439" s="1">
        <v>0.64366898148148144</v>
      </c>
      <c r="AL439">
        <v>-5.7</v>
      </c>
      <c r="AP439" s="1">
        <v>0.65113425925925927</v>
      </c>
      <c r="AQ439">
        <v>1.07</v>
      </c>
      <c r="AT439" s="1">
        <v>0.65113425925925927</v>
      </c>
      <c r="AU439">
        <v>-8</v>
      </c>
      <c r="AY439" s="1">
        <v>0.66125</v>
      </c>
      <c r="AZ439">
        <v>0.45</v>
      </c>
      <c r="BC439" s="1">
        <v>0.66125</v>
      </c>
      <c r="BD439">
        <v>4.2</v>
      </c>
      <c r="BH439" s="1">
        <v>0.66915509259259265</v>
      </c>
      <c r="BI439">
        <v>1.6</v>
      </c>
      <c r="BL439" s="1">
        <v>0.66915509259259265</v>
      </c>
      <c r="BM439">
        <v>-3.9</v>
      </c>
    </row>
    <row r="440" spans="4:65" x14ac:dyDescent="0.25">
      <c r="D440" s="1">
        <v>0.60769675925925926</v>
      </c>
      <c r="E440">
        <v>-41.1</v>
      </c>
      <c r="H440" s="1">
        <v>0.60769675925925926</v>
      </c>
      <c r="I440">
        <v>26.3</v>
      </c>
      <c r="N440" s="1">
        <v>0.61848379629629624</v>
      </c>
      <c r="O440">
        <v>-46.7</v>
      </c>
      <c r="R440" s="1">
        <v>0.61848379629629624</v>
      </c>
      <c r="S440">
        <v>1.8</v>
      </c>
      <c r="X440" s="1">
        <v>0.63237268518518519</v>
      </c>
      <c r="Y440">
        <v>-46.7</v>
      </c>
      <c r="AB440" s="1">
        <v>0.63237268518518519</v>
      </c>
      <c r="AC440">
        <v>-11.3</v>
      </c>
      <c r="AG440" s="1">
        <v>0.64368055555555559</v>
      </c>
      <c r="AH440">
        <v>2.0499999999999998</v>
      </c>
      <c r="AK440" s="1">
        <v>0.64368055555555559</v>
      </c>
      <c r="AL440">
        <v>-5.9</v>
      </c>
      <c r="AP440" s="1">
        <v>0.65114583333333331</v>
      </c>
      <c r="AQ440">
        <v>1.1599999999999999</v>
      </c>
      <c r="AT440" s="1">
        <v>0.65114583333333331</v>
      </c>
      <c r="AU440">
        <v>-8.6999999999999993</v>
      </c>
      <c r="AY440" s="1">
        <v>0.66126157407407404</v>
      </c>
      <c r="AZ440">
        <v>0.53</v>
      </c>
      <c r="BC440" s="1">
        <v>0.66126157407407404</v>
      </c>
      <c r="BD440">
        <v>3.2</v>
      </c>
      <c r="BH440" s="1">
        <v>0.66916666666666658</v>
      </c>
      <c r="BI440">
        <v>1.73</v>
      </c>
      <c r="BL440" s="1">
        <v>0.66916666666666658</v>
      </c>
      <c r="BM440">
        <v>-4.4000000000000004</v>
      </c>
    </row>
    <row r="441" spans="4:65" x14ac:dyDescent="0.25">
      <c r="D441" s="1">
        <v>0.60770833333333341</v>
      </c>
      <c r="E441">
        <v>-41</v>
      </c>
      <c r="H441" s="1">
        <v>0.60770833333333341</v>
      </c>
      <c r="I441">
        <v>22.5</v>
      </c>
      <c r="N441" s="1">
        <v>0.61849537037037039</v>
      </c>
      <c r="O441">
        <v>-46.8</v>
      </c>
      <c r="R441" s="1">
        <v>0.61849537037037039</v>
      </c>
      <c r="S441">
        <v>1.5</v>
      </c>
      <c r="X441" s="1">
        <v>0.63238425925925923</v>
      </c>
      <c r="Y441">
        <v>-46.8</v>
      </c>
      <c r="AB441" s="1">
        <v>0.63238425925925923</v>
      </c>
      <c r="AC441">
        <v>-13.4</v>
      </c>
      <c r="AG441" s="1">
        <v>0.64369212962962963</v>
      </c>
      <c r="AH441">
        <v>2.12</v>
      </c>
      <c r="AK441" s="1">
        <v>0.64369212962962963</v>
      </c>
      <c r="AL441">
        <v>-6</v>
      </c>
      <c r="AP441" s="1">
        <v>0.65115740740740746</v>
      </c>
      <c r="AQ441">
        <v>1.29</v>
      </c>
      <c r="AT441" s="1">
        <v>0.65115740740740746</v>
      </c>
      <c r="AU441">
        <v>-8.9</v>
      </c>
      <c r="AY441" s="1">
        <v>0.66127314814814808</v>
      </c>
      <c r="AZ441">
        <v>0.65</v>
      </c>
      <c r="BC441" s="1">
        <v>0.66127314814814808</v>
      </c>
      <c r="BD441">
        <v>2.2000000000000002</v>
      </c>
      <c r="BH441" s="1">
        <v>0.66917824074074073</v>
      </c>
      <c r="BI441">
        <v>1.79</v>
      </c>
      <c r="BL441" s="1">
        <v>0.66917824074074073</v>
      </c>
      <c r="BM441">
        <v>-4.9000000000000004</v>
      </c>
    </row>
    <row r="442" spans="4:65" x14ac:dyDescent="0.25">
      <c r="D442" s="1">
        <v>0.60771990740740744</v>
      </c>
      <c r="E442">
        <v>-41</v>
      </c>
      <c r="H442" s="1">
        <v>0.60771990740740744</v>
      </c>
      <c r="I442">
        <v>22.8</v>
      </c>
      <c r="N442" s="1">
        <v>0.61850694444444443</v>
      </c>
      <c r="O442">
        <v>-46.9</v>
      </c>
      <c r="R442" s="1">
        <v>0.61850694444444443</v>
      </c>
      <c r="S442">
        <v>1.3</v>
      </c>
      <c r="X442" s="1">
        <v>0.63239583333333338</v>
      </c>
      <c r="Y442">
        <v>-46.8</v>
      </c>
      <c r="AB442" s="1">
        <v>0.63239583333333338</v>
      </c>
      <c r="AC442">
        <v>-13.7</v>
      </c>
      <c r="AG442" s="1">
        <v>0.64370370370370367</v>
      </c>
      <c r="AH442">
        <v>2.2400000000000002</v>
      </c>
      <c r="AK442" s="1">
        <v>0.64370370370370367</v>
      </c>
      <c r="AL442">
        <v>-6.3</v>
      </c>
      <c r="AP442" s="1">
        <v>0.6511689814814815</v>
      </c>
      <c r="AQ442">
        <v>1.36</v>
      </c>
      <c r="AT442" s="1">
        <v>0.6511689814814815</v>
      </c>
      <c r="AU442">
        <v>-9.4</v>
      </c>
      <c r="AY442" s="1">
        <v>0.66128472222222223</v>
      </c>
      <c r="AZ442">
        <v>0.74</v>
      </c>
      <c r="BC442" s="1">
        <v>0.66128472222222223</v>
      </c>
      <c r="BD442">
        <v>1.5</v>
      </c>
      <c r="BH442" s="1">
        <v>0.66918981481481488</v>
      </c>
      <c r="BI442">
        <v>1.89</v>
      </c>
      <c r="BL442" s="1">
        <v>0.66918981481481488</v>
      </c>
      <c r="BM442">
        <v>-5.3</v>
      </c>
    </row>
    <row r="443" spans="4:65" x14ac:dyDescent="0.25">
      <c r="D443" s="1">
        <v>0.60773148148148148</v>
      </c>
      <c r="E443">
        <v>-40.9</v>
      </c>
      <c r="H443" s="1">
        <v>0.60773148148148148</v>
      </c>
      <c r="I443">
        <v>24.7</v>
      </c>
      <c r="N443" s="1">
        <v>0.61851851851851858</v>
      </c>
      <c r="O443">
        <v>-47</v>
      </c>
      <c r="R443" s="1">
        <v>0.61851851851851858</v>
      </c>
      <c r="S443">
        <v>1</v>
      </c>
      <c r="X443" s="1">
        <v>0.63240740740740742</v>
      </c>
      <c r="Y443">
        <v>-46.9</v>
      </c>
      <c r="AB443" s="1">
        <v>0.63240740740740742</v>
      </c>
      <c r="AC443">
        <v>-14</v>
      </c>
      <c r="AG443" s="1">
        <v>0.64371527777777782</v>
      </c>
      <c r="AH443">
        <v>2.33</v>
      </c>
      <c r="AK443" s="1">
        <v>0.64371527777777782</v>
      </c>
      <c r="AL443">
        <v>-6.3</v>
      </c>
      <c r="AP443" s="1">
        <v>0.65118055555555554</v>
      </c>
      <c r="AQ443">
        <v>1.46</v>
      </c>
      <c r="AT443" s="1">
        <v>0.65118055555555554</v>
      </c>
      <c r="AU443">
        <v>-9.6999999999999993</v>
      </c>
      <c r="AY443" s="1">
        <v>0.66129629629629627</v>
      </c>
      <c r="AZ443">
        <v>0.8</v>
      </c>
      <c r="BC443" s="1">
        <v>0.66129629629629627</v>
      </c>
      <c r="BD443">
        <v>0.6</v>
      </c>
      <c r="BH443" s="1">
        <v>0.66920138888888892</v>
      </c>
      <c r="BI443">
        <v>1.98</v>
      </c>
      <c r="BL443" s="1">
        <v>0.66920138888888892</v>
      </c>
      <c r="BM443">
        <v>-5.8</v>
      </c>
    </row>
    <row r="444" spans="4:65" x14ac:dyDescent="0.25">
      <c r="D444" s="1">
        <v>0.60774305555555552</v>
      </c>
      <c r="E444">
        <v>-40.799999999999997</v>
      </c>
      <c r="H444" s="1">
        <v>0.60774305555555552</v>
      </c>
      <c r="I444">
        <v>26.1</v>
      </c>
      <c r="N444" s="1">
        <v>0.61853009259259262</v>
      </c>
      <c r="O444">
        <v>-47.1</v>
      </c>
      <c r="R444" s="1">
        <v>0.61853009259259262</v>
      </c>
      <c r="S444">
        <v>2.2999999999999998</v>
      </c>
      <c r="X444" s="1">
        <v>0.63241898148148146</v>
      </c>
      <c r="Y444">
        <v>-47</v>
      </c>
      <c r="AB444" s="1">
        <v>0.63241898148148146</v>
      </c>
      <c r="AC444">
        <v>-14.4</v>
      </c>
      <c r="AG444" s="1">
        <v>0.64372685185185186</v>
      </c>
      <c r="AH444">
        <v>2.4</v>
      </c>
      <c r="AK444" s="1">
        <v>0.64372685185185186</v>
      </c>
      <c r="AL444">
        <v>-6.5</v>
      </c>
      <c r="AP444" s="1">
        <v>0.65119212962962958</v>
      </c>
      <c r="AQ444">
        <v>1.58</v>
      </c>
      <c r="AT444" s="1">
        <v>0.65119212962962958</v>
      </c>
      <c r="AU444">
        <v>-9.9</v>
      </c>
      <c r="AY444" s="1">
        <v>0.66130787037037042</v>
      </c>
      <c r="AZ444">
        <v>0.9</v>
      </c>
      <c r="BC444" s="1">
        <v>0.66130787037037042</v>
      </c>
      <c r="BD444">
        <v>-0.7</v>
      </c>
      <c r="BH444" s="1">
        <v>0.66921296296296295</v>
      </c>
      <c r="BI444">
        <v>2.04</v>
      </c>
      <c r="BL444" s="1">
        <v>0.66921296296296295</v>
      </c>
      <c r="BM444">
        <v>-6.4</v>
      </c>
    </row>
    <row r="445" spans="4:65" x14ac:dyDescent="0.25">
      <c r="D445" s="1">
        <v>0.60775462962962956</v>
      </c>
      <c r="E445">
        <v>-40.700000000000003</v>
      </c>
      <c r="H445" s="1">
        <v>0.60775462962962956</v>
      </c>
      <c r="I445">
        <v>27</v>
      </c>
      <c r="N445" s="1">
        <v>0.61854166666666666</v>
      </c>
      <c r="O445">
        <v>-47.2</v>
      </c>
      <c r="R445" s="1">
        <v>0.61854166666666666</v>
      </c>
      <c r="S445">
        <v>2.2000000000000002</v>
      </c>
      <c r="X445" s="1">
        <v>0.6324305555555555</v>
      </c>
      <c r="Y445">
        <v>-47.1</v>
      </c>
      <c r="AB445" s="1">
        <v>0.6324305555555555</v>
      </c>
      <c r="AC445">
        <v>-14.8</v>
      </c>
      <c r="AG445" s="1">
        <v>0.64373842592592589</v>
      </c>
      <c r="AH445">
        <v>2.5</v>
      </c>
      <c r="AK445" s="1">
        <v>0.64373842592592589</v>
      </c>
      <c r="AL445">
        <v>-6.7</v>
      </c>
      <c r="AP445" s="1">
        <v>0.65120370370370373</v>
      </c>
      <c r="AQ445">
        <v>1.61</v>
      </c>
      <c r="AT445" s="1">
        <v>0.65120370370370373</v>
      </c>
      <c r="AU445">
        <v>-10.199999999999999</v>
      </c>
      <c r="AY445" s="1">
        <v>0.66131944444444446</v>
      </c>
      <c r="AZ445">
        <v>0.97</v>
      </c>
      <c r="BC445" s="1">
        <v>0.66131944444444446</v>
      </c>
      <c r="BD445">
        <v>-1</v>
      </c>
      <c r="BH445" s="1">
        <v>0.66922453703703699</v>
      </c>
      <c r="BI445">
        <v>2.1800000000000002</v>
      </c>
      <c r="BL445" s="1">
        <v>0.66922453703703699</v>
      </c>
      <c r="BM445">
        <v>-6.9</v>
      </c>
    </row>
    <row r="446" spans="4:65" x14ac:dyDescent="0.25">
      <c r="D446" s="1">
        <v>0.60776620370370371</v>
      </c>
      <c r="E446">
        <v>-40.6</v>
      </c>
      <c r="H446" s="1">
        <v>0.60776620370370371</v>
      </c>
      <c r="I446">
        <v>34.6</v>
      </c>
      <c r="N446" s="1">
        <v>0.6185532407407407</v>
      </c>
      <c r="O446">
        <v>-47.2</v>
      </c>
      <c r="R446" s="1">
        <v>0.6185532407407407</v>
      </c>
      <c r="S446">
        <v>1.6</v>
      </c>
      <c r="X446" s="1">
        <v>0.63244212962962965</v>
      </c>
      <c r="Y446">
        <v>-47.2</v>
      </c>
      <c r="AB446" s="1">
        <v>0.63244212962962965</v>
      </c>
      <c r="AC446">
        <v>-14.1</v>
      </c>
      <c r="AG446" s="1">
        <v>0.64374999999999993</v>
      </c>
      <c r="AH446">
        <v>2.57</v>
      </c>
      <c r="AK446" s="1">
        <v>0.64374999999999993</v>
      </c>
      <c r="AL446">
        <v>-6.8</v>
      </c>
      <c r="AP446" s="1">
        <v>0.65121527777777777</v>
      </c>
      <c r="AQ446">
        <v>1.74</v>
      </c>
      <c r="AT446" s="1">
        <v>0.65121527777777777</v>
      </c>
      <c r="AU446">
        <v>-10.4</v>
      </c>
      <c r="AY446" s="1">
        <v>0.6613310185185185</v>
      </c>
      <c r="AZ446">
        <v>1.1000000000000001</v>
      </c>
      <c r="BC446" s="1">
        <v>0.6613310185185185</v>
      </c>
      <c r="BD446">
        <v>-2.4</v>
      </c>
      <c r="BH446" s="1">
        <v>0.66923611111111114</v>
      </c>
      <c r="BI446">
        <v>2.27</v>
      </c>
      <c r="BL446" s="1">
        <v>0.66923611111111114</v>
      </c>
      <c r="BM446">
        <v>-7.1</v>
      </c>
    </row>
    <row r="447" spans="4:65" x14ac:dyDescent="0.25">
      <c r="D447" s="1">
        <v>0.60777777777777775</v>
      </c>
      <c r="E447">
        <v>-40.4</v>
      </c>
      <c r="H447" s="1">
        <v>0.60777777777777775</v>
      </c>
      <c r="I447">
        <v>35.1</v>
      </c>
      <c r="N447" s="1">
        <v>0.61856481481481485</v>
      </c>
      <c r="O447">
        <v>-47.4</v>
      </c>
      <c r="R447" s="1">
        <v>0.61856481481481485</v>
      </c>
      <c r="S447">
        <v>1.3</v>
      </c>
      <c r="X447" s="1">
        <v>0.63245370370370368</v>
      </c>
      <c r="Y447">
        <v>-47.3</v>
      </c>
      <c r="AB447" s="1">
        <v>0.63245370370370368</v>
      </c>
      <c r="AC447">
        <v>-14</v>
      </c>
      <c r="AG447" s="1">
        <v>0.64376157407407408</v>
      </c>
      <c r="AH447">
        <v>2.67</v>
      </c>
      <c r="AK447" s="1">
        <v>0.64376157407407408</v>
      </c>
      <c r="AL447">
        <v>-7</v>
      </c>
      <c r="AP447" s="1">
        <v>0.65122685185185192</v>
      </c>
      <c r="AQ447">
        <v>1.84</v>
      </c>
      <c r="AT447" s="1">
        <v>0.65122685185185192</v>
      </c>
      <c r="AU447">
        <v>-10.7</v>
      </c>
      <c r="AY447" s="1">
        <v>0.66134259259259254</v>
      </c>
      <c r="AZ447">
        <v>1.19</v>
      </c>
      <c r="BC447" s="1">
        <v>0.66134259259259254</v>
      </c>
      <c r="BD447">
        <v>-3.5</v>
      </c>
      <c r="BH447" s="1">
        <v>0.66924768518518529</v>
      </c>
      <c r="BI447">
        <v>2.34</v>
      </c>
      <c r="BL447" s="1">
        <v>0.66924768518518529</v>
      </c>
      <c r="BM447">
        <v>-7.6</v>
      </c>
    </row>
    <row r="448" spans="4:65" x14ac:dyDescent="0.25">
      <c r="D448" s="1">
        <v>0.6077893518518519</v>
      </c>
      <c r="E448">
        <v>-40.4</v>
      </c>
      <c r="H448" s="1">
        <v>0.6077893518518519</v>
      </c>
      <c r="I448">
        <v>36.799999999999997</v>
      </c>
      <c r="N448" s="1">
        <v>0.61857638888888888</v>
      </c>
      <c r="O448">
        <v>-47.5</v>
      </c>
      <c r="R448" s="1">
        <v>0.61857638888888888</v>
      </c>
      <c r="S448">
        <v>1</v>
      </c>
      <c r="X448" s="1">
        <v>0.63246527777777783</v>
      </c>
      <c r="Y448">
        <v>-47.4</v>
      </c>
      <c r="AB448" s="1">
        <v>0.63246527777777783</v>
      </c>
      <c r="AC448">
        <v>-14.6</v>
      </c>
      <c r="AG448" s="1">
        <v>0.64377314814814812</v>
      </c>
      <c r="AH448">
        <v>2.76</v>
      </c>
      <c r="AK448" s="1">
        <v>0.64377314814814812</v>
      </c>
      <c r="AL448">
        <v>-7.1</v>
      </c>
      <c r="AP448" s="1">
        <v>0.65123842592592596</v>
      </c>
      <c r="AQ448">
        <v>1.9</v>
      </c>
      <c r="AT448" s="1">
        <v>0.65123842592592596</v>
      </c>
      <c r="AU448">
        <v>-10.7</v>
      </c>
      <c r="AY448" s="1">
        <v>0.66135416666666669</v>
      </c>
      <c r="AZ448">
        <v>1.3</v>
      </c>
      <c r="BC448" s="1">
        <v>0.66135416666666669</v>
      </c>
      <c r="BD448">
        <v>-4.5</v>
      </c>
      <c r="BH448" s="1">
        <v>0.66925925925925922</v>
      </c>
      <c r="BI448">
        <v>2.44</v>
      </c>
      <c r="BL448" s="1">
        <v>0.66925925925925922</v>
      </c>
      <c r="BM448">
        <v>-8</v>
      </c>
    </row>
    <row r="449" spans="4:65" x14ac:dyDescent="0.25">
      <c r="D449" s="1">
        <v>0.60780092592592594</v>
      </c>
      <c r="E449">
        <v>-40.299999999999997</v>
      </c>
      <c r="H449" s="1">
        <v>0.60780092592592594</v>
      </c>
      <c r="I449">
        <v>37.700000000000003</v>
      </c>
      <c r="N449" s="1">
        <v>0.61858796296296303</v>
      </c>
      <c r="O449">
        <v>-47.5</v>
      </c>
      <c r="R449" s="1">
        <v>0.61858796296296303</v>
      </c>
      <c r="S449">
        <v>-0.8</v>
      </c>
      <c r="X449" s="1">
        <v>0.63247685185185187</v>
      </c>
      <c r="Y449">
        <v>-47.5</v>
      </c>
      <c r="AB449" s="1">
        <v>0.63247685185185187</v>
      </c>
      <c r="AC449">
        <v>-15</v>
      </c>
      <c r="AG449" s="1">
        <v>0.64378472222222227</v>
      </c>
      <c r="AH449">
        <v>2.89</v>
      </c>
      <c r="AK449" s="1">
        <v>0.64378472222222227</v>
      </c>
      <c r="AL449">
        <v>-7.2</v>
      </c>
      <c r="AP449" s="1">
        <v>0.65125</v>
      </c>
      <c r="AQ449">
        <v>1.99</v>
      </c>
      <c r="AT449" s="1">
        <v>0.65125</v>
      </c>
      <c r="AU449">
        <v>-10.9</v>
      </c>
      <c r="AY449" s="1">
        <v>0.66136574074074073</v>
      </c>
      <c r="AZ449">
        <v>1.36</v>
      </c>
      <c r="BC449" s="1">
        <v>0.66136574074074073</v>
      </c>
      <c r="BD449">
        <v>-5.2</v>
      </c>
      <c r="BH449" s="1">
        <v>0.66927083333333337</v>
      </c>
      <c r="BI449">
        <v>2.58</v>
      </c>
      <c r="BL449" s="1">
        <v>0.66927083333333337</v>
      </c>
      <c r="BM449">
        <v>-8.3000000000000007</v>
      </c>
    </row>
    <row r="450" spans="4:65" x14ac:dyDescent="0.25">
      <c r="D450" s="1">
        <v>0.60781249999999998</v>
      </c>
      <c r="E450">
        <v>-40.200000000000003</v>
      </c>
      <c r="H450" s="1">
        <v>0.60781249999999998</v>
      </c>
      <c r="I450">
        <v>38.9</v>
      </c>
      <c r="N450" s="1">
        <v>0.61859953703703707</v>
      </c>
      <c r="O450">
        <v>-47.6</v>
      </c>
      <c r="R450" s="1">
        <v>0.61859953703703707</v>
      </c>
      <c r="S450">
        <v>-1.4</v>
      </c>
      <c r="X450" s="1">
        <v>0.63248842592592591</v>
      </c>
      <c r="Y450">
        <v>-47.6</v>
      </c>
      <c r="AB450" s="1">
        <v>0.63248842592592591</v>
      </c>
      <c r="AC450">
        <v>-15.4</v>
      </c>
      <c r="AG450" s="1">
        <v>0.64379629629629631</v>
      </c>
      <c r="AH450">
        <v>2.95</v>
      </c>
      <c r="AK450" s="1">
        <v>0.64379629629629631</v>
      </c>
      <c r="AL450">
        <v>-7.3</v>
      </c>
      <c r="AP450" s="1">
        <v>0.65126157407407403</v>
      </c>
      <c r="AQ450">
        <v>2.12</v>
      </c>
      <c r="AT450" s="1">
        <v>0.65126157407407403</v>
      </c>
      <c r="AU450">
        <v>-11.1</v>
      </c>
      <c r="AY450" s="1">
        <v>0.66137731481481488</v>
      </c>
      <c r="AZ450">
        <v>1.46</v>
      </c>
      <c r="BC450" s="1">
        <v>0.66137731481481488</v>
      </c>
      <c r="BD450">
        <v>-6.3</v>
      </c>
      <c r="BH450" s="1">
        <v>0.66928240740740741</v>
      </c>
      <c r="BI450">
        <v>2.67</v>
      </c>
      <c r="BL450" s="1">
        <v>0.66928240740740741</v>
      </c>
      <c r="BM450">
        <v>-8.6999999999999993</v>
      </c>
    </row>
    <row r="451" spans="4:65" x14ac:dyDescent="0.25">
      <c r="D451" s="1">
        <v>0.60782407407407402</v>
      </c>
      <c r="E451">
        <v>-40.1</v>
      </c>
      <c r="H451" s="1">
        <v>0.60782407407407402</v>
      </c>
      <c r="I451">
        <v>35</v>
      </c>
      <c r="N451" s="1">
        <v>0.61861111111111111</v>
      </c>
      <c r="O451">
        <v>-47.8</v>
      </c>
      <c r="R451" s="1">
        <v>0.61861111111111111</v>
      </c>
      <c r="S451">
        <v>-1.7</v>
      </c>
      <c r="X451" s="1">
        <v>0.63249999999999995</v>
      </c>
      <c r="Y451">
        <v>-47.7</v>
      </c>
      <c r="AB451" s="1">
        <v>0.63249999999999995</v>
      </c>
      <c r="AC451">
        <v>-16.8</v>
      </c>
      <c r="AG451" s="1">
        <v>0.64380787037037035</v>
      </c>
      <c r="AH451">
        <v>3.04</v>
      </c>
      <c r="AK451" s="1">
        <v>0.64380787037037035</v>
      </c>
      <c r="AL451">
        <v>-7.5</v>
      </c>
      <c r="AP451" s="1">
        <v>0.65127314814814818</v>
      </c>
      <c r="AQ451">
        <v>2.15</v>
      </c>
      <c r="AT451" s="1">
        <v>0.65127314814814818</v>
      </c>
      <c r="AU451">
        <v>-11.2</v>
      </c>
      <c r="AY451" s="1">
        <v>0.66138888888888892</v>
      </c>
      <c r="AZ451">
        <v>1.52</v>
      </c>
      <c r="BC451" s="1">
        <v>0.66138888888888892</v>
      </c>
      <c r="BD451">
        <v>-7.6</v>
      </c>
      <c r="BH451" s="1">
        <v>0.66929398148148145</v>
      </c>
      <c r="BI451">
        <v>2.74</v>
      </c>
      <c r="BL451" s="1">
        <v>0.66929398148148145</v>
      </c>
      <c r="BM451">
        <v>-9.1999999999999993</v>
      </c>
    </row>
    <row r="452" spans="4:65" x14ac:dyDescent="0.25">
      <c r="D452" s="1">
        <v>0.60783564814814817</v>
      </c>
      <c r="E452">
        <v>-40</v>
      </c>
      <c r="H452" s="1">
        <v>0.60783564814814817</v>
      </c>
      <c r="I452">
        <v>36.4</v>
      </c>
      <c r="N452" s="1">
        <v>0.61862268518518515</v>
      </c>
      <c r="O452">
        <v>-47.8</v>
      </c>
      <c r="R452" s="1">
        <v>0.61862268518518515</v>
      </c>
      <c r="S452">
        <v>-1.9</v>
      </c>
      <c r="X452" s="1">
        <v>0.6325115740740741</v>
      </c>
      <c r="Y452">
        <v>-47.8</v>
      </c>
      <c r="AB452" s="1">
        <v>0.6325115740740741</v>
      </c>
      <c r="AC452">
        <v>-17.2</v>
      </c>
      <c r="AG452" s="1">
        <v>0.64381944444444439</v>
      </c>
      <c r="AH452">
        <v>3.14</v>
      </c>
      <c r="AK452" s="1">
        <v>0.64381944444444439</v>
      </c>
      <c r="AL452">
        <v>-7.6</v>
      </c>
      <c r="AP452" s="1">
        <v>0.65128472222222222</v>
      </c>
      <c r="AQ452">
        <v>2.29</v>
      </c>
      <c r="AT452" s="1">
        <v>0.65128472222222222</v>
      </c>
      <c r="AU452">
        <v>-11.3</v>
      </c>
      <c r="AY452" s="1">
        <v>0.66140046296296295</v>
      </c>
      <c r="AZ452">
        <v>1.62</v>
      </c>
      <c r="BC452" s="1">
        <v>0.66140046296296295</v>
      </c>
      <c r="BD452">
        <v>-7.9</v>
      </c>
      <c r="BH452" s="1">
        <v>0.66930555555555549</v>
      </c>
      <c r="BI452">
        <v>2.84</v>
      </c>
      <c r="BL452" s="1">
        <v>0.66930555555555549</v>
      </c>
      <c r="BM452">
        <v>-9.5</v>
      </c>
    </row>
    <row r="453" spans="4:65" x14ac:dyDescent="0.25">
      <c r="D453" s="1">
        <v>0.60784722222222221</v>
      </c>
      <c r="E453">
        <v>-40</v>
      </c>
      <c r="H453" s="1">
        <v>0.60784722222222221</v>
      </c>
      <c r="I453">
        <v>36.9</v>
      </c>
      <c r="N453" s="1">
        <v>0.61863425925925919</v>
      </c>
      <c r="O453">
        <v>-47.9</v>
      </c>
      <c r="R453" s="1">
        <v>0.61863425925925919</v>
      </c>
      <c r="S453">
        <v>-2.2000000000000002</v>
      </c>
      <c r="X453" s="1">
        <v>0.63252314814814814</v>
      </c>
      <c r="Y453">
        <v>-47.9</v>
      </c>
      <c r="AB453" s="1">
        <v>0.63252314814814814</v>
      </c>
      <c r="AC453">
        <v>-17.5</v>
      </c>
      <c r="AG453" s="1">
        <v>0.64383101851851854</v>
      </c>
      <c r="AH453">
        <v>3.2</v>
      </c>
      <c r="AK453" s="1">
        <v>0.64383101851851854</v>
      </c>
      <c r="AL453">
        <v>-7.7</v>
      </c>
      <c r="AP453" s="1">
        <v>0.65129629629629626</v>
      </c>
      <c r="AQ453">
        <v>2.39</v>
      </c>
      <c r="AT453" s="1">
        <v>0.65129629629629626</v>
      </c>
      <c r="AU453">
        <v>-11.5</v>
      </c>
      <c r="AY453" s="1">
        <v>0.66141203703703699</v>
      </c>
      <c r="AZ453">
        <v>1.77</v>
      </c>
      <c r="BC453" s="1">
        <v>0.66141203703703699</v>
      </c>
      <c r="BD453">
        <v>-9.1999999999999993</v>
      </c>
      <c r="BH453" s="1">
        <v>0.66931712962962964</v>
      </c>
      <c r="BI453">
        <v>2.9</v>
      </c>
      <c r="BL453" s="1">
        <v>0.66931712962962964</v>
      </c>
      <c r="BM453">
        <v>-9.6999999999999993</v>
      </c>
    </row>
    <row r="454" spans="4:65" x14ac:dyDescent="0.25">
      <c r="D454" s="1">
        <v>0.60785879629629636</v>
      </c>
      <c r="E454">
        <v>-39.799999999999997</v>
      </c>
      <c r="H454" s="1">
        <v>0.60785879629629636</v>
      </c>
      <c r="I454">
        <v>38.700000000000003</v>
      </c>
      <c r="N454" s="1">
        <v>0.61864583333333334</v>
      </c>
      <c r="O454">
        <v>-48</v>
      </c>
      <c r="R454" s="1">
        <v>0.61864583333333334</v>
      </c>
      <c r="S454">
        <v>-0.9</v>
      </c>
      <c r="X454" s="1">
        <v>0.63253472222222229</v>
      </c>
      <c r="Y454">
        <v>-48</v>
      </c>
      <c r="AB454" s="1">
        <v>0.63253472222222229</v>
      </c>
      <c r="AC454">
        <v>-17.899999999999999</v>
      </c>
      <c r="AG454" s="1">
        <v>0.64384259259259258</v>
      </c>
      <c r="AH454">
        <v>3.31</v>
      </c>
      <c r="AK454" s="1">
        <v>0.64384259259259258</v>
      </c>
      <c r="AL454">
        <v>-7.8</v>
      </c>
      <c r="AP454" s="1">
        <v>0.65130787037037041</v>
      </c>
      <c r="AQ454">
        <v>2.46</v>
      </c>
      <c r="AT454" s="1">
        <v>0.65130787037037041</v>
      </c>
      <c r="AU454">
        <v>-11.6</v>
      </c>
      <c r="AY454" s="1">
        <v>0.66142361111111114</v>
      </c>
      <c r="AZ454">
        <v>1.87</v>
      </c>
      <c r="BC454" s="1">
        <v>0.66142361111111114</v>
      </c>
      <c r="BD454">
        <v>-10.199999999999999</v>
      </c>
      <c r="BH454" s="1">
        <v>0.66932870370370379</v>
      </c>
      <c r="BI454">
        <v>3.01</v>
      </c>
      <c r="BL454" s="1">
        <v>0.66932870370370379</v>
      </c>
      <c r="BM454">
        <v>-10</v>
      </c>
    </row>
    <row r="455" spans="4:65" x14ac:dyDescent="0.25">
      <c r="D455" s="1">
        <v>0.60787037037037039</v>
      </c>
      <c r="E455">
        <v>-39.700000000000003</v>
      </c>
      <c r="H455" s="1">
        <v>0.60787037037037039</v>
      </c>
      <c r="I455">
        <v>40.200000000000003</v>
      </c>
      <c r="N455" s="1">
        <v>0.61865740740740738</v>
      </c>
      <c r="O455">
        <v>-48.1</v>
      </c>
      <c r="R455" s="1">
        <v>0.61865740740740738</v>
      </c>
      <c r="S455">
        <v>-1</v>
      </c>
      <c r="X455" s="1">
        <v>0.63254629629629633</v>
      </c>
      <c r="Y455">
        <v>-48.1</v>
      </c>
      <c r="AB455" s="1">
        <v>0.63254629629629633</v>
      </c>
      <c r="AC455">
        <v>-18.100000000000001</v>
      </c>
      <c r="AG455" s="1">
        <v>0.64385416666666673</v>
      </c>
      <c r="AH455">
        <v>3.41</v>
      </c>
      <c r="AK455" s="1">
        <v>0.64385416666666673</v>
      </c>
      <c r="AL455">
        <v>-8</v>
      </c>
      <c r="AP455" s="1">
        <v>0.65131944444444445</v>
      </c>
      <c r="AQ455">
        <v>2.56</v>
      </c>
      <c r="AT455" s="1">
        <v>0.65131944444444445</v>
      </c>
      <c r="AU455">
        <v>-11.6</v>
      </c>
      <c r="AY455" s="1">
        <v>0.66143518518518518</v>
      </c>
      <c r="AZ455">
        <v>1.93</v>
      </c>
      <c r="BC455" s="1">
        <v>0.66143518518518518</v>
      </c>
      <c r="BD455">
        <v>-11</v>
      </c>
      <c r="BH455" s="1">
        <v>0.66934027777777771</v>
      </c>
      <c r="BI455">
        <v>3.1</v>
      </c>
      <c r="BL455" s="1">
        <v>0.66934027777777771</v>
      </c>
      <c r="BM455">
        <v>-10.199999999999999</v>
      </c>
    </row>
    <row r="456" spans="4:65" x14ac:dyDescent="0.25">
      <c r="D456" s="1">
        <v>0.60788194444444443</v>
      </c>
      <c r="E456">
        <v>-39.700000000000003</v>
      </c>
      <c r="H456" s="1">
        <v>0.60788194444444443</v>
      </c>
      <c r="I456">
        <v>47.4</v>
      </c>
      <c r="N456" s="1">
        <v>0.61866898148148153</v>
      </c>
      <c r="O456">
        <v>-48.2</v>
      </c>
      <c r="R456" s="1">
        <v>0.61866898148148153</v>
      </c>
      <c r="S456">
        <v>-1.4</v>
      </c>
      <c r="X456" s="1">
        <v>0.63255787037037037</v>
      </c>
      <c r="Y456">
        <v>-48.2</v>
      </c>
      <c r="AB456" s="1">
        <v>0.63255787037037037</v>
      </c>
      <c r="AC456">
        <v>-18.100000000000001</v>
      </c>
      <c r="AG456" s="1">
        <v>0.64386574074074077</v>
      </c>
      <c r="AH456">
        <v>3.48</v>
      </c>
      <c r="AK456" s="1">
        <v>0.64386574074074077</v>
      </c>
      <c r="AL456">
        <v>-8</v>
      </c>
      <c r="AP456" s="1">
        <v>0.65133101851851849</v>
      </c>
      <c r="AQ456">
        <v>2.66</v>
      </c>
      <c r="AT456" s="1">
        <v>0.65133101851851849</v>
      </c>
      <c r="AU456">
        <v>-11.8</v>
      </c>
      <c r="AY456" s="1">
        <v>0.66144675925925933</v>
      </c>
      <c r="AZ456">
        <v>2.0099999999999998</v>
      </c>
      <c r="BC456" s="1">
        <v>0.66144675925925933</v>
      </c>
      <c r="BD456">
        <v>-11.6</v>
      </c>
      <c r="BH456" s="1">
        <v>0.66935185185185186</v>
      </c>
      <c r="BI456">
        <v>3.16</v>
      </c>
      <c r="BL456" s="1">
        <v>0.66935185185185186</v>
      </c>
      <c r="BM456">
        <v>-10.4</v>
      </c>
    </row>
    <row r="457" spans="4:65" x14ac:dyDescent="0.25">
      <c r="D457" s="1">
        <v>0.60789351851851847</v>
      </c>
      <c r="E457">
        <v>-39.6</v>
      </c>
      <c r="H457" s="1">
        <v>0.60789351851851847</v>
      </c>
      <c r="I457">
        <v>48.2</v>
      </c>
      <c r="N457" s="1">
        <v>0.61868055555555557</v>
      </c>
      <c r="O457">
        <v>-48.3</v>
      </c>
      <c r="R457" s="1">
        <v>0.61868055555555557</v>
      </c>
      <c r="S457">
        <v>-1.8</v>
      </c>
      <c r="X457" s="1">
        <v>0.63256944444444441</v>
      </c>
      <c r="Y457">
        <v>-48.3</v>
      </c>
      <c r="AB457" s="1">
        <v>0.63256944444444441</v>
      </c>
      <c r="AC457">
        <v>-17.7</v>
      </c>
      <c r="AG457" s="1">
        <v>0.64387731481481481</v>
      </c>
      <c r="AH457">
        <v>3.61</v>
      </c>
      <c r="AK457" s="1">
        <v>0.64387731481481481</v>
      </c>
      <c r="AL457">
        <v>-8.1999999999999993</v>
      </c>
      <c r="AP457" s="1">
        <v>0.65134259259259253</v>
      </c>
      <c r="AQ457">
        <v>2.73</v>
      </c>
      <c r="AT457" s="1">
        <v>0.65134259259259253</v>
      </c>
      <c r="AU457">
        <v>-11.8</v>
      </c>
      <c r="AY457" s="1">
        <v>0.66145833333333337</v>
      </c>
      <c r="AZ457">
        <v>2.08</v>
      </c>
      <c r="BC457" s="1">
        <v>0.66145833333333337</v>
      </c>
      <c r="BD457">
        <v>-12.7</v>
      </c>
      <c r="BH457" s="1">
        <v>0.6693634259259259</v>
      </c>
      <c r="BI457">
        <v>3.28</v>
      </c>
      <c r="BL457" s="1">
        <v>0.6693634259259259</v>
      </c>
      <c r="BM457">
        <v>-10.7</v>
      </c>
    </row>
    <row r="458" spans="4:65" x14ac:dyDescent="0.25">
      <c r="D458" s="1">
        <v>0.60790509259259262</v>
      </c>
      <c r="E458">
        <v>-39.5</v>
      </c>
      <c r="H458" s="1">
        <v>0.60790509259259262</v>
      </c>
      <c r="I458">
        <v>49.5</v>
      </c>
      <c r="N458" s="1">
        <v>0.61869212962962961</v>
      </c>
      <c r="O458">
        <v>-48.4</v>
      </c>
      <c r="R458" s="1">
        <v>0.61869212962962961</v>
      </c>
      <c r="S458">
        <v>-1.9</v>
      </c>
      <c r="X458" s="1">
        <v>0.63258101851851845</v>
      </c>
      <c r="Y458">
        <v>-48.4</v>
      </c>
      <c r="AB458" s="1">
        <v>0.63258101851851845</v>
      </c>
      <c r="AC458">
        <v>-18</v>
      </c>
      <c r="AG458" s="1">
        <v>0.64388888888888884</v>
      </c>
      <c r="AH458">
        <v>3.7</v>
      </c>
      <c r="AK458" s="1">
        <v>0.64388888888888884</v>
      </c>
      <c r="AL458">
        <v>-8.3000000000000007</v>
      </c>
      <c r="AP458" s="1">
        <v>0.65135416666666668</v>
      </c>
      <c r="AQ458">
        <v>2.83</v>
      </c>
      <c r="AT458" s="1">
        <v>0.65135416666666668</v>
      </c>
      <c r="AU458">
        <v>-11.9</v>
      </c>
      <c r="AY458" s="1">
        <v>0.66146990740740741</v>
      </c>
      <c r="AZ458">
        <v>2.2200000000000002</v>
      </c>
      <c r="BC458" s="1">
        <v>0.66146990740740741</v>
      </c>
      <c r="BD458">
        <v>-13.5</v>
      </c>
      <c r="BH458" s="1">
        <v>0.66937500000000005</v>
      </c>
      <c r="BI458">
        <v>3.37</v>
      </c>
      <c r="BL458" s="1">
        <v>0.66937500000000005</v>
      </c>
      <c r="BM458">
        <v>-11</v>
      </c>
    </row>
    <row r="459" spans="4:65" x14ac:dyDescent="0.25">
      <c r="D459" s="1">
        <v>0.60791666666666666</v>
      </c>
      <c r="E459">
        <v>-39.4</v>
      </c>
      <c r="H459" s="1">
        <v>0.60791666666666666</v>
      </c>
      <c r="I459">
        <v>51.4</v>
      </c>
      <c r="N459" s="1">
        <v>0.61870370370370364</v>
      </c>
      <c r="O459">
        <v>-48.5</v>
      </c>
      <c r="R459" s="1">
        <v>0.61870370370370364</v>
      </c>
      <c r="S459">
        <v>-2.4</v>
      </c>
      <c r="X459" s="1">
        <v>0.6325925925925926</v>
      </c>
      <c r="Y459">
        <v>-48.4</v>
      </c>
      <c r="AB459" s="1">
        <v>0.6325925925925926</v>
      </c>
      <c r="AC459">
        <v>-18.100000000000001</v>
      </c>
      <c r="AG459" s="1">
        <v>0.64390046296296299</v>
      </c>
      <c r="AH459">
        <v>3.76</v>
      </c>
      <c r="AK459" s="1">
        <v>0.64390046296296299</v>
      </c>
      <c r="AL459">
        <v>-8.3000000000000007</v>
      </c>
      <c r="AP459" s="1">
        <v>0.65136574074074072</v>
      </c>
      <c r="AQ459">
        <v>2.9</v>
      </c>
      <c r="AT459" s="1">
        <v>0.65136574074074072</v>
      </c>
      <c r="AU459">
        <v>-12</v>
      </c>
      <c r="AY459" s="1">
        <v>0.66148148148148145</v>
      </c>
      <c r="AZ459">
        <v>2.3199999999999998</v>
      </c>
      <c r="BC459" s="1">
        <v>0.66148148148148145</v>
      </c>
      <c r="BD459">
        <v>-14</v>
      </c>
      <c r="BH459" s="1">
        <v>0.66938657407407398</v>
      </c>
      <c r="BI459">
        <v>3.43</v>
      </c>
      <c r="BL459" s="1">
        <v>0.66938657407407398</v>
      </c>
      <c r="BM459">
        <v>-11.1</v>
      </c>
    </row>
    <row r="460" spans="4:65" x14ac:dyDescent="0.25">
      <c r="D460" s="1">
        <v>0.60792824074074081</v>
      </c>
      <c r="E460">
        <v>-39.299999999999997</v>
      </c>
      <c r="H460" s="1">
        <v>0.60792824074074081</v>
      </c>
      <c r="I460">
        <v>51.8</v>
      </c>
      <c r="N460" s="1">
        <v>0.61871527777777779</v>
      </c>
      <c r="O460">
        <v>-48.6</v>
      </c>
      <c r="R460" s="1">
        <v>0.61871527777777779</v>
      </c>
      <c r="S460">
        <v>-3.2</v>
      </c>
      <c r="X460" s="1">
        <v>0.63260416666666663</v>
      </c>
      <c r="Y460">
        <v>-48.6</v>
      </c>
      <c r="AB460" s="1">
        <v>0.63260416666666663</v>
      </c>
      <c r="AC460">
        <v>-18.5</v>
      </c>
      <c r="AG460" s="1">
        <v>0.64391203703703703</v>
      </c>
      <c r="AH460">
        <v>3.85</v>
      </c>
      <c r="AK460" s="1">
        <v>0.64391203703703703</v>
      </c>
      <c r="AL460">
        <v>-8.4</v>
      </c>
      <c r="AP460" s="1">
        <v>0.65137731481481487</v>
      </c>
      <c r="AQ460">
        <v>3.02</v>
      </c>
      <c r="AT460" s="1">
        <v>0.65137731481481487</v>
      </c>
      <c r="AU460">
        <v>-12.1</v>
      </c>
      <c r="AY460" s="1">
        <v>0.66149305555555549</v>
      </c>
      <c r="AZ460">
        <v>2.38</v>
      </c>
      <c r="BC460" s="1">
        <v>0.66149305555555549</v>
      </c>
      <c r="BD460">
        <v>-14.8</v>
      </c>
      <c r="BH460" s="1">
        <v>0.66939814814814813</v>
      </c>
      <c r="BI460">
        <v>3.56</v>
      </c>
      <c r="BL460" s="1">
        <v>0.66939814814814813</v>
      </c>
      <c r="BM460">
        <v>-11.3</v>
      </c>
    </row>
    <row r="461" spans="4:65" x14ac:dyDescent="0.25">
      <c r="D461" s="1">
        <v>0.60793981481481485</v>
      </c>
      <c r="E461">
        <v>-39.200000000000003</v>
      </c>
      <c r="H461" s="1">
        <v>0.60793981481481485</v>
      </c>
      <c r="I461">
        <v>48.5</v>
      </c>
      <c r="N461" s="1">
        <v>0.61872685185185183</v>
      </c>
      <c r="O461">
        <v>-48.7</v>
      </c>
      <c r="R461" s="1">
        <v>0.61872685185185183</v>
      </c>
      <c r="S461">
        <v>-4.5999999999999996</v>
      </c>
      <c r="X461" s="1">
        <v>0.63261574074074078</v>
      </c>
      <c r="Y461">
        <v>-48.7</v>
      </c>
      <c r="AB461" s="1">
        <v>0.63261574074074078</v>
      </c>
      <c r="AC461">
        <v>-19.3</v>
      </c>
      <c r="AG461" s="1">
        <v>0.64392361111111118</v>
      </c>
      <c r="AH461">
        <v>3.98</v>
      </c>
      <c r="AK461" s="1">
        <v>0.64392361111111118</v>
      </c>
      <c r="AL461">
        <v>-8.5</v>
      </c>
      <c r="AP461" s="1">
        <v>0.65138888888888891</v>
      </c>
      <c r="AQ461">
        <v>3.12</v>
      </c>
      <c r="AT461" s="1">
        <v>0.65138888888888891</v>
      </c>
      <c r="AU461">
        <v>-12.2</v>
      </c>
      <c r="AY461" s="1">
        <v>0.66150462962962964</v>
      </c>
      <c r="AZ461">
        <v>2.48</v>
      </c>
      <c r="BC461" s="1">
        <v>0.66150462962962964</v>
      </c>
      <c r="BD461">
        <v>-15.5</v>
      </c>
      <c r="BH461" s="1">
        <v>0.66940972222222228</v>
      </c>
      <c r="BI461">
        <v>3.66</v>
      </c>
      <c r="BL461" s="1">
        <v>0.66940972222222228</v>
      </c>
      <c r="BM461">
        <v>-11.4</v>
      </c>
    </row>
    <row r="462" spans="4:65" x14ac:dyDescent="0.25">
      <c r="D462" s="1">
        <v>0.60795138888888889</v>
      </c>
      <c r="E462">
        <v>-39.1</v>
      </c>
      <c r="H462" s="1">
        <v>0.60795138888888889</v>
      </c>
      <c r="I462">
        <v>50</v>
      </c>
      <c r="N462" s="1">
        <v>0.61873842592592598</v>
      </c>
      <c r="O462">
        <v>-48.8</v>
      </c>
      <c r="R462" s="1">
        <v>0.61873842592592598</v>
      </c>
      <c r="S462">
        <v>-4.8</v>
      </c>
      <c r="X462" s="1">
        <v>0.63262731481481482</v>
      </c>
      <c r="Y462">
        <v>-48.8</v>
      </c>
      <c r="AB462" s="1">
        <v>0.63262731481481482</v>
      </c>
      <c r="AC462">
        <v>-19.8</v>
      </c>
      <c r="AG462" s="1">
        <v>0.64393518518518522</v>
      </c>
      <c r="AH462">
        <v>4.05</v>
      </c>
      <c r="AK462" s="1">
        <v>0.64393518518518522</v>
      </c>
      <c r="AL462">
        <v>-8.6999999999999993</v>
      </c>
      <c r="AP462" s="1">
        <v>0.65140046296296295</v>
      </c>
      <c r="AQ462">
        <v>3.24</v>
      </c>
      <c r="AT462" s="1">
        <v>0.65140046296296295</v>
      </c>
      <c r="AU462">
        <v>-12.2</v>
      </c>
      <c r="AY462" s="1">
        <v>0.66151620370370368</v>
      </c>
      <c r="AZ462">
        <v>2.57</v>
      </c>
      <c r="BC462" s="1">
        <v>0.66151620370370368</v>
      </c>
      <c r="BD462">
        <v>-16.399999999999999</v>
      </c>
      <c r="BH462" s="1">
        <v>0.66942129629629632</v>
      </c>
      <c r="BI462">
        <v>3.72</v>
      </c>
      <c r="BL462" s="1">
        <v>0.66942129629629632</v>
      </c>
      <c r="BM462">
        <v>-11.7</v>
      </c>
    </row>
    <row r="463" spans="4:65" x14ac:dyDescent="0.25">
      <c r="D463" s="1">
        <v>0.60796296296296293</v>
      </c>
      <c r="E463">
        <v>-39.1</v>
      </c>
      <c r="H463" s="1">
        <v>0.60796296296296293</v>
      </c>
      <c r="I463">
        <v>51</v>
      </c>
      <c r="N463" s="1">
        <v>0.61875000000000002</v>
      </c>
      <c r="O463">
        <v>-48.9</v>
      </c>
      <c r="R463" s="1">
        <v>0.61875000000000002</v>
      </c>
      <c r="S463">
        <v>-5.0999999999999996</v>
      </c>
      <c r="X463" s="1">
        <v>0.63263888888888886</v>
      </c>
      <c r="Y463">
        <v>-48.8</v>
      </c>
      <c r="AB463" s="1">
        <v>0.63263888888888886</v>
      </c>
      <c r="AC463">
        <v>-20.100000000000001</v>
      </c>
      <c r="AG463" s="1">
        <v>0.64394675925925926</v>
      </c>
      <c r="AH463">
        <v>4.1500000000000004</v>
      </c>
      <c r="AK463" s="1">
        <v>0.64394675925925926</v>
      </c>
      <c r="AL463">
        <v>-8.6999999999999993</v>
      </c>
      <c r="AP463" s="1">
        <v>0.65141203703703698</v>
      </c>
      <c r="AQ463">
        <v>3.3</v>
      </c>
      <c r="AT463" s="1">
        <v>0.65141203703703698</v>
      </c>
      <c r="AU463">
        <v>-12.3</v>
      </c>
      <c r="AY463" s="1">
        <v>0.66152777777777783</v>
      </c>
      <c r="AZ463">
        <v>2.7</v>
      </c>
      <c r="BC463" s="1">
        <v>0.66152777777777783</v>
      </c>
      <c r="BD463">
        <v>-16.7</v>
      </c>
      <c r="BH463" s="1">
        <v>0.66943287037037036</v>
      </c>
      <c r="BI463">
        <v>3.81</v>
      </c>
      <c r="BL463" s="1">
        <v>0.66943287037037036</v>
      </c>
      <c r="BM463">
        <v>-11.7</v>
      </c>
    </row>
    <row r="464" spans="4:65" x14ac:dyDescent="0.25">
      <c r="D464" s="1">
        <v>0.60797453703703697</v>
      </c>
      <c r="E464">
        <v>-39</v>
      </c>
      <c r="H464" s="1">
        <v>0.60797453703703697</v>
      </c>
      <c r="I464">
        <v>52.7</v>
      </c>
      <c r="N464" s="1">
        <v>0.61876157407407406</v>
      </c>
      <c r="O464">
        <v>-49</v>
      </c>
      <c r="R464" s="1">
        <v>0.61876157407407406</v>
      </c>
      <c r="S464">
        <v>-5</v>
      </c>
      <c r="X464" s="1">
        <v>0.6326504629629629</v>
      </c>
      <c r="Y464">
        <v>-48.9</v>
      </c>
      <c r="AB464" s="1">
        <v>0.6326504629629629</v>
      </c>
      <c r="AC464">
        <v>-20.399999999999999</v>
      </c>
      <c r="AG464" s="1">
        <v>0.6439583333333333</v>
      </c>
      <c r="AH464">
        <v>4.25</v>
      </c>
      <c r="AK464" s="1">
        <v>0.6439583333333333</v>
      </c>
      <c r="AL464">
        <v>-8.8000000000000007</v>
      </c>
      <c r="AP464" s="1">
        <v>0.65142361111111113</v>
      </c>
      <c r="AQ464">
        <v>3.4</v>
      </c>
      <c r="AT464" s="1">
        <v>0.65142361111111113</v>
      </c>
      <c r="AU464">
        <v>-12.3</v>
      </c>
      <c r="AY464" s="1">
        <v>0.66153935185185186</v>
      </c>
      <c r="AZ464">
        <v>2.74</v>
      </c>
      <c r="BC464" s="1">
        <v>0.66153935185185186</v>
      </c>
      <c r="BD464">
        <v>-17.5</v>
      </c>
      <c r="BH464" s="1">
        <v>0.6694444444444444</v>
      </c>
      <c r="BI464">
        <v>3.91</v>
      </c>
      <c r="BL464" s="1">
        <v>0.6694444444444444</v>
      </c>
      <c r="BM464">
        <v>-11.9</v>
      </c>
    </row>
    <row r="465" spans="4:65" x14ac:dyDescent="0.25">
      <c r="D465" s="1">
        <v>0.60798611111111112</v>
      </c>
      <c r="E465">
        <v>-38.799999999999997</v>
      </c>
      <c r="H465" s="1">
        <v>0.60798611111111112</v>
      </c>
      <c r="I465">
        <v>54.3</v>
      </c>
      <c r="N465" s="1">
        <v>0.6187731481481481</v>
      </c>
      <c r="O465">
        <v>-49</v>
      </c>
      <c r="R465" s="1">
        <v>0.6187731481481481</v>
      </c>
      <c r="S465">
        <v>-4.3</v>
      </c>
      <c r="X465" s="1">
        <v>0.63266203703703705</v>
      </c>
      <c r="Y465">
        <v>-49</v>
      </c>
      <c r="AB465" s="1">
        <v>0.63266203703703705</v>
      </c>
      <c r="AC465">
        <v>-20.5</v>
      </c>
      <c r="AG465" s="1">
        <v>0.64396990740740734</v>
      </c>
      <c r="AH465">
        <v>4.3499999999999996</v>
      </c>
      <c r="AK465" s="1">
        <v>0.64396990740740734</v>
      </c>
      <c r="AL465">
        <v>-8.9</v>
      </c>
      <c r="AP465" s="1">
        <v>0.65143518518518517</v>
      </c>
      <c r="AQ465">
        <v>3.49</v>
      </c>
      <c r="AT465" s="1">
        <v>0.65143518518518517</v>
      </c>
      <c r="AU465">
        <v>-12.4</v>
      </c>
      <c r="AY465" s="1">
        <v>0.6615509259259259</v>
      </c>
      <c r="AZ465">
        <v>2.87</v>
      </c>
      <c r="BC465" s="1">
        <v>0.6615509259259259</v>
      </c>
      <c r="BD465">
        <v>-18.2</v>
      </c>
      <c r="BH465" s="1">
        <v>0.66945601851851855</v>
      </c>
      <c r="BI465">
        <v>4.04</v>
      </c>
      <c r="BL465" s="1">
        <v>0.66945601851851855</v>
      </c>
      <c r="BM465">
        <v>-12.1</v>
      </c>
    </row>
    <row r="466" spans="4:65" x14ac:dyDescent="0.25">
      <c r="D466" s="1">
        <v>0.60799768518518515</v>
      </c>
      <c r="E466">
        <v>-38.799999999999997</v>
      </c>
      <c r="H466" s="1">
        <v>0.60799768518518515</v>
      </c>
      <c r="I466">
        <v>62.1</v>
      </c>
      <c r="N466" s="1">
        <v>0.61878472222222225</v>
      </c>
      <c r="O466">
        <v>-49.2</v>
      </c>
      <c r="R466" s="1">
        <v>0.61878472222222225</v>
      </c>
      <c r="S466">
        <v>-4.5</v>
      </c>
      <c r="X466" s="1">
        <v>0.63267361111111109</v>
      </c>
      <c r="Y466">
        <v>-49.1</v>
      </c>
      <c r="AB466" s="1">
        <v>0.63267361111111109</v>
      </c>
      <c r="AC466">
        <v>-20.399999999999999</v>
      </c>
      <c r="AG466" s="1">
        <v>0.64398148148148149</v>
      </c>
      <c r="AH466">
        <v>4.42</v>
      </c>
      <c r="AK466" s="1">
        <v>0.64398148148148149</v>
      </c>
      <c r="AL466">
        <v>-8.9</v>
      </c>
      <c r="AP466" s="1">
        <v>0.65144675925925932</v>
      </c>
      <c r="AQ466">
        <v>3.55</v>
      </c>
      <c r="AT466" s="1">
        <v>0.65144675925925932</v>
      </c>
      <c r="AU466">
        <v>-12.4</v>
      </c>
      <c r="AY466" s="1">
        <v>0.66156249999999994</v>
      </c>
      <c r="AZ466">
        <v>2.93</v>
      </c>
      <c r="BC466" s="1">
        <v>0.66156249999999994</v>
      </c>
      <c r="BD466">
        <v>-18.5</v>
      </c>
      <c r="BH466" s="1">
        <v>0.6694675925925927</v>
      </c>
      <c r="BI466">
        <v>4.08</v>
      </c>
      <c r="BL466" s="1">
        <v>0.6694675925925927</v>
      </c>
      <c r="BM466">
        <v>-12.1</v>
      </c>
    </row>
    <row r="467" spans="4:65" x14ac:dyDescent="0.25">
      <c r="D467" s="1">
        <v>0.6080092592592593</v>
      </c>
      <c r="E467">
        <v>-38.700000000000003</v>
      </c>
      <c r="H467" s="1">
        <v>0.6080092592592593</v>
      </c>
      <c r="I467">
        <v>62.4</v>
      </c>
      <c r="N467" s="1">
        <v>0.61879629629629629</v>
      </c>
      <c r="O467">
        <v>-49.2</v>
      </c>
      <c r="R467" s="1">
        <v>0.61879629629629629</v>
      </c>
      <c r="S467">
        <v>-4.8</v>
      </c>
      <c r="X467" s="1">
        <v>0.63268518518518524</v>
      </c>
      <c r="Y467">
        <v>-49.3</v>
      </c>
      <c r="AB467" s="1">
        <v>0.63268518518518524</v>
      </c>
      <c r="AC467">
        <v>-20.3</v>
      </c>
      <c r="AG467" s="1">
        <v>0.64399305555555553</v>
      </c>
      <c r="AH467">
        <v>4.55</v>
      </c>
      <c r="AK467" s="1">
        <v>0.64399305555555553</v>
      </c>
      <c r="AL467">
        <v>-9</v>
      </c>
      <c r="AP467" s="1">
        <v>0.65145833333333336</v>
      </c>
      <c r="AQ467">
        <v>3.68</v>
      </c>
      <c r="AT467" s="1">
        <v>0.65145833333333336</v>
      </c>
      <c r="AU467">
        <v>-12.6</v>
      </c>
      <c r="AY467" s="1">
        <v>0.66157407407407409</v>
      </c>
      <c r="AZ467">
        <v>3.01</v>
      </c>
      <c r="BC467" s="1">
        <v>0.66157407407407409</v>
      </c>
      <c r="BD467">
        <v>-19</v>
      </c>
      <c r="BH467" s="1">
        <v>0.66947916666666663</v>
      </c>
      <c r="BI467">
        <v>4.1900000000000004</v>
      </c>
      <c r="BL467" s="1">
        <v>0.66947916666666663</v>
      </c>
      <c r="BM467">
        <v>-12.3</v>
      </c>
    </row>
    <row r="468" spans="4:65" x14ac:dyDescent="0.25">
      <c r="D468" s="1">
        <v>0.60802083333333334</v>
      </c>
      <c r="E468">
        <v>-38.6</v>
      </c>
      <c r="H468" s="1">
        <v>0.60802083333333334</v>
      </c>
      <c r="I468">
        <v>64.5</v>
      </c>
      <c r="N468" s="1">
        <v>0.61880787037037044</v>
      </c>
      <c r="O468">
        <v>-49.3</v>
      </c>
      <c r="R468" s="1">
        <v>0.61880787037037044</v>
      </c>
      <c r="S468">
        <v>-5.0999999999999996</v>
      </c>
      <c r="X468" s="1">
        <v>0.63269675925925928</v>
      </c>
      <c r="Y468">
        <v>-49.3</v>
      </c>
      <c r="AB468" s="1">
        <v>0.63269675925925928</v>
      </c>
      <c r="AC468">
        <v>-20.5</v>
      </c>
      <c r="AG468" s="1">
        <v>0.64400462962962968</v>
      </c>
      <c r="AH468">
        <v>4.6500000000000004</v>
      </c>
      <c r="AK468" s="1">
        <v>0.64400462962962968</v>
      </c>
      <c r="AL468">
        <v>-9.1</v>
      </c>
      <c r="AP468" s="1">
        <v>0.6514699074074074</v>
      </c>
      <c r="AQ468">
        <v>3.77</v>
      </c>
      <c r="AT468" s="1">
        <v>0.6514699074074074</v>
      </c>
      <c r="AU468">
        <v>-12.6</v>
      </c>
      <c r="AY468" s="1">
        <v>0.66158564814814813</v>
      </c>
      <c r="AZ468">
        <v>3.14</v>
      </c>
      <c r="BC468" s="1">
        <v>0.66158564814814813</v>
      </c>
      <c r="BD468">
        <v>-19.5</v>
      </c>
      <c r="BH468" s="1">
        <v>0.66949074074074078</v>
      </c>
      <c r="BI468">
        <v>4.33</v>
      </c>
      <c r="BL468" s="1">
        <v>0.66949074074074078</v>
      </c>
      <c r="BM468">
        <v>-12.4</v>
      </c>
    </row>
    <row r="469" spans="4:65" x14ac:dyDescent="0.25">
      <c r="D469" s="1">
        <v>0.60803240740740738</v>
      </c>
      <c r="E469">
        <v>-38.5</v>
      </c>
      <c r="H469" s="1">
        <v>0.60803240740740738</v>
      </c>
      <c r="I469">
        <v>66.099999999999994</v>
      </c>
      <c r="N469" s="1">
        <v>0.61881944444444448</v>
      </c>
      <c r="O469">
        <v>-49.4</v>
      </c>
      <c r="R469" s="1">
        <v>0.61881944444444448</v>
      </c>
      <c r="S469">
        <v>-5.9</v>
      </c>
      <c r="X469" s="1">
        <v>0.63270833333333332</v>
      </c>
      <c r="Y469">
        <v>-49.4</v>
      </c>
      <c r="AB469" s="1">
        <v>0.63270833333333332</v>
      </c>
      <c r="AC469">
        <v>-20.6</v>
      </c>
      <c r="AG469" s="1">
        <v>0.64401620370370372</v>
      </c>
      <c r="AH469">
        <v>4.72</v>
      </c>
      <c r="AK469" s="1">
        <v>0.64401620370370372</v>
      </c>
      <c r="AL469">
        <v>-9.1999999999999993</v>
      </c>
      <c r="AP469" s="1">
        <v>0.65148148148148144</v>
      </c>
      <c r="AQ469">
        <v>3.84</v>
      </c>
      <c r="AT469" s="1">
        <v>0.65148148148148144</v>
      </c>
      <c r="AU469">
        <v>-12.6</v>
      </c>
      <c r="AY469" s="1">
        <v>0.66159722222222228</v>
      </c>
      <c r="AZ469">
        <v>3.23</v>
      </c>
      <c r="BC469" s="1">
        <v>0.66159722222222228</v>
      </c>
      <c r="BD469">
        <v>-20.100000000000001</v>
      </c>
      <c r="BH469" s="1">
        <v>0.66950231481481481</v>
      </c>
      <c r="BI469">
        <v>4.38</v>
      </c>
      <c r="BL469" s="1">
        <v>0.66950231481481481</v>
      </c>
      <c r="BM469">
        <v>-12.5</v>
      </c>
    </row>
    <row r="470" spans="4:65" x14ac:dyDescent="0.25">
      <c r="D470" s="1">
        <v>0.60804398148148142</v>
      </c>
      <c r="E470">
        <v>-38.4</v>
      </c>
      <c r="H470" s="1">
        <v>0.60804398148148142</v>
      </c>
      <c r="I470">
        <v>67.099999999999994</v>
      </c>
      <c r="N470" s="1">
        <v>0.61883101851851852</v>
      </c>
      <c r="O470">
        <v>-49.5</v>
      </c>
      <c r="R470" s="1">
        <v>0.61883101851851852</v>
      </c>
      <c r="S470">
        <v>-6.2</v>
      </c>
      <c r="X470" s="1">
        <v>0.63271990740740736</v>
      </c>
      <c r="Y470">
        <v>-49.5</v>
      </c>
      <c r="AB470" s="1">
        <v>0.63271990740740736</v>
      </c>
      <c r="AC470">
        <v>-20.8</v>
      </c>
      <c r="AG470" s="1">
        <v>0.64402777777777775</v>
      </c>
      <c r="AH470">
        <v>4.82</v>
      </c>
      <c r="AK470" s="1">
        <v>0.64402777777777775</v>
      </c>
      <c r="AL470">
        <v>-9.1999999999999993</v>
      </c>
      <c r="AP470" s="1">
        <v>0.65149305555555559</v>
      </c>
      <c r="AQ470">
        <v>3.94</v>
      </c>
      <c r="AT470" s="1">
        <v>0.65149305555555559</v>
      </c>
      <c r="AU470">
        <v>-12.7</v>
      </c>
      <c r="AY470" s="1">
        <v>0.66160879629629632</v>
      </c>
      <c r="AZ470">
        <v>3.29</v>
      </c>
      <c r="BC470" s="1">
        <v>0.66160879629629632</v>
      </c>
      <c r="BD470">
        <v>-20.3</v>
      </c>
      <c r="BH470" s="1">
        <v>0.66951388888888885</v>
      </c>
      <c r="BI470">
        <v>4.4800000000000004</v>
      </c>
      <c r="BL470" s="1">
        <v>0.66951388888888885</v>
      </c>
      <c r="BM470">
        <v>-12.6</v>
      </c>
    </row>
    <row r="471" spans="4:65" x14ac:dyDescent="0.25">
      <c r="D471" s="1">
        <v>0.60805555555555557</v>
      </c>
      <c r="E471">
        <v>-38.200000000000003</v>
      </c>
      <c r="H471" s="1">
        <v>0.60805555555555557</v>
      </c>
      <c r="I471">
        <v>63.7</v>
      </c>
      <c r="N471" s="1">
        <v>0.61884259259259256</v>
      </c>
      <c r="O471">
        <v>-49.6</v>
      </c>
      <c r="R471" s="1">
        <v>0.61884259259259256</v>
      </c>
      <c r="S471">
        <v>-7.2</v>
      </c>
      <c r="X471" s="1">
        <v>0.63273148148148151</v>
      </c>
      <c r="Y471">
        <v>-49.6</v>
      </c>
      <c r="AB471" s="1">
        <v>0.63273148148148151</v>
      </c>
      <c r="AC471">
        <v>-21.6</v>
      </c>
      <c r="AG471" s="1">
        <v>0.64403935185185179</v>
      </c>
      <c r="AH471">
        <v>4.88</v>
      </c>
      <c r="AK471" s="1">
        <v>0.64403935185185179</v>
      </c>
      <c r="AL471">
        <v>-9.1999999999999993</v>
      </c>
      <c r="AP471" s="1">
        <v>0.65150462962962963</v>
      </c>
      <c r="AQ471">
        <v>4.04</v>
      </c>
      <c r="AT471" s="1">
        <v>0.65150462962962963</v>
      </c>
      <c r="AU471">
        <v>-12.7</v>
      </c>
      <c r="AY471" s="1">
        <v>0.66162037037037036</v>
      </c>
      <c r="AZ471">
        <v>3.39</v>
      </c>
      <c r="BC471" s="1">
        <v>0.66162037037037036</v>
      </c>
      <c r="BD471">
        <v>-20.7</v>
      </c>
      <c r="BH471" s="1">
        <v>0.66952546296296289</v>
      </c>
      <c r="BI471">
        <v>4.54</v>
      </c>
      <c r="BL471" s="1">
        <v>0.66952546296296289</v>
      </c>
      <c r="BM471">
        <v>-12.6</v>
      </c>
    </row>
    <row r="472" spans="4:65" x14ac:dyDescent="0.25">
      <c r="D472" s="1">
        <v>0.60806712962962961</v>
      </c>
      <c r="E472">
        <v>-38.200000000000003</v>
      </c>
      <c r="H472" s="1">
        <v>0.60806712962962961</v>
      </c>
      <c r="I472">
        <v>65.099999999999994</v>
      </c>
      <c r="N472" s="1">
        <v>0.61885416666666659</v>
      </c>
      <c r="O472">
        <v>-49.7</v>
      </c>
      <c r="R472" s="1">
        <v>0.61885416666666659</v>
      </c>
      <c r="S472">
        <v>-7.5</v>
      </c>
      <c r="X472" s="1">
        <v>0.63274305555555554</v>
      </c>
      <c r="Y472">
        <v>-49.7</v>
      </c>
      <c r="AB472" s="1">
        <v>0.63274305555555554</v>
      </c>
      <c r="AC472">
        <v>-22</v>
      </c>
      <c r="AG472" s="1">
        <v>0.64405092592592594</v>
      </c>
      <c r="AH472">
        <v>4.9800000000000004</v>
      </c>
      <c r="AK472" s="1">
        <v>0.64405092592592594</v>
      </c>
      <c r="AL472">
        <v>-9.4</v>
      </c>
      <c r="AP472" s="1">
        <v>0.65151620370370367</v>
      </c>
      <c r="AQ472">
        <v>4.1100000000000003</v>
      </c>
      <c r="AT472" s="1">
        <v>0.65151620370370367</v>
      </c>
      <c r="AU472">
        <v>-12.8</v>
      </c>
      <c r="AY472" s="1">
        <v>0.6616319444444444</v>
      </c>
      <c r="AZ472">
        <v>3.45</v>
      </c>
      <c r="BC472" s="1">
        <v>0.6616319444444444</v>
      </c>
      <c r="BD472">
        <v>-21.2</v>
      </c>
      <c r="BH472" s="1">
        <v>0.66953703703703704</v>
      </c>
      <c r="BI472">
        <v>4.6399999999999997</v>
      </c>
      <c r="BL472" s="1">
        <v>0.66953703703703704</v>
      </c>
      <c r="BM472">
        <v>-12.8</v>
      </c>
    </row>
    <row r="473" spans="4:65" x14ac:dyDescent="0.25">
      <c r="D473" s="1">
        <v>0.60807870370370376</v>
      </c>
      <c r="E473">
        <v>-38.1</v>
      </c>
      <c r="H473" s="1">
        <v>0.60807870370370376</v>
      </c>
      <c r="I473">
        <v>66.2</v>
      </c>
      <c r="N473" s="1">
        <v>0.61886574074074074</v>
      </c>
      <c r="O473">
        <v>-49.8</v>
      </c>
      <c r="R473" s="1">
        <v>0.61886574074074074</v>
      </c>
      <c r="S473">
        <v>-7.7</v>
      </c>
      <c r="X473" s="1">
        <v>0.63275462962962969</v>
      </c>
      <c r="Y473">
        <v>-49.8</v>
      </c>
      <c r="AB473" s="1">
        <v>0.63275462962962969</v>
      </c>
      <c r="AC473">
        <v>-22.1</v>
      </c>
      <c r="AG473" s="1">
        <v>0.64406249999999998</v>
      </c>
      <c r="AH473">
        <v>5.1100000000000003</v>
      </c>
      <c r="AK473" s="1">
        <v>0.64406249999999998</v>
      </c>
      <c r="AL473">
        <v>-9.4</v>
      </c>
      <c r="AP473" s="1">
        <v>0.65152777777777782</v>
      </c>
      <c r="AQ473">
        <v>4.2300000000000004</v>
      </c>
      <c r="AT473" s="1">
        <v>0.65152777777777782</v>
      </c>
      <c r="AU473">
        <v>-12.8</v>
      </c>
      <c r="AY473" s="1">
        <v>0.66164351851851855</v>
      </c>
      <c r="AZ473">
        <v>3.54</v>
      </c>
      <c r="BC473" s="1">
        <v>0.66164351851851855</v>
      </c>
      <c r="BD473">
        <v>-21.5</v>
      </c>
      <c r="BH473" s="1">
        <v>0.66954861111111119</v>
      </c>
      <c r="BI473">
        <v>4.78</v>
      </c>
      <c r="BL473" s="1">
        <v>0.66954861111111119</v>
      </c>
      <c r="BM473">
        <v>-12.8</v>
      </c>
    </row>
    <row r="474" spans="4:65" x14ac:dyDescent="0.25">
      <c r="D474" s="1">
        <v>0.6080902777777778</v>
      </c>
      <c r="E474">
        <v>-38</v>
      </c>
      <c r="H474" s="1">
        <v>0.6080902777777778</v>
      </c>
      <c r="I474">
        <v>68.400000000000006</v>
      </c>
      <c r="N474" s="1">
        <v>0.61887731481481478</v>
      </c>
      <c r="O474">
        <v>-49.9</v>
      </c>
      <c r="R474" s="1">
        <v>0.61887731481481478</v>
      </c>
      <c r="S474">
        <v>-7.3</v>
      </c>
      <c r="X474" s="1">
        <v>0.63276620370370373</v>
      </c>
      <c r="Y474">
        <v>-49.9</v>
      </c>
      <c r="AB474" s="1">
        <v>0.63276620370370373</v>
      </c>
      <c r="AC474">
        <v>-22.3</v>
      </c>
      <c r="AG474" s="1">
        <v>0.64407407407407413</v>
      </c>
      <c r="AH474">
        <v>5.18</v>
      </c>
      <c r="AK474" s="1">
        <v>0.64407407407407413</v>
      </c>
      <c r="AL474">
        <v>-9.4</v>
      </c>
      <c r="AP474" s="1">
        <v>0.65153935185185186</v>
      </c>
      <c r="AQ474">
        <v>4.33</v>
      </c>
      <c r="AT474" s="1">
        <v>0.65153935185185186</v>
      </c>
      <c r="AU474">
        <v>-12.9</v>
      </c>
      <c r="AY474" s="1">
        <v>0.66165509259259259</v>
      </c>
      <c r="AZ474">
        <v>3.68</v>
      </c>
      <c r="BC474" s="1">
        <v>0.66165509259259259</v>
      </c>
      <c r="BD474">
        <v>-21.8</v>
      </c>
      <c r="BH474" s="1">
        <v>0.66956018518518512</v>
      </c>
      <c r="BI474">
        <v>4.84</v>
      </c>
      <c r="BL474" s="1">
        <v>0.66956018518518512</v>
      </c>
      <c r="BM474">
        <v>-12.8</v>
      </c>
    </row>
    <row r="475" spans="4:65" x14ac:dyDescent="0.25">
      <c r="D475" s="1">
        <v>0.60810185185185184</v>
      </c>
      <c r="E475">
        <v>-37.9</v>
      </c>
      <c r="H475" s="1">
        <v>0.60810185185185184</v>
      </c>
      <c r="I475">
        <v>76.400000000000006</v>
      </c>
      <c r="N475" s="1">
        <v>0.61888888888888893</v>
      </c>
      <c r="O475">
        <v>-50</v>
      </c>
      <c r="R475" s="1">
        <v>0.61888888888888893</v>
      </c>
      <c r="S475">
        <v>-7</v>
      </c>
      <c r="X475" s="1">
        <v>0.63277777777777777</v>
      </c>
      <c r="Y475">
        <v>-50</v>
      </c>
      <c r="AB475" s="1">
        <v>0.63277777777777777</v>
      </c>
      <c r="AC475">
        <v>-22.4</v>
      </c>
      <c r="AG475" s="1">
        <v>0.64408564814814817</v>
      </c>
      <c r="AH475">
        <v>5.27</v>
      </c>
      <c r="AK475" s="1">
        <v>0.64408564814814817</v>
      </c>
      <c r="AL475">
        <v>-9.5</v>
      </c>
      <c r="AP475" s="1">
        <v>0.65155092592592589</v>
      </c>
      <c r="AQ475">
        <v>4.4000000000000004</v>
      </c>
      <c r="AT475" s="1">
        <v>0.65155092592592589</v>
      </c>
      <c r="AU475">
        <v>-13</v>
      </c>
      <c r="AY475" s="1">
        <v>0.66166666666666674</v>
      </c>
      <c r="AZ475">
        <v>3.75</v>
      </c>
      <c r="BC475" s="1">
        <v>0.66166666666666674</v>
      </c>
      <c r="BD475">
        <v>-22.1</v>
      </c>
      <c r="BH475" s="1">
        <v>0.66957175925925927</v>
      </c>
      <c r="BI475">
        <v>4.9400000000000004</v>
      </c>
      <c r="BL475" s="1">
        <v>0.66957175925925927</v>
      </c>
      <c r="BM475">
        <v>-13</v>
      </c>
    </row>
    <row r="476" spans="4:65" x14ac:dyDescent="0.25">
      <c r="D476" s="1">
        <v>0.60811342592592588</v>
      </c>
      <c r="E476">
        <v>-37.799999999999997</v>
      </c>
      <c r="H476" s="1">
        <v>0.60811342592592588</v>
      </c>
      <c r="I476">
        <v>77.099999999999994</v>
      </c>
      <c r="N476" s="1">
        <v>0.61890046296296297</v>
      </c>
      <c r="O476">
        <v>-50.1</v>
      </c>
      <c r="R476" s="1">
        <v>0.61890046296296297</v>
      </c>
      <c r="S476">
        <v>-7.3</v>
      </c>
      <c r="X476" s="1">
        <v>0.63278935185185181</v>
      </c>
      <c r="Y476">
        <v>-50.1</v>
      </c>
      <c r="AB476" s="1">
        <v>0.63278935185185181</v>
      </c>
      <c r="AC476">
        <v>-22.3</v>
      </c>
      <c r="AG476" s="1">
        <v>0.64409722222222221</v>
      </c>
      <c r="AH476">
        <v>5.37</v>
      </c>
      <c r="AK476" s="1">
        <v>0.64409722222222221</v>
      </c>
      <c r="AL476">
        <v>-9.6</v>
      </c>
      <c r="AP476" s="1">
        <v>0.65156249999999993</v>
      </c>
      <c r="AQ476">
        <v>4.49</v>
      </c>
      <c r="AT476" s="1">
        <v>0.65156249999999993</v>
      </c>
      <c r="AU476">
        <v>-13</v>
      </c>
      <c r="AY476" s="1">
        <v>0.66167824074074078</v>
      </c>
      <c r="AZ476">
        <v>3.84</v>
      </c>
      <c r="BC476" s="1">
        <v>0.66167824074074078</v>
      </c>
      <c r="BD476">
        <v>-22.5</v>
      </c>
      <c r="BH476" s="1">
        <v>0.66958333333333331</v>
      </c>
      <c r="BI476">
        <v>5.04</v>
      </c>
      <c r="BL476" s="1">
        <v>0.66958333333333331</v>
      </c>
      <c r="BM476">
        <v>-13</v>
      </c>
    </row>
    <row r="477" spans="4:65" x14ac:dyDescent="0.25">
      <c r="D477" s="1">
        <v>0.60812500000000003</v>
      </c>
      <c r="E477">
        <v>-37.700000000000003</v>
      </c>
      <c r="H477" s="1">
        <v>0.60812500000000003</v>
      </c>
      <c r="I477">
        <v>78.099999999999994</v>
      </c>
      <c r="N477" s="1">
        <v>0.61891203703703701</v>
      </c>
      <c r="O477">
        <v>-50.2</v>
      </c>
      <c r="R477" s="1">
        <v>0.61891203703703701</v>
      </c>
      <c r="S477">
        <v>-7.4</v>
      </c>
      <c r="X477" s="1">
        <v>0.63280092592592596</v>
      </c>
      <c r="Y477">
        <v>-50.2</v>
      </c>
      <c r="AB477" s="1">
        <v>0.63280092592592596</v>
      </c>
      <c r="AC477">
        <v>-22.2</v>
      </c>
      <c r="AG477" s="1">
        <v>0.64410879629629625</v>
      </c>
      <c r="AH477">
        <v>5.5</v>
      </c>
      <c r="AK477" s="1">
        <v>0.64410879629629625</v>
      </c>
      <c r="AL477">
        <v>-9.6</v>
      </c>
      <c r="AP477" s="1">
        <v>0.65157407407407408</v>
      </c>
      <c r="AQ477">
        <v>4.59</v>
      </c>
      <c r="AT477" s="1">
        <v>0.65157407407407408</v>
      </c>
      <c r="AU477">
        <v>-13</v>
      </c>
      <c r="AY477" s="1">
        <v>0.66168981481481481</v>
      </c>
      <c r="AZ477">
        <v>3.96</v>
      </c>
      <c r="BC477" s="1">
        <v>0.66168981481481481</v>
      </c>
      <c r="BD477">
        <v>-22.6</v>
      </c>
      <c r="BH477" s="1">
        <v>0.66959490740740746</v>
      </c>
      <c r="BI477">
        <v>5.1100000000000003</v>
      </c>
      <c r="BL477" s="1">
        <v>0.66959490740740746</v>
      </c>
      <c r="BM477">
        <v>-13.1</v>
      </c>
    </row>
    <row r="478" spans="4:65" x14ac:dyDescent="0.25">
      <c r="D478" s="1">
        <v>0.60813657407407407</v>
      </c>
      <c r="E478">
        <v>-37.700000000000003</v>
      </c>
      <c r="H478" s="1">
        <v>0.60813657407407407</v>
      </c>
      <c r="I478">
        <v>79.599999999999994</v>
      </c>
      <c r="N478" s="1">
        <v>0.61892361111111105</v>
      </c>
      <c r="O478">
        <v>-50.3</v>
      </c>
      <c r="R478" s="1">
        <v>0.61892361111111105</v>
      </c>
      <c r="S478">
        <v>-7.6</v>
      </c>
      <c r="X478" s="1">
        <v>0.6328125</v>
      </c>
      <c r="Y478">
        <v>-50.3</v>
      </c>
      <c r="AB478" s="1">
        <v>0.6328125</v>
      </c>
      <c r="AC478">
        <v>-22.4</v>
      </c>
      <c r="AG478" s="1">
        <v>0.6441203703703704</v>
      </c>
      <c r="AH478">
        <v>5.53</v>
      </c>
      <c r="AK478" s="1">
        <v>0.6441203703703704</v>
      </c>
      <c r="AL478">
        <v>-9.6</v>
      </c>
      <c r="AP478" s="1">
        <v>0.65158564814814812</v>
      </c>
      <c r="AQ478">
        <v>4.6500000000000004</v>
      </c>
      <c r="AT478" s="1">
        <v>0.65158564814814812</v>
      </c>
      <c r="AU478">
        <v>-13.1</v>
      </c>
      <c r="AY478" s="1">
        <v>0.66170138888888885</v>
      </c>
      <c r="AZ478">
        <v>4</v>
      </c>
      <c r="BC478" s="1">
        <v>0.66170138888888885</v>
      </c>
      <c r="BD478">
        <v>-23</v>
      </c>
      <c r="BH478" s="1">
        <v>0.66960648148148139</v>
      </c>
      <c r="BI478">
        <v>5.21</v>
      </c>
      <c r="BL478" s="1">
        <v>0.66960648148148139</v>
      </c>
      <c r="BM478">
        <v>-13.1</v>
      </c>
    </row>
    <row r="479" spans="4:65" x14ac:dyDescent="0.25">
      <c r="D479" s="1">
        <v>0.60814814814814822</v>
      </c>
      <c r="E479">
        <v>-37.6</v>
      </c>
      <c r="H479" s="1">
        <v>0.60814814814814822</v>
      </c>
      <c r="I479">
        <v>81.7</v>
      </c>
      <c r="N479" s="1">
        <v>0.6189351851851852</v>
      </c>
      <c r="O479">
        <v>-50.3</v>
      </c>
      <c r="R479" s="1">
        <v>0.6189351851851852</v>
      </c>
      <c r="S479">
        <v>-8.1999999999999993</v>
      </c>
      <c r="X479" s="1">
        <v>0.63282407407407404</v>
      </c>
      <c r="Y479">
        <v>-50.4</v>
      </c>
      <c r="AB479" s="1">
        <v>0.63282407407407404</v>
      </c>
      <c r="AC479">
        <v>-22.5</v>
      </c>
      <c r="AG479" s="1">
        <v>0.64413194444444444</v>
      </c>
      <c r="AH479">
        <v>5.63</v>
      </c>
      <c r="AK479" s="1">
        <v>0.64413194444444444</v>
      </c>
      <c r="AL479">
        <v>-9.6999999999999993</v>
      </c>
      <c r="AP479" s="1">
        <v>0.65159722222222227</v>
      </c>
      <c r="AQ479">
        <v>4.79</v>
      </c>
      <c r="AT479" s="1">
        <v>0.65159722222222227</v>
      </c>
      <c r="AU479">
        <v>-13.2</v>
      </c>
      <c r="AY479" s="1">
        <v>0.66171296296296289</v>
      </c>
      <c r="AZ479">
        <v>4.0999999999999996</v>
      </c>
      <c r="BC479" s="1">
        <v>0.66171296296296289</v>
      </c>
      <c r="BD479">
        <v>-23.2</v>
      </c>
      <c r="BH479" s="1">
        <v>0.66961805555555554</v>
      </c>
      <c r="BI479">
        <v>5.34</v>
      </c>
      <c r="BL479" s="1">
        <v>0.66961805555555554</v>
      </c>
      <c r="BM479">
        <v>-13.2</v>
      </c>
    </row>
    <row r="480" spans="4:65" x14ac:dyDescent="0.25">
      <c r="D480" s="1">
        <v>0.60815972222222225</v>
      </c>
      <c r="E480">
        <v>-37.5</v>
      </c>
      <c r="H480" s="1">
        <v>0.60815972222222225</v>
      </c>
      <c r="I480">
        <v>83.2</v>
      </c>
      <c r="N480" s="1">
        <v>0.61894675925925924</v>
      </c>
      <c r="O480">
        <v>-50.5</v>
      </c>
      <c r="R480" s="1">
        <v>0.61894675925925924</v>
      </c>
      <c r="S480">
        <v>-8.9</v>
      </c>
      <c r="X480" s="1">
        <v>0.63283564814814819</v>
      </c>
      <c r="Y480">
        <v>-50.4</v>
      </c>
      <c r="AB480" s="1">
        <v>0.63283564814814819</v>
      </c>
      <c r="AC480">
        <v>-22.7</v>
      </c>
      <c r="AG480" s="1">
        <v>0.64414351851851859</v>
      </c>
      <c r="AH480">
        <v>5.69</v>
      </c>
      <c r="AK480" s="1">
        <v>0.64414351851851859</v>
      </c>
      <c r="AL480">
        <v>-9.6999999999999993</v>
      </c>
      <c r="AP480" s="1">
        <v>0.65160879629629631</v>
      </c>
      <c r="AQ480">
        <v>4.9000000000000004</v>
      </c>
      <c r="AT480" s="1">
        <v>0.65160879629629631</v>
      </c>
      <c r="AU480">
        <v>-13.2</v>
      </c>
      <c r="AY480" s="1">
        <v>0.66172453703703704</v>
      </c>
      <c r="AZ480">
        <v>4.25</v>
      </c>
      <c r="BC480" s="1">
        <v>0.66172453703703704</v>
      </c>
      <c r="BD480">
        <v>-23.5</v>
      </c>
      <c r="BH480" s="1">
        <v>0.66962962962962969</v>
      </c>
      <c r="BI480">
        <v>5.37</v>
      </c>
      <c r="BL480" s="1">
        <v>0.66962962962962969</v>
      </c>
      <c r="BM480">
        <v>-13.2</v>
      </c>
    </row>
    <row r="481" spans="4:65" x14ac:dyDescent="0.25">
      <c r="D481" s="1">
        <v>0.60817129629629629</v>
      </c>
      <c r="E481">
        <v>-37.4</v>
      </c>
      <c r="H481" s="1">
        <v>0.60817129629629629</v>
      </c>
      <c r="I481">
        <v>79.400000000000006</v>
      </c>
      <c r="N481" s="1">
        <v>0.61895833333333339</v>
      </c>
      <c r="O481">
        <v>-50.6</v>
      </c>
      <c r="R481" s="1">
        <v>0.61895833333333339</v>
      </c>
      <c r="S481">
        <v>-9.1999999999999993</v>
      </c>
      <c r="X481" s="1">
        <v>0.63284722222222223</v>
      </c>
      <c r="Y481">
        <v>-50.6</v>
      </c>
      <c r="AB481" s="1">
        <v>0.63284722222222223</v>
      </c>
      <c r="AC481">
        <v>-23.1</v>
      </c>
      <c r="AG481" s="1">
        <v>0.64415509259259263</v>
      </c>
      <c r="AH481">
        <v>5.81</v>
      </c>
      <c r="AK481" s="1">
        <v>0.64415509259259263</v>
      </c>
      <c r="AL481">
        <v>-9.8000000000000007</v>
      </c>
      <c r="AP481" s="1">
        <v>0.65162037037037035</v>
      </c>
      <c r="AQ481">
        <v>5</v>
      </c>
      <c r="AT481" s="1">
        <v>0.65162037037037035</v>
      </c>
      <c r="AU481">
        <v>-13.2</v>
      </c>
      <c r="AY481" s="1">
        <v>0.66173611111111108</v>
      </c>
      <c r="AZ481">
        <v>4.28</v>
      </c>
      <c r="BC481" s="1">
        <v>0.66173611111111108</v>
      </c>
      <c r="BD481">
        <v>-23.6</v>
      </c>
      <c r="BH481" s="1">
        <v>0.66964120370370372</v>
      </c>
      <c r="BI481">
        <v>5.5</v>
      </c>
      <c r="BL481" s="1">
        <v>0.66964120370370372</v>
      </c>
      <c r="BM481">
        <v>-13.2</v>
      </c>
    </row>
    <row r="482" spans="4:65" x14ac:dyDescent="0.25">
      <c r="D482" s="1">
        <v>0.60818287037037033</v>
      </c>
      <c r="E482">
        <v>-37.299999999999997</v>
      </c>
      <c r="H482" s="1">
        <v>0.60818287037037033</v>
      </c>
      <c r="I482">
        <v>80.900000000000006</v>
      </c>
      <c r="N482" s="1">
        <v>0.61896990740740743</v>
      </c>
      <c r="O482">
        <v>-50.7</v>
      </c>
      <c r="R482" s="1">
        <v>0.61896990740740743</v>
      </c>
      <c r="S482">
        <v>-9.4</v>
      </c>
      <c r="X482" s="1">
        <v>0.63285879629629627</v>
      </c>
      <c r="Y482">
        <v>-50.7</v>
      </c>
      <c r="AB482" s="1">
        <v>0.63285879629629627</v>
      </c>
      <c r="AC482">
        <v>-23.5</v>
      </c>
      <c r="AG482" s="1">
        <v>0.64416666666666667</v>
      </c>
      <c r="AH482">
        <v>5.91</v>
      </c>
      <c r="AK482" s="1">
        <v>0.64416666666666667</v>
      </c>
      <c r="AL482">
        <v>-9.9</v>
      </c>
      <c r="AP482" s="1">
        <v>0.65163194444444439</v>
      </c>
      <c r="AQ482">
        <v>5.0599999999999996</v>
      </c>
      <c r="AT482" s="1">
        <v>0.65163194444444439</v>
      </c>
      <c r="AU482">
        <v>-13.3</v>
      </c>
      <c r="AY482" s="1">
        <v>0.66174768518518523</v>
      </c>
      <c r="AZ482">
        <v>4.4000000000000004</v>
      </c>
      <c r="BC482" s="1">
        <v>0.66174768518518523</v>
      </c>
      <c r="BD482">
        <v>-23.8</v>
      </c>
      <c r="BH482" s="1">
        <v>0.66965277777777776</v>
      </c>
      <c r="BI482">
        <v>5.59</v>
      </c>
      <c r="BL482" s="1">
        <v>0.66965277777777776</v>
      </c>
      <c r="BM482">
        <v>-13.3</v>
      </c>
    </row>
    <row r="483" spans="4:65" x14ac:dyDescent="0.25">
      <c r="D483" s="1">
        <v>0.60819444444444437</v>
      </c>
      <c r="E483">
        <v>-37.200000000000003</v>
      </c>
      <c r="H483" s="1">
        <v>0.60819444444444437</v>
      </c>
      <c r="I483">
        <v>82.6</v>
      </c>
      <c r="N483" s="1">
        <v>0.61898148148148147</v>
      </c>
      <c r="O483">
        <v>-50.8</v>
      </c>
      <c r="R483" s="1">
        <v>0.61898148148148147</v>
      </c>
      <c r="S483">
        <v>-9.4</v>
      </c>
      <c r="X483" s="1">
        <v>0.63287037037037031</v>
      </c>
      <c r="Y483">
        <v>-50.8</v>
      </c>
      <c r="AB483" s="1">
        <v>0.63287037037037031</v>
      </c>
      <c r="AC483">
        <v>-23.6</v>
      </c>
      <c r="AG483" s="1">
        <v>0.6441782407407407</v>
      </c>
      <c r="AH483">
        <v>6.01</v>
      </c>
      <c r="AK483" s="1">
        <v>0.6441782407407407</v>
      </c>
      <c r="AL483">
        <v>-9.9</v>
      </c>
      <c r="AP483" s="1">
        <v>0.65164351851851854</v>
      </c>
      <c r="AQ483">
        <v>5.15</v>
      </c>
      <c r="AT483" s="1">
        <v>0.65164351851851854</v>
      </c>
      <c r="AU483">
        <v>-13.3</v>
      </c>
      <c r="AY483" s="1">
        <v>0.66175925925925927</v>
      </c>
      <c r="AZ483">
        <v>4.5</v>
      </c>
      <c r="BC483" s="1">
        <v>0.66175925925925927</v>
      </c>
      <c r="BD483">
        <v>-24.1</v>
      </c>
      <c r="BH483" s="1">
        <v>0.6696643518518518</v>
      </c>
      <c r="BI483">
        <v>5.7</v>
      </c>
      <c r="BL483" s="1">
        <v>0.6696643518518518</v>
      </c>
      <c r="BM483">
        <v>-13.4</v>
      </c>
    </row>
    <row r="484" spans="4:65" x14ac:dyDescent="0.25">
      <c r="D484" s="1">
        <v>0.60820601851851852</v>
      </c>
      <c r="E484">
        <v>-37.1</v>
      </c>
      <c r="H484" s="1">
        <v>0.60820601851851852</v>
      </c>
      <c r="I484">
        <v>83.6</v>
      </c>
      <c r="N484" s="1">
        <v>0.6189930555555555</v>
      </c>
      <c r="O484">
        <v>-50.9</v>
      </c>
      <c r="R484" s="1">
        <v>0.6189930555555555</v>
      </c>
      <c r="S484">
        <v>-9.3000000000000007</v>
      </c>
      <c r="X484" s="1">
        <v>0.63288194444444446</v>
      </c>
      <c r="Y484">
        <v>-50.8</v>
      </c>
      <c r="AB484" s="1">
        <v>0.63288194444444446</v>
      </c>
      <c r="AC484">
        <v>-23.7</v>
      </c>
      <c r="AG484" s="1">
        <v>0.64418981481481474</v>
      </c>
      <c r="AH484">
        <v>6.08</v>
      </c>
      <c r="AK484" s="1">
        <v>0.64418981481481474</v>
      </c>
      <c r="AL484">
        <v>-10</v>
      </c>
      <c r="AP484" s="1">
        <v>0.65165509259259258</v>
      </c>
      <c r="AQ484">
        <v>5.21</v>
      </c>
      <c r="AT484" s="1">
        <v>0.65165509259259258</v>
      </c>
      <c r="AU484">
        <v>-13.4</v>
      </c>
      <c r="AY484" s="1">
        <v>0.66177083333333331</v>
      </c>
      <c r="AZ484">
        <v>4.57</v>
      </c>
      <c r="BC484" s="1">
        <v>0.66177083333333331</v>
      </c>
      <c r="BD484">
        <v>-24.1</v>
      </c>
      <c r="BH484" s="1">
        <v>0.66967592592592595</v>
      </c>
      <c r="BI484">
        <v>5.76</v>
      </c>
      <c r="BL484" s="1">
        <v>0.66967592592592595</v>
      </c>
      <c r="BM484">
        <v>-13.4</v>
      </c>
    </row>
    <row r="485" spans="4:65" x14ac:dyDescent="0.25">
      <c r="D485" s="1">
        <v>0.60821759259259256</v>
      </c>
      <c r="E485">
        <v>-37</v>
      </c>
      <c r="H485" s="1">
        <v>0.60821759259259256</v>
      </c>
      <c r="I485">
        <v>85.3</v>
      </c>
      <c r="N485" s="1">
        <v>0.61900462962962965</v>
      </c>
      <c r="O485">
        <v>-51</v>
      </c>
      <c r="R485" s="1">
        <v>0.61900462962962965</v>
      </c>
      <c r="S485">
        <v>-9.1999999999999993</v>
      </c>
      <c r="X485" s="1">
        <v>0.63289351851851849</v>
      </c>
      <c r="Y485">
        <v>-50.9</v>
      </c>
      <c r="AB485" s="1">
        <v>0.63289351851851849</v>
      </c>
      <c r="AC485">
        <v>-23.9</v>
      </c>
      <c r="AG485" s="1">
        <v>0.64420138888888889</v>
      </c>
      <c r="AH485">
        <v>6.17</v>
      </c>
      <c r="AK485" s="1">
        <v>0.64420138888888889</v>
      </c>
      <c r="AL485">
        <v>-10</v>
      </c>
      <c r="AP485" s="1">
        <v>0.65166666666666673</v>
      </c>
      <c r="AQ485">
        <v>5.32</v>
      </c>
      <c r="AT485" s="1">
        <v>0.65166666666666673</v>
      </c>
      <c r="AU485">
        <v>-13.4</v>
      </c>
      <c r="AY485" s="1">
        <v>0.66178240740740735</v>
      </c>
      <c r="AZ485">
        <v>4.67</v>
      </c>
      <c r="BC485" s="1">
        <v>0.66178240740740735</v>
      </c>
      <c r="BD485">
        <v>-24.2</v>
      </c>
      <c r="BH485" s="1">
        <v>0.6696875000000001</v>
      </c>
      <c r="BI485">
        <v>5.85</v>
      </c>
      <c r="BL485" s="1">
        <v>0.6696875000000001</v>
      </c>
      <c r="BM485">
        <v>-13.4</v>
      </c>
    </row>
    <row r="486" spans="4:65" x14ac:dyDescent="0.25">
      <c r="D486" s="1">
        <v>0.60822916666666671</v>
      </c>
      <c r="E486">
        <v>-36.9</v>
      </c>
      <c r="H486" s="1">
        <v>0.60822916666666671</v>
      </c>
      <c r="I486">
        <v>93.1</v>
      </c>
      <c r="N486" s="1">
        <v>0.61901620370370369</v>
      </c>
      <c r="O486">
        <v>-51</v>
      </c>
      <c r="R486" s="1">
        <v>0.61901620370370369</v>
      </c>
      <c r="S486">
        <v>-9.4</v>
      </c>
      <c r="X486" s="1">
        <v>0.63290509259259264</v>
      </c>
      <c r="Y486">
        <v>-51</v>
      </c>
      <c r="AB486" s="1">
        <v>0.63290509259259264</v>
      </c>
      <c r="AC486">
        <v>-23.8</v>
      </c>
      <c r="AG486" s="1">
        <v>0.64421296296296293</v>
      </c>
      <c r="AH486">
        <v>6.27</v>
      </c>
      <c r="AK486" s="1">
        <v>0.64421296296296293</v>
      </c>
      <c r="AL486">
        <v>-10</v>
      </c>
      <c r="AP486" s="1">
        <v>0.65167824074074077</v>
      </c>
      <c r="AQ486">
        <v>5.45</v>
      </c>
      <c r="AT486" s="1">
        <v>0.65167824074074077</v>
      </c>
      <c r="AU486">
        <v>-13.4</v>
      </c>
      <c r="AY486" s="1">
        <v>0.6617939814814815</v>
      </c>
      <c r="AZ486">
        <v>4.78</v>
      </c>
      <c r="BC486" s="1">
        <v>0.6617939814814815</v>
      </c>
      <c r="BD486">
        <v>-24.5</v>
      </c>
      <c r="BH486" s="1">
        <v>0.66969907407407403</v>
      </c>
      <c r="BI486">
        <v>5.95</v>
      </c>
      <c r="BL486" s="1">
        <v>0.66969907407407403</v>
      </c>
      <c r="BM486">
        <v>-13.5</v>
      </c>
    </row>
    <row r="487" spans="4:65" x14ac:dyDescent="0.25">
      <c r="D487" s="1">
        <v>0.60824074074074075</v>
      </c>
      <c r="E487">
        <v>-36.799999999999997</v>
      </c>
      <c r="H487" s="1">
        <v>0.60824074074074075</v>
      </c>
      <c r="I487">
        <v>93.4</v>
      </c>
      <c r="N487" s="1">
        <v>0.61902777777777784</v>
      </c>
      <c r="O487">
        <v>-51.1</v>
      </c>
      <c r="R487" s="1">
        <v>0.61902777777777784</v>
      </c>
      <c r="S487">
        <v>-9.5</v>
      </c>
      <c r="X487" s="1">
        <v>0.63291666666666668</v>
      </c>
      <c r="Y487">
        <v>-51.1</v>
      </c>
      <c r="AB487" s="1">
        <v>0.63291666666666668</v>
      </c>
      <c r="AC487">
        <v>-23.8</v>
      </c>
      <c r="AG487" s="1">
        <v>0.64422453703703708</v>
      </c>
      <c r="AH487">
        <v>6.33</v>
      </c>
      <c r="AK487" s="1">
        <v>0.64422453703703708</v>
      </c>
      <c r="AL487">
        <v>-10</v>
      </c>
      <c r="AP487" s="1">
        <v>0.65168981481481481</v>
      </c>
      <c r="AQ487">
        <v>5.48</v>
      </c>
      <c r="AT487" s="1">
        <v>0.65168981481481481</v>
      </c>
      <c r="AU487">
        <v>-13.5</v>
      </c>
      <c r="AY487" s="1">
        <v>0.66180555555555554</v>
      </c>
      <c r="AZ487">
        <v>4.84</v>
      </c>
      <c r="BC487" s="1">
        <v>0.66180555555555554</v>
      </c>
      <c r="BD487">
        <v>-24.6</v>
      </c>
      <c r="BH487" s="1">
        <v>0.66971064814814818</v>
      </c>
      <c r="BI487">
        <v>6.07</v>
      </c>
      <c r="BL487" s="1">
        <v>0.66971064814814818</v>
      </c>
      <c r="BM487">
        <v>-13.5</v>
      </c>
    </row>
    <row r="488" spans="4:65" x14ac:dyDescent="0.25">
      <c r="D488" s="1">
        <v>0.60825231481481479</v>
      </c>
      <c r="E488">
        <v>-36.700000000000003</v>
      </c>
      <c r="H488" s="1">
        <v>0.60825231481481479</v>
      </c>
      <c r="I488">
        <v>95.6</v>
      </c>
      <c r="N488" s="1">
        <v>0.61903935185185188</v>
      </c>
      <c r="O488">
        <v>-51.2</v>
      </c>
      <c r="R488" s="1">
        <v>0.61903935185185188</v>
      </c>
      <c r="S488">
        <v>-9.6</v>
      </c>
      <c r="X488" s="1">
        <v>0.63292824074074072</v>
      </c>
      <c r="Y488">
        <v>-51.2</v>
      </c>
      <c r="AB488" s="1">
        <v>0.63292824074074072</v>
      </c>
      <c r="AC488">
        <v>-23.9</v>
      </c>
      <c r="AG488" s="1">
        <v>0.64423611111111112</v>
      </c>
      <c r="AH488">
        <v>6.46</v>
      </c>
      <c r="AK488" s="1">
        <v>0.64423611111111112</v>
      </c>
      <c r="AL488">
        <v>-10.1</v>
      </c>
      <c r="AP488" s="1">
        <v>0.65170138888888884</v>
      </c>
      <c r="AQ488">
        <v>5.61</v>
      </c>
      <c r="AT488" s="1">
        <v>0.65170138888888884</v>
      </c>
      <c r="AU488">
        <v>-13.6</v>
      </c>
      <c r="AY488" s="1">
        <v>0.66181712962962969</v>
      </c>
      <c r="AZ488">
        <v>4.97</v>
      </c>
      <c r="BC488" s="1">
        <v>0.66181712962962969</v>
      </c>
      <c r="BD488">
        <v>-24.7</v>
      </c>
      <c r="BH488" s="1">
        <v>0.66972222222222222</v>
      </c>
      <c r="BI488">
        <v>6.1</v>
      </c>
      <c r="BL488" s="1">
        <v>0.66972222222222222</v>
      </c>
      <c r="BM488">
        <v>-13.6</v>
      </c>
    </row>
    <row r="489" spans="4:65" x14ac:dyDescent="0.25">
      <c r="D489" s="1">
        <v>0.60826388888888883</v>
      </c>
      <c r="E489">
        <v>-36.6</v>
      </c>
      <c r="H489" s="1">
        <v>0.60826388888888883</v>
      </c>
      <c r="I489">
        <v>97.2</v>
      </c>
      <c r="N489" s="1">
        <v>0.61905092592592592</v>
      </c>
      <c r="O489">
        <v>-51.3</v>
      </c>
      <c r="R489" s="1">
        <v>0.61905092592592592</v>
      </c>
      <c r="S489">
        <v>-10</v>
      </c>
      <c r="X489" s="1">
        <v>0.63293981481481476</v>
      </c>
      <c r="Y489">
        <v>-51.3</v>
      </c>
      <c r="AB489" s="1">
        <v>0.63293981481481476</v>
      </c>
      <c r="AC489">
        <v>-24.1</v>
      </c>
      <c r="AG489" s="1">
        <v>0.64424768518518516</v>
      </c>
      <c r="AH489">
        <v>6.56</v>
      </c>
      <c r="AK489" s="1">
        <v>0.64424768518518516</v>
      </c>
      <c r="AL489">
        <v>-10.1</v>
      </c>
      <c r="AP489" s="1">
        <v>0.65171296296296299</v>
      </c>
      <c r="AQ489">
        <v>5.71</v>
      </c>
      <c r="AT489" s="1">
        <v>0.65171296296296299</v>
      </c>
      <c r="AU489">
        <v>-13.6</v>
      </c>
      <c r="AY489" s="1">
        <v>0.66182870370370372</v>
      </c>
      <c r="AZ489">
        <v>5.0599999999999996</v>
      </c>
      <c r="BC489" s="1">
        <v>0.66182870370370372</v>
      </c>
      <c r="BD489">
        <v>-24.8</v>
      </c>
      <c r="BH489" s="1">
        <v>0.66973379629629637</v>
      </c>
      <c r="BI489">
        <v>6.23</v>
      </c>
      <c r="BL489" s="1">
        <v>0.66973379629629637</v>
      </c>
      <c r="BM489">
        <v>-13.6</v>
      </c>
    </row>
    <row r="490" spans="4:65" x14ac:dyDescent="0.25">
      <c r="D490" s="1">
        <v>0.60827546296296298</v>
      </c>
      <c r="E490">
        <v>-36.5</v>
      </c>
      <c r="H490" s="1">
        <v>0.60827546296296298</v>
      </c>
      <c r="I490">
        <v>98.9</v>
      </c>
      <c r="N490" s="1">
        <v>0.61906249999999996</v>
      </c>
      <c r="O490">
        <v>-51.4</v>
      </c>
      <c r="R490" s="1">
        <v>0.61906249999999996</v>
      </c>
      <c r="S490">
        <v>-10.7</v>
      </c>
      <c r="X490" s="1">
        <v>0.63295138888888891</v>
      </c>
      <c r="Y490">
        <v>-51.4</v>
      </c>
      <c r="AB490" s="1">
        <v>0.63295138888888891</v>
      </c>
      <c r="AC490">
        <v>-24.1</v>
      </c>
      <c r="AG490" s="1">
        <v>0.6442592592592592</v>
      </c>
      <c r="AH490">
        <v>6.69</v>
      </c>
      <c r="AK490" s="1">
        <v>0.6442592592592592</v>
      </c>
      <c r="AL490">
        <v>-10.199999999999999</v>
      </c>
      <c r="AP490" s="1">
        <v>0.65172453703703703</v>
      </c>
      <c r="AQ490">
        <v>5.83</v>
      </c>
      <c r="AT490" s="1">
        <v>0.65172453703703703</v>
      </c>
      <c r="AU490">
        <v>-13.6</v>
      </c>
      <c r="AY490" s="1">
        <v>0.66184027777777776</v>
      </c>
      <c r="AZ490">
        <v>5.13</v>
      </c>
      <c r="BC490" s="1">
        <v>0.66184027777777776</v>
      </c>
      <c r="BD490">
        <v>-25</v>
      </c>
      <c r="BH490" s="1">
        <v>0.6697453703703703</v>
      </c>
      <c r="BI490">
        <v>6.34</v>
      </c>
      <c r="BL490" s="1">
        <v>0.6697453703703703</v>
      </c>
      <c r="BM490">
        <v>-13.7</v>
      </c>
    </row>
    <row r="491" spans="4:65" x14ac:dyDescent="0.25">
      <c r="D491" s="1">
        <v>0.60828703703703701</v>
      </c>
      <c r="E491">
        <v>-36.5</v>
      </c>
      <c r="H491" s="1">
        <v>0.60828703703703701</v>
      </c>
      <c r="I491">
        <v>96.1</v>
      </c>
      <c r="N491" s="1">
        <v>0.61907407407407411</v>
      </c>
      <c r="O491">
        <v>-51.5</v>
      </c>
      <c r="R491" s="1">
        <v>0.61907407407407411</v>
      </c>
      <c r="S491">
        <v>-10.8</v>
      </c>
      <c r="X491" s="1">
        <v>0.63296296296296295</v>
      </c>
      <c r="Y491">
        <v>-51.5</v>
      </c>
      <c r="AB491" s="1">
        <v>0.63296296296296295</v>
      </c>
      <c r="AC491">
        <v>-24.4</v>
      </c>
      <c r="AG491" s="1">
        <v>0.64427083333333335</v>
      </c>
      <c r="AH491">
        <v>6.72</v>
      </c>
      <c r="AK491" s="1">
        <v>0.64427083333333335</v>
      </c>
      <c r="AL491">
        <v>-10.3</v>
      </c>
      <c r="AP491" s="1">
        <v>0.65173611111111118</v>
      </c>
      <c r="AQ491">
        <v>5.87</v>
      </c>
      <c r="AT491" s="1">
        <v>0.65173611111111118</v>
      </c>
      <c r="AU491">
        <v>-13.6</v>
      </c>
      <c r="AY491" s="1">
        <v>0.6618518518518518</v>
      </c>
      <c r="AZ491">
        <v>5.23</v>
      </c>
      <c r="BC491" s="1">
        <v>0.6618518518518518</v>
      </c>
      <c r="BD491">
        <v>-25.1</v>
      </c>
      <c r="BH491" s="1">
        <v>0.66975694444444445</v>
      </c>
      <c r="BI491">
        <v>6.41</v>
      </c>
      <c r="BL491" s="1">
        <v>0.66975694444444445</v>
      </c>
      <c r="BM491">
        <v>-13.7</v>
      </c>
    </row>
    <row r="492" spans="4:65" x14ac:dyDescent="0.25">
      <c r="D492" s="1">
        <v>0.60829861111111116</v>
      </c>
      <c r="E492">
        <v>-36.4</v>
      </c>
      <c r="H492" s="1">
        <v>0.60829861111111116</v>
      </c>
      <c r="I492">
        <v>96.9</v>
      </c>
      <c r="N492" s="1">
        <v>0.61908564814814815</v>
      </c>
      <c r="O492">
        <v>-51.6</v>
      </c>
      <c r="R492" s="1">
        <v>0.61908564814814815</v>
      </c>
      <c r="S492">
        <v>-10.9</v>
      </c>
      <c r="X492" s="1">
        <v>0.6329745370370371</v>
      </c>
      <c r="Y492">
        <v>-51.5</v>
      </c>
      <c r="AB492" s="1">
        <v>0.6329745370370371</v>
      </c>
      <c r="AC492">
        <v>-24.7</v>
      </c>
      <c r="AG492" s="1">
        <v>0.64428240740740739</v>
      </c>
      <c r="AH492">
        <v>6.85</v>
      </c>
      <c r="AK492" s="1">
        <v>0.64428240740740739</v>
      </c>
      <c r="AL492">
        <v>-10.3</v>
      </c>
      <c r="AP492" s="1">
        <v>0.65174768518518522</v>
      </c>
      <c r="AQ492">
        <v>6</v>
      </c>
      <c r="AT492" s="1">
        <v>0.65174768518518522</v>
      </c>
      <c r="AU492">
        <v>-13.7</v>
      </c>
      <c r="AY492" s="1">
        <v>0.66186342592592595</v>
      </c>
      <c r="AZ492">
        <v>5.36</v>
      </c>
      <c r="BC492" s="1">
        <v>0.66186342592592595</v>
      </c>
      <c r="BD492">
        <v>-25.1</v>
      </c>
      <c r="BH492" s="1">
        <v>0.6697685185185186</v>
      </c>
      <c r="BI492">
        <v>6.5</v>
      </c>
      <c r="BL492" s="1">
        <v>0.6697685185185186</v>
      </c>
      <c r="BM492">
        <v>-13.6</v>
      </c>
    </row>
    <row r="493" spans="4:65" x14ac:dyDescent="0.25">
      <c r="D493" s="1">
        <v>0.6083101851851852</v>
      </c>
      <c r="E493">
        <v>-36.299999999999997</v>
      </c>
      <c r="H493" s="1">
        <v>0.6083101851851852</v>
      </c>
      <c r="I493">
        <v>99.4</v>
      </c>
      <c r="N493" s="1">
        <v>0.61909722222222219</v>
      </c>
      <c r="O493">
        <v>-51.7</v>
      </c>
      <c r="R493" s="1">
        <v>0.61909722222222219</v>
      </c>
      <c r="S493">
        <v>-11.1</v>
      </c>
      <c r="X493" s="1">
        <v>0.63298611111111114</v>
      </c>
      <c r="Y493">
        <v>-51.7</v>
      </c>
      <c r="AB493" s="1">
        <v>0.63298611111111114</v>
      </c>
      <c r="AC493">
        <v>-24.8</v>
      </c>
      <c r="AG493" s="1">
        <v>0.64429398148148154</v>
      </c>
      <c r="AH493">
        <v>6.91</v>
      </c>
      <c r="AK493" s="1">
        <v>0.64429398148148154</v>
      </c>
      <c r="AL493">
        <v>-10.3</v>
      </c>
      <c r="AP493" s="1">
        <v>0.65175925925925926</v>
      </c>
      <c r="AQ493">
        <v>6.09</v>
      </c>
      <c r="AT493" s="1">
        <v>0.65175925925925926</v>
      </c>
      <c r="AU493">
        <v>-13.8</v>
      </c>
      <c r="AY493" s="1">
        <v>0.66187499999999999</v>
      </c>
      <c r="AZ493">
        <v>5.39</v>
      </c>
      <c r="BC493" s="1">
        <v>0.66187499999999999</v>
      </c>
      <c r="BD493">
        <v>-25.3</v>
      </c>
      <c r="BH493" s="1">
        <v>0.66978009259259252</v>
      </c>
      <c r="BI493">
        <v>6.61</v>
      </c>
      <c r="BL493" s="1">
        <v>0.66978009259259252</v>
      </c>
      <c r="BM493">
        <v>-13.7</v>
      </c>
    </row>
    <row r="494" spans="4:65" x14ac:dyDescent="0.25">
      <c r="D494" s="1">
        <v>0.60832175925925924</v>
      </c>
      <c r="E494">
        <v>-36.200000000000003</v>
      </c>
      <c r="H494" s="1">
        <v>0.60832175925925924</v>
      </c>
      <c r="I494">
        <v>101.2</v>
      </c>
      <c r="N494" s="1">
        <v>0.61910879629629634</v>
      </c>
      <c r="O494">
        <v>-51.8</v>
      </c>
      <c r="R494" s="1">
        <v>0.61910879629629634</v>
      </c>
      <c r="S494">
        <v>-10.9</v>
      </c>
      <c r="X494" s="1">
        <v>0.63299768518518518</v>
      </c>
      <c r="Y494">
        <v>-51.8</v>
      </c>
      <c r="AB494" s="1">
        <v>0.63299768518518518</v>
      </c>
      <c r="AC494">
        <v>-24.9</v>
      </c>
      <c r="AG494" s="1">
        <v>0.64430555555555558</v>
      </c>
      <c r="AH494">
        <v>7.01</v>
      </c>
      <c r="AK494" s="1">
        <v>0.64430555555555558</v>
      </c>
      <c r="AL494">
        <v>-10.4</v>
      </c>
      <c r="AP494" s="1">
        <v>0.6517708333333333</v>
      </c>
      <c r="AQ494">
        <v>6.16</v>
      </c>
      <c r="AT494" s="1">
        <v>0.6517708333333333</v>
      </c>
      <c r="AU494">
        <v>-13.8</v>
      </c>
      <c r="AY494" s="1">
        <v>0.66188657407407414</v>
      </c>
      <c r="AZ494">
        <v>5.52</v>
      </c>
      <c r="BC494" s="1">
        <v>0.66188657407407414</v>
      </c>
      <c r="BD494">
        <v>-25.4</v>
      </c>
      <c r="BH494" s="1">
        <v>0.66979166666666667</v>
      </c>
      <c r="BI494">
        <v>6.68</v>
      </c>
      <c r="BL494" s="1">
        <v>0.66979166666666667</v>
      </c>
      <c r="BM494">
        <v>-13.8</v>
      </c>
    </row>
    <row r="495" spans="4:65" x14ac:dyDescent="0.25">
      <c r="D495" s="1">
        <v>0.60833333333333328</v>
      </c>
      <c r="E495">
        <v>-36.1</v>
      </c>
      <c r="H495" s="1">
        <v>0.60833333333333328</v>
      </c>
      <c r="I495">
        <v>109.3</v>
      </c>
      <c r="N495" s="1">
        <v>0.61912037037037038</v>
      </c>
      <c r="O495">
        <v>-51.8</v>
      </c>
      <c r="R495" s="1">
        <v>0.61912037037037038</v>
      </c>
      <c r="S495">
        <v>-10.7</v>
      </c>
      <c r="X495" s="1">
        <v>0.63300925925925922</v>
      </c>
      <c r="Y495">
        <v>-51.8</v>
      </c>
      <c r="AB495" s="1">
        <v>0.63300925925925922</v>
      </c>
      <c r="AC495">
        <v>-24.9</v>
      </c>
      <c r="AG495" s="1">
        <v>0.64431712962962961</v>
      </c>
      <c r="AH495">
        <v>7.11</v>
      </c>
      <c r="AK495" s="1">
        <v>0.64431712962962961</v>
      </c>
      <c r="AL495">
        <v>-10.4</v>
      </c>
      <c r="AP495" s="1">
        <v>0.65178240740740734</v>
      </c>
      <c r="AQ495">
        <v>6.25</v>
      </c>
      <c r="AT495" s="1">
        <v>0.65178240740740734</v>
      </c>
      <c r="AU495">
        <v>-13.8</v>
      </c>
      <c r="AY495" s="1">
        <v>0.66189814814814818</v>
      </c>
      <c r="AZ495">
        <v>5.59</v>
      </c>
      <c r="BC495" s="1">
        <v>0.66189814814814818</v>
      </c>
      <c r="BD495">
        <v>-25.4</v>
      </c>
      <c r="BH495" s="1">
        <v>0.66980324074074071</v>
      </c>
      <c r="BI495">
        <v>6.81</v>
      </c>
      <c r="BL495" s="1">
        <v>0.66980324074074071</v>
      </c>
      <c r="BM495">
        <v>-13.8</v>
      </c>
    </row>
    <row r="496" spans="4:65" x14ac:dyDescent="0.25">
      <c r="D496" s="1">
        <v>0.60834490740740743</v>
      </c>
      <c r="E496">
        <v>-36</v>
      </c>
      <c r="H496" s="1">
        <v>0.60834490740740743</v>
      </c>
      <c r="I496">
        <v>109.6</v>
      </c>
      <c r="N496" s="1">
        <v>0.61913194444444442</v>
      </c>
      <c r="O496">
        <v>-52</v>
      </c>
      <c r="R496" s="1">
        <v>0.61913194444444442</v>
      </c>
      <c r="S496">
        <v>-10.9</v>
      </c>
      <c r="X496" s="1">
        <v>0.63302083333333337</v>
      </c>
      <c r="Y496">
        <v>-51.9</v>
      </c>
      <c r="AB496" s="1">
        <v>0.63302083333333337</v>
      </c>
      <c r="AC496">
        <v>-24.9</v>
      </c>
      <c r="AG496" s="1">
        <v>0.64432870370370365</v>
      </c>
      <c r="AH496">
        <v>7.25</v>
      </c>
      <c r="AK496" s="1">
        <v>0.64432870370370365</v>
      </c>
      <c r="AL496">
        <v>-10.4</v>
      </c>
      <c r="AP496" s="1">
        <v>0.65179398148148149</v>
      </c>
      <c r="AQ496">
        <v>6.38</v>
      </c>
      <c r="AT496" s="1">
        <v>0.65179398148148149</v>
      </c>
      <c r="AU496">
        <v>-13.9</v>
      </c>
      <c r="AY496" s="1">
        <v>0.66190972222222222</v>
      </c>
      <c r="AZ496">
        <v>5.69</v>
      </c>
      <c r="BC496" s="1">
        <v>0.66190972222222222</v>
      </c>
      <c r="BD496">
        <v>-25.4</v>
      </c>
      <c r="BH496" s="1">
        <v>0.66981481481481486</v>
      </c>
      <c r="BI496">
        <v>6.91</v>
      </c>
      <c r="BL496" s="1">
        <v>0.66981481481481486</v>
      </c>
      <c r="BM496">
        <v>-13.9</v>
      </c>
    </row>
    <row r="497" spans="4:65" x14ac:dyDescent="0.25">
      <c r="D497" s="1">
        <v>0.60835648148148147</v>
      </c>
      <c r="E497">
        <v>-35.9</v>
      </c>
      <c r="H497" s="1">
        <v>0.60835648148148147</v>
      </c>
      <c r="I497">
        <v>111.2</v>
      </c>
      <c r="N497" s="1">
        <v>0.61914351851851845</v>
      </c>
      <c r="O497">
        <v>-52.1</v>
      </c>
      <c r="R497" s="1">
        <v>0.61914351851851845</v>
      </c>
      <c r="S497">
        <v>-11.1</v>
      </c>
      <c r="X497" s="1">
        <v>0.6330324074074074</v>
      </c>
      <c r="Y497">
        <v>-52</v>
      </c>
      <c r="AB497" s="1">
        <v>0.6330324074074074</v>
      </c>
      <c r="AC497">
        <v>-25</v>
      </c>
      <c r="AG497" s="1">
        <v>0.6443402777777778</v>
      </c>
      <c r="AH497">
        <v>7.28</v>
      </c>
      <c r="AK497" s="1">
        <v>0.6443402777777778</v>
      </c>
      <c r="AL497">
        <v>-10.5</v>
      </c>
      <c r="AP497" s="1">
        <v>0.65180555555555553</v>
      </c>
      <c r="AQ497">
        <v>6.41</v>
      </c>
      <c r="AT497" s="1">
        <v>0.65180555555555553</v>
      </c>
      <c r="AU497">
        <v>-13.9</v>
      </c>
      <c r="AY497" s="1">
        <v>0.66192129629629626</v>
      </c>
      <c r="AZ497">
        <v>5.81</v>
      </c>
      <c r="BC497" s="1">
        <v>0.66192129629629626</v>
      </c>
      <c r="BD497">
        <v>-25.6</v>
      </c>
      <c r="BH497" s="1">
        <v>0.66982638888888879</v>
      </c>
      <c r="BI497">
        <v>6.94</v>
      </c>
      <c r="BL497" s="1">
        <v>0.66982638888888879</v>
      </c>
      <c r="BM497">
        <v>-13.9</v>
      </c>
    </row>
    <row r="498" spans="4:65" x14ac:dyDescent="0.25">
      <c r="D498" s="1">
        <v>0.60836805555555562</v>
      </c>
      <c r="E498">
        <v>-35.799999999999997</v>
      </c>
      <c r="H498" s="1">
        <v>0.60836805555555562</v>
      </c>
      <c r="I498">
        <v>113.7</v>
      </c>
      <c r="N498" s="1">
        <v>0.6191550925925926</v>
      </c>
      <c r="O498">
        <v>-52.2</v>
      </c>
      <c r="R498" s="1">
        <v>0.6191550925925926</v>
      </c>
      <c r="S498">
        <v>-11.2</v>
      </c>
      <c r="X498" s="1">
        <v>0.63304398148148155</v>
      </c>
      <c r="Y498">
        <v>-52.1</v>
      </c>
      <c r="AB498" s="1">
        <v>0.63304398148148155</v>
      </c>
      <c r="AC498">
        <v>-25.1</v>
      </c>
      <c r="AG498" s="1">
        <v>0.64435185185185184</v>
      </c>
      <c r="AH498">
        <v>7.42</v>
      </c>
      <c r="AK498" s="1">
        <v>0.64435185185185184</v>
      </c>
      <c r="AL498">
        <v>-10.5</v>
      </c>
      <c r="AP498" s="1">
        <v>0.65181712962962968</v>
      </c>
      <c r="AQ498">
        <v>6.54</v>
      </c>
      <c r="AT498" s="1">
        <v>0.65181712962962968</v>
      </c>
      <c r="AU498">
        <v>-13.9</v>
      </c>
      <c r="AY498" s="1">
        <v>0.6619328703703703</v>
      </c>
      <c r="AZ498">
        <v>5.84</v>
      </c>
      <c r="BC498" s="1">
        <v>0.6619328703703703</v>
      </c>
      <c r="BD498">
        <v>-25.6</v>
      </c>
      <c r="BH498" s="1">
        <v>0.66983796296296294</v>
      </c>
      <c r="BI498">
        <v>7.07</v>
      </c>
      <c r="BL498" s="1">
        <v>0.66983796296296294</v>
      </c>
      <c r="BM498">
        <v>-14</v>
      </c>
    </row>
    <row r="499" spans="4:65" x14ac:dyDescent="0.25">
      <c r="D499" s="1">
        <v>0.60837962962962966</v>
      </c>
      <c r="E499">
        <v>-35.799999999999997</v>
      </c>
      <c r="H499" s="1">
        <v>0.60837962962962966</v>
      </c>
      <c r="I499">
        <v>114.3</v>
      </c>
      <c r="N499" s="1">
        <v>0.61916666666666664</v>
      </c>
      <c r="O499">
        <v>-52.3</v>
      </c>
      <c r="R499" s="1">
        <v>0.61916666666666664</v>
      </c>
      <c r="S499">
        <v>-11.4</v>
      </c>
      <c r="X499" s="1">
        <v>0.63305555555555559</v>
      </c>
      <c r="Y499">
        <v>-52.2</v>
      </c>
      <c r="AB499" s="1">
        <v>0.63305555555555559</v>
      </c>
      <c r="AC499">
        <v>-25.2</v>
      </c>
      <c r="AG499" s="1">
        <v>0.64436342592592599</v>
      </c>
      <c r="AH499">
        <v>7.45</v>
      </c>
      <c r="AK499" s="1">
        <v>0.64436342592592599</v>
      </c>
      <c r="AL499">
        <v>-10.5</v>
      </c>
      <c r="AP499" s="1">
        <v>0.65182870370370372</v>
      </c>
      <c r="AQ499">
        <v>6.64</v>
      </c>
      <c r="AT499" s="1">
        <v>0.65182870370370372</v>
      </c>
      <c r="AU499">
        <v>-14</v>
      </c>
      <c r="AY499" s="1">
        <v>0.66194444444444445</v>
      </c>
      <c r="AZ499">
        <v>5.97</v>
      </c>
      <c r="BC499" s="1">
        <v>0.66194444444444445</v>
      </c>
      <c r="BD499">
        <v>-25.7</v>
      </c>
      <c r="BH499" s="1">
        <v>0.66984953703703709</v>
      </c>
      <c r="BI499">
        <v>7.2</v>
      </c>
      <c r="BL499" s="1">
        <v>0.66984953703703709</v>
      </c>
      <c r="BM499">
        <v>-14</v>
      </c>
    </row>
    <row r="500" spans="4:65" x14ac:dyDescent="0.25">
      <c r="D500" s="1">
        <v>0.6083912037037037</v>
      </c>
      <c r="E500">
        <v>-35.700000000000003</v>
      </c>
      <c r="H500" s="1">
        <v>0.6083912037037037</v>
      </c>
      <c r="I500">
        <v>116.7</v>
      </c>
      <c r="N500" s="1">
        <v>0.61917824074074079</v>
      </c>
      <c r="O500">
        <v>-52.4</v>
      </c>
      <c r="R500" s="1">
        <v>0.61917824074074079</v>
      </c>
      <c r="S500">
        <v>-11.9</v>
      </c>
      <c r="X500" s="1">
        <v>0.63306712962962963</v>
      </c>
      <c r="Y500">
        <v>-52.3</v>
      </c>
      <c r="AB500" s="1">
        <v>0.63306712962962963</v>
      </c>
      <c r="AC500">
        <v>-25.3</v>
      </c>
      <c r="AG500" s="1">
        <v>0.64437500000000003</v>
      </c>
      <c r="AH500">
        <v>7.59</v>
      </c>
      <c r="AK500" s="1">
        <v>0.64437500000000003</v>
      </c>
      <c r="AL500">
        <v>-10.6</v>
      </c>
      <c r="AP500" s="1">
        <v>0.65184027777777775</v>
      </c>
      <c r="AQ500">
        <v>6.71</v>
      </c>
      <c r="AT500" s="1">
        <v>0.65184027777777775</v>
      </c>
      <c r="AU500">
        <v>-14</v>
      </c>
      <c r="AY500" s="1">
        <v>0.66195601851851849</v>
      </c>
      <c r="AZ500">
        <v>6.06</v>
      </c>
      <c r="BC500" s="1">
        <v>0.66195601851851849</v>
      </c>
      <c r="BD500">
        <v>-25.8</v>
      </c>
      <c r="BH500" s="1">
        <v>0.66986111111111113</v>
      </c>
      <c r="BI500">
        <v>7.24</v>
      </c>
      <c r="BL500" s="1">
        <v>0.66986111111111113</v>
      </c>
      <c r="BM500">
        <v>-14</v>
      </c>
    </row>
    <row r="501" spans="4:65" x14ac:dyDescent="0.25">
      <c r="D501" s="1">
        <v>0.60840277777777774</v>
      </c>
      <c r="E501">
        <v>-35.6</v>
      </c>
      <c r="H501" s="1">
        <v>0.60840277777777774</v>
      </c>
      <c r="I501">
        <v>113.8</v>
      </c>
      <c r="N501" s="1">
        <v>0.61918981481481483</v>
      </c>
      <c r="O501">
        <v>-52.5</v>
      </c>
      <c r="R501" s="1">
        <v>0.61918981481481483</v>
      </c>
      <c r="S501">
        <v>-11.9</v>
      </c>
      <c r="X501" s="1">
        <v>0.63307870370370367</v>
      </c>
      <c r="Y501">
        <v>-52.4</v>
      </c>
      <c r="AB501" s="1">
        <v>0.63307870370370367</v>
      </c>
      <c r="AC501">
        <v>-25.5</v>
      </c>
      <c r="AG501" s="1">
        <v>0.64438657407407407</v>
      </c>
      <c r="AH501">
        <v>7.69</v>
      </c>
      <c r="AK501" s="1">
        <v>0.64438657407407407</v>
      </c>
      <c r="AL501">
        <v>-10.7</v>
      </c>
      <c r="AP501" s="1">
        <v>0.65185185185185179</v>
      </c>
      <c r="AQ501">
        <v>6.83</v>
      </c>
      <c r="AT501" s="1">
        <v>0.65185185185185179</v>
      </c>
      <c r="AU501">
        <v>-14</v>
      </c>
      <c r="AY501" s="1">
        <v>0.66196759259259264</v>
      </c>
      <c r="AZ501">
        <v>6.12</v>
      </c>
      <c r="BC501" s="1">
        <v>0.66196759259259264</v>
      </c>
      <c r="BD501">
        <v>-25.9</v>
      </c>
      <c r="BH501" s="1">
        <v>0.66987268518518517</v>
      </c>
      <c r="BI501">
        <v>7.36</v>
      </c>
      <c r="BL501" s="1">
        <v>0.66987268518518517</v>
      </c>
      <c r="BM501">
        <v>-14</v>
      </c>
    </row>
    <row r="502" spans="4:65" x14ac:dyDescent="0.25">
      <c r="D502" s="1">
        <v>0.60841435185185189</v>
      </c>
      <c r="E502">
        <v>-35.5</v>
      </c>
      <c r="H502" s="1">
        <v>0.60841435185185189</v>
      </c>
      <c r="I502">
        <v>114.4</v>
      </c>
      <c r="N502" s="1">
        <v>0.61920138888888887</v>
      </c>
      <c r="O502">
        <v>-52.6</v>
      </c>
      <c r="R502" s="1">
        <v>0.61920138888888887</v>
      </c>
      <c r="S502">
        <v>-11.9</v>
      </c>
      <c r="X502" s="1">
        <v>0.63309027777777771</v>
      </c>
      <c r="Y502">
        <v>-52.5</v>
      </c>
      <c r="AB502" s="1">
        <v>0.63309027777777771</v>
      </c>
      <c r="AC502">
        <v>-25.7</v>
      </c>
      <c r="AG502" s="1">
        <v>0.64439814814814811</v>
      </c>
      <c r="AH502">
        <v>7.76</v>
      </c>
      <c r="AK502" s="1">
        <v>0.64439814814814811</v>
      </c>
      <c r="AL502">
        <v>-10.7</v>
      </c>
      <c r="AP502" s="1">
        <v>0.65186342592592594</v>
      </c>
      <c r="AQ502">
        <v>6.92</v>
      </c>
      <c r="AT502" s="1">
        <v>0.65186342592592594</v>
      </c>
      <c r="AU502">
        <v>-14.1</v>
      </c>
      <c r="AY502" s="1">
        <v>0.66197916666666667</v>
      </c>
      <c r="AZ502">
        <v>6.21</v>
      </c>
      <c r="BC502" s="1">
        <v>0.66197916666666667</v>
      </c>
      <c r="BD502">
        <v>-25.9</v>
      </c>
      <c r="BH502" s="1">
        <v>0.66988425925925921</v>
      </c>
      <c r="BI502">
        <v>7.43</v>
      </c>
      <c r="BL502" s="1">
        <v>0.66988425925925921</v>
      </c>
      <c r="BM502">
        <v>-14</v>
      </c>
    </row>
    <row r="503" spans="4:65" x14ac:dyDescent="0.25">
      <c r="D503" s="1">
        <v>0.60842592592592593</v>
      </c>
      <c r="E503">
        <v>-35.4</v>
      </c>
      <c r="H503" s="1">
        <v>0.60842592592592593</v>
      </c>
      <c r="I503">
        <v>117</v>
      </c>
      <c r="N503" s="1">
        <v>0.61921296296296291</v>
      </c>
      <c r="O503">
        <v>-52.7</v>
      </c>
      <c r="R503" s="1">
        <v>0.61921296296296291</v>
      </c>
      <c r="S503">
        <v>-12.2</v>
      </c>
      <c r="X503" s="1">
        <v>0.63310185185185186</v>
      </c>
      <c r="Y503">
        <v>-52.6</v>
      </c>
      <c r="AB503" s="1">
        <v>0.63310185185185186</v>
      </c>
      <c r="AC503">
        <v>-25.9</v>
      </c>
      <c r="AG503" s="1">
        <v>0.64440972222222215</v>
      </c>
      <c r="AH503">
        <v>7.85</v>
      </c>
      <c r="AK503" s="1">
        <v>0.64440972222222215</v>
      </c>
      <c r="AL503">
        <v>-10.7</v>
      </c>
      <c r="AP503" s="1">
        <v>0.65187499999999998</v>
      </c>
      <c r="AQ503">
        <v>6.99</v>
      </c>
      <c r="AT503" s="1">
        <v>0.65187499999999998</v>
      </c>
      <c r="AU503">
        <v>-14.1</v>
      </c>
      <c r="AY503" s="1">
        <v>0.66199074074074071</v>
      </c>
      <c r="AZ503">
        <v>6.34</v>
      </c>
      <c r="BC503" s="1">
        <v>0.66199074074074071</v>
      </c>
      <c r="BD503">
        <v>-26</v>
      </c>
      <c r="BH503" s="1">
        <v>0.66989583333333336</v>
      </c>
      <c r="BI503">
        <v>7.53</v>
      </c>
      <c r="BL503" s="1">
        <v>0.66989583333333336</v>
      </c>
      <c r="BM503">
        <v>-14.1</v>
      </c>
    </row>
    <row r="504" spans="4:65" x14ac:dyDescent="0.25">
      <c r="D504" s="1">
        <v>0.60843749999999996</v>
      </c>
      <c r="E504">
        <v>-35.299999999999997</v>
      </c>
      <c r="H504" s="1">
        <v>0.60843749999999996</v>
      </c>
      <c r="I504">
        <v>119</v>
      </c>
      <c r="N504" s="1">
        <v>0.61922453703703706</v>
      </c>
      <c r="O504">
        <v>-52.7</v>
      </c>
      <c r="R504" s="1">
        <v>0.61922453703703706</v>
      </c>
      <c r="S504">
        <v>-12.1</v>
      </c>
      <c r="X504" s="1">
        <v>0.6331134259259259</v>
      </c>
      <c r="Y504">
        <v>-52.7</v>
      </c>
      <c r="AB504" s="1">
        <v>0.6331134259259259</v>
      </c>
      <c r="AC504">
        <v>-25.9</v>
      </c>
      <c r="AG504" s="1">
        <v>0.6444212962962963</v>
      </c>
      <c r="AH504">
        <v>7.98</v>
      </c>
      <c r="AK504" s="1">
        <v>0.6444212962962963</v>
      </c>
      <c r="AL504">
        <v>-10.8</v>
      </c>
      <c r="AP504" s="1">
        <v>0.65188657407407413</v>
      </c>
      <c r="AQ504">
        <v>7.08</v>
      </c>
      <c r="AT504" s="1">
        <v>0.65188657407407413</v>
      </c>
      <c r="AU504">
        <v>-14.2</v>
      </c>
      <c r="AY504" s="1">
        <v>0.66200231481481475</v>
      </c>
      <c r="AZ504">
        <v>6.44</v>
      </c>
      <c r="BC504" s="1">
        <v>0.66200231481481475</v>
      </c>
      <c r="BD504">
        <v>-26.1</v>
      </c>
      <c r="BH504" s="1">
        <v>0.66990740740740751</v>
      </c>
      <c r="BI504">
        <v>7.63</v>
      </c>
      <c r="BL504" s="1">
        <v>0.66990740740740751</v>
      </c>
      <c r="BM504">
        <v>-14.1</v>
      </c>
    </row>
    <row r="505" spans="4:65" x14ac:dyDescent="0.25">
      <c r="D505" s="1">
        <v>0.60844907407407411</v>
      </c>
      <c r="E505">
        <v>-35.200000000000003</v>
      </c>
      <c r="H505" s="1">
        <v>0.60844907407407411</v>
      </c>
      <c r="I505">
        <v>120.5</v>
      </c>
      <c r="N505" s="1">
        <v>0.6192361111111111</v>
      </c>
      <c r="O505">
        <v>-52.8</v>
      </c>
      <c r="R505" s="1">
        <v>0.6192361111111111</v>
      </c>
      <c r="S505">
        <v>-12</v>
      </c>
      <c r="X505" s="1">
        <v>0.63312500000000005</v>
      </c>
      <c r="Y505">
        <v>-52.8</v>
      </c>
      <c r="AB505" s="1">
        <v>0.63312500000000005</v>
      </c>
      <c r="AC505">
        <v>-26.1</v>
      </c>
      <c r="AG505" s="1">
        <v>0.64443287037037034</v>
      </c>
      <c r="AH505">
        <v>8.01</v>
      </c>
      <c r="AK505" s="1">
        <v>0.64443287037037034</v>
      </c>
      <c r="AL505">
        <v>-10.8</v>
      </c>
      <c r="AP505" s="1">
        <v>0.65189814814814817</v>
      </c>
      <c r="AQ505">
        <v>7.22</v>
      </c>
      <c r="AT505" s="1">
        <v>0.65189814814814817</v>
      </c>
      <c r="AU505">
        <v>-14.1</v>
      </c>
      <c r="AY505" s="1">
        <v>0.6620138888888889</v>
      </c>
      <c r="AZ505">
        <v>6.5</v>
      </c>
      <c r="BC505" s="1">
        <v>0.6620138888888889</v>
      </c>
      <c r="BD505">
        <v>-26.1</v>
      </c>
      <c r="BH505" s="1">
        <v>0.66991898148148143</v>
      </c>
      <c r="BI505">
        <v>7.7</v>
      </c>
      <c r="BL505" s="1">
        <v>0.66991898148148143</v>
      </c>
      <c r="BM505">
        <v>-14.2</v>
      </c>
    </row>
    <row r="506" spans="4:65" x14ac:dyDescent="0.25">
      <c r="D506" s="1">
        <v>0.60846064814814815</v>
      </c>
      <c r="E506">
        <v>-35.200000000000003</v>
      </c>
      <c r="H506" s="1">
        <v>0.60846064814814815</v>
      </c>
      <c r="I506">
        <v>128</v>
      </c>
      <c r="N506" s="1">
        <v>0.61924768518518525</v>
      </c>
      <c r="O506">
        <v>-52.9</v>
      </c>
      <c r="R506" s="1">
        <v>0.61924768518518525</v>
      </c>
      <c r="S506">
        <v>-12.1</v>
      </c>
      <c r="X506" s="1">
        <v>0.63313657407407409</v>
      </c>
      <c r="Y506">
        <v>-52.9</v>
      </c>
      <c r="AB506" s="1">
        <v>0.63313657407407409</v>
      </c>
      <c r="AC506">
        <v>-26</v>
      </c>
      <c r="AG506" s="1">
        <v>0.64444444444444449</v>
      </c>
      <c r="AH506">
        <v>8.1</v>
      </c>
      <c r="AK506" s="1">
        <v>0.64444444444444449</v>
      </c>
      <c r="AL506">
        <v>-10.8</v>
      </c>
      <c r="AP506" s="1">
        <v>0.65190972222222221</v>
      </c>
      <c r="AQ506">
        <v>7.26</v>
      </c>
      <c r="AT506" s="1">
        <v>0.65190972222222221</v>
      </c>
      <c r="AU506">
        <v>-14.2</v>
      </c>
      <c r="AY506" s="1">
        <v>0.66202546296296294</v>
      </c>
      <c r="AZ506">
        <v>6.6</v>
      </c>
      <c r="BC506" s="1">
        <v>0.66202546296296294</v>
      </c>
      <c r="BD506">
        <v>-26.2</v>
      </c>
      <c r="BH506" s="1">
        <v>0.66993055555555558</v>
      </c>
      <c r="BI506">
        <v>7.8</v>
      </c>
      <c r="BL506" s="1">
        <v>0.66993055555555558</v>
      </c>
      <c r="BM506">
        <v>-14.2</v>
      </c>
    </row>
    <row r="507" spans="4:65" x14ac:dyDescent="0.25">
      <c r="D507" s="1">
        <v>0.60847222222222219</v>
      </c>
      <c r="E507">
        <v>-35.1</v>
      </c>
      <c r="H507" s="1">
        <v>0.60847222222222219</v>
      </c>
      <c r="I507">
        <v>128.69999999999999</v>
      </c>
      <c r="N507" s="1">
        <v>0.61925925925925929</v>
      </c>
      <c r="O507">
        <v>-53</v>
      </c>
      <c r="R507" s="1">
        <v>0.61925925925925929</v>
      </c>
      <c r="S507">
        <v>-12.2</v>
      </c>
      <c r="X507" s="1">
        <v>0.63314814814814813</v>
      </c>
      <c r="Y507">
        <v>-53</v>
      </c>
      <c r="AB507" s="1">
        <v>0.63314814814814813</v>
      </c>
      <c r="AC507">
        <v>-26</v>
      </c>
      <c r="AG507" s="1">
        <v>0.64445601851851853</v>
      </c>
      <c r="AH507">
        <v>8.23</v>
      </c>
      <c r="AK507" s="1">
        <v>0.64445601851851853</v>
      </c>
      <c r="AL507">
        <v>-10.8</v>
      </c>
      <c r="AP507" s="1">
        <v>0.65192129629629625</v>
      </c>
      <c r="AQ507">
        <v>7.39</v>
      </c>
      <c r="AT507" s="1">
        <v>0.65192129629629625</v>
      </c>
      <c r="AU507">
        <v>-14.3</v>
      </c>
      <c r="AY507" s="1">
        <v>0.66203703703703709</v>
      </c>
      <c r="AZ507">
        <v>6.73</v>
      </c>
      <c r="BC507" s="1">
        <v>0.66203703703703709</v>
      </c>
      <c r="BD507">
        <v>-26.3</v>
      </c>
      <c r="BH507" s="1">
        <v>0.66994212962962962</v>
      </c>
      <c r="BI507">
        <v>7.93</v>
      </c>
      <c r="BL507" s="1">
        <v>0.66994212962962962</v>
      </c>
      <c r="BM507">
        <v>-14.3</v>
      </c>
    </row>
    <row r="508" spans="4:65" x14ac:dyDescent="0.25">
      <c r="D508" s="1">
        <v>0.60848379629629623</v>
      </c>
      <c r="E508">
        <v>-35</v>
      </c>
      <c r="H508" s="1">
        <v>0.60848379629629623</v>
      </c>
      <c r="I508">
        <v>129.9</v>
      </c>
      <c r="N508" s="1">
        <v>0.61927083333333333</v>
      </c>
      <c r="O508">
        <v>-53.1</v>
      </c>
      <c r="R508" s="1">
        <v>0.61927083333333333</v>
      </c>
      <c r="S508">
        <v>-12.4</v>
      </c>
      <c r="X508" s="1">
        <v>0.63315972222222217</v>
      </c>
      <c r="Y508">
        <v>-53.1</v>
      </c>
      <c r="AB508" s="1">
        <v>0.63315972222222217</v>
      </c>
      <c r="AC508">
        <v>-26.1</v>
      </c>
      <c r="AG508" s="1">
        <v>0.64446759259259256</v>
      </c>
      <c r="AH508">
        <v>8.2899999999999991</v>
      </c>
      <c r="AK508" s="1">
        <v>0.64446759259259256</v>
      </c>
      <c r="AL508">
        <v>-10.9</v>
      </c>
      <c r="AP508" s="1">
        <v>0.6519328703703704</v>
      </c>
      <c r="AQ508">
        <v>7.46</v>
      </c>
      <c r="AT508" s="1">
        <v>0.6519328703703704</v>
      </c>
      <c r="AU508">
        <v>-14.3</v>
      </c>
      <c r="AY508" s="1">
        <v>0.66204861111111113</v>
      </c>
      <c r="AZ508">
        <v>6.77</v>
      </c>
      <c r="BC508" s="1">
        <v>0.66204861111111113</v>
      </c>
      <c r="BD508">
        <v>-26.4</v>
      </c>
      <c r="BH508" s="1">
        <v>0.66995370370370377</v>
      </c>
      <c r="BI508">
        <v>7.96</v>
      </c>
      <c r="BL508" s="1">
        <v>0.66995370370370377</v>
      </c>
      <c r="BM508">
        <v>-14.3</v>
      </c>
    </row>
    <row r="509" spans="4:65" x14ac:dyDescent="0.25">
      <c r="D509" s="1">
        <v>0.60849537037037038</v>
      </c>
      <c r="E509">
        <v>-34.9</v>
      </c>
      <c r="H509" s="1">
        <v>0.60849537037037038</v>
      </c>
      <c r="I509">
        <v>131.4</v>
      </c>
      <c r="N509" s="1">
        <v>0.61928240740740736</v>
      </c>
      <c r="O509">
        <v>-53.2</v>
      </c>
      <c r="R509" s="1">
        <v>0.61928240740740736</v>
      </c>
      <c r="S509">
        <v>-12.4</v>
      </c>
      <c r="X509" s="1">
        <v>0.63317129629629632</v>
      </c>
      <c r="Y509">
        <v>-53.3</v>
      </c>
      <c r="AB509" s="1">
        <v>0.63317129629629632</v>
      </c>
      <c r="AC509">
        <v>-26.3</v>
      </c>
      <c r="AG509" s="1">
        <v>0.6444791666666666</v>
      </c>
      <c r="AH509">
        <v>8.39</v>
      </c>
      <c r="AK509" s="1">
        <v>0.6444791666666666</v>
      </c>
      <c r="AL509">
        <v>-11</v>
      </c>
      <c r="AP509" s="1">
        <v>0.65194444444444444</v>
      </c>
      <c r="AQ509">
        <v>7.56</v>
      </c>
      <c r="AT509" s="1">
        <v>0.65194444444444444</v>
      </c>
      <c r="AU509">
        <v>-14.3</v>
      </c>
      <c r="AY509" s="1">
        <v>0.66206018518518517</v>
      </c>
      <c r="AZ509">
        <v>6.89</v>
      </c>
      <c r="BC509" s="1">
        <v>0.66206018518518517</v>
      </c>
      <c r="BD509">
        <v>-26.4</v>
      </c>
      <c r="BH509" s="1">
        <v>0.6699652777777777</v>
      </c>
      <c r="BI509">
        <v>8.06</v>
      </c>
      <c r="BL509" s="1">
        <v>0.6699652777777777</v>
      </c>
      <c r="BM509">
        <v>-14.3</v>
      </c>
    </row>
    <row r="510" spans="4:65" x14ac:dyDescent="0.25">
      <c r="D510" s="1">
        <v>0.60850694444444442</v>
      </c>
      <c r="E510">
        <v>-34.799999999999997</v>
      </c>
      <c r="H510" s="1">
        <v>0.60850694444444442</v>
      </c>
      <c r="I510">
        <v>133.19999999999999</v>
      </c>
      <c r="N510" s="1">
        <v>0.61929398148148151</v>
      </c>
      <c r="O510">
        <v>-53.3</v>
      </c>
      <c r="R510" s="1">
        <v>0.61929398148148151</v>
      </c>
      <c r="S510">
        <v>-12.5</v>
      </c>
      <c r="X510" s="1">
        <v>0.63318287037037035</v>
      </c>
      <c r="Y510">
        <v>-53.3</v>
      </c>
      <c r="AB510" s="1">
        <v>0.63318287037037035</v>
      </c>
      <c r="AC510">
        <v>-26.5</v>
      </c>
      <c r="AG510" s="1">
        <v>0.64449074074074075</v>
      </c>
      <c r="AH510">
        <v>8.5</v>
      </c>
      <c r="AK510" s="1">
        <v>0.64449074074074075</v>
      </c>
      <c r="AL510">
        <v>-11</v>
      </c>
      <c r="AP510" s="1">
        <v>0.65195601851851859</v>
      </c>
      <c r="AQ510">
        <v>7.66</v>
      </c>
      <c r="AT510" s="1">
        <v>0.65195601851851859</v>
      </c>
      <c r="AU510">
        <v>-14.4</v>
      </c>
      <c r="AY510" s="1">
        <v>0.66207175925925921</v>
      </c>
      <c r="AZ510">
        <v>6.99</v>
      </c>
      <c r="BC510" s="1">
        <v>0.66207175925925921</v>
      </c>
      <c r="BD510">
        <v>-26.5</v>
      </c>
      <c r="BH510" s="1">
        <v>0.66997685185185185</v>
      </c>
      <c r="BI510">
        <v>8.19</v>
      </c>
      <c r="BL510" s="1">
        <v>0.66997685185185185</v>
      </c>
      <c r="BM510">
        <v>-14.4</v>
      </c>
    </row>
    <row r="511" spans="4:65" x14ac:dyDescent="0.25">
      <c r="D511" s="1">
        <v>0.60851851851851857</v>
      </c>
      <c r="E511">
        <v>-34.700000000000003</v>
      </c>
      <c r="H511" s="1">
        <v>0.60851851851851857</v>
      </c>
      <c r="I511">
        <v>130.80000000000001</v>
      </c>
      <c r="N511" s="1">
        <v>0.61930555555555555</v>
      </c>
      <c r="O511">
        <v>-53.4</v>
      </c>
      <c r="R511" s="1">
        <v>0.61930555555555555</v>
      </c>
      <c r="S511">
        <v>-12.7</v>
      </c>
      <c r="X511" s="1">
        <v>0.6331944444444445</v>
      </c>
      <c r="Y511">
        <v>-53.4</v>
      </c>
      <c r="AB511" s="1">
        <v>0.6331944444444445</v>
      </c>
      <c r="AC511">
        <v>-26.5</v>
      </c>
      <c r="AG511" s="1">
        <v>0.64450231481481479</v>
      </c>
      <c r="AH511">
        <v>8.57</v>
      </c>
      <c r="AK511" s="1">
        <v>0.64450231481481479</v>
      </c>
      <c r="AL511">
        <v>-11</v>
      </c>
      <c r="AP511" s="1">
        <v>0.65196759259259263</v>
      </c>
      <c r="AQ511">
        <v>7.76</v>
      </c>
      <c r="AT511" s="1">
        <v>0.65196759259259263</v>
      </c>
      <c r="AU511">
        <v>-14.4</v>
      </c>
      <c r="AY511" s="1">
        <v>0.66208333333333336</v>
      </c>
      <c r="AZ511">
        <v>7.05</v>
      </c>
      <c r="BC511" s="1">
        <v>0.66208333333333336</v>
      </c>
      <c r="BD511">
        <v>-26.5</v>
      </c>
      <c r="BH511" s="1">
        <v>0.669988425925926</v>
      </c>
      <c r="BI511">
        <v>8.25</v>
      </c>
      <c r="BL511" s="1">
        <v>0.669988425925926</v>
      </c>
      <c r="BM511">
        <v>-14.4</v>
      </c>
    </row>
    <row r="512" spans="4:65" x14ac:dyDescent="0.25">
      <c r="D512" s="1">
        <v>0.60853009259259261</v>
      </c>
      <c r="E512">
        <v>-34.700000000000003</v>
      </c>
      <c r="H512" s="1">
        <v>0.60853009259259261</v>
      </c>
      <c r="I512">
        <v>135.9</v>
      </c>
      <c r="N512" s="1">
        <v>0.6193171296296297</v>
      </c>
      <c r="O512">
        <v>-53.5</v>
      </c>
      <c r="R512" s="1">
        <v>0.6193171296296297</v>
      </c>
      <c r="S512">
        <v>-12.9</v>
      </c>
      <c r="X512" s="1">
        <v>0.63320601851851854</v>
      </c>
      <c r="Y512">
        <v>-53.4</v>
      </c>
      <c r="AB512" s="1">
        <v>0.63320601851851854</v>
      </c>
      <c r="AC512">
        <v>-26.7</v>
      </c>
      <c r="AG512" s="1">
        <v>0.64451388888888894</v>
      </c>
      <c r="AH512">
        <v>8.67</v>
      </c>
      <c r="AK512" s="1">
        <v>0.64451388888888894</v>
      </c>
      <c r="AL512">
        <v>-11</v>
      </c>
      <c r="AP512" s="1">
        <v>0.65197916666666667</v>
      </c>
      <c r="AQ512">
        <v>7.83</v>
      </c>
      <c r="AT512" s="1">
        <v>0.65197916666666667</v>
      </c>
      <c r="AU512">
        <v>-14.4</v>
      </c>
      <c r="AY512" s="1">
        <v>0.6620949074074074</v>
      </c>
      <c r="AZ512">
        <v>7.18</v>
      </c>
      <c r="BC512" s="1">
        <v>0.6620949074074074</v>
      </c>
      <c r="BD512">
        <v>-26.6</v>
      </c>
      <c r="BH512" s="1">
        <v>0.66999999999999993</v>
      </c>
      <c r="BI512">
        <v>8.35</v>
      </c>
      <c r="BL512" s="1">
        <v>0.66999999999999993</v>
      </c>
      <c r="BM512">
        <v>-14.4</v>
      </c>
    </row>
    <row r="513" spans="4:65" x14ac:dyDescent="0.25">
      <c r="D513" s="1">
        <v>0.60854166666666665</v>
      </c>
      <c r="E513">
        <v>-34.6</v>
      </c>
      <c r="H513" s="1">
        <v>0.60854166666666665</v>
      </c>
      <c r="I513">
        <v>135.6</v>
      </c>
      <c r="N513" s="1">
        <v>0.61932870370370374</v>
      </c>
      <c r="O513">
        <v>-53.6</v>
      </c>
      <c r="R513" s="1">
        <v>0.61932870370370374</v>
      </c>
      <c r="S513">
        <v>-13</v>
      </c>
      <c r="X513" s="1">
        <v>0.63321759259259258</v>
      </c>
      <c r="Y513">
        <v>-53.6</v>
      </c>
      <c r="AB513" s="1">
        <v>0.63321759259259258</v>
      </c>
      <c r="AC513">
        <v>-26.8</v>
      </c>
      <c r="AG513" s="1">
        <v>0.64452546296296298</v>
      </c>
      <c r="AH513">
        <v>8.76</v>
      </c>
      <c r="AK513" s="1">
        <v>0.64452546296296298</v>
      </c>
      <c r="AL513">
        <v>-11.1</v>
      </c>
      <c r="AP513" s="1">
        <v>0.6519907407407407</v>
      </c>
      <c r="AQ513">
        <v>7.93</v>
      </c>
      <c r="AT513" s="1">
        <v>0.6519907407407407</v>
      </c>
      <c r="AU513">
        <v>-14.5</v>
      </c>
      <c r="AY513" s="1">
        <v>0.66210648148148155</v>
      </c>
      <c r="AZ513">
        <v>7.25</v>
      </c>
      <c r="BC513" s="1">
        <v>0.66210648148148155</v>
      </c>
      <c r="BD513">
        <v>-26.6</v>
      </c>
      <c r="BH513" s="1">
        <v>0.67001157407407408</v>
      </c>
      <c r="BI513">
        <v>8.4499999999999993</v>
      </c>
      <c r="BL513" s="1">
        <v>0.67001157407407408</v>
      </c>
      <c r="BM513">
        <v>-14.4</v>
      </c>
    </row>
    <row r="514" spans="4:65" x14ac:dyDescent="0.25">
      <c r="D514" s="1">
        <v>0.60855324074074069</v>
      </c>
      <c r="E514">
        <v>-34.5</v>
      </c>
      <c r="H514" s="1">
        <v>0.60855324074074069</v>
      </c>
      <c r="I514">
        <v>136.6</v>
      </c>
      <c r="N514" s="1">
        <v>0.61934027777777778</v>
      </c>
      <c r="O514">
        <v>-53.7</v>
      </c>
      <c r="R514" s="1">
        <v>0.61934027777777778</v>
      </c>
      <c r="S514">
        <v>-13</v>
      </c>
      <c r="X514" s="1">
        <v>0.63322916666666662</v>
      </c>
      <c r="Y514">
        <v>-53.6</v>
      </c>
      <c r="AB514" s="1">
        <v>0.63322916666666662</v>
      </c>
      <c r="AC514">
        <v>-26.9</v>
      </c>
      <c r="AG514" s="1">
        <v>0.64453703703703702</v>
      </c>
      <c r="AH514">
        <v>8.83</v>
      </c>
      <c r="AK514" s="1">
        <v>0.64453703703703702</v>
      </c>
      <c r="AL514">
        <v>-11.1</v>
      </c>
      <c r="AP514" s="1">
        <v>0.65200231481481474</v>
      </c>
      <c r="AQ514">
        <v>7.99</v>
      </c>
      <c r="AT514" s="1">
        <v>0.65200231481481474</v>
      </c>
      <c r="AU514">
        <v>-14.5</v>
      </c>
      <c r="AY514" s="1">
        <v>0.66211805555555558</v>
      </c>
      <c r="AZ514">
        <v>7.35</v>
      </c>
      <c r="BC514" s="1">
        <v>0.66211805555555558</v>
      </c>
      <c r="BD514">
        <v>-26.7</v>
      </c>
      <c r="BH514" s="1">
        <v>0.67002314814814812</v>
      </c>
      <c r="BI514">
        <v>8.52</v>
      </c>
      <c r="BL514" s="1">
        <v>0.67002314814814812</v>
      </c>
      <c r="BM514">
        <v>-14.5</v>
      </c>
    </row>
    <row r="515" spans="4:65" x14ac:dyDescent="0.25">
      <c r="D515" s="1">
        <v>0.60856481481481484</v>
      </c>
      <c r="E515">
        <v>-34.4</v>
      </c>
      <c r="H515" s="1">
        <v>0.60856481481481484</v>
      </c>
      <c r="I515">
        <v>138.9</v>
      </c>
      <c r="N515" s="1">
        <v>0.61935185185185182</v>
      </c>
      <c r="O515">
        <v>-53.8</v>
      </c>
      <c r="R515" s="1">
        <v>0.61935185185185182</v>
      </c>
      <c r="S515">
        <v>-13</v>
      </c>
      <c r="X515" s="1">
        <v>0.63324074074074077</v>
      </c>
      <c r="Y515">
        <v>-53.7</v>
      </c>
      <c r="AB515" s="1">
        <v>0.63324074074074077</v>
      </c>
      <c r="AC515">
        <v>-27</v>
      </c>
      <c r="AG515" s="1">
        <v>0.64454861111111106</v>
      </c>
      <c r="AH515">
        <v>8.9700000000000006</v>
      </c>
      <c r="AK515" s="1">
        <v>0.64454861111111106</v>
      </c>
      <c r="AL515">
        <v>-11.2</v>
      </c>
      <c r="AP515" s="1">
        <v>0.65201388888888889</v>
      </c>
      <c r="AQ515">
        <v>8.09</v>
      </c>
      <c r="AT515" s="1">
        <v>0.65201388888888889</v>
      </c>
      <c r="AU515">
        <v>-14.5</v>
      </c>
      <c r="AY515" s="1">
        <v>0.66212962962962962</v>
      </c>
      <c r="AZ515">
        <v>7.47</v>
      </c>
      <c r="BC515" s="1">
        <v>0.66212962962962962</v>
      </c>
      <c r="BD515">
        <v>-26.8</v>
      </c>
      <c r="BH515" s="1">
        <v>0.67003472222222227</v>
      </c>
      <c r="BI515">
        <v>8.64</v>
      </c>
      <c r="BL515" s="1">
        <v>0.67003472222222227</v>
      </c>
      <c r="BM515">
        <v>-14.5</v>
      </c>
    </row>
    <row r="516" spans="4:65" x14ac:dyDescent="0.25">
      <c r="D516" s="1">
        <v>0.60857638888888888</v>
      </c>
      <c r="E516">
        <v>-34.299999999999997</v>
      </c>
      <c r="H516" s="1">
        <v>0.60857638888888888</v>
      </c>
      <c r="I516">
        <v>146.5</v>
      </c>
      <c r="N516" s="1">
        <v>0.61936342592592586</v>
      </c>
      <c r="O516">
        <v>-53.8</v>
      </c>
      <c r="R516" s="1">
        <v>0.61936342592592586</v>
      </c>
      <c r="S516">
        <v>-13</v>
      </c>
      <c r="X516" s="1">
        <v>0.63325231481481481</v>
      </c>
      <c r="Y516">
        <v>-53.9</v>
      </c>
      <c r="AB516" s="1">
        <v>0.63325231481481481</v>
      </c>
      <c r="AC516">
        <v>-27</v>
      </c>
      <c r="AG516" s="1">
        <v>0.64456018518518521</v>
      </c>
      <c r="AH516">
        <v>9.07</v>
      </c>
      <c r="AK516" s="1">
        <v>0.64456018518518521</v>
      </c>
      <c r="AL516">
        <v>-11.2</v>
      </c>
      <c r="AP516" s="1">
        <v>0.65202546296296293</v>
      </c>
      <c r="AQ516">
        <v>8.2100000000000009</v>
      </c>
      <c r="AT516" s="1">
        <v>0.65202546296296293</v>
      </c>
      <c r="AU516">
        <v>-14.6</v>
      </c>
      <c r="AY516" s="1">
        <v>0.66214120370370366</v>
      </c>
      <c r="AZ516">
        <v>7.5</v>
      </c>
      <c r="BC516" s="1">
        <v>0.66214120370370366</v>
      </c>
      <c r="BD516">
        <v>-26.8</v>
      </c>
      <c r="BH516" s="1">
        <v>0.6700462962962962</v>
      </c>
      <c r="BI516">
        <v>8.74</v>
      </c>
      <c r="BL516" s="1">
        <v>0.6700462962962962</v>
      </c>
      <c r="BM516">
        <v>-14.6</v>
      </c>
    </row>
    <row r="517" spans="4:65" x14ac:dyDescent="0.25">
      <c r="D517" s="1">
        <v>0.60858796296296302</v>
      </c>
      <c r="E517">
        <v>-34.200000000000003</v>
      </c>
      <c r="H517" s="1">
        <v>0.60858796296296302</v>
      </c>
      <c r="I517">
        <v>147.6</v>
      </c>
      <c r="N517" s="1">
        <v>0.61937500000000001</v>
      </c>
      <c r="O517">
        <v>-54</v>
      </c>
      <c r="R517" s="1">
        <v>0.61937500000000001</v>
      </c>
      <c r="S517">
        <v>-13.1</v>
      </c>
      <c r="X517" s="1">
        <v>0.63326388888888896</v>
      </c>
      <c r="Y517">
        <v>-54</v>
      </c>
      <c r="AB517" s="1">
        <v>0.63326388888888896</v>
      </c>
      <c r="AC517">
        <v>-27</v>
      </c>
      <c r="AG517" s="1">
        <v>0.64457175925925925</v>
      </c>
      <c r="AH517">
        <v>9.14</v>
      </c>
      <c r="AK517" s="1">
        <v>0.64457175925925925</v>
      </c>
      <c r="AL517">
        <v>-11.3</v>
      </c>
      <c r="AP517" s="1">
        <v>0.65203703703703708</v>
      </c>
      <c r="AQ517">
        <v>8.32</v>
      </c>
      <c r="AT517" s="1">
        <v>0.65203703703703708</v>
      </c>
      <c r="AU517">
        <v>-14.6</v>
      </c>
      <c r="AY517" s="1">
        <v>0.66215277777777781</v>
      </c>
      <c r="AZ517">
        <v>7.64</v>
      </c>
      <c r="BC517" s="1">
        <v>0.66215277777777781</v>
      </c>
      <c r="BD517">
        <v>-26.9</v>
      </c>
      <c r="BH517" s="1">
        <v>0.67005787037037035</v>
      </c>
      <c r="BI517">
        <v>8.8000000000000007</v>
      </c>
      <c r="BL517" s="1">
        <v>0.67005787037037035</v>
      </c>
      <c r="BM517">
        <v>-14.6</v>
      </c>
    </row>
    <row r="518" spans="4:65" x14ac:dyDescent="0.25">
      <c r="D518" s="1">
        <v>0.60859953703703706</v>
      </c>
      <c r="E518">
        <v>-34.1</v>
      </c>
      <c r="H518" s="1">
        <v>0.60859953703703706</v>
      </c>
      <c r="I518">
        <v>150.5</v>
      </c>
      <c r="N518" s="1">
        <v>0.61938657407407405</v>
      </c>
      <c r="O518">
        <v>-54.1</v>
      </c>
      <c r="R518" s="1">
        <v>0.61938657407407405</v>
      </c>
      <c r="S518">
        <v>-13.2</v>
      </c>
      <c r="X518" s="1">
        <v>0.633275462962963</v>
      </c>
      <c r="Y518">
        <v>-54</v>
      </c>
      <c r="AB518" s="1">
        <v>0.633275462962963</v>
      </c>
      <c r="AC518">
        <v>-27</v>
      </c>
      <c r="AG518" s="1">
        <v>0.6445833333333334</v>
      </c>
      <c r="AH518">
        <v>9.24</v>
      </c>
      <c r="AK518" s="1">
        <v>0.6445833333333334</v>
      </c>
      <c r="AL518">
        <v>-11.3</v>
      </c>
      <c r="AP518" s="1">
        <v>0.65204861111111112</v>
      </c>
      <c r="AQ518">
        <v>8.39</v>
      </c>
      <c r="AT518" s="1">
        <v>0.65204861111111112</v>
      </c>
      <c r="AU518">
        <v>-14.6</v>
      </c>
      <c r="AY518" s="1">
        <v>0.66216435185185185</v>
      </c>
      <c r="AZ518">
        <v>7.73</v>
      </c>
      <c r="BC518" s="1">
        <v>0.66216435185185185</v>
      </c>
      <c r="BD518">
        <v>-27</v>
      </c>
      <c r="BH518" s="1">
        <v>0.6700694444444445</v>
      </c>
      <c r="BI518">
        <v>8.91</v>
      </c>
      <c r="BL518" s="1">
        <v>0.6700694444444445</v>
      </c>
      <c r="BM518">
        <v>-14.6</v>
      </c>
    </row>
    <row r="519" spans="4:65" x14ac:dyDescent="0.25">
      <c r="D519" s="1">
        <v>0.6086111111111111</v>
      </c>
      <c r="E519">
        <v>-34</v>
      </c>
      <c r="H519" s="1">
        <v>0.6086111111111111</v>
      </c>
      <c r="I519">
        <v>152.80000000000001</v>
      </c>
      <c r="N519" s="1">
        <v>0.6193981481481482</v>
      </c>
      <c r="O519">
        <v>-54.1</v>
      </c>
      <c r="R519" s="1">
        <v>0.6193981481481482</v>
      </c>
      <c r="S519">
        <v>-13.3</v>
      </c>
      <c r="X519" s="1">
        <v>0.63328703703703704</v>
      </c>
      <c r="Y519">
        <v>-54.1</v>
      </c>
      <c r="AB519" s="1">
        <v>0.63328703703703704</v>
      </c>
      <c r="AC519">
        <v>-27.2</v>
      </c>
      <c r="AG519" s="1">
        <v>0.64459490740740744</v>
      </c>
      <c r="AH519">
        <v>9.34</v>
      </c>
      <c r="AK519" s="1">
        <v>0.64459490740740744</v>
      </c>
      <c r="AL519">
        <v>-11.3</v>
      </c>
      <c r="AP519" s="1">
        <v>0.65206018518518516</v>
      </c>
      <c r="AQ519">
        <v>8.49</v>
      </c>
      <c r="AT519" s="1">
        <v>0.65206018518518516</v>
      </c>
      <c r="AU519">
        <v>-14.6</v>
      </c>
      <c r="AY519" s="1">
        <v>0.66217592592592589</v>
      </c>
      <c r="AZ519">
        <v>7.79</v>
      </c>
      <c r="BC519" s="1">
        <v>0.66217592592592589</v>
      </c>
      <c r="BD519">
        <v>-27</v>
      </c>
      <c r="BH519" s="1">
        <v>0.67008101851851853</v>
      </c>
      <c r="BI519">
        <v>9.01</v>
      </c>
      <c r="BL519" s="1">
        <v>0.67008101851851853</v>
      </c>
      <c r="BM519">
        <v>-14.6</v>
      </c>
    </row>
    <row r="520" spans="4:65" x14ac:dyDescent="0.25">
      <c r="D520" s="1">
        <v>0.60862268518518514</v>
      </c>
      <c r="E520">
        <v>-33.9</v>
      </c>
      <c r="H520" s="1">
        <v>0.60862268518518514</v>
      </c>
      <c r="I520">
        <v>153.6</v>
      </c>
      <c r="N520" s="1">
        <v>0.61940972222222224</v>
      </c>
      <c r="O520">
        <v>-54.3</v>
      </c>
      <c r="R520" s="1">
        <v>0.61940972222222224</v>
      </c>
      <c r="S520">
        <v>-13.5</v>
      </c>
      <c r="X520" s="1">
        <v>0.63329861111111108</v>
      </c>
      <c r="Y520">
        <v>-54.2</v>
      </c>
      <c r="AB520" s="1">
        <v>0.63329861111111108</v>
      </c>
      <c r="AC520">
        <v>-27.3</v>
      </c>
      <c r="AG520" s="1">
        <v>0.64460648148148147</v>
      </c>
      <c r="AH520">
        <v>9.4700000000000006</v>
      </c>
      <c r="AK520" s="1">
        <v>0.64460648148148147</v>
      </c>
      <c r="AL520">
        <v>-11.3</v>
      </c>
      <c r="AP520" s="1">
        <v>0.6520717592592592</v>
      </c>
      <c r="AQ520">
        <v>8.5500000000000007</v>
      </c>
      <c r="AT520" s="1">
        <v>0.6520717592592592</v>
      </c>
      <c r="AU520">
        <v>-14.8</v>
      </c>
      <c r="AY520" s="1">
        <v>0.66218750000000004</v>
      </c>
      <c r="AZ520">
        <v>7.89</v>
      </c>
      <c r="BC520" s="1">
        <v>0.66218750000000004</v>
      </c>
      <c r="BD520">
        <v>-27.1</v>
      </c>
      <c r="BH520" s="1">
        <v>0.67009259259259257</v>
      </c>
      <c r="BI520">
        <v>9.08</v>
      </c>
      <c r="BL520" s="1">
        <v>0.67009259259259257</v>
      </c>
      <c r="BM520">
        <v>-14.7</v>
      </c>
    </row>
    <row r="521" spans="4:65" x14ac:dyDescent="0.25">
      <c r="D521" s="1">
        <v>0.60863425925925929</v>
      </c>
      <c r="E521">
        <v>-33.9</v>
      </c>
      <c r="H521" s="1">
        <v>0.60863425925925929</v>
      </c>
      <c r="I521">
        <v>151.9</v>
      </c>
      <c r="N521" s="1">
        <v>0.61942129629629628</v>
      </c>
      <c r="O521">
        <v>-54.4</v>
      </c>
      <c r="R521" s="1">
        <v>0.61942129629629628</v>
      </c>
      <c r="S521">
        <v>-13.6</v>
      </c>
      <c r="X521" s="1">
        <v>0.63331018518518511</v>
      </c>
      <c r="Y521">
        <v>-54.3</v>
      </c>
      <c r="AB521" s="1">
        <v>0.63331018518518511</v>
      </c>
      <c r="AC521">
        <v>-27.4</v>
      </c>
      <c r="AG521" s="1">
        <v>0.64461805555555551</v>
      </c>
      <c r="AH521">
        <v>9.5</v>
      </c>
      <c r="AK521" s="1">
        <v>0.64461805555555551</v>
      </c>
      <c r="AL521">
        <v>-11.3</v>
      </c>
      <c r="AP521" s="1">
        <v>0.65208333333333335</v>
      </c>
      <c r="AQ521">
        <v>8.65</v>
      </c>
      <c r="AT521" s="1">
        <v>0.65208333333333335</v>
      </c>
      <c r="AU521">
        <v>-14.7</v>
      </c>
      <c r="AY521" s="1">
        <v>0.66219907407407408</v>
      </c>
      <c r="AZ521">
        <v>8.01</v>
      </c>
      <c r="BC521" s="1">
        <v>0.66219907407407408</v>
      </c>
      <c r="BD521">
        <v>-27.2</v>
      </c>
      <c r="BH521" s="1">
        <v>0.67010416666666661</v>
      </c>
      <c r="BI521">
        <v>9.18</v>
      </c>
      <c r="BL521" s="1">
        <v>0.67010416666666661</v>
      </c>
      <c r="BM521">
        <v>-14.7</v>
      </c>
    </row>
    <row r="522" spans="4:65" x14ac:dyDescent="0.25">
      <c r="D522" s="1">
        <v>0.60864583333333333</v>
      </c>
      <c r="E522">
        <v>-33.700000000000003</v>
      </c>
      <c r="H522" s="1">
        <v>0.60864583333333333</v>
      </c>
      <c r="I522">
        <v>153.80000000000001</v>
      </c>
      <c r="N522" s="1">
        <v>0.61943287037037031</v>
      </c>
      <c r="O522">
        <v>-54.4</v>
      </c>
      <c r="R522" s="1">
        <v>0.61943287037037031</v>
      </c>
      <c r="S522">
        <v>-13.6</v>
      </c>
      <c r="X522" s="1">
        <v>0.63332175925925926</v>
      </c>
      <c r="Y522">
        <v>-54.4</v>
      </c>
      <c r="AB522" s="1">
        <v>0.63332175925925926</v>
      </c>
      <c r="AC522">
        <v>-27.5</v>
      </c>
      <c r="AG522" s="1">
        <v>0.64462962962962966</v>
      </c>
      <c r="AH522">
        <v>9.6300000000000008</v>
      </c>
      <c r="AK522" s="1">
        <v>0.64462962962962966</v>
      </c>
      <c r="AL522">
        <v>-11.4</v>
      </c>
      <c r="AP522" s="1">
        <v>0.65209490740740739</v>
      </c>
      <c r="AQ522">
        <v>8.7799999999999994</v>
      </c>
      <c r="AT522" s="1">
        <v>0.65209490740740739</v>
      </c>
      <c r="AU522">
        <v>-14.7</v>
      </c>
      <c r="AY522" s="1">
        <v>0.66221064814814812</v>
      </c>
      <c r="AZ522">
        <v>8.07</v>
      </c>
      <c r="BC522" s="1">
        <v>0.66221064814814812</v>
      </c>
      <c r="BD522">
        <v>-27.3</v>
      </c>
      <c r="BH522" s="1">
        <v>0.67011574074074076</v>
      </c>
      <c r="BI522">
        <v>9.31</v>
      </c>
      <c r="BL522" s="1">
        <v>0.67011574074074076</v>
      </c>
      <c r="BM522">
        <v>-14.8</v>
      </c>
    </row>
    <row r="523" spans="4:65" x14ac:dyDescent="0.25">
      <c r="D523" s="1">
        <v>0.60865740740740748</v>
      </c>
      <c r="E523">
        <v>-33.700000000000003</v>
      </c>
      <c r="H523" s="1">
        <v>0.60865740740740748</v>
      </c>
      <c r="I523">
        <v>155.5</v>
      </c>
      <c r="N523" s="1">
        <v>0.61944444444444446</v>
      </c>
      <c r="O523">
        <v>-54.5</v>
      </c>
      <c r="R523" s="1">
        <v>0.61944444444444446</v>
      </c>
      <c r="S523">
        <v>-13.8</v>
      </c>
      <c r="X523" s="1">
        <v>0.6333333333333333</v>
      </c>
      <c r="Y523">
        <v>-54.5</v>
      </c>
      <c r="AB523" s="1">
        <v>0.6333333333333333</v>
      </c>
      <c r="AC523">
        <v>-27.6</v>
      </c>
      <c r="AG523" s="1">
        <v>0.6446412037037037</v>
      </c>
      <c r="AH523">
        <v>9.73</v>
      </c>
      <c r="AK523" s="1">
        <v>0.6446412037037037</v>
      </c>
      <c r="AL523">
        <v>-11.5</v>
      </c>
      <c r="AP523" s="1">
        <v>0.65210648148148154</v>
      </c>
      <c r="AQ523">
        <v>8.84</v>
      </c>
      <c r="AT523" s="1">
        <v>0.65210648148148154</v>
      </c>
      <c r="AU523">
        <v>-14.8</v>
      </c>
      <c r="AY523" s="1">
        <v>0.66222222222222216</v>
      </c>
      <c r="AZ523">
        <v>8.17</v>
      </c>
      <c r="BC523" s="1">
        <v>0.66222222222222216</v>
      </c>
      <c r="BD523">
        <v>-27.3</v>
      </c>
      <c r="BH523" s="1">
        <v>0.67012731481481491</v>
      </c>
      <c r="BI523">
        <v>9.34</v>
      </c>
      <c r="BL523" s="1">
        <v>0.67012731481481491</v>
      </c>
      <c r="BM523">
        <v>-14.8</v>
      </c>
    </row>
    <row r="524" spans="4:65" x14ac:dyDescent="0.25">
      <c r="D524" s="1">
        <v>0.60866898148148152</v>
      </c>
      <c r="E524">
        <v>-33.6</v>
      </c>
      <c r="H524" s="1">
        <v>0.60866898148148152</v>
      </c>
      <c r="I524">
        <v>157.80000000000001</v>
      </c>
      <c r="N524" s="1">
        <v>0.6194560185185185</v>
      </c>
      <c r="O524">
        <v>-54.6</v>
      </c>
      <c r="R524" s="1">
        <v>0.6194560185185185</v>
      </c>
      <c r="S524">
        <v>-13.7</v>
      </c>
      <c r="X524" s="1">
        <v>0.63334490740740745</v>
      </c>
      <c r="Y524">
        <v>-54.6</v>
      </c>
      <c r="AB524" s="1">
        <v>0.63334490740740745</v>
      </c>
      <c r="AC524">
        <v>-27.7</v>
      </c>
      <c r="AG524" s="1">
        <v>0.64465277777777785</v>
      </c>
      <c r="AH524">
        <v>9.7899999999999991</v>
      </c>
      <c r="AK524" s="1">
        <v>0.64465277777777785</v>
      </c>
      <c r="AL524">
        <v>-11.5</v>
      </c>
      <c r="AP524" s="1">
        <v>0.65211805555555558</v>
      </c>
      <c r="AQ524">
        <v>8.94</v>
      </c>
      <c r="AT524" s="1">
        <v>0.65211805555555558</v>
      </c>
      <c r="AU524">
        <v>-14.8</v>
      </c>
      <c r="AY524" s="1">
        <v>0.66223379629629631</v>
      </c>
      <c r="AZ524">
        <v>8.26</v>
      </c>
      <c r="BC524" s="1">
        <v>0.66223379629629631</v>
      </c>
      <c r="BD524">
        <v>-27.3</v>
      </c>
      <c r="BH524" s="1">
        <v>0.67013888888888884</v>
      </c>
      <c r="BI524">
        <v>9.44</v>
      </c>
      <c r="BL524" s="1">
        <v>0.67013888888888884</v>
      </c>
      <c r="BM524">
        <v>-14.8</v>
      </c>
    </row>
    <row r="525" spans="4:65" x14ac:dyDescent="0.25">
      <c r="D525" s="1">
        <v>0.60868055555555556</v>
      </c>
      <c r="E525">
        <v>-33.5</v>
      </c>
      <c r="H525" s="1">
        <v>0.60868055555555556</v>
      </c>
      <c r="I525">
        <v>164.2</v>
      </c>
      <c r="N525" s="1">
        <v>0.61946759259259265</v>
      </c>
      <c r="O525">
        <v>-54.8</v>
      </c>
      <c r="R525" s="1">
        <v>0.61946759259259265</v>
      </c>
      <c r="S525">
        <v>-13.6</v>
      </c>
      <c r="X525" s="1">
        <v>0.63335648148148149</v>
      </c>
      <c r="Y525">
        <v>-54.7</v>
      </c>
      <c r="AB525" s="1">
        <v>0.63335648148148149</v>
      </c>
      <c r="AC525">
        <v>-27.7</v>
      </c>
      <c r="AG525" s="1">
        <v>0.64466435185185189</v>
      </c>
      <c r="AH525">
        <v>9.89</v>
      </c>
      <c r="AK525" s="1">
        <v>0.64466435185185189</v>
      </c>
      <c r="AL525">
        <v>-11.5</v>
      </c>
      <c r="AP525" s="1">
        <v>0.65212962962962961</v>
      </c>
      <c r="AQ525">
        <v>9.0399999999999991</v>
      </c>
      <c r="AT525" s="1">
        <v>0.65212962962962961</v>
      </c>
      <c r="AU525">
        <v>-14.9</v>
      </c>
      <c r="AY525" s="1">
        <v>0.66224537037037035</v>
      </c>
      <c r="AZ525">
        <v>8.32</v>
      </c>
      <c r="BC525" s="1">
        <v>0.66224537037037035</v>
      </c>
      <c r="BD525">
        <v>-27.4</v>
      </c>
      <c r="BH525" s="1">
        <v>0.67015046296296299</v>
      </c>
      <c r="BI525">
        <v>9.57</v>
      </c>
      <c r="BL525" s="1">
        <v>0.67015046296296299</v>
      </c>
      <c r="BM525">
        <v>-14.8</v>
      </c>
    </row>
    <row r="526" spans="4:65" x14ac:dyDescent="0.25">
      <c r="D526" s="1">
        <v>0.6086921296296296</v>
      </c>
      <c r="E526">
        <v>-33.4</v>
      </c>
      <c r="H526" s="1">
        <v>0.6086921296296296</v>
      </c>
      <c r="I526">
        <v>169.3</v>
      </c>
      <c r="N526" s="1">
        <v>0.61947916666666669</v>
      </c>
      <c r="O526">
        <v>-54.8</v>
      </c>
      <c r="R526" s="1">
        <v>0.61947916666666669</v>
      </c>
      <c r="S526">
        <v>-13.7</v>
      </c>
      <c r="X526" s="1">
        <v>0.63336805555555553</v>
      </c>
      <c r="Y526">
        <v>-54.8</v>
      </c>
      <c r="AB526" s="1">
        <v>0.63336805555555553</v>
      </c>
      <c r="AC526">
        <v>-27.8</v>
      </c>
      <c r="AG526" s="1">
        <v>0.64467592592592593</v>
      </c>
      <c r="AH526">
        <v>10.039999999999999</v>
      </c>
      <c r="AK526" s="1">
        <v>0.64467592592592593</v>
      </c>
      <c r="AL526">
        <v>-11.6</v>
      </c>
      <c r="AP526" s="1">
        <v>0.65214120370370365</v>
      </c>
      <c r="AQ526">
        <v>9.11</v>
      </c>
      <c r="AT526" s="1">
        <v>0.65214120370370365</v>
      </c>
      <c r="AU526">
        <v>-14.9</v>
      </c>
      <c r="AY526" s="1">
        <v>0.6622569444444445</v>
      </c>
      <c r="AZ526">
        <v>8.42</v>
      </c>
      <c r="BC526" s="1">
        <v>0.6622569444444445</v>
      </c>
      <c r="BD526">
        <v>-27.4</v>
      </c>
      <c r="BH526" s="1">
        <v>0.67016203703703703</v>
      </c>
      <c r="BI526">
        <v>9.61</v>
      </c>
      <c r="BL526" s="1">
        <v>0.67016203703703703</v>
      </c>
      <c r="BM526">
        <v>-14.9</v>
      </c>
    </row>
    <row r="527" spans="4:65" x14ac:dyDescent="0.25">
      <c r="D527" s="1">
        <v>0.60870370370370364</v>
      </c>
      <c r="E527">
        <v>-33.299999999999997</v>
      </c>
      <c r="H527" s="1">
        <v>0.60870370370370364</v>
      </c>
      <c r="I527">
        <v>170.4</v>
      </c>
      <c r="N527" s="1">
        <v>0.61949074074074073</v>
      </c>
      <c r="O527">
        <v>-54.9</v>
      </c>
      <c r="R527" s="1">
        <v>0.61949074074074073</v>
      </c>
      <c r="S527">
        <v>-13.8</v>
      </c>
      <c r="X527" s="1">
        <v>0.63337962962962957</v>
      </c>
      <c r="Y527">
        <v>-54.8</v>
      </c>
      <c r="AB527" s="1">
        <v>0.63337962962962957</v>
      </c>
      <c r="AC527">
        <v>-27.9</v>
      </c>
      <c r="AG527" s="1">
        <v>0.64468749999999997</v>
      </c>
      <c r="AH527">
        <v>10.07</v>
      </c>
      <c r="AK527" s="1">
        <v>0.64468749999999997</v>
      </c>
      <c r="AL527">
        <v>-11.6</v>
      </c>
      <c r="AP527" s="1">
        <v>0.6521527777777778</v>
      </c>
      <c r="AQ527">
        <v>9.24</v>
      </c>
      <c r="AT527" s="1">
        <v>0.6521527777777778</v>
      </c>
      <c r="AU527">
        <v>-14.9</v>
      </c>
      <c r="AY527" s="1">
        <v>0.66226851851851853</v>
      </c>
      <c r="AZ527">
        <v>8.52</v>
      </c>
      <c r="BC527" s="1">
        <v>0.66226851851851853</v>
      </c>
      <c r="BD527">
        <v>-27.5</v>
      </c>
      <c r="BH527" s="1">
        <v>0.67017361111111118</v>
      </c>
      <c r="BI527">
        <v>9.75</v>
      </c>
      <c r="BL527" s="1">
        <v>0.67017361111111118</v>
      </c>
      <c r="BM527">
        <v>-14.9</v>
      </c>
    </row>
    <row r="528" spans="4:65" x14ac:dyDescent="0.25">
      <c r="D528" s="1">
        <v>0.60871527777777779</v>
      </c>
      <c r="E528">
        <v>-33.200000000000003</v>
      </c>
      <c r="H528" s="1">
        <v>0.60871527777777779</v>
      </c>
      <c r="I528">
        <v>172.9</v>
      </c>
      <c r="N528" s="1">
        <v>0.61950231481481477</v>
      </c>
      <c r="O528">
        <v>-55</v>
      </c>
      <c r="R528" s="1">
        <v>0.61950231481481477</v>
      </c>
      <c r="S528">
        <v>-13.9</v>
      </c>
      <c r="X528" s="1">
        <v>0.63339120370370372</v>
      </c>
      <c r="Y528">
        <v>-55</v>
      </c>
      <c r="AB528" s="1">
        <v>0.63339120370370372</v>
      </c>
      <c r="AC528">
        <v>-28</v>
      </c>
      <c r="AG528" s="1">
        <v>0.64469907407407401</v>
      </c>
      <c r="AH528">
        <v>10.199999999999999</v>
      </c>
      <c r="AK528" s="1">
        <v>0.64469907407407401</v>
      </c>
      <c r="AL528">
        <v>-11.7</v>
      </c>
      <c r="AP528" s="1">
        <v>0.65216435185185184</v>
      </c>
      <c r="AQ528">
        <v>9.34</v>
      </c>
      <c r="AT528" s="1">
        <v>0.65216435185185184</v>
      </c>
      <c r="AU528">
        <v>-14.9</v>
      </c>
      <c r="AY528" s="1">
        <v>0.66228009259259257</v>
      </c>
      <c r="AZ528">
        <v>8.66</v>
      </c>
      <c r="BC528" s="1">
        <v>0.66228009259259257</v>
      </c>
      <c r="BD528">
        <v>-27.5</v>
      </c>
      <c r="BH528" s="1">
        <v>0.67018518518518511</v>
      </c>
      <c r="BI528">
        <v>9.86</v>
      </c>
      <c r="BL528" s="1">
        <v>0.67018518518518511</v>
      </c>
      <c r="BM528">
        <v>-14.9</v>
      </c>
    </row>
    <row r="529" spans="4:65" x14ac:dyDescent="0.25">
      <c r="D529" s="1">
        <v>0.60872685185185182</v>
      </c>
      <c r="E529">
        <v>-33.1</v>
      </c>
      <c r="H529" s="1">
        <v>0.60872685185185182</v>
      </c>
      <c r="I529">
        <v>175.4</v>
      </c>
      <c r="N529" s="1">
        <v>0.61951388888888892</v>
      </c>
      <c r="O529">
        <v>-55.1</v>
      </c>
      <c r="R529" s="1">
        <v>0.61951388888888892</v>
      </c>
      <c r="S529">
        <v>-13.9</v>
      </c>
      <c r="X529" s="1">
        <v>0.63340277777777776</v>
      </c>
      <c r="Y529">
        <v>-55.1</v>
      </c>
      <c r="AB529" s="1">
        <v>0.63340277777777776</v>
      </c>
      <c r="AC529">
        <v>-28.1</v>
      </c>
      <c r="AG529" s="1">
        <v>0.64471064814814816</v>
      </c>
      <c r="AH529">
        <v>10.23</v>
      </c>
      <c r="AK529" s="1">
        <v>0.64471064814814816</v>
      </c>
      <c r="AL529">
        <v>-11.7</v>
      </c>
      <c r="AP529" s="1">
        <v>0.65217592592592599</v>
      </c>
      <c r="AQ529">
        <v>9.4</v>
      </c>
      <c r="AT529" s="1">
        <v>0.65217592592592599</v>
      </c>
      <c r="AU529">
        <v>-14.9</v>
      </c>
      <c r="AY529" s="1">
        <v>0.66229166666666661</v>
      </c>
      <c r="AZ529">
        <v>8.7200000000000006</v>
      </c>
      <c r="BC529" s="1">
        <v>0.66229166666666661</v>
      </c>
      <c r="BD529">
        <v>-27.6</v>
      </c>
      <c r="BH529" s="1">
        <v>0.67019675925925926</v>
      </c>
      <c r="BI529">
        <v>9.92</v>
      </c>
      <c r="BL529" s="1">
        <v>0.67019675925925926</v>
      </c>
      <c r="BM529">
        <v>-15</v>
      </c>
    </row>
    <row r="530" spans="4:65" x14ac:dyDescent="0.25">
      <c r="D530" s="1">
        <v>0.60873842592592597</v>
      </c>
      <c r="E530">
        <v>-33</v>
      </c>
      <c r="H530" s="1">
        <v>0.60873842592592597</v>
      </c>
      <c r="I530">
        <v>177.1</v>
      </c>
      <c r="N530" s="1">
        <v>0.61952546296296296</v>
      </c>
      <c r="O530">
        <v>-55.2</v>
      </c>
      <c r="R530" s="1">
        <v>0.61952546296296296</v>
      </c>
      <c r="S530">
        <v>-14.2</v>
      </c>
      <c r="X530" s="1">
        <v>0.63341435185185191</v>
      </c>
      <c r="Y530">
        <v>-55.1</v>
      </c>
      <c r="AB530" s="1">
        <v>0.63341435185185191</v>
      </c>
      <c r="AC530">
        <v>-28.2</v>
      </c>
      <c r="AG530" s="1">
        <v>0.6447222222222222</v>
      </c>
      <c r="AH530">
        <v>10.36</v>
      </c>
      <c r="AK530" s="1">
        <v>0.6447222222222222</v>
      </c>
      <c r="AL530">
        <v>-11.7</v>
      </c>
      <c r="AP530" s="1">
        <v>0.65218750000000003</v>
      </c>
      <c r="AQ530">
        <v>9.49</v>
      </c>
      <c r="AT530" s="1">
        <v>0.65218750000000003</v>
      </c>
      <c r="AU530">
        <v>-14.9</v>
      </c>
      <c r="AY530" s="1">
        <v>0.66230324074074076</v>
      </c>
      <c r="AZ530">
        <v>8.82</v>
      </c>
      <c r="BC530" s="1">
        <v>0.66230324074074076</v>
      </c>
      <c r="BD530">
        <v>-27.6</v>
      </c>
      <c r="BH530" s="1">
        <v>0.67020833333333341</v>
      </c>
      <c r="BI530">
        <v>10.029999999999999</v>
      </c>
      <c r="BL530" s="1">
        <v>0.67020833333333341</v>
      </c>
      <c r="BM530">
        <v>-15</v>
      </c>
    </row>
    <row r="531" spans="4:65" x14ac:dyDescent="0.25">
      <c r="D531" s="1">
        <v>0.60875000000000001</v>
      </c>
      <c r="E531">
        <v>-32.9</v>
      </c>
      <c r="H531" s="1">
        <v>0.60875000000000001</v>
      </c>
      <c r="I531">
        <v>176.2</v>
      </c>
      <c r="N531" s="1">
        <v>0.61953703703703711</v>
      </c>
      <c r="O531">
        <v>-55.3</v>
      </c>
      <c r="R531" s="1">
        <v>0.61953703703703711</v>
      </c>
      <c r="S531">
        <v>-14.3</v>
      </c>
      <c r="X531" s="1">
        <v>0.63342592592592595</v>
      </c>
      <c r="Y531">
        <v>-55.3</v>
      </c>
      <c r="AB531" s="1">
        <v>0.63342592592592595</v>
      </c>
      <c r="AC531">
        <v>-28.3</v>
      </c>
      <c r="AG531" s="1">
        <v>0.64473379629629635</v>
      </c>
      <c r="AH531">
        <v>10.46</v>
      </c>
      <c r="AK531" s="1">
        <v>0.64473379629629635</v>
      </c>
      <c r="AL531">
        <v>-11.7</v>
      </c>
      <c r="AP531" s="1">
        <v>0.65219907407407407</v>
      </c>
      <c r="AQ531">
        <v>9.61</v>
      </c>
      <c r="AT531" s="1">
        <v>0.65219907407407407</v>
      </c>
      <c r="AU531">
        <v>-15</v>
      </c>
      <c r="AY531" s="1">
        <v>0.6623148148148148</v>
      </c>
      <c r="AZ531">
        <v>8.94</v>
      </c>
      <c r="BC531" s="1">
        <v>0.6623148148148148</v>
      </c>
      <c r="BD531">
        <v>-27.7</v>
      </c>
      <c r="BH531" s="1">
        <v>0.67021990740740733</v>
      </c>
      <c r="BI531">
        <v>10.130000000000001</v>
      </c>
      <c r="BL531" s="1">
        <v>0.67021990740740733</v>
      </c>
      <c r="BM531">
        <v>-15</v>
      </c>
    </row>
    <row r="532" spans="4:65" x14ac:dyDescent="0.25">
      <c r="D532" s="1">
        <v>0.60876157407407405</v>
      </c>
      <c r="E532">
        <v>-32.799999999999997</v>
      </c>
      <c r="H532" s="1">
        <v>0.60876157407407405</v>
      </c>
      <c r="I532">
        <v>177.9</v>
      </c>
      <c r="N532" s="1">
        <v>0.61954861111111115</v>
      </c>
      <c r="O532">
        <v>-55.4</v>
      </c>
      <c r="R532" s="1">
        <v>0.61954861111111115</v>
      </c>
      <c r="S532">
        <v>-14.3</v>
      </c>
      <c r="X532" s="1">
        <v>0.63343749999999999</v>
      </c>
      <c r="Y532">
        <v>-55.4</v>
      </c>
      <c r="AB532" s="1">
        <v>0.63343749999999999</v>
      </c>
      <c r="AC532">
        <v>-28.4</v>
      </c>
      <c r="AG532" s="1">
        <v>0.64474537037037039</v>
      </c>
      <c r="AH532">
        <v>10.52</v>
      </c>
      <c r="AK532" s="1">
        <v>0.64474537037037039</v>
      </c>
      <c r="AL532">
        <v>-11.7</v>
      </c>
      <c r="AP532" s="1">
        <v>0.65221064814814811</v>
      </c>
      <c r="AQ532">
        <v>9.68</v>
      </c>
      <c r="AT532" s="1">
        <v>0.65221064814814811</v>
      </c>
      <c r="AU532">
        <v>-15.1</v>
      </c>
      <c r="AY532" s="1">
        <v>0.66232638888888895</v>
      </c>
      <c r="AZ532">
        <v>8.98</v>
      </c>
      <c r="BC532" s="1">
        <v>0.66232638888888895</v>
      </c>
      <c r="BD532">
        <v>-27.8</v>
      </c>
      <c r="BH532" s="1">
        <v>0.67023148148148148</v>
      </c>
      <c r="BI532">
        <v>10.19</v>
      </c>
      <c r="BL532" s="1">
        <v>0.67023148148148148</v>
      </c>
      <c r="BM532">
        <v>-15</v>
      </c>
    </row>
    <row r="533" spans="4:65" x14ac:dyDescent="0.25">
      <c r="D533" s="1">
        <v>0.60877314814814809</v>
      </c>
      <c r="E533">
        <v>-32.799999999999997</v>
      </c>
      <c r="H533" s="1">
        <v>0.60877314814814809</v>
      </c>
      <c r="I533">
        <v>180.3</v>
      </c>
      <c r="N533" s="1">
        <v>0.61956018518518519</v>
      </c>
      <c r="O533">
        <v>-55.5</v>
      </c>
      <c r="R533" s="1">
        <v>0.61956018518518519</v>
      </c>
      <c r="S533">
        <v>-14.4</v>
      </c>
      <c r="X533" s="1">
        <v>0.63344907407407403</v>
      </c>
      <c r="Y533">
        <v>-55.5</v>
      </c>
      <c r="AB533" s="1">
        <v>0.63344907407407403</v>
      </c>
      <c r="AC533">
        <v>-28.5</v>
      </c>
      <c r="AG533" s="1">
        <v>0.64475694444444442</v>
      </c>
      <c r="AH533">
        <v>10.63</v>
      </c>
      <c r="AK533" s="1">
        <v>0.64475694444444442</v>
      </c>
      <c r="AL533">
        <v>-11.8</v>
      </c>
      <c r="AP533" s="1">
        <v>0.65222222222222226</v>
      </c>
      <c r="AQ533">
        <v>9.7799999999999994</v>
      </c>
      <c r="AT533" s="1">
        <v>0.65222222222222226</v>
      </c>
      <c r="AU533">
        <v>-15.1</v>
      </c>
      <c r="AY533" s="1">
        <v>0.66233796296296299</v>
      </c>
      <c r="AZ533">
        <v>9.11</v>
      </c>
      <c r="BC533" s="1">
        <v>0.66233796296296299</v>
      </c>
      <c r="BD533">
        <v>-27.8</v>
      </c>
      <c r="BH533" s="1">
        <v>0.67024305555555552</v>
      </c>
      <c r="BI533">
        <v>10.29</v>
      </c>
      <c r="BL533" s="1">
        <v>0.67024305555555552</v>
      </c>
      <c r="BM533">
        <v>-15.1</v>
      </c>
    </row>
    <row r="534" spans="4:65" x14ac:dyDescent="0.25">
      <c r="D534" s="1">
        <v>0.60878472222222224</v>
      </c>
      <c r="E534">
        <v>-32.700000000000003</v>
      </c>
      <c r="H534" s="1">
        <v>0.60878472222222224</v>
      </c>
      <c r="I534">
        <v>182</v>
      </c>
      <c r="N534" s="1">
        <v>0.61957175925925922</v>
      </c>
      <c r="O534">
        <v>-55.6</v>
      </c>
      <c r="R534" s="1">
        <v>0.61957175925925922</v>
      </c>
      <c r="S534">
        <v>-14.3</v>
      </c>
      <c r="X534" s="1">
        <v>0.63346064814814818</v>
      </c>
      <c r="Y534">
        <v>-55.6</v>
      </c>
      <c r="AB534" s="1">
        <v>0.63346064814814818</v>
      </c>
      <c r="AC534">
        <v>-28.6</v>
      </c>
      <c r="AG534" s="1">
        <v>0.64476851851851846</v>
      </c>
      <c r="AH534">
        <v>10.72</v>
      </c>
      <c r="AK534" s="1">
        <v>0.64476851851851846</v>
      </c>
      <c r="AL534">
        <v>-11.8</v>
      </c>
      <c r="AP534" s="1">
        <v>0.6522337962962963</v>
      </c>
      <c r="AQ534">
        <v>9.89</v>
      </c>
      <c r="AT534" s="1">
        <v>0.6522337962962963</v>
      </c>
      <c r="AU534">
        <v>-15.2</v>
      </c>
      <c r="AY534" s="1">
        <v>0.66234953703703703</v>
      </c>
      <c r="AZ534">
        <v>9.2200000000000006</v>
      </c>
      <c r="BC534" s="1">
        <v>0.66234953703703703</v>
      </c>
      <c r="BD534">
        <v>-27.9</v>
      </c>
      <c r="BH534" s="1">
        <v>0.67025462962962967</v>
      </c>
      <c r="BI534">
        <v>10.42</v>
      </c>
      <c r="BL534" s="1">
        <v>0.67025462962962967</v>
      </c>
      <c r="BM534">
        <v>-15.1</v>
      </c>
    </row>
    <row r="535" spans="4:65" x14ac:dyDescent="0.25">
      <c r="D535" s="1">
        <v>0.60879629629629628</v>
      </c>
      <c r="E535">
        <v>-32.6</v>
      </c>
      <c r="H535" s="1">
        <v>0.60879629629629628</v>
      </c>
      <c r="I535">
        <v>184.7</v>
      </c>
      <c r="N535" s="1">
        <v>0.61958333333333326</v>
      </c>
      <c r="O535">
        <v>-55.7</v>
      </c>
      <c r="R535" s="1">
        <v>0.61958333333333326</v>
      </c>
      <c r="S535">
        <v>-14.4</v>
      </c>
      <c r="X535" s="1">
        <v>0.63347222222222221</v>
      </c>
      <c r="Y535">
        <v>-55.7</v>
      </c>
      <c r="AB535" s="1">
        <v>0.63347222222222221</v>
      </c>
      <c r="AC535">
        <v>-28.7</v>
      </c>
      <c r="AG535" s="1">
        <v>0.64478009259259261</v>
      </c>
      <c r="AH535">
        <v>10.85</v>
      </c>
      <c r="AK535" s="1">
        <v>0.64478009259259261</v>
      </c>
      <c r="AL535">
        <v>-11.9</v>
      </c>
      <c r="AP535" s="1">
        <v>0.65224537037037034</v>
      </c>
      <c r="AQ535">
        <v>9.9600000000000009</v>
      </c>
      <c r="AT535" s="1">
        <v>0.65224537037037034</v>
      </c>
      <c r="AU535">
        <v>-15.2</v>
      </c>
      <c r="AY535" s="1">
        <v>0.66236111111111107</v>
      </c>
      <c r="AZ535">
        <v>9.2799999999999994</v>
      </c>
      <c r="BC535" s="1">
        <v>0.66236111111111107</v>
      </c>
      <c r="BD535">
        <v>-27.9</v>
      </c>
      <c r="BH535" s="1">
        <v>0.6702662037037036</v>
      </c>
      <c r="BI535">
        <v>10.51</v>
      </c>
      <c r="BL535" s="1">
        <v>0.6702662037037036</v>
      </c>
      <c r="BM535">
        <v>-15.2</v>
      </c>
    </row>
    <row r="536" spans="4:65" x14ac:dyDescent="0.25">
      <c r="D536" s="1">
        <v>0.60880787037037043</v>
      </c>
      <c r="E536">
        <v>-32.5</v>
      </c>
      <c r="H536" s="1">
        <v>0.60880787037037043</v>
      </c>
      <c r="I536">
        <v>193</v>
      </c>
      <c r="N536" s="1">
        <v>0.61959490740740741</v>
      </c>
      <c r="O536">
        <v>-55.8</v>
      </c>
      <c r="R536" s="1">
        <v>0.61959490740740741</v>
      </c>
      <c r="S536">
        <v>-14.4</v>
      </c>
      <c r="X536" s="1">
        <v>0.63348379629629636</v>
      </c>
      <c r="Y536">
        <v>-55.7</v>
      </c>
      <c r="AB536" s="1">
        <v>0.63348379629629636</v>
      </c>
      <c r="AC536">
        <v>-28.7</v>
      </c>
      <c r="AG536" s="1">
        <v>0.64479166666666665</v>
      </c>
      <c r="AH536">
        <v>10.89</v>
      </c>
      <c r="AK536" s="1">
        <v>0.64479166666666665</v>
      </c>
      <c r="AL536">
        <v>-11.9</v>
      </c>
      <c r="AP536" s="1">
        <v>0.65225694444444449</v>
      </c>
      <c r="AQ536">
        <v>10.06</v>
      </c>
      <c r="AT536" s="1">
        <v>0.65225694444444449</v>
      </c>
      <c r="AU536">
        <v>-15.2</v>
      </c>
      <c r="AY536" s="1">
        <v>0.66237268518518522</v>
      </c>
      <c r="AZ536">
        <v>9.3800000000000008</v>
      </c>
      <c r="BC536" s="1">
        <v>0.66237268518518522</v>
      </c>
      <c r="BD536">
        <v>-28.1</v>
      </c>
      <c r="BH536" s="1">
        <v>0.67027777777777775</v>
      </c>
      <c r="BI536">
        <v>10.57</v>
      </c>
      <c r="BL536" s="1">
        <v>0.67027777777777775</v>
      </c>
      <c r="BM536">
        <v>-15.2</v>
      </c>
    </row>
    <row r="537" spans="4:65" x14ac:dyDescent="0.25">
      <c r="D537" s="1">
        <v>0.60881944444444447</v>
      </c>
      <c r="E537">
        <v>-32.4</v>
      </c>
      <c r="H537" s="1">
        <v>0.60881944444444447</v>
      </c>
      <c r="I537">
        <v>194.1</v>
      </c>
      <c r="N537" s="1">
        <v>0.61960648148148145</v>
      </c>
      <c r="O537">
        <v>-55.9</v>
      </c>
      <c r="R537" s="1">
        <v>0.61960648148148145</v>
      </c>
      <c r="S537">
        <v>-14.4</v>
      </c>
      <c r="X537" s="1">
        <v>0.6334953703703704</v>
      </c>
      <c r="Y537">
        <v>-55.8</v>
      </c>
      <c r="AB537" s="1">
        <v>0.6334953703703704</v>
      </c>
      <c r="AC537">
        <v>-28.7</v>
      </c>
      <c r="AG537" s="1">
        <v>0.6448032407407408</v>
      </c>
      <c r="AH537">
        <v>11</v>
      </c>
      <c r="AK537" s="1">
        <v>0.6448032407407408</v>
      </c>
      <c r="AL537">
        <v>-11.9</v>
      </c>
      <c r="AP537" s="1">
        <v>0.65226851851851853</v>
      </c>
      <c r="AQ537">
        <v>10.16</v>
      </c>
      <c r="AT537" s="1">
        <v>0.65226851851851853</v>
      </c>
      <c r="AU537">
        <v>-15.2</v>
      </c>
      <c r="AY537" s="1">
        <v>0.66238425925925926</v>
      </c>
      <c r="AZ537">
        <v>9.44</v>
      </c>
      <c r="BC537" s="1">
        <v>0.66238425925925926</v>
      </c>
      <c r="BD537">
        <v>-28.1</v>
      </c>
      <c r="BH537" s="1">
        <v>0.6702893518518519</v>
      </c>
      <c r="BI537">
        <v>10.66</v>
      </c>
      <c r="BL537" s="1">
        <v>0.6702893518518519</v>
      </c>
      <c r="BM537">
        <v>-15.2</v>
      </c>
    </row>
    <row r="538" spans="4:65" x14ac:dyDescent="0.25">
      <c r="D538" s="1">
        <v>0.60883101851851851</v>
      </c>
      <c r="E538">
        <v>-32.4</v>
      </c>
      <c r="H538" s="1">
        <v>0.60883101851851851</v>
      </c>
      <c r="I538">
        <v>196.7</v>
      </c>
      <c r="N538" s="1">
        <v>0.6196180555555556</v>
      </c>
      <c r="O538">
        <v>-56</v>
      </c>
      <c r="R538" s="1">
        <v>0.6196180555555556</v>
      </c>
      <c r="S538">
        <v>-14.5</v>
      </c>
      <c r="X538" s="1">
        <v>0.63350694444444444</v>
      </c>
      <c r="Y538">
        <v>-55.9</v>
      </c>
      <c r="AB538" s="1">
        <v>0.63350694444444444</v>
      </c>
      <c r="AC538">
        <v>-28.8</v>
      </c>
      <c r="AG538" s="1">
        <v>0.64481481481481484</v>
      </c>
      <c r="AH538">
        <v>11.13</v>
      </c>
      <c r="AK538" s="1">
        <v>0.64481481481481484</v>
      </c>
      <c r="AL538">
        <v>-11.9</v>
      </c>
      <c r="AP538" s="1">
        <v>0.65228009259259256</v>
      </c>
      <c r="AQ538">
        <v>10.23</v>
      </c>
      <c r="AT538" s="1">
        <v>0.65228009259259256</v>
      </c>
      <c r="AU538">
        <v>-15.2</v>
      </c>
      <c r="AY538" s="1">
        <v>0.66239583333333341</v>
      </c>
      <c r="AZ538">
        <v>9.5399999999999991</v>
      </c>
      <c r="BC538" s="1">
        <v>0.66239583333333341</v>
      </c>
      <c r="BD538">
        <v>-28.2</v>
      </c>
      <c r="BH538" s="1">
        <v>0.67030092592592594</v>
      </c>
      <c r="BI538">
        <v>10.79</v>
      </c>
      <c r="BL538" s="1">
        <v>0.67030092592592594</v>
      </c>
      <c r="BM538">
        <v>-15.3</v>
      </c>
    </row>
    <row r="539" spans="4:65" x14ac:dyDescent="0.25">
      <c r="D539" s="1">
        <v>0.60884259259259255</v>
      </c>
      <c r="E539">
        <v>-32.200000000000003</v>
      </c>
      <c r="H539" s="1">
        <v>0.60884259259259255</v>
      </c>
      <c r="I539">
        <v>200.2</v>
      </c>
      <c r="N539" s="1">
        <v>0.61962962962962964</v>
      </c>
      <c r="O539">
        <v>-56.1</v>
      </c>
      <c r="R539" s="1">
        <v>0.61962962962962964</v>
      </c>
      <c r="S539">
        <v>-14.5</v>
      </c>
      <c r="X539" s="1">
        <v>0.63351851851851848</v>
      </c>
      <c r="Y539">
        <v>-56</v>
      </c>
      <c r="AB539" s="1">
        <v>0.63351851851851848</v>
      </c>
      <c r="AC539">
        <v>-28.9</v>
      </c>
      <c r="AG539" s="1">
        <v>0.64482638888888888</v>
      </c>
      <c r="AH539">
        <v>11.16</v>
      </c>
      <c r="AK539" s="1">
        <v>0.64482638888888888</v>
      </c>
      <c r="AL539">
        <v>-12</v>
      </c>
      <c r="AP539" s="1">
        <v>0.6522916666666666</v>
      </c>
      <c r="AQ539">
        <v>10.36</v>
      </c>
      <c r="AT539" s="1">
        <v>0.6522916666666666</v>
      </c>
      <c r="AU539">
        <v>-15.3</v>
      </c>
      <c r="AY539" s="1">
        <v>0.66240740740740744</v>
      </c>
      <c r="AZ539">
        <v>9.68</v>
      </c>
      <c r="BC539" s="1">
        <v>0.66240740740740744</v>
      </c>
      <c r="BD539">
        <v>-28.2</v>
      </c>
      <c r="BH539" s="1">
        <v>0.67031249999999998</v>
      </c>
      <c r="BI539">
        <v>10.82</v>
      </c>
      <c r="BL539" s="1">
        <v>0.67031249999999998</v>
      </c>
      <c r="BM539">
        <v>-15.3</v>
      </c>
    </row>
    <row r="540" spans="4:65" x14ac:dyDescent="0.25">
      <c r="D540" s="1">
        <v>0.6088541666666667</v>
      </c>
      <c r="E540">
        <v>-32.1</v>
      </c>
      <c r="H540" s="1">
        <v>0.6088541666666667</v>
      </c>
      <c r="I540">
        <v>203.3</v>
      </c>
      <c r="N540" s="1">
        <v>0.61964120370370368</v>
      </c>
      <c r="O540">
        <v>-56.2</v>
      </c>
      <c r="R540" s="1">
        <v>0.61964120370370368</v>
      </c>
      <c r="S540">
        <v>-14.7</v>
      </c>
      <c r="X540" s="1">
        <v>0.63353009259259252</v>
      </c>
      <c r="Y540">
        <v>-56.1</v>
      </c>
      <c r="AB540" s="1">
        <v>0.63353009259259252</v>
      </c>
      <c r="AC540">
        <v>-28.9</v>
      </c>
      <c r="AG540" s="1">
        <v>0.64483796296296292</v>
      </c>
      <c r="AH540">
        <v>11.26</v>
      </c>
      <c r="AK540" s="1">
        <v>0.64483796296296292</v>
      </c>
      <c r="AL540">
        <v>-12.1</v>
      </c>
      <c r="AP540" s="1">
        <v>0.65230324074074075</v>
      </c>
      <c r="AQ540">
        <v>10.39</v>
      </c>
      <c r="AT540" s="1">
        <v>0.65230324074074075</v>
      </c>
      <c r="AU540">
        <v>-15.3</v>
      </c>
      <c r="AY540" s="1">
        <v>0.66241898148148148</v>
      </c>
      <c r="AZ540">
        <v>9.7200000000000006</v>
      </c>
      <c r="BC540" s="1">
        <v>0.66241898148148148</v>
      </c>
      <c r="BD540">
        <v>-28.2</v>
      </c>
      <c r="BH540" s="1">
        <v>0.67032407407407402</v>
      </c>
      <c r="BI540">
        <v>10.93</v>
      </c>
      <c r="BL540" s="1">
        <v>0.67032407407407402</v>
      </c>
      <c r="BM540">
        <v>-15.3</v>
      </c>
    </row>
    <row r="541" spans="4:65" x14ac:dyDescent="0.25">
      <c r="D541" s="1">
        <v>0.60886574074074074</v>
      </c>
      <c r="E541">
        <v>-32.1</v>
      </c>
      <c r="H541" s="1">
        <v>0.60886574074074074</v>
      </c>
      <c r="I541">
        <v>201.6</v>
      </c>
      <c r="N541" s="1">
        <v>0.61965277777777772</v>
      </c>
      <c r="O541">
        <v>-56.3</v>
      </c>
      <c r="R541" s="1">
        <v>0.61965277777777772</v>
      </c>
      <c r="S541">
        <v>-14.7</v>
      </c>
      <c r="X541" s="1">
        <v>0.63354166666666667</v>
      </c>
      <c r="Y541">
        <v>-56.2</v>
      </c>
      <c r="AB541" s="1">
        <v>0.63354166666666667</v>
      </c>
      <c r="AC541">
        <v>-29</v>
      </c>
      <c r="AG541" s="1">
        <v>0.64484953703703707</v>
      </c>
      <c r="AH541">
        <v>11.33</v>
      </c>
      <c r="AK541" s="1">
        <v>0.64484953703703707</v>
      </c>
      <c r="AL541">
        <v>-12.1</v>
      </c>
      <c r="AP541" s="1">
        <v>0.65231481481481479</v>
      </c>
      <c r="AQ541">
        <v>10.52</v>
      </c>
      <c r="AT541" s="1">
        <v>0.65231481481481479</v>
      </c>
      <c r="AU541">
        <v>-15.4</v>
      </c>
      <c r="AY541" s="1">
        <v>0.66243055555555552</v>
      </c>
      <c r="AZ541">
        <v>9.86</v>
      </c>
      <c r="BC541" s="1">
        <v>0.66243055555555552</v>
      </c>
      <c r="BD541">
        <v>-28.3</v>
      </c>
      <c r="BH541" s="1">
        <v>0.67033564814814817</v>
      </c>
      <c r="BI541">
        <v>11.06</v>
      </c>
      <c r="BL541" s="1">
        <v>0.67033564814814817</v>
      </c>
      <c r="BM541">
        <v>-15.3</v>
      </c>
    </row>
    <row r="542" spans="4:65" x14ac:dyDescent="0.25">
      <c r="D542" s="1">
        <v>0.60887731481481489</v>
      </c>
      <c r="E542">
        <v>-32</v>
      </c>
      <c r="H542" s="1">
        <v>0.60887731481481489</v>
      </c>
      <c r="I542">
        <v>203.8</v>
      </c>
      <c r="N542" s="1">
        <v>0.61966435185185187</v>
      </c>
      <c r="O542">
        <v>-56.3</v>
      </c>
      <c r="R542" s="1">
        <v>0.61966435185185187</v>
      </c>
      <c r="S542">
        <v>-14.8</v>
      </c>
      <c r="X542" s="1">
        <v>0.63355324074074071</v>
      </c>
      <c r="Y542">
        <v>-56.3</v>
      </c>
      <c r="AB542" s="1">
        <v>0.63355324074074071</v>
      </c>
      <c r="AC542">
        <v>-29.2</v>
      </c>
      <c r="AG542" s="1">
        <v>0.64486111111111111</v>
      </c>
      <c r="AH542">
        <v>11.44</v>
      </c>
      <c r="AK542" s="1">
        <v>0.64486111111111111</v>
      </c>
      <c r="AL542">
        <v>-12.1</v>
      </c>
      <c r="AP542" s="1">
        <v>0.65232638888888894</v>
      </c>
      <c r="AQ542">
        <v>10.62</v>
      </c>
      <c r="AT542" s="1">
        <v>0.65232638888888894</v>
      </c>
      <c r="AU542">
        <v>-15.4</v>
      </c>
      <c r="AY542" s="1">
        <v>0.66244212962962956</v>
      </c>
      <c r="AZ542">
        <v>9.9600000000000009</v>
      </c>
      <c r="BC542" s="1">
        <v>0.66244212962962956</v>
      </c>
      <c r="BD542">
        <v>-28.3</v>
      </c>
      <c r="BH542" s="1">
        <v>0.67034722222222232</v>
      </c>
      <c r="BI542">
        <v>11.09</v>
      </c>
      <c r="BL542" s="1">
        <v>0.67034722222222232</v>
      </c>
      <c r="BM542">
        <v>-15.4</v>
      </c>
    </row>
    <row r="543" spans="4:65" x14ac:dyDescent="0.25">
      <c r="D543" s="1">
        <v>0.60888888888888892</v>
      </c>
      <c r="E543">
        <v>-31.9</v>
      </c>
      <c r="H543" s="1">
        <v>0.60888888888888892</v>
      </c>
      <c r="I543">
        <v>206.9</v>
      </c>
      <c r="N543" s="1">
        <v>0.61967592592592591</v>
      </c>
      <c r="O543">
        <v>-56.4</v>
      </c>
      <c r="R543" s="1">
        <v>0.61967592592592591</v>
      </c>
      <c r="S543">
        <v>-14.8</v>
      </c>
      <c r="X543" s="1">
        <v>0.63356481481481486</v>
      </c>
      <c r="Y543">
        <v>-56.4</v>
      </c>
      <c r="AB543" s="1">
        <v>0.63356481481481486</v>
      </c>
      <c r="AC543">
        <v>-29.2</v>
      </c>
      <c r="AG543" s="1">
        <v>0.64487268518518526</v>
      </c>
      <c r="AH543">
        <v>11.58</v>
      </c>
      <c r="AK543" s="1">
        <v>0.64487268518518526</v>
      </c>
      <c r="AL543">
        <v>-12.1</v>
      </c>
      <c r="AP543" s="1">
        <v>0.65233796296296298</v>
      </c>
      <c r="AQ543">
        <v>10.69</v>
      </c>
      <c r="AT543" s="1">
        <v>0.65233796296296298</v>
      </c>
      <c r="AU543">
        <v>-15.4</v>
      </c>
      <c r="AY543" s="1">
        <v>0.66245370370370371</v>
      </c>
      <c r="AZ543">
        <v>10.029999999999999</v>
      </c>
      <c r="BC543" s="1">
        <v>0.66245370370370371</v>
      </c>
      <c r="BD543">
        <v>-28.4</v>
      </c>
      <c r="BH543" s="1">
        <v>0.67035879629629624</v>
      </c>
      <c r="BI543">
        <v>11.23</v>
      </c>
      <c r="BL543" s="1">
        <v>0.67035879629629624</v>
      </c>
      <c r="BM543">
        <v>-15.4</v>
      </c>
    </row>
    <row r="544" spans="4:65" x14ac:dyDescent="0.25">
      <c r="D544" s="1">
        <v>0.60890046296296296</v>
      </c>
      <c r="E544">
        <v>-31.8</v>
      </c>
      <c r="H544" s="1">
        <v>0.60890046296296296</v>
      </c>
      <c r="I544">
        <v>209</v>
      </c>
      <c r="N544" s="1">
        <v>0.61968750000000006</v>
      </c>
      <c r="O544">
        <v>-56.6</v>
      </c>
      <c r="R544" s="1">
        <v>0.61968750000000006</v>
      </c>
      <c r="S544">
        <v>-14.9</v>
      </c>
      <c r="X544" s="1">
        <v>0.6335763888888889</v>
      </c>
      <c r="Y544">
        <v>-56.5</v>
      </c>
      <c r="AB544" s="1">
        <v>0.6335763888888889</v>
      </c>
      <c r="AC544">
        <v>-29.3</v>
      </c>
      <c r="AG544" s="1">
        <v>0.6448842592592593</v>
      </c>
      <c r="AH544">
        <v>11.62</v>
      </c>
      <c r="AK544" s="1">
        <v>0.6448842592592593</v>
      </c>
      <c r="AL544">
        <v>-12.2</v>
      </c>
      <c r="AP544" s="1">
        <v>0.65234953703703702</v>
      </c>
      <c r="AQ544">
        <v>10.79</v>
      </c>
      <c r="AT544" s="1">
        <v>0.65234953703703702</v>
      </c>
      <c r="AU544">
        <v>-15.4</v>
      </c>
      <c r="AY544" s="1">
        <v>0.66246527777777775</v>
      </c>
      <c r="AZ544">
        <v>10.119999999999999</v>
      </c>
      <c r="BC544" s="1">
        <v>0.66246527777777775</v>
      </c>
      <c r="BD544">
        <v>-28.5</v>
      </c>
      <c r="BH544" s="1">
        <v>0.67037037037037039</v>
      </c>
      <c r="BI544">
        <v>11.32</v>
      </c>
      <c r="BL544" s="1">
        <v>0.67037037037037039</v>
      </c>
      <c r="BM544">
        <v>-15.4</v>
      </c>
    </row>
    <row r="545" spans="4:65" x14ac:dyDescent="0.25">
      <c r="D545" s="1">
        <v>0.608912037037037</v>
      </c>
      <c r="E545">
        <v>-31.7</v>
      </c>
      <c r="H545" s="1">
        <v>0.608912037037037</v>
      </c>
      <c r="I545">
        <v>211.9</v>
      </c>
      <c r="N545" s="1">
        <v>0.6196990740740741</v>
      </c>
      <c r="O545">
        <v>-56.6</v>
      </c>
      <c r="R545" s="1">
        <v>0.6196990740740741</v>
      </c>
      <c r="S545">
        <v>-14.9</v>
      </c>
      <c r="X545" s="1">
        <v>0.63358796296296294</v>
      </c>
      <c r="Y545">
        <v>-56.5</v>
      </c>
      <c r="AB545" s="1">
        <v>0.63358796296296294</v>
      </c>
      <c r="AC545">
        <v>-29.4</v>
      </c>
      <c r="AG545" s="1">
        <v>0.64489583333333333</v>
      </c>
      <c r="AH545">
        <v>11.75</v>
      </c>
      <c r="AK545" s="1">
        <v>0.64489583333333333</v>
      </c>
      <c r="AL545">
        <v>-12.2</v>
      </c>
      <c r="AP545" s="1">
        <v>0.65236111111111106</v>
      </c>
      <c r="AQ545">
        <v>10.92</v>
      </c>
      <c r="AT545" s="1">
        <v>0.65236111111111106</v>
      </c>
      <c r="AU545">
        <v>-15.4</v>
      </c>
      <c r="AY545" s="1">
        <v>0.6624768518518519</v>
      </c>
      <c r="AZ545">
        <v>10.19</v>
      </c>
      <c r="BC545" s="1">
        <v>0.6624768518518519</v>
      </c>
      <c r="BD545">
        <v>-28.6</v>
      </c>
      <c r="BH545" s="1">
        <v>0.67038194444444443</v>
      </c>
      <c r="BI545">
        <v>11.43</v>
      </c>
      <c r="BL545" s="1">
        <v>0.67038194444444443</v>
      </c>
      <c r="BM545">
        <v>-15.5</v>
      </c>
    </row>
    <row r="546" spans="4:65" x14ac:dyDescent="0.25">
      <c r="D546" s="1">
        <v>0.60892361111111104</v>
      </c>
      <c r="E546">
        <v>-31.6</v>
      </c>
      <c r="H546" s="1">
        <v>0.60892361111111104</v>
      </c>
      <c r="I546">
        <v>221.5</v>
      </c>
      <c r="N546" s="1">
        <v>0.61971064814814814</v>
      </c>
      <c r="O546">
        <v>-56.7</v>
      </c>
      <c r="R546" s="1">
        <v>0.61971064814814814</v>
      </c>
      <c r="S546">
        <v>-14.9</v>
      </c>
      <c r="X546" s="1">
        <v>0.63359953703703698</v>
      </c>
      <c r="Y546">
        <v>-56.6</v>
      </c>
      <c r="AB546" s="1">
        <v>0.63359953703703698</v>
      </c>
      <c r="AC546">
        <v>-29.4</v>
      </c>
      <c r="AG546" s="1">
        <v>0.64490740740740737</v>
      </c>
      <c r="AH546">
        <v>11.84</v>
      </c>
      <c r="AK546" s="1">
        <v>0.64490740740740737</v>
      </c>
      <c r="AL546">
        <v>-12.2</v>
      </c>
      <c r="AP546" s="1">
        <v>0.65237268518518521</v>
      </c>
      <c r="AQ546">
        <v>10.95</v>
      </c>
      <c r="AT546" s="1">
        <v>0.65237268518518521</v>
      </c>
      <c r="AU546">
        <v>-15.4</v>
      </c>
      <c r="AY546" s="1">
        <v>0.66248842592592594</v>
      </c>
      <c r="AZ546">
        <v>10.29</v>
      </c>
      <c r="BC546" s="1">
        <v>0.66248842592592594</v>
      </c>
      <c r="BD546">
        <v>-28.6</v>
      </c>
      <c r="BH546" s="1">
        <v>0.67039351851851858</v>
      </c>
      <c r="BI546">
        <v>11.5</v>
      </c>
      <c r="BL546" s="1">
        <v>0.67039351851851858</v>
      </c>
      <c r="BM546">
        <v>-15.6</v>
      </c>
    </row>
    <row r="547" spans="4:65" x14ac:dyDescent="0.25">
      <c r="D547" s="1">
        <v>0.60893518518518519</v>
      </c>
      <c r="E547">
        <v>-31.5</v>
      </c>
      <c r="H547" s="1">
        <v>0.60893518518518519</v>
      </c>
      <c r="I547">
        <v>224.4</v>
      </c>
      <c r="N547" s="1">
        <v>0.61972222222222217</v>
      </c>
      <c r="O547">
        <v>-56.8</v>
      </c>
      <c r="R547" s="1">
        <v>0.61972222222222217</v>
      </c>
      <c r="S547">
        <v>-14.9</v>
      </c>
      <c r="X547" s="1">
        <v>0.63361111111111112</v>
      </c>
      <c r="Y547">
        <v>-56.7</v>
      </c>
      <c r="AB547" s="1">
        <v>0.63361111111111112</v>
      </c>
      <c r="AC547">
        <v>-29.5</v>
      </c>
      <c r="AG547" s="1">
        <v>0.64491898148148141</v>
      </c>
      <c r="AH547">
        <v>11.97</v>
      </c>
      <c r="AK547" s="1">
        <v>0.64491898148148141</v>
      </c>
      <c r="AL547">
        <v>-12.2</v>
      </c>
      <c r="AP547" s="1">
        <v>0.65238425925925925</v>
      </c>
      <c r="AQ547">
        <v>11.08</v>
      </c>
      <c r="AT547" s="1">
        <v>0.65238425925925925</v>
      </c>
      <c r="AU547">
        <v>-15.5</v>
      </c>
      <c r="AY547" s="1">
        <v>0.66249999999999998</v>
      </c>
      <c r="AZ547">
        <v>10.42</v>
      </c>
      <c r="BC547" s="1">
        <v>0.66249999999999998</v>
      </c>
      <c r="BD547">
        <v>-28.6</v>
      </c>
      <c r="BH547" s="1">
        <v>0.67040509259259251</v>
      </c>
      <c r="BI547">
        <v>11.61</v>
      </c>
      <c r="BL547" s="1">
        <v>0.67040509259259251</v>
      </c>
      <c r="BM547">
        <v>-15.6</v>
      </c>
    </row>
    <row r="548" spans="4:65" x14ac:dyDescent="0.25">
      <c r="D548" s="1">
        <v>0.60894675925925923</v>
      </c>
      <c r="E548">
        <v>-31.4</v>
      </c>
      <c r="H548" s="1">
        <v>0.60894675925925923</v>
      </c>
      <c r="I548">
        <v>228.6</v>
      </c>
      <c r="N548" s="1">
        <v>0.61973379629629632</v>
      </c>
      <c r="O548">
        <v>-56.9</v>
      </c>
      <c r="R548" s="1">
        <v>0.61973379629629632</v>
      </c>
      <c r="S548">
        <v>-14.9</v>
      </c>
      <c r="X548" s="1">
        <v>0.63362268518518516</v>
      </c>
      <c r="Y548">
        <v>-56.8</v>
      </c>
      <c r="AB548" s="1">
        <v>0.63362268518518516</v>
      </c>
      <c r="AC548">
        <v>-29.5</v>
      </c>
      <c r="AG548" s="1">
        <v>0.64493055555555556</v>
      </c>
      <c r="AH548">
        <v>12.01</v>
      </c>
      <c r="AK548" s="1">
        <v>0.64493055555555556</v>
      </c>
      <c r="AL548">
        <v>-12.2</v>
      </c>
      <c r="AP548" s="1">
        <v>0.6523958333333334</v>
      </c>
      <c r="AQ548">
        <v>11.17</v>
      </c>
      <c r="AT548" s="1">
        <v>0.6523958333333334</v>
      </c>
      <c r="AU548">
        <v>-15.5</v>
      </c>
      <c r="AY548" s="1">
        <v>0.66251157407407402</v>
      </c>
      <c r="AZ548">
        <v>10.51</v>
      </c>
      <c r="BC548" s="1">
        <v>0.66251157407407402</v>
      </c>
      <c r="BD548">
        <v>-28.7</v>
      </c>
      <c r="BH548" s="1">
        <v>0.67041666666666666</v>
      </c>
      <c r="BI548">
        <v>11.75</v>
      </c>
      <c r="BL548" s="1">
        <v>0.67041666666666666</v>
      </c>
      <c r="BM548">
        <v>-15.6</v>
      </c>
    </row>
    <row r="549" spans="4:65" x14ac:dyDescent="0.25">
      <c r="D549" s="1">
        <v>0.60895833333333338</v>
      </c>
      <c r="E549">
        <v>-31.3</v>
      </c>
      <c r="H549" s="1">
        <v>0.60895833333333338</v>
      </c>
      <c r="I549">
        <v>230.1</v>
      </c>
      <c r="N549" s="1">
        <v>0.61974537037037036</v>
      </c>
      <c r="O549">
        <v>-57</v>
      </c>
      <c r="R549" s="1">
        <v>0.61974537037037036</v>
      </c>
      <c r="S549">
        <v>-15.1</v>
      </c>
      <c r="X549" s="1">
        <v>0.63363425925925931</v>
      </c>
      <c r="Y549">
        <v>-56.9</v>
      </c>
      <c r="AB549" s="1">
        <v>0.63363425925925931</v>
      </c>
      <c r="AC549">
        <v>-29.6</v>
      </c>
      <c r="AG549" s="1">
        <v>0.6449421296296296</v>
      </c>
      <c r="AH549">
        <v>12.11</v>
      </c>
      <c r="AK549" s="1">
        <v>0.6449421296296296</v>
      </c>
      <c r="AL549">
        <v>-12.3</v>
      </c>
      <c r="AP549" s="1">
        <v>0.65240740740740744</v>
      </c>
      <c r="AQ549">
        <v>11.24</v>
      </c>
      <c r="AT549" s="1">
        <v>0.65240740740740744</v>
      </c>
      <c r="AU549">
        <v>-15.6</v>
      </c>
      <c r="AY549" s="1">
        <v>0.66252314814814817</v>
      </c>
      <c r="AZ549">
        <v>10.57</v>
      </c>
      <c r="BC549" s="1">
        <v>0.66252314814814817</v>
      </c>
      <c r="BD549">
        <v>-28.7</v>
      </c>
      <c r="BH549" s="1">
        <v>0.67042824074074081</v>
      </c>
      <c r="BI549">
        <v>11.78</v>
      </c>
      <c r="BL549" s="1">
        <v>0.67042824074074081</v>
      </c>
      <c r="BM549">
        <v>-15.6</v>
      </c>
    </row>
    <row r="550" spans="4:65" x14ac:dyDescent="0.25">
      <c r="D550" s="1">
        <v>0.60896990740740742</v>
      </c>
      <c r="E550">
        <v>-31.3</v>
      </c>
      <c r="H550" s="1">
        <v>0.60896990740740742</v>
      </c>
      <c r="I550">
        <v>233.9</v>
      </c>
      <c r="N550" s="1">
        <v>0.61975694444444451</v>
      </c>
      <c r="O550">
        <v>-57.1</v>
      </c>
      <c r="R550" s="1">
        <v>0.61975694444444451</v>
      </c>
      <c r="S550">
        <v>-15.2</v>
      </c>
      <c r="X550" s="1">
        <v>0.63364583333333335</v>
      </c>
      <c r="Y550">
        <v>-57</v>
      </c>
      <c r="AB550" s="1">
        <v>0.63364583333333335</v>
      </c>
      <c r="AC550">
        <v>-29.7</v>
      </c>
      <c r="AG550" s="1">
        <v>0.64495370370370375</v>
      </c>
      <c r="AH550">
        <v>12.23</v>
      </c>
      <c r="AK550" s="1">
        <v>0.64495370370370375</v>
      </c>
      <c r="AL550">
        <v>-12.3</v>
      </c>
      <c r="AP550" s="1">
        <v>0.65241898148148147</v>
      </c>
      <c r="AQ550">
        <v>11.34</v>
      </c>
      <c r="AT550" s="1">
        <v>0.65241898148148147</v>
      </c>
      <c r="AU550">
        <v>-15.6</v>
      </c>
      <c r="AY550" s="1">
        <v>0.66253472222222221</v>
      </c>
      <c r="AZ550">
        <v>10.67</v>
      </c>
      <c r="BC550" s="1">
        <v>0.66253472222222221</v>
      </c>
      <c r="BD550">
        <v>-28.8</v>
      </c>
      <c r="BH550" s="1">
        <v>0.67043981481481485</v>
      </c>
      <c r="BI550">
        <v>11.91</v>
      </c>
      <c r="BL550" s="1">
        <v>0.67043981481481485</v>
      </c>
      <c r="BM550">
        <v>-15.7</v>
      </c>
    </row>
    <row r="551" spans="4:65" x14ac:dyDescent="0.25">
      <c r="D551" s="1">
        <v>0.60898148148148146</v>
      </c>
      <c r="E551">
        <v>-31.2</v>
      </c>
      <c r="H551" s="1">
        <v>0.60898148148148146</v>
      </c>
      <c r="I551">
        <v>231.6</v>
      </c>
      <c r="N551" s="1">
        <v>0.61976851851851855</v>
      </c>
      <c r="O551">
        <v>-57.2</v>
      </c>
      <c r="R551" s="1">
        <v>0.61976851851851855</v>
      </c>
      <c r="S551">
        <v>-15.2</v>
      </c>
      <c r="X551" s="1">
        <v>0.63365740740740739</v>
      </c>
      <c r="Y551">
        <v>-57.1</v>
      </c>
      <c r="AB551" s="1">
        <v>0.63365740740740739</v>
      </c>
      <c r="AC551">
        <v>-29.8</v>
      </c>
      <c r="AG551" s="1">
        <v>0.64496527777777779</v>
      </c>
      <c r="AH551">
        <v>12.29</v>
      </c>
      <c r="AK551" s="1">
        <v>0.64496527777777779</v>
      </c>
      <c r="AL551">
        <v>-12.3</v>
      </c>
      <c r="AP551" s="1">
        <v>0.65243055555555551</v>
      </c>
      <c r="AQ551">
        <v>11.45</v>
      </c>
      <c r="AT551" s="1">
        <v>0.65243055555555551</v>
      </c>
      <c r="AU551">
        <v>-15.6</v>
      </c>
      <c r="AY551" s="1">
        <v>0.66254629629629636</v>
      </c>
      <c r="AZ551">
        <v>10.76</v>
      </c>
      <c r="BC551" s="1">
        <v>0.66254629629629636</v>
      </c>
      <c r="BD551">
        <v>-28.8</v>
      </c>
      <c r="BH551" s="1">
        <v>0.67045138888888889</v>
      </c>
      <c r="BI551">
        <v>12</v>
      </c>
      <c r="BL551" s="1">
        <v>0.67045138888888889</v>
      </c>
      <c r="BM551">
        <v>-15.7</v>
      </c>
    </row>
    <row r="552" spans="4:65" x14ac:dyDescent="0.25">
      <c r="D552" s="1">
        <v>0.6089930555555555</v>
      </c>
      <c r="E552">
        <v>-31.1</v>
      </c>
      <c r="H552" s="1">
        <v>0.6089930555555555</v>
      </c>
      <c r="I552">
        <v>234</v>
      </c>
      <c r="N552" s="1">
        <v>0.61978009259259259</v>
      </c>
      <c r="O552">
        <v>-57.3</v>
      </c>
      <c r="R552" s="1">
        <v>0.61978009259259259</v>
      </c>
      <c r="S552">
        <v>-15.3</v>
      </c>
      <c r="X552" s="1">
        <v>0.63366898148148143</v>
      </c>
      <c r="Y552">
        <v>-57.2</v>
      </c>
      <c r="AB552" s="1">
        <v>0.63366898148148143</v>
      </c>
      <c r="AC552">
        <v>-29.9</v>
      </c>
      <c r="AG552" s="1">
        <v>0.64497685185185183</v>
      </c>
      <c r="AH552">
        <v>12.39</v>
      </c>
      <c r="AK552" s="1">
        <v>0.64497685185185183</v>
      </c>
      <c r="AL552">
        <v>-12.4</v>
      </c>
      <c r="AP552" s="1">
        <v>0.65244212962962966</v>
      </c>
      <c r="AQ552">
        <v>11.53</v>
      </c>
      <c r="AT552" s="1">
        <v>0.65244212962962966</v>
      </c>
      <c r="AU552">
        <v>-15.7</v>
      </c>
      <c r="AY552" s="1">
        <v>0.66255787037037039</v>
      </c>
      <c r="AZ552">
        <v>10.83</v>
      </c>
      <c r="BC552" s="1">
        <v>0.66255787037037039</v>
      </c>
      <c r="BD552">
        <v>-28.9</v>
      </c>
      <c r="BH552" s="1">
        <v>0.67046296296296293</v>
      </c>
      <c r="BI552">
        <v>12.07</v>
      </c>
      <c r="BL552" s="1">
        <v>0.67046296296296293</v>
      </c>
      <c r="BM552">
        <v>-15.7</v>
      </c>
    </row>
    <row r="553" spans="4:65" x14ac:dyDescent="0.25">
      <c r="D553" s="1">
        <v>0.60900462962962965</v>
      </c>
      <c r="E553">
        <v>-31</v>
      </c>
      <c r="H553" s="1">
        <v>0.60900462962962965</v>
      </c>
      <c r="I553">
        <v>236</v>
      </c>
      <c r="N553" s="1">
        <v>0.61979166666666663</v>
      </c>
      <c r="O553">
        <v>-57.4</v>
      </c>
      <c r="R553" s="1">
        <v>0.61979166666666663</v>
      </c>
      <c r="S553">
        <v>-15.3</v>
      </c>
      <c r="X553" s="1">
        <v>0.63368055555555558</v>
      </c>
      <c r="Y553">
        <v>-57.2</v>
      </c>
      <c r="AB553" s="1">
        <v>0.63368055555555558</v>
      </c>
      <c r="AC553">
        <v>-29.9</v>
      </c>
      <c r="AG553" s="1">
        <v>0.64498842592592587</v>
      </c>
      <c r="AH553">
        <v>12.49</v>
      </c>
      <c r="AK553" s="1">
        <v>0.64498842592592587</v>
      </c>
      <c r="AL553">
        <v>-12.4</v>
      </c>
      <c r="AP553" s="1">
        <v>0.6524537037037037</v>
      </c>
      <c r="AQ553">
        <v>11.66</v>
      </c>
      <c r="AT553" s="1">
        <v>0.6524537037037037</v>
      </c>
      <c r="AU553">
        <v>-15.7</v>
      </c>
      <c r="AY553" s="1">
        <v>0.66256944444444443</v>
      </c>
      <c r="AZ553">
        <v>10.93</v>
      </c>
      <c r="BC553" s="1">
        <v>0.66256944444444443</v>
      </c>
      <c r="BD553">
        <v>-29</v>
      </c>
      <c r="BH553" s="1">
        <v>0.67047453703703708</v>
      </c>
      <c r="BI553">
        <v>12.17</v>
      </c>
      <c r="BL553" s="1">
        <v>0.67047453703703708</v>
      </c>
      <c r="BM553">
        <v>-15.7</v>
      </c>
    </row>
    <row r="554" spans="4:65" x14ac:dyDescent="0.25">
      <c r="D554" s="1">
        <v>0.60901620370370368</v>
      </c>
      <c r="E554">
        <v>-31.1</v>
      </c>
      <c r="H554" s="1">
        <v>0.60901620370370368</v>
      </c>
      <c r="I554">
        <v>235.3</v>
      </c>
      <c r="N554" s="1">
        <v>0.61980324074074067</v>
      </c>
      <c r="O554">
        <v>-57.6</v>
      </c>
      <c r="R554" s="1">
        <v>0.61980324074074067</v>
      </c>
      <c r="S554">
        <v>-15.3</v>
      </c>
      <c r="X554" s="1">
        <v>0.63369212962962962</v>
      </c>
      <c r="Y554">
        <v>-57.3</v>
      </c>
      <c r="AB554" s="1">
        <v>0.63369212962962962</v>
      </c>
      <c r="AC554">
        <v>-30</v>
      </c>
      <c r="AG554" s="1">
        <v>0.64500000000000002</v>
      </c>
      <c r="AH554">
        <v>12.49</v>
      </c>
      <c r="AK554" s="1">
        <v>0.64500000000000002</v>
      </c>
      <c r="AL554">
        <v>-12.4</v>
      </c>
      <c r="AP554" s="1">
        <v>0.65246527777777774</v>
      </c>
      <c r="AQ554">
        <v>11.75</v>
      </c>
      <c r="AT554" s="1">
        <v>0.65246527777777774</v>
      </c>
      <c r="AU554">
        <v>-15.7</v>
      </c>
      <c r="AY554" s="1">
        <v>0.66258101851851847</v>
      </c>
      <c r="AZ554">
        <v>11.05</v>
      </c>
      <c r="BC554" s="1">
        <v>0.66258101851851847</v>
      </c>
      <c r="BD554">
        <v>-29</v>
      </c>
      <c r="BH554" s="1">
        <v>0.67048611111111101</v>
      </c>
      <c r="BI554">
        <v>12.23</v>
      </c>
      <c r="BL554" s="1">
        <v>0.67048611111111101</v>
      </c>
      <c r="BM554">
        <v>-15.8</v>
      </c>
    </row>
    <row r="555" spans="4:65" x14ac:dyDescent="0.25">
      <c r="D555" s="1">
        <v>0.60902777777777783</v>
      </c>
      <c r="E555">
        <v>-31.1</v>
      </c>
      <c r="H555" s="1">
        <v>0.60902777777777783</v>
      </c>
      <c r="I555">
        <v>234.7</v>
      </c>
      <c r="N555" s="1">
        <v>0.61981481481481482</v>
      </c>
      <c r="O555">
        <v>-57.6</v>
      </c>
      <c r="R555" s="1">
        <v>0.61981481481481482</v>
      </c>
      <c r="S555">
        <v>-15.3</v>
      </c>
      <c r="X555" s="1">
        <v>0.63370370370370377</v>
      </c>
      <c r="Y555">
        <v>-57.4</v>
      </c>
      <c r="AB555" s="1">
        <v>0.63370370370370377</v>
      </c>
      <c r="AC555">
        <v>-30.1</v>
      </c>
      <c r="AG555" s="1">
        <v>0.64501157407407406</v>
      </c>
      <c r="AH555">
        <v>12.49</v>
      </c>
      <c r="AK555" s="1">
        <v>0.64501157407407406</v>
      </c>
      <c r="AL555">
        <v>-12.4</v>
      </c>
      <c r="AP555" s="1">
        <v>0.65247685185185189</v>
      </c>
      <c r="AQ555">
        <v>11.81</v>
      </c>
      <c r="AT555" s="1">
        <v>0.65247685185185189</v>
      </c>
      <c r="AU555">
        <v>-15.7</v>
      </c>
      <c r="AY555" s="1">
        <v>0.66259259259259262</v>
      </c>
      <c r="AZ555">
        <v>11.11</v>
      </c>
      <c r="BC555" s="1">
        <v>0.66259259259259262</v>
      </c>
      <c r="BD555">
        <v>-29</v>
      </c>
      <c r="BH555" s="1">
        <v>0.67049768518518515</v>
      </c>
      <c r="BI555">
        <v>12.33</v>
      </c>
      <c r="BL555" s="1">
        <v>0.67049768518518515</v>
      </c>
      <c r="BM555">
        <v>-15.8</v>
      </c>
    </row>
    <row r="556" spans="4:65" x14ac:dyDescent="0.25">
      <c r="D556" s="1">
        <v>0.60903935185185187</v>
      </c>
      <c r="E556">
        <v>-31.1</v>
      </c>
      <c r="H556" s="1">
        <v>0.60903935185185187</v>
      </c>
      <c r="I556">
        <v>238.8</v>
      </c>
      <c r="N556" s="1">
        <v>0.61982638888888886</v>
      </c>
      <c r="O556">
        <v>-57.7</v>
      </c>
      <c r="R556" s="1">
        <v>0.61982638888888886</v>
      </c>
      <c r="S556">
        <v>-15.4</v>
      </c>
      <c r="X556" s="1">
        <v>0.63371527777777781</v>
      </c>
      <c r="Y556">
        <v>-57.4</v>
      </c>
      <c r="AB556" s="1">
        <v>0.63371527777777781</v>
      </c>
      <c r="AC556">
        <v>-30</v>
      </c>
      <c r="AG556" s="1">
        <v>0.64502314814814821</v>
      </c>
      <c r="AH556">
        <v>12.49</v>
      </c>
      <c r="AK556" s="1">
        <v>0.64502314814814821</v>
      </c>
      <c r="AL556">
        <v>-12.5</v>
      </c>
      <c r="AP556" s="1">
        <v>0.65248842592592593</v>
      </c>
      <c r="AQ556">
        <v>11.92</v>
      </c>
      <c r="AT556" s="1">
        <v>0.65248842592592593</v>
      </c>
      <c r="AU556">
        <v>-15.8</v>
      </c>
      <c r="AY556" s="1">
        <v>0.66260416666666666</v>
      </c>
      <c r="AZ556">
        <v>11.21</v>
      </c>
      <c r="BC556" s="1">
        <v>0.66260416666666666</v>
      </c>
      <c r="BD556">
        <v>-29.1</v>
      </c>
      <c r="BH556" s="1">
        <v>0.6705092592592593</v>
      </c>
      <c r="BI556">
        <v>12.45</v>
      </c>
      <c r="BL556" s="1">
        <v>0.6705092592592593</v>
      </c>
      <c r="BM556">
        <v>-15.8</v>
      </c>
    </row>
    <row r="557" spans="4:65" x14ac:dyDescent="0.25">
      <c r="D557" s="1">
        <v>0.60905092592592591</v>
      </c>
      <c r="E557">
        <v>-31.1</v>
      </c>
      <c r="H557" s="1">
        <v>0.60905092592592591</v>
      </c>
      <c r="I557">
        <v>238.7</v>
      </c>
      <c r="N557" s="1">
        <v>0.61983796296296301</v>
      </c>
      <c r="O557">
        <v>-57.8</v>
      </c>
      <c r="R557" s="1">
        <v>0.61983796296296301</v>
      </c>
      <c r="S557">
        <v>-15.4</v>
      </c>
      <c r="X557" s="1">
        <v>0.63372685185185185</v>
      </c>
      <c r="Y557">
        <v>-57.4</v>
      </c>
      <c r="AB557" s="1">
        <v>0.63372685185185185</v>
      </c>
      <c r="AC557">
        <v>-30</v>
      </c>
      <c r="AG557" s="1">
        <v>0.64503472222222225</v>
      </c>
      <c r="AH557">
        <v>12.49</v>
      </c>
      <c r="AK557" s="1">
        <v>0.64503472222222225</v>
      </c>
      <c r="AL557">
        <v>-12.4</v>
      </c>
      <c r="AP557" s="1">
        <v>0.65249999999999997</v>
      </c>
      <c r="AQ557">
        <v>12.04</v>
      </c>
      <c r="AT557" s="1">
        <v>0.65249999999999997</v>
      </c>
      <c r="AU557">
        <v>-15.8</v>
      </c>
      <c r="AY557" s="1">
        <v>0.66261574074074081</v>
      </c>
      <c r="AZ557">
        <v>11.28</v>
      </c>
      <c r="BC557" s="1">
        <v>0.66261574074074081</v>
      </c>
      <c r="BD557">
        <v>-29.1</v>
      </c>
      <c r="BH557" s="1">
        <v>0.67052083333333334</v>
      </c>
      <c r="BI557">
        <v>12.47</v>
      </c>
      <c r="BL557" s="1">
        <v>0.67052083333333334</v>
      </c>
      <c r="BM557">
        <v>-15.8</v>
      </c>
    </row>
    <row r="558" spans="4:65" x14ac:dyDescent="0.25">
      <c r="D558" s="1">
        <v>0.60906249999999995</v>
      </c>
      <c r="E558">
        <v>-31.1</v>
      </c>
      <c r="H558" s="1">
        <v>0.60906249999999995</v>
      </c>
      <c r="I558">
        <v>238.5</v>
      </c>
      <c r="N558" s="1">
        <v>0.61984953703703705</v>
      </c>
      <c r="O558">
        <v>-57.9</v>
      </c>
      <c r="R558" s="1">
        <v>0.61984953703703705</v>
      </c>
      <c r="S558">
        <v>-15.4</v>
      </c>
      <c r="X558" s="1">
        <v>0.63373842592592589</v>
      </c>
      <c r="Y558">
        <v>-57.4</v>
      </c>
      <c r="AB558" s="1">
        <v>0.63373842592592589</v>
      </c>
      <c r="AC558">
        <v>-30</v>
      </c>
      <c r="AG558" s="1">
        <v>0.64504629629629628</v>
      </c>
      <c r="AH558">
        <v>12.49</v>
      </c>
      <c r="AK558" s="1">
        <v>0.64504629629629628</v>
      </c>
      <c r="AL558">
        <v>-12.4</v>
      </c>
      <c r="AP558" s="1">
        <v>0.65251157407407401</v>
      </c>
      <c r="AQ558">
        <v>12.11</v>
      </c>
      <c r="AT558" s="1">
        <v>0.65251157407407401</v>
      </c>
      <c r="AU558">
        <v>-15.8</v>
      </c>
      <c r="AY558" s="1">
        <v>0.66262731481481485</v>
      </c>
      <c r="AZ558">
        <v>11.39</v>
      </c>
      <c r="BC558" s="1">
        <v>0.66262731481481485</v>
      </c>
      <c r="BD558">
        <v>-29.2</v>
      </c>
      <c r="BH558" s="1">
        <v>0.67053240740740738</v>
      </c>
      <c r="BI558">
        <v>12.47</v>
      </c>
      <c r="BL558" s="1">
        <v>0.67053240740740738</v>
      </c>
      <c r="BM558">
        <v>-15.8</v>
      </c>
    </row>
    <row r="559" spans="4:65" x14ac:dyDescent="0.25">
      <c r="D559" s="1">
        <v>0.6090740740740741</v>
      </c>
      <c r="E559">
        <v>-31.1</v>
      </c>
      <c r="H559" s="1">
        <v>0.6090740740740741</v>
      </c>
      <c r="I559">
        <v>237.7</v>
      </c>
      <c r="N559" s="1">
        <v>0.61986111111111108</v>
      </c>
      <c r="O559">
        <v>-58</v>
      </c>
      <c r="R559" s="1">
        <v>0.61986111111111108</v>
      </c>
      <c r="S559">
        <v>-15.5</v>
      </c>
      <c r="X559" s="1">
        <v>0.63375000000000004</v>
      </c>
      <c r="Y559">
        <v>-57.4</v>
      </c>
      <c r="AB559" s="1">
        <v>0.63375000000000004</v>
      </c>
      <c r="AC559">
        <v>-30</v>
      </c>
      <c r="AG559" s="1">
        <v>0.64505787037037032</v>
      </c>
      <c r="AH559">
        <v>12.49</v>
      </c>
      <c r="AK559" s="1">
        <v>0.64505787037037032</v>
      </c>
      <c r="AL559">
        <v>-12.4</v>
      </c>
      <c r="AP559" s="1">
        <v>0.65252314814814816</v>
      </c>
      <c r="AQ559">
        <v>12.2</v>
      </c>
      <c r="AT559" s="1">
        <v>0.65252314814814816</v>
      </c>
      <c r="AU559">
        <v>-15.8</v>
      </c>
      <c r="AY559" s="1">
        <v>0.66263888888888889</v>
      </c>
      <c r="AZ559">
        <v>11.53</v>
      </c>
      <c r="BC559" s="1">
        <v>0.66263888888888889</v>
      </c>
      <c r="BD559">
        <v>-29.2</v>
      </c>
      <c r="BH559" s="1">
        <v>0.67054398148148142</v>
      </c>
      <c r="BI559">
        <v>12.47</v>
      </c>
      <c r="BL559" s="1">
        <v>0.67054398148148142</v>
      </c>
      <c r="BM559">
        <v>-15.8</v>
      </c>
    </row>
    <row r="560" spans="4:65" x14ac:dyDescent="0.25">
      <c r="D560" s="1">
        <v>0.60908564814814814</v>
      </c>
      <c r="E560">
        <v>-31.1</v>
      </c>
      <c r="H560" s="1">
        <v>0.60908564814814814</v>
      </c>
      <c r="I560">
        <v>237.3</v>
      </c>
      <c r="N560" s="1">
        <v>0.61987268518518512</v>
      </c>
      <c r="O560">
        <v>-58.1</v>
      </c>
      <c r="R560" s="1">
        <v>0.61987268518518512</v>
      </c>
      <c r="S560">
        <v>-15.6</v>
      </c>
      <c r="X560" s="1">
        <v>0.63376157407407407</v>
      </c>
      <c r="Y560">
        <v>-57.4</v>
      </c>
      <c r="AB560" s="1">
        <v>0.63376157407407407</v>
      </c>
      <c r="AC560">
        <v>-30</v>
      </c>
      <c r="AG560" s="1">
        <v>0.64506944444444447</v>
      </c>
      <c r="AH560">
        <v>12.49</v>
      </c>
      <c r="AK560" s="1">
        <v>0.64506944444444447</v>
      </c>
      <c r="AL560">
        <v>-12.5</v>
      </c>
      <c r="AP560" s="1">
        <v>0.6525347222222222</v>
      </c>
      <c r="AQ560">
        <v>12.29</v>
      </c>
      <c r="AT560" s="1">
        <v>0.6525347222222222</v>
      </c>
      <c r="AU560">
        <v>-15.9</v>
      </c>
      <c r="AY560" s="1">
        <v>0.66265046296296293</v>
      </c>
      <c r="AZ560">
        <v>11.63</v>
      </c>
      <c r="BC560" s="1">
        <v>0.66265046296296293</v>
      </c>
      <c r="BD560">
        <v>-29.2</v>
      </c>
      <c r="BH560" s="1">
        <v>0.67055555555555557</v>
      </c>
      <c r="BI560">
        <v>12.47</v>
      </c>
      <c r="BL560" s="1">
        <v>0.67055555555555557</v>
      </c>
      <c r="BM560">
        <v>-15.8</v>
      </c>
    </row>
    <row r="561" spans="4:65" x14ac:dyDescent="0.25">
      <c r="D561" s="1">
        <v>0.60909722222222229</v>
      </c>
      <c r="E561">
        <v>-31.1</v>
      </c>
      <c r="H561" s="1">
        <v>0.60909722222222229</v>
      </c>
      <c r="I561">
        <v>237</v>
      </c>
      <c r="N561" s="1">
        <v>0.61988425925925927</v>
      </c>
      <c r="O561">
        <v>-58.2</v>
      </c>
      <c r="R561" s="1">
        <v>0.61988425925925927</v>
      </c>
      <c r="S561">
        <v>-15.6</v>
      </c>
      <c r="X561" s="1">
        <v>0.63377314814814811</v>
      </c>
      <c r="Y561">
        <v>-57.4</v>
      </c>
      <c r="AB561" s="1">
        <v>0.63377314814814811</v>
      </c>
      <c r="AC561">
        <v>-30</v>
      </c>
      <c r="AG561" s="1">
        <v>0.64508101851851851</v>
      </c>
      <c r="AH561">
        <v>12.5</v>
      </c>
      <c r="AK561" s="1">
        <v>0.64508101851851851</v>
      </c>
      <c r="AL561">
        <v>-12.5</v>
      </c>
      <c r="AP561" s="1">
        <v>0.65254629629629635</v>
      </c>
      <c r="AQ561">
        <v>12.35</v>
      </c>
      <c r="AT561" s="1">
        <v>0.65254629629629635</v>
      </c>
      <c r="AU561">
        <v>-15.9</v>
      </c>
      <c r="AY561" s="1">
        <v>0.66266203703703697</v>
      </c>
      <c r="AZ561">
        <v>11.69</v>
      </c>
      <c r="BC561" s="1">
        <v>0.66266203703703697</v>
      </c>
      <c r="BD561">
        <v>-29.3</v>
      </c>
      <c r="BH561" s="1">
        <v>0.67056712962962972</v>
      </c>
      <c r="BI561">
        <v>12.47</v>
      </c>
      <c r="BL561" s="1">
        <v>0.67056712962962972</v>
      </c>
      <c r="BM561">
        <v>-15.8</v>
      </c>
    </row>
    <row r="562" spans="4:65" x14ac:dyDescent="0.25">
      <c r="D562" s="1">
        <v>0.60910879629629633</v>
      </c>
      <c r="E562">
        <v>-31.1</v>
      </c>
      <c r="H562" s="1">
        <v>0.60910879629629633</v>
      </c>
      <c r="I562">
        <v>236.4</v>
      </c>
      <c r="N562" s="1">
        <v>0.61989583333333331</v>
      </c>
      <c r="O562">
        <v>-58.2</v>
      </c>
      <c r="R562" s="1">
        <v>0.61989583333333331</v>
      </c>
      <c r="S562">
        <v>-15.6</v>
      </c>
      <c r="X562" s="1">
        <v>0.63378472222222226</v>
      </c>
      <c r="Y562">
        <v>-57.4</v>
      </c>
      <c r="AB562" s="1">
        <v>0.63378472222222226</v>
      </c>
      <c r="AC562">
        <v>-30</v>
      </c>
      <c r="AG562" s="1">
        <v>0.64509259259259266</v>
      </c>
      <c r="AH562">
        <v>12.49</v>
      </c>
      <c r="AK562" s="1">
        <v>0.64509259259259266</v>
      </c>
      <c r="AL562">
        <v>-12.4</v>
      </c>
      <c r="AP562" s="1">
        <v>0.65255787037037039</v>
      </c>
      <c r="AQ562">
        <v>12.46</v>
      </c>
      <c r="AT562" s="1">
        <v>0.65255787037037039</v>
      </c>
      <c r="AU562">
        <v>-15.9</v>
      </c>
      <c r="AY562" s="1">
        <v>0.66267361111111112</v>
      </c>
      <c r="AZ562">
        <v>11.8</v>
      </c>
      <c r="BC562" s="1">
        <v>0.66267361111111112</v>
      </c>
      <c r="BD562">
        <v>-29.4</v>
      </c>
      <c r="BH562" s="1">
        <v>0.67057870370370365</v>
      </c>
      <c r="BI562">
        <v>12.47</v>
      </c>
      <c r="BL562" s="1">
        <v>0.67057870370370365</v>
      </c>
      <c r="BM562">
        <v>-15.8</v>
      </c>
    </row>
    <row r="563" spans="4:65" x14ac:dyDescent="0.25">
      <c r="D563" s="1">
        <v>0.60912037037037037</v>
      </c>
      <c r="E563">
        <v>-31.1</v>
      </c>
      <c r="H563" s="1">
        <v>0.60912037037037037</v>
      </c>
      <c r="I563">
        <v>236</v>
      </c>
      <c r="N563" s="1">
        <v>0.61990740740740746</v>
      </c>
      <c r="O563">
        <v>-58.3</v>
      </c>
      <c r="R563" s="1">
        <v>0.61990740740740746</v>
      </c>
      <c r="S563">
        <v>-15.7</v>
      </c>
      <c r="X563" s="1">
        <v>0.6337962962962963</v>
      </c>
      <c r="Y563">
        <v>-57.4</v>
      </c>
      <c r="AB563" s="1">
        <v>0.6337962962962963</v>
      </c>
      <c r="AC563">
        <v>-30</v>
      </c>
      <c r="AG563" s="1">
        <v>0.6451041666666667</v>
      </c>
      <c r="AH563">
        <v>12.49</v>
      </c>
      <c r="AK563" s="1">
        <v>0.6451041666666667</v>
      </c>
      <c r="AL563">
        <v>-12.5</v>
      </c>
      <c r="AP563" s="1">
        <v>0.65256944444444442</v>
      </c>
      <c r="AQ563">
        <v>12.48</v>
      </c>
      <c r="AT563" s="1">
        <v>0.65256944444444442</v>
      </c>
      <c r="AU563">
        <v>-15.9</v>
      </c>
      <c r="AY563" s="1">
        <v>0.66268518518518515</v>
      </c>
      <c r="AZ563">
        <v>11.86</v>
      </c>
      <c r="BC563" s="1">
        <v>0.66268518518518515</v>
      </c>
      <c r="BD563">
        <v>-29.5</v>
      </c>
      <c r="BH563" s="1">
        <v>0.6705902777777778</v>
      </c>
      <c r="BI563">
        <v>12.47</v>
      </c>
      <c r="BL563" s="1">
        <v>0.6705902777777778</v>
      </c>
      <c r="BM563">
        <v>-15.8</v>
      </c>
    </row>
    <row r="564" spans="4:65" x14ac:dyDescent="0.25">
      <c r="D564" s="1">
        <v>0.60913194444444441</v>
      </c>
      <c r="E564">
        <v>-31.1</v>
      </c>
      <c r="H564" s="1">
        <v>0.60913194444444441</v>
      </c>
      <c r="I564">
        <v>235.5</v>
      </c>
      <c r="N564" s="1">
        <v>0.6199189814814815</v>
      </c>
      <c r="O564">
        <v>-58.4</v>
      </c>
      <c r="R564" s="1">
        <v>0.6199189814814815</v>
      </c>
      <c r="S564">
        <v>-15.7</v>
      </c>
      <c r="X564" s="1">
        <v>0.63380787037037034</v>
      </c>
      <c r="Y564">
        <v>-57.4</v>
      </c>
      <c r="AB564" s="1">
        <v>0.63380787037037034</v>
      </c>
      <c r="AC564">
        <v>-30</v>
      </c>
      <c r="AG564" s="1">
        <v>0.64511574074074074</v>
      </c>
      <c r="AH564">
        <v>12.49</v>
      </c>
      <c r="AK564" s="1">
        <v>0.64511574074074074</v>
      </c>
      <c r="AL564">
        <v>-12.5</v>
      </c>
      <c r="AP564" s="1">
        <v>0.65258101851851846</v>
      </c>
      <c r="AQ564">
        <v>12.48</v>
      </c>
      <c r="AT564" s="1">
        <v>0.65258101851851846</v>
      </c>
      <c r="AU564">
        <v>-15.9</v>
      </c>
      <c r="AY564" s="1">
        <v>0.6626967592592593</v>
      </c>
      <c r="AZ564">
        <v>11.95</v>
      </c>
      <c r="BC564" s="1">
        <v>0.6626967592592593</v>
      </c>
      <c r="BD564">
        <v>-29.5</v>
      </c>
      <c r="BH564" s="1">
        <v>0.67060185185185184</v>
      </c>
      <c r="BI564">
        <v>12.47</v>
      </c>
      <c r="BL564" s="1">
        <v>0.67060185185185184</v>
      </c>
      <c r="BM564">
        <v>-15.8</v>
      </c>
    </row>
    <row r="565" spans="4:65" x14ac:dyDescent="0.25">
      <c r="D565" s="1">
        <v>0.60914351851851845</v>
      </c>
      <c r="E565">
        <v>-31.1</v>
      </c>
      <c r="H565" s="1">
        <v>0.60914351851851845</v>
      </c>
      <c r="I565">
        <v>235</v>
      </c>
      <c r="N565" s="1">
        <v>0.61993055555555554</v>
      </c>
      <c r="O565">
        <v>-58.5</v>
      </c>
      <c r="R565" s="1">
        <v>0.61993055555555554</v>
      </c>
      <c r="S565">
        <v>-15.7</v>
      </c>
      <c r="X565" s="1">
        <v>0.63381944444444438</v>
      </c>
      <c r="Y565">
        <v>-57.4</v>
      </c>
      <c r="AB565" s="1">
        <v>0.63381944444444438</v>
      </c>
      <c r="AC565">
        <v>-30</v>
      </c>
      <c r="AG565" s="1">
        <v>0.64512731481481478</v>
      </c>
      <c r="AH565">
        <v>12.5</v>
      </c>
      <c r="AK565" s="1">
        <v>0.64512731481481478</v>
      </c>
      <c r="AL565">
        <v>-12.4</v>
      </c>
      <c r="AP565" s="1">
        <v>0.65259259259259261</v>
      </c>
      <c r="AQ565">
        <v>12.48</v>
      </c>
      <c r="AT565" s="1">
        <v>0.65259259259259261</v>
      </c>
      <c r="AU565">
        <v>-15.9</v>
      </c>
      <c r="AY565" s="1">
        <v>0.66270833333333334</v>
      </c>
      <c r="AZ565">
        <v>12.08</v>
      </c>
      <c r="BC565" s="1">
        <v>0.66270833333333334</v>
      </c>
      <c r="BD565">
        <v>-29.6</v>
      </c>
      <c r="BH565" s="1">
        <v>0.67061342592592599</v>
      </c>
      <c r="BI565">
        <v>12.47</v>
      </c>
      <c r="BL565" s="1">
        <v>0.67061342592592599</v>
      </c>
      <c r="BM565">
        <v>-15.8</v>
      </c>
    </row>
    <row r="566" spans="4:65" x14ac:dyDescent="0.25">
      <c r="D566" s="1">
        <v>0.6091550925925926</v>
      </c>
      <c r="E566">
        <v>-31.1</v>
      </c>
      <c r="H566" s="1">
        <v>0.6091550925925926</v>
      </c>
      <c r="I566">
        <v>234.8</v>
      </c>
      <c r="N566" s="1">
        <v>0.61994212962962958</v>
      </c>
      <c r="O566">
        <v>-58.6</v>
      </c>
      <c r="R566" s="1">
        <v>0.61994212962962958</v>
      </c>
      <c r="S566">
        <v>-15.8</v>
      </c>
      <c r="X566" s="1">
        <v>0.63383101851851853</v>
      </c>
      <c r="Y566">
        <v>-57.4</v>
      </c>
      <c r="AB566" s="1">
        <v>0.63383101851851853</v>
      </c>
      <c r="AC566">
        <v>-30</v>
      </c>
      <c r="AG566" s="1">
        <v>0.64513888888888882</v>
      </c>
      <c r="AH566">
        <v>12.49</v>
      </c>
      <c r="AK566" s="1">
        <v>0.64513888888888882</v>
      </c>
      <c r="AL566">
        <v>-12.4</v>
      </c>
      <c r="AP566" s="1">
        <v>0.65260416666666665</v>
      </c>
      <c r="AQ566">
        <v>12.48</v>
      </c>
      <c r="AT566" s="1">
        <v>0.65260416666666665</v>
      </c>
      <c r="AU566">
        <v>-15.9</v>
      </c>
      <c r="AY566" s="1">
        <v>0.66271990740740738</v>
      </c>
      <c r="AZ566">
        <v>12.17</v>
      </c>
      <c r="BC566" s="1">
        <v>0.66271990740740738</v>
      </c>
      <c r="BD566">
        <v>-29.6</v>
      </c>
      <c r="BH566" s="1">
        <v>0.67062499999999992</v>
      </c>
      <c r="BI566">
        <v>12.47</v>
      </c>
      <c r="BL566" s="1">
        <v>0.67062499999999992</v>
      </c>
      <c r="BM566">
        <v>-15.8</v>
      </c>
    </row>
    <row r="567" spans="4:65" x14ac:dyDescent="0.25">
      <c r="D567" s="1">
        <v>0.60916666666666663</v>
      </c>
      <c r="E567">
        <v>-31.1</v>
      </c>
      <c r="H567" s="1">
        <v>0.60916666666666663</v>
      </c>
      <c r="I567">
        <v>234.4</v>
      </c>
      <c r="N567" s="1">
        <v>0.61995370370370373</v>
      </c>
      <c r="O567">
        <v>-58.8</v>
      </c>
      <c r="R567" s="1">
        <v>0.61995370370370373</v>
      </c>
      <c r="S567">
        <v>-15.8</v>
      </c>
      <c r="X567" s="1">
        <v>0.63384259259259257</v>
      </c>
      <c r="Y567">
        <v>-57.4</v>
      </c>
      <c r="AB567" s="1">
        <v>0.63384259259259257</v>
      </c>
      <c r="AC567">
        <v>-30</v>
      </c>
      <c r="AG567" s="1">
        <v>0.64515046296296297</v>
      </c>
      <c r="AH567">
        <v>12.49</v>
      </c>
      <c r="AK567" s="1">
        <v>0.64515046296296297</v>
      </c>
      <c r="AL567">
        <v>-12.5</v>
      </c>
      <c r="AP567" s="1">
        <v>0.6526157407407408</v>
      </c>
      <c r="AQ567">
        <v>12.48</v>
      </c>
      <c r="AT567" s="1">
        <v>0.6526157407407408</v>
      </c>
      <c r="AU567">
        <v>-15.9</v>
      </c>
      <c r="AY567" s="1">
        <v>0.66273148148148142</v>
      </c>
      <c r="AZ567">
        <v>12.23</v>
      </c>
      <c r="BC567" s="1">
        <v>0.66273148148148142</v>
      </c>
      <c r="BD567">
        <v>-29.6</v>
      </c>
      <c r="BH567" s="1">
        <v>0.67063657407407407</v>
      </c>
      <c r="BI567">
        <v>12.47</v>
      </c>
      <c r="BL567" s="1">
        <v>0.67063657407407407</v>
      </c>
      <c r="BM567">
        <v>-15.9</v>
      </c>
    </row>
    <row r="568" spans="4:65" x14ac:dyDescent="0.25">
      <c r="D568" s="1">
        <v>0.60917824074074078</v>
      </c>
      <c r="E568">
        <v>-31</v>
      </c>
      <c r="H568" s="1">
        <v>0.60917824074074078</v>
      </c>
      <c r="I568">
        <v>236.9</v>
      </c>
      <c r="N568" s="1">
        <v>0.61996527777777777</v>
      </c>
      <c r="O568">
        <v>-58.8</v>
      </c>
      <c r="R568" s="1">
        <v>0.61996527777777777</v>
      </c>
      <c r="S568">
        <v>-15.8</v>
      </c>
      <c r="X568" s="1">
        <v>0.63385416666666672</v>
      </c>
      <c r="Y568">
        <v>-57.4</v>
      </c>
      <c r="AB568" s="1">
        <v>0.63385416666666672</v>
      </c>
      <c r="AC568">
        <v>-30</v>
      </c>
      <c r="AG568" s="1">
        <v>0.64516203703703701</v>
      </c>
      <c r="AH568">
        <v>12.49</v>
      </c>
      <c r="AK568" s="1">
        <v>0.64516203703703701</v>
      </c>
      <c r="AL568">
        <v>-12.5</v>
      </c>
      <c r="AP568" s="1">
        <v>0.65262731481481484</v>
      </c>
      <c r="AQ568">
        <v>12.48</v>
      </c>
      <c r="AT568" s="1">
        <v>0.65262731481481484</v>
      </c>
      <c r="AU568">
        <v>-15.9</v>
      </c>
      <c r="AY568" s="1">
        <v>0.66274305555555557</v>
      </c>
      <c r="AZ568">
        <v>12.35</v>
      </c>
      <c r="BC568" s="1">
        <v>0.66274305555555557</v>
      </c>
      <c r="BD568">
        <v>-29.7</v>
      </c>
      <c r="BH568" s="1">
        <v>0.67064814814814822</v>
      </c>
      <c r="BI568">
        <v>12.47</v>
      </c>
      <c r="BL568" s="1">
        <v>0.67064814814814822</v>
      </c>
      <c r="BM568">
        <v>-15.8</v>
      </c>
    </row>
    <row r="569" spans="4:65" x14ac:dyDescent="0.25">
      <c r="D569" s="1">
        <v>0.60918981481481482</v>
      </c>
      <c r="E569">
        <v>-31</v>
      </c>
      <c r="H569" s="1">
        <v>0.60918981481481482</v>
      </c>
      <c r="I569">
        <v>236.7</v>
      </c>
      <c r="N569" s="1">
        <v>0.61997685185185192</v>
      </c>
      <c r="O569">
        <v>-58.9</v>
      </c>
      <c r="R569" s="1">
        <v>0.61997685185185192</v>
      </c>
      <c r="S569">
        <v>-15.8</v>
      </c>
      <c r="X569" s="1">
        <v>0.63386574074074076</v>
      </c>
      <c r="Y569">
        <v>-57.4</v>
      </c>
      <c r="AB569" s="1">
        <v>0.63386574074074076</v>
      </c>
      <c r="AC569">
        <v>-30</v>
      </c>
      <c r="AG569" s="1">
        <v>0.64517361111111116</v>
      </c>
      <c r="AH569">
        <v>12.49</v>
      </c>
      <c r="AK569" s="1">
        <v>0.64517361111111116</v>
      </c>
      <c r="AL569">
        <v>-12.5</v>
      </c>
      <c r="AP569" s="1">
        <v>0.65263888888888888</v>
      </c>
      <c r="AQ569">
        <v>12.48</v>
      </c>
      <c r="AT569" s="1">
        <v>0.65263888888888888</v>
      </c>
      <c r="AU569">
        <v>-15.9</v>
      </c>
      <c r="AY569" s="1">
        <v>0.66275462962962961</v>
      </c>
      <c r="AZ569">
        <v>12.42</v>
      </c>
      <c r="BC569" s="1">
        <v>0.66275462962962961</v>
      </c>
      <c r="BD569">
        <v>-29.7</v>
      </c>
      <c r="BH569" s="1">
        <v>0.67065972222222225</v>
      </c>
      <c r="BI569">
        <v>12.47</v>
      </c>
      <c r="BL569" s="1">
        <v>0.67065972222222225</v>
      </c>
      <c r="BM569">
        <v>-15.8</v>
      </c>
    </row>
    <row r="570" spans="4:65" x14ac:dyDescent="0.25">
      <c r="D570" s="1">
        <v>0.60920138888888886</v>
      </c>
      <c r="E570">
        <v>-31</v>
      </c>
      <c r="H570" s="1">
        <v>0.60920138888888886</v>
      </c>
      <c r="I570">
        <v>235.9</v>
      </c>
      <c r="N570" s="1">
        <v>0.61998842592592596</v>
      </c>
      <c r="O570">
        <v>-59</v>
      </c>
      <c r="R570" s="1">
        <v>0.61998842592592596</v>
      </c>
      <c r="S570">
        <v>-15.9</v>
      </c>
      <c r="X570" s="1">
        <v>0.6338773148148148</v>
      </c>
      <c r="Y570">
        <v>-57.4</v>
      </c>
      <c r="AB570" s="1">
        <v>0.6338773148148148</v>
      </c>
      <c r="AC570">
        <v>-30</v>
      </c>
      <c r="AG570" s="1">
        <v>0.64518518518518519</v>
      </c>
      <c r="AH570">
        <v>12.49</v>
      </c>
      <c r="AK570" s="1">
        <v>0.64518518518518519</v>
      </c>
      <c r="AL570">
        <v>-12.5</v>
      </c>
      <c r="AP570" s="1">
        <v>0.65265046296296292</v>
      </c>
      <c r="AQ570">
        <v>12.48</v>
      </c>
      <c r="AT570" s="1">
        <v>0.65265046296296292</v>
      </c>
      <c r="AU570">
        <v>-15.9</v>
      </c>
      <c r="AY570" s="1">
        <v>0.66276620370370376</v>
      </c>
      <c r="AZ570">
        <v>12.44</v>
      </c>
      <c r="BC570" s="1">
        <v>0.66276620370370376</v>
      </c>
      <c r="BD570">
        <v>-29.7</v>
      </c>
      <c r="BH570" s="1">
        <v>0.67067129629629629</v>
      </c>
      <c r="BI570">
        <v>12.47</v>
      </c>
      <c r="BL570" s="1">
        <v>0.67067129629629629</v>
      </c>
      <c r="BM570">
        <v>-15.8</v>
      </c>
    </row>
    <row r="571" spans="4:65" x14ac:dyDescent="0.25">
      <c r="D571" s="1">
        <v>0.6092129629629629</v>
      </c>
      <c r="E571">
        <v>-31</v>
      </c>
      <c r="H571" s="1">
        <v>0.6092129629629629</v>
      </c>
      <c r="I571">
        <v>236</v>
      </c>
      <c r="N571" s="1">
        <v>0.62</v>
      </c>
      <c r="O571">
        <v>-59</v>
      </c>
      <c r="R571" s="1">
        <v>0.62</v>
      </c>
      <c r="S571">
        <v>-15.9</v>
      </c>
      <c r="X571" s="1">
        <v>0.63388888888888884</v>
      </c>
      <c r="Y571">
        <v>-57.4</v>
      </c>
      <c r="AB571" s="1">
        <v>0.63388888888888884</v>
      </c>
      <c r="AC571">
        <v>-30</v>
      </c>
      <c r="AG571" s="1">
        <v>0.64519675925925923</v>
      </c>
      <c r="AH571">
        <v>12.5</v>
      </c>
      <c r="AK571" s="1">
        <v>0.64519675925925923</v>
      </c>
      <c r="AL571">
        <v>-12.5</v>
      </c>
      <c r="AP571" s="1">
        <v>0.65266203703703707</v>
      </c>
      <c r="AQ571">
        <v>12.48</v>
      </c>
      <c r="AT571" s="1">
        <v>0.65266203703703707</v>
      </c>
      <c r="AU571">
        <v>-15.9</v>
      </c>
      <c r="AY571" s="1">
        <v>0.6627777777777778</v>
      </c>
      <c r="AZ571">
        <v>12.44</v>
      </c>
      <c r="BC571" s="1">
        <v>0.6627777777777778</v>
      </c>
      <c r="BD571">
        <v>-29.7</v>
      </c>
      <c r="BH571" s="1">
        <v>0.67068287037037033</v>
      </c>
      <c r="BI571">
        <v>12.47</v>
      </c>
      <c r="BL571" s="1">
        <v>0.67068287037037033</v>
      </c>
      <c r="BM571">
        <v>-15.8</v>
      </c>
    </row>
    <row r="572" spans="4:65" x14ac:dyDescent="0.25">
      <c r="D572" s="1">
        <v>0.60922453703703705</v>
      </c>
      <c r="E572">
        <v>-31</v>
      </c>
      <c r="H572" s="1">
        <v>0.60922453703703705</v>
      </c>
      <c r="I572">
        <v>235.9</v>
      </c>
      <c r="N572" s="1">
        <v>0.62001157407407403</v>
      </c>
      <c r="O572">
        <v>-59.1</v>
      </c>
      <c r="R572" s="1">
        <v>0.62001157407407403</v>
      </c>
      <c r="S572">
        <v>-16</v>
      </c>
      <c r="X572" s="1">
        <v>0.63390046296296299</v>
      </c>
      <c r="Y572">
        <v>-57.4</v>
      </c>
      <c r="AB572" s="1">
        <v>0.63390046296296299</v>
      </c>
      <c r="AC572">
        <v>-30</v>
      </c>
      <c r="AG572" s="1">
        <v>0.64520833333333327</v>
      </c>
      <c r="AH572">
        <v>12.49</v>
      </c>
      <c r="AK572" s="1">
        <v>0.64520833333333327</v>
      </c>
      <c r="AL572">
        <v>-12.5</v>
      </c>
      <c r="AP572" s="1">
        <v>0.65267361111111111</v>
      </c>
      <c r="AQ572">
        <v>12.48</v>
      </c>
      <c r="AT572" s="1">
        <v>0.65267361111111111</v>
      </c>
      <c r="AU572">
        <v>-15.9</v>
      </c>
      <c r="AY572" s="1">
        <v>0.66278935185185184</v>
      </c>
      <c r="AZ572">
        <v>12.44</v>
      </c>
      <c r="BC572" s="1">
        <v>0.66278935185185184</v>
      </c>
      <c r="BD572">
        <v>-29.7</v>
      </c>
      <c r="BL572" s="1"/>
    </row>
    <row r="573" spans="4:65" x14ac:dyDescent="0.25">
      <c r="D573" s="1">
        <v>0.60923611111111109</v>
      </c>
      <c r="E573">
        <v>-31</v>
      </c>
      <c r="H573" s="1">
        <v>0.60923611111111109</v>
      </c>
      <c r="I573">
        <v>235.6</v>
      </c>
      <c r="N573" s="1">
        <v>0.62002314814814818</v>
      </c>
      <c r="O573">
        <v>-59</v>
      </c>
      <c r="R573" s="1">
        <v>0.62002314814814818</v>
      </c>
      <c r="S573">
        <v>-16</v>
      </c>
      <c r="X573" s="1">
        <v>0.63391203703703702</v>
      </c>
      <c r="Y573">
        <v>-57.4</v>
      </c>
      <c r="AB573" s="1">
        <v>0.63391203703703702</v>
      </c>
      <c r="AC573">
        <v>-30</v>
      </c>
      <c r="AG573" s="1">
        <v>0.64521990740740742</v>
      </c>
      <c r="AH573">
        <v>12.49</v>
      </c>
      <c r="AK573" s="1">
        <v>0.64521990740740742</v>
      </c>
      <c r="AL573">
        <v>-12.5</v>
      </c>
      <c r="AP573" s="1">
        <v>0.65268518518518526</v>
      </c>
      <c r="AQ573">
        <v>12.48</v>
      </c>
      <c r="AT573" s="1">
        <v>0.65268518518518526</v>
      </c>
      <c r="AU573">
        <v>-15.9</v>
      </c>
      <c r="AY573" s="1">
        <v>0.66280092592592588</v>
      </c>
      <c r="AZ573">
        <v>12.44</v>
      </c>
      <c r="BC573" s="1">
        <v>0.66280092592592588</v>
      </c>
      <c r="BD573">
        <v>-29.7</v>
      </c>
      <c r="BL573" s="1"/>
    </row>
    <row r="574" spans="4:65" x14ac:dyDescent="0.25">
      <c r="D574" s="1">
        <v>0.60924768518518524</v>
      </c>
      <c r="E574">
        <v>-31</v>
      </c>
      <c r="H574" s="1">
        <v>0.60924768518518524</v>
      </c>
      <c r="I574">
        <v>233.8</v>
      </c>
      <c r="N574" s="1">
        <v>0.62003472222222222</v>
      </c>
      <c r="O574">
        <v>-59</v>
      </c>
      <c r="R574" s="1">
        <v>0.62003472222222222</v>
      </c>
      <c r="S574">
        <v>-15.9</v>
      </c>
      <c r="X574" s="1">
        <v>0.63392361111111117</v>
      </c>
      <c r="Y574">
        <v>-57.4</v>
      </c>
      <c r="AB574" s="1">
        <v>0.63392361111111117</v>
      </c>
      <c r="AC574">
        <v>-30</v>
      </c>
      <c r="AG574" s="1">
        <v>0.64523148148148146</v>
      </c>
      <c r="AH574">
        <v>12.49</v>
      </c>
      <c r="AK574" s="1">
        <v>0.64523148148148146</v>
      </c>
      <c r="AL574">
        <v>-12.4</v>
      </c>
      <c r="AP574" s="1">
        <v>0.6526967592592593</v>
      </c>
      <c r="AQ574">
        <v>12.48</v>
      </c>
      <c r="AT574" s="1">
        <v>0.6526967592592593</v>
      </c>
      <c r="AU574">
        <v>-15.9</v>
      </c>
      <c r="AY574" s="1">
        <v>0.66281250000000003</v>
      </c>
      <c r="AZ574">
        <v>12.44</v>
      </c>
      <c r="BC574" s="1">
        <v>0.66281250000000003</v>
      </c>
      <c r="BD574">
        <v>-29.7</v>
      </c>
      <c r="BL574" s="1"/>
    </row>
    <row r="575" spans="4:65" x14ac:dyDescent="0.25">
      <c r="D575" s="1">
        <v>0.60925925925925928</v>
      </c>
      <c r="E575">
        <v>-31</v>
      </c>
      <c r="H575" s="1">
        <v>0.60925925925925928</v>
      </c>
      <c r="I575">
        <v>234</v>
      </c>
      <c r="N575" s="1">
        <v>0.62004629629629626</v>
      </c>
      <c r="O575">
        <v>-59</v>
      </c>
      <c r="R575" s="1">
        <v>0.62004629629629626</v>
      </c>
      <c r="S575">
        <v>-15.9</v>
      </c>
      <c r="X575" s="1">
        <v>0.63393518518518521</v>
      </c>
      <c r="Y575">
        <v>-57.4</v>
      </c>
      <c r="AB575" s="1">
        <v>0.63393518518518521</v>
      </c>
      <c r="AC575">
        <v>-30</v>
      </c>
      <c r="AG575" s="1">
        <v>0.64524305555555561</v>
      </c>
      <c r="AH575">
        <v>12.49</v>
      </c>
      <c r="AK575" s="1">
        <v>0.64524305555555561</v>
      </c>
      <c r="AL575">
        <v>-12.4</v>
      </c>
      <c r="AP575" s="1">
        <v>0.65270833333333333</v>
      </c>
      <c r="AQ575">
        <v>12.48</v>
      </c>
      <c r="AT575" s="1">
        <v>0.65270833333333333</v>
      </c>
      <c r="AU575">
        <v>-15.9</v>
      </c>
      <c r="AY575" s="1">
        <v>0.66282407407407407</v>
      </c>
      <c r="AZ575">
        <v>12.44</v>
      </c>
      <c r="BC575" s="1">
        <v>0.66282407407407407</v>
      </c>
      <c r="BD575">
        <v>-29.7</v>
      </c>
      <c r="BL575" s="1"/>
    </row>
    <row r="576" spans="4:65" x14ac:dyDescent="0.25">
      <c r="D576" s="1">
        <v>0.60927083333333332</v>
      </c>
      <c r="E576">
        <v>-31</v>
      </c>
      <c r="H576" s="1">
        <v>0.60927083333333332</v>
      </c>
      <c r="I576">
        <v>233.5</v>
      </c>
      <c r="N576" s="1">
        <v>0.62005787037037041</v>
      </c>
      <c r="O576">
        <v>-59</v>
      </c>
      <c r="R576" s="1">
        <v>0.62005787037037041</v>
      </c>
      <c r="S576">
        <v>-15.9</v>
      </c>
      <c r="X576" s="1">
        <v>0.63394675925925925</v>
      </c>
      <c r="Y576">
        <v>-57.4</v>
      </c>
      <c r="AB576" s="1">
        <v>0.63394675925925925</v>
      </c>
      <c r="AC576">
        <v>-30</v>
      </c>
      <c r="AG576" s="1">
        <v>0.64525462962962965</v>
      </c>
      <c r="AH576">
        <v>12.49</v>
      </c>
      <c r="AK576" s="1">
        <v>0.64525462962962965</v>
      </c>
      <c r="AL576">
        <v>-12.4</v>
      </c>
      <c r="AP576" s="1">
        <v>0.65271990740740737</v>
      </c>
      <c r="AQ576">
        <v>12.48</v>
      </c>
      <c r="AT576" s="1">
        <v>0.65271990740740737</v>
      </c>
      <c r="AU576">
        <v>-15.9</v>
      </c>
      <c r="AY576" s="1">
        <v>0.66283564814814822</v>
      </c>
      <c r="AZ576">
        <v>12.44</v>
      </c>
      <c r="BC576" s="1">
        <v>0.66283564814814822</v>
      </c>
      <c r="BD576">
        <v>-29.7</v>
      </c>
      <c r="BL576" s="1"/>
    </row>
    <row r="577" spans="4:64" x14ac:dyDescent="0.25">
      <c r="D577" s="1">
        <v>0.60928240740740736</v>
      </c>
      <c r="E577">
        <v>-31</v>
      </c>
      <c r="H577" s="1">
        <v>0.60928240740740736</v>
      </c>
      <c r="I577">
        <v>233.5</v>
      </c>
      <c r="N577" s="1">
        <v>0.62006944444444445</v>
      </c>
      <c r="O577">
        <v>-59</v>
      </c>
      <c r="R577" s="1">
        <v>0.62006944444444445</v>
      </c>
      <c r="S577">
        <v>-16</v>
      </c>
      <c r="X577" s="1">
        <v>0.63395833333333329</v>
      </c>
      <c r="Y577">
        <v>-57.4</v>
      </c>
      <c r="AB577" s="1">
        <v>0.63395833333333329</v>
      </c>
      <c r="AC577">
        <v>-30</v>
      </c>
      <c r="AG577" s="1">
        <v>0.64526620370370369</v>
      </c>
      <c r="AH577">
        <v>12.49</v>
      </c>
      <c r="AK577" s="1">
        <v>0.64526620370370369</v>
      </c>
      <c r="AL577">
        <v>-12.5</v>
      </c>
      <c r="AP577" s="1">
        <v>0.65273148148148141</v>
      </c>
      <c r="AQ577">
        <v>12.48</v>
      </c>
      <c r="AT577" s="1">
        <v>0.65273148148148141</v>
      </c>
      <c r="AU577">
        <v>-15.9</v>
      </c>
      <c r="AY577" s="1">
        <v>0.66284722222222225</v>
      </c>
      <c r="AZ577">
        <v>12.44</v>
      </c>
      <c r="BC577" s="1">
        <v>0.66284722222222225</v>
      </c>
      <c r="BD577">
        <v>-29.7</v>
      </c>
      <c r="BL577" s="1"/>
    </row>
    <row r="578" spans="4:64" x14ac:dyDescent="0.25">
      <c r="D578" s="1">
        <v>0.60929398148148151</v>
      </c>
      <c r="E578">
        <v>-31</v>
      </c>
      <c r="H578" s="1">
        <v>0.60929398148148151</v>
      </c>
      <c r="I578">
        <v>233.3</v>
      </c>
      <c r="N578" s="1">
        <v>0.62008101851851849</v>
      </c>
      <c r="O578">
        <v>-59</v>
      </c>
      <c r="R578" s="1">
        <v>0.62008101851851849</v>
      </c>
      <c r="S578">
        <v>-15.9</v>
      </c>
      <c r="X578" s="1">
        <v>0.63396990740740744</v>
      </c>
      <c r="Y578">
        <v>-57.4</v>
      </c>
      <c r="AB578" s="1">
        <v>0.63396990740740744</v>
      </c>
      <c r="AC578">
        <v>-30</v>
      </c>
      <c r="AG578" s="1">
        <v>0.64527777777777773</v>
      </c>
      <c r="AH578">
        <v>12.49</v>
      </c>
      <c r="AK578" s="1">
        <v>0.64527777777777773</v>
      </c>
      <c r="AL578">
        <v>-12.4</v>
      </c>
      <c r="AP578" s="1">
        <v>0.65274305555555556</v>
      </c>
      <c r="AQ578">
        <v>12.48</v>
      </c>
      <c r="AT578" s="1">
        <v>0.65274305555555556</v>
      </c>
      <c r="AU578">
        <v>-15.8</v>
      </c>
      <c r="AY578" s="1">
        <v>0.66285879629629629</v>
      </c>
      <c r="AZ578">
        <v>12.44</v>
      </c>
      <c r="BC578" s="1">
        <v>0.66285879629629629</v>
      </c>
      <c r="BD578">
        <v>-29.7</v>
      </c>
      <c r="BL578" s="1"/>
    </row>
    <row r="579" spans="4:64" x14ac:dyDescent="0.25">
      <c r="D579" s="1">
        <v>0.60930555555555554</v>
      </c>
      <c r="E579">
        <v>-31</v>
      </c>
      <c r="H579" s="1">
        <v>0.60930555555555554</v>
      </c>
      <c r="I579">
        <v>233.1</v>
      </c>
      <c r="N579" s="1">
        <v>0.62009259259259253</v>
      </c>
      <c r="O579">
        <v>-59</v>
      </c>
      <c r="R579" s="1">
        <v>0.62009259259259253</v>
      </c>
      <c r="S579">
        <v>-15.9</v>
      </c>
      <c r="X579" s="1"/>
      <c r="AG579" s="1">
        <v>0.64528935185185188</v>
      </c>
      <c r="AH579">
        <v>12.49</v>
      </c>
      <c r="AK579" s="1">
        <v>0.64528935185185188</v>
      </c>
      <c r="AL579">
        <v>-12.4</v>
      </c>
      <c r="AP579" s="1">
        <v>0.6527546296296296</v>
      </c>
      <c r="AQ579">
        <v>12.48</v>
      </c>
      <c r="AT579" s="1">
        <v>0.6527546296296296</v>
      </c>
      <c r="AU579">
        <v>-15.8</v>
      </c>
      <c r="AY579" s="1">
        <v>0.66287037037037033</v>
      </c>
      <c r="AZ579">
        <v>12.44</v>
      </c>
      <c r="BC579" s="1">
        <v>0.66287037037037033</v>
      </c>
      <c r="BD579">
        <v>-29.7</v>
      </c>
      <c r="BL579" s="1"/>
    </row>
    <row r="580" spans="4:64" x14ac:dyDescent="0.25">
      <c r="D580" s="1">
        <v>0.60931712962962969</v>
      </c>
      <c r="E580">
        <v>-31</v>
      </c>
      <c r="H580" s="1">
        <v>0.60931712962962969</v>
      </c>
      <c r="I580">
        <v>233.4</v>
      </c>
      <c r="N580" s="1">
        <v>0.62010416666666668</v>
      </c>
      <c r="O580">
        <v>-59.1</v>
      </c>
      <c r="R580" s="1">
        <v>0.62010416666666668</v>
      </c>
      <c r="S580">
        <v>-15.9</v>
      </c>
      <c r="X580" s="1"/>
      <c r="AG580" s="1">
        <v>0.64530092592592592</v>
      </c>
      <c r="AH580">
        <v>12.49</v>
      </c>
      <c r="AK580" s="1">
        <v>0.64530092592592592</v>
      </c>
      <c r="AL580">
        <v>-12.5</v>
      </c>
      <c r="AP580" s="1">
        <v>0.65276620370370375</v>
      </c>
      <c r="AQ580">
        <v>12.48</v>
      </c>
      <c r="AT580" s="1">
        <v>0.65276620370370375</v>
      </c>
      <c r="AU580">
        <v>-15.8</v>
      </c>
      <c r="AY580" s="1">
        <v>0.66288194444444437</v>
      </c>
      <c r="AZ580">
        <v>12.44</v>
      </c>
      <c r="BC580" s="1">
        <v>0.66288194444444437</v>
      </c>
      <c r="BD580">
        <v>-29.7</v>
      </c>
      <c r="BL580" s="1"/>
    </row>
    <row r="581" spans="4:64" x14ac:dyDescent="0.25">
      <c r="D581" s="1">
        <v>0.60932870370370373</v>
      </c>
      <c r="E581">
        <v>-31</v>
      </c>
      <c r="H581" s="1">
        <v>0.60932870370370373</v>
      </c>
      <c r="I581">
        <v>233.2</v>
      </c>
      <c r="N581" s="1">
        <v>0.62011574074074072</v>
      </c>
      <c r="O581">
        <v>-59.1</v>
      </c>
      <c r="R581" s="1">
        <v>0.62011574074074072</v>
      </c>
      <c r="S581">
        <v>-15.9</v>
      </c>
      <c r="X581" s="1"/>
      <c r="AG581" s="1">
        <v>0.64531250000000007</v>
      </c>
      <c r="AH581">
        <v>12.49</v>
      </c>
      <c r="AK581" s="1">
        <v>0.64531250000000007</v>
      </c>
      <c r="AL581">
        <v>-12.4</v>
      </c>
      <c r="AP581" s="1">
        <v>0.65277777777777779</v>
      </c>
      <c r="AQ581">
        <v>12.48</v>
      </c>
      <c r="AT581" s="1">
        <v>0.65277777777777779</v>
      </c>
      <c r="AU581">
        <v>-15.8</v>
      </c>
      <c r="AY581" s="1">
        <v>0.66289351851851852</v>
      </c>
      <c r="AZ581">
        <v>12.44</v>
      </c>
      <c r="BC581" s="1">
        <v>0.66289351851851852</v>
      </c>
      <c r="BD581">
        <v>-29.7</v>
      </c>
    </row>
    <row r="582" spans="4:64" x14ac:dyDescent="0.25">
      <c r="D582" s="1">
        <v>0.60934027777777777</v>
      </c>
      <c r="E582">
        <v>-31</v>
      </c>
      <c r="H582" s="1">
        <v>0.60934027777777777</v>
      </c>
      <c r="I582">
        <v>233</v>
      </c>
      <c r="N582" s="1">
        <v>0.62012731481481487</v>
      </c>
      <c r="O582">
        <v>-59.1</v>
      </c>
      <c r="R582" s="1">
        <v>0.62012731481481487</v>
      </c>
      <c r="S582">
        <v>-15.9</v>
      </c>
      <c r="X582" s="1"/>
      <c r="AG582" s="1">
        <v>0.64532407407407411</v>
      </c>
      <c r="AH582">
        <v>12.5</v>
      </c>
      <c r="AK582" s="1">
        <v>0.64532407407407411</v>
      </c>
      <c r="AL582">
        <v>-12.4</v>
      </c>
      <c r="AP582" s="1">
        <v>0.65278935185185183</v>
      </c>
      <c r="AQ582">
        <v>12.48</v>
      </c>
      <c r="AT582" s="1">
        <v>0.65278935185185183</v>
      </c>
      <c r="AU582">
        <v>-15.8</v>
      </c>
      <c r="AY582" s="1">
        <v>0.66290509259259256</v>
      </c>
      <c r="AZ582">
        <v>12.44</v>
      </c>
      <c r="BC582" s="1">
        <v>0.66290509259259256</v>
      </c>
      <c r="BD582">
        <v>-29.7</v>
      </c>
    </row>
    <row r="583" spans="4:64" x14ac:dyDescent="0.25">
      <c r="D583" s="1">
        <v>0.60935185185185181</v>
      </c>
      <c r="E583">
        <v>-31</v>
      </c>
      <c r="H583" s="1">
        <v>0.60935185185185181</v>
      </c>
      <c r="I583">
        <v>232.5</v>
      </c>
      <c r="N583" s="1">
        <v>0.62013888888888891</v>
      </c>
      <c r="O583">
        <v>-59.1</v>
      </c>
      <c r="R583" s="1">
        <v>0.62013888888888891</v>
      </c>
      <c r="S583">
        <v>-15.9</v>
      </c>
      <c r="X583" s="1"/>
      <c r="AG583" s="1">
        <v>0.64533564814814814</v>
      </c>
      <c r="AH583">
        <v>12.5</v>
      </c>
      <c r="AK583" s="1">
        <v>0.64533564814814814</v>
      </c>
      <c r="AL583">
        <v>-12.4</v>
      </c>
      <c r="AT583" s="1"/>
      <c r="AY583" s="1">
        <v>0.66291666666666671</v>
      </c>
      <c r="AZ583">
        <v>12.44</v>
      </c>
      <c r="BC583" s="1">
        <v>0.66291666666666671</v>
      </c>
      <c r="BD583">
        <v>-29.7</v>
      </c>
    </row>
    <row r="584" spans="4:64" x14ac:dyDescent="0.25">
      <c r="D584" s="1">
        <v>0.60936342592592596</v>
      </c>
      <c r="E584">
        <v>-31</v>
      </c>
      <c r="H584" s="1">
        <v>0.60936342592592596</v>
      </c>
      <c r="I584">
        <v>232.5</v>
      </c>
      <c r="N584" s="1">
        <v>0.62015046296296295</v>
      </c>
      <c r="O584">
        <v>-59</v>
      </c>
      <c r="R584" s="1">
        <v>0.62015046296296295</v>
      </c>
      <c r="S584">
        <v>-15.9</v>
      </c>
      <c r="X584" s="1"/>
      <c r="AG584" s="1">
        <v>0.64534722222222218</v>
      </c>
      <c r="AH584">
        <v>12.49</v>
      </c>
      <c r="AK584" s="1">
        <v>0.64534722222222218</v>
      </c>
      <c r="AL584">
        <v>-12.4</v>
      </c>
      <c r="AT584" s="1"/>
      <c r="AY584" s="1">
        <v>0.66292824074074075</v>
      </c>
      <c r="AZ584">
        <v>12.44</v>
      </c>
      <c r="BC584" s="1">
        <v>0.66292824074074075</v>
      </c>
      <c r="BD584">
        <v>-29.7</v>
      </c>
    </row>
    <row r="585" spans="4:64" x14ac:dyDescent="0.25">
      <c r="D585" s="1">
        <v>0.609375</v>
      </c>
      <c r="E585">
        <v>-31</v>
      </c>
      <c r="H585" s="1">
        <v>0.609375</v>
      </c>
      <c r="I585">
        <v>232.7</v>
      </c>
      <c r="N585" s="1">
        <v>0.62016203703703698</v>
      </c>
      <c r="O585">
        <v>-59</v>
      </c>
      <c r="R585" s="1">
        <v>0.62016203703703698</v>
      </c>
      <c r="S585">
        <v>-15.9</v>
      </c>
      <c r="X585" s="1"/>
      <c r="AG585" s="1">
        <v>0.64535879629629633</v>
      </c>
      <c r="AH585">
        <v>12.49</v>
      </c>
      <c r="AK585" s="1">
        <v>0.64535879629629633</v>
      </c>
      <c r="AL585">
        <v>-12.4</v>
      </c>
      <c r="AT585" s="1"/>
      <c r="AY585" s="1">
        <v>0.66293981481481479</v>
      </c>
      <c r="AZ585">
        <v>12.44</v>
      </c>
      <c r="BC585" s="1">
        <v>0.66293981481481479</v>
      </c>
      <c r="BD585">
        <v>-29.7</v>
      </c>
    </row>
    <row r="586" spans="4:64" x14ac:dyDescent="0.25">
      <c r="D586" s="1">
        <v>0.60938657407407404</v>
      </c>
      <c r="E586">
        <v>-31</v>
      </c>
      <c r="H586" s="1">
        <v>0.60938657407407404</v>
      </c>
      <c r="I586">
        <v>232.2</v>
      </c>
      <c r="N586" s="1">
        <v>0.62017361111111113</v>
      </c>
      <c r="O586">
        <v>-59</v>
      </c>
      <c r="R586" s="1">
        <v>0.62017361111111113</v>
      </c>
      <c r="S586">
        <v>-15.9</v>
      </c>
      <c r="X586" s="1"/>
      <c r="AG586" s="1">
        <v>0.64537037037037037</v>
      </c>
      <c r="AH586">
        <v>12.49</v>
      </c>
      <c r="AK586" s="1">
        <v>0.64537037037037037</v>
      </c>
      <c r="AL586">
        <v>-12.5</v>
      </c>
      <c r="AT586" s="1"/>
      <c r="AY586" s="1">
        <v>0.66295138888888883</v>
      </c>
      <c r="AZ586">
        <v>12.44</v>
      </c>
      <c r="BC586" s="1">
        <v>0.66295138888888883</v>
      </c>
      <c r="BD586">
        <v>-29.7</v>
      </c>
    </row>
    <row r="587" spans="4:64" x14ac:dyDescent="0.25">
      <c r="D587" s="1"/>
      <c r="N587" s="1">
        <v>0.62018518518518517</v>
      </c>
      <c r="O587">
        <v>-59</v>
      </c>
      <c r="R587" s="1">
        <v>0.62018518518518517</v>
      </c>
      <c r="S587">
        <v>-15.9</v>
      </c>
      <c r="X587" s="1"/>
      <c r="AK587" s="1"/>
      <c r="AT587" s="1"/>
      <c r="AY587" s="1">
        <v>0.66296296296296298</v>
      </c>
      <c r="AZ587">
        <v>12.44</v>
      </c>
      <c r="BC587" s="1">
        <v>0.66296296296296298</v>
      </c>
      <c r="BD587">
        <v>-29.7</v>
      </c>
    </row>
    <row r="588" spans="4:64" x14ac:dyDescent="0.25">
      <c r="D588" s="1"/>
      <c r="N588" s="1">
        <v>0.62019675925925932</v>
      </c>
      <c r="O588">
        <v>-59</v>
      </c>
      <c r="R588" s="1">
        <v>0.62019675925925932</v>
      </c>
      <c r="S588">
        <v>-15.9</v>
      </c>
      <c r="X588" s="1"/>
      <c r="AK588" s="1"/>
      <c r="AT588" s="1"/>
      <c r="AY588" s="1">
        <v>0.66297453703703701</v>
      </c>
      <c r="AZ588">
        <v>12.44</v>
      </c>
      <c r="BC588" s="1">
        <v>0.66297453703703701</v>
      </c>
      <c r="BD588">
        <v>-29.7</v>
      </c>
    </row>
    <row r="589" spans="4:64" x14ac:dyDescent="0.25">
      <c r="D589" s="1"/>
      <c r="N589" s="1">
        <v>0.62020833333333336</v>
      </c>
      <c r="O589">
        <v>-59</v>
      </c>
      <c r="R589" s="1">
        <v>0.62020833333333336</v>
      </c>
      <c r="S589">
        <v>-15.9</v>
      </c>
      <c r="X589" s="1"/>
      <c r="AK589" s="1"/>
      <c r="AT589" s="1"/>
      <c r="AY589" s="1">
        <v>0.66298611111111116</v>
      </c>
      <c r="AZ589">
        <v>12.44</v>
      </c>
      <c r="BC589" s="1">
        <v>0.66298611111111116</v>
      </c>
      <c r="BD589">
        <v>-29.7</v>
      </c>
    </row>
    <row r="590" spans="4:64" x14ac:dyDescent="0.25">
      <c r="D590" s="1"/>
      <c r="N590" s="1">
        <v>0.6202199074074074</v>
      </c>
      <c r="O590">
        <v>-59</v>
      </c>
      <c r="R590" s="1">
        <v>0.6202199074074074</v>
      </c>
      <c r="S590">
        <v>-15.9</v>
      </c>
      <c r="AK590" s="1"/>
      <c r="AT590" s="1"/>
      <c r="AY590" s="1">
        <v>0.6629976851851852</v>
      </c>
      <c r="AZ590">
        <v>12.44</v>
      </c>
      <c r="BC590" s="1">
        <v>0.6629976851851852</v>
      </c>
      <c r="BD590">
        <v>-29.7</v>
      </c>
    </row>
    <row r="591" spans="4:64" x14ac:dyDescent="0.25">
      <c r="D591" s="1"/>
      <c r="N591" s="1">
        <v>0.62023148148148144</v>
      </c>
      <c r="O591">
        <v>-59</v>
      </c>
      <c r="R591" s="1">
        <v>0.62023148148148144</v>
      </c>
      <c r="S591">
        <v>-15.9</v>
      </c>
      <c r="AK591" s="1"/>
      <c r="AT591" s="1"/>
      <c r="AY591" s="1">
        <v>0.66300925925925924</v>
      </c>
      <c r="AZ591">
        <v>12.44</v>
      </c>
      <c r="BC591" s="1">
        <v>0.66300925925925924</v>
      </c>
      <c r="BD591">
        <v>-29.7</v>
      </c>
    </row>
    <row r="592" spans="4:64" x14ac:dyDescent="0.25">
      <c r="D592" s="1"/>
      <c r="N592" s="1">
        <v>0.62024305555555559</v>
      </c>
      <c r="O592">
        <v>-59</v>
      </c>
      <c r="R592" s="1">
        <v>0.62024305555555559</v>
      </c>
      <c r="S592">
        <v>-15.9</v>
      </c>
      <c r="AK592" s="1"/>
      <c r="AT592" s="1"/>
      <c r="AY592" s="1"/>
    </row>
    <row r="593" spans="4:51" x14ac:dyDescent="0.25">
      <c r="D593" s="1"/>
      <c r="N593" s="1">
        <v>0.62025462962962963</v>
      </c>
      <c r="O593">
        <v>-59</v>
      </c>
      <c r="R593" s="1">
        <v>0.62025462962962963</v>
      </c>
      <c r="S593">
        <v>-15.9</v>
      </c>
      <c r="AK593" s="1"/>
      <c r="AT593" s="1"/>
      <c r="AY593" s="1"/>
    </row>
    <row r="594" spans="4:51" x14ac:dyDescent="0.25">
      <c r="D594" s="1"/>
      <c r="N594" s="1">
        <v>0.62026620370370367</v>
      </c>
      <c r="O594">
        <v>-59</v>
      </c>
      <c r="R594" s="1">
        <v>0.62026620370370367</v>
      </c>
      <c r="S594">
        <v>-15.9</v>
      </c>
      <c r="AK594" s="1"/>
      <c r="AY594" s="1"/>
    </row>
    <row r="595" spans="4:51" x14ac:dyDescent="0.25">
      <c r="D595" s="1"/>
      <c r="N595" s="1">
        <v>0.62027777777777782</v>
      </c>
      <c r="O595">
        <v>-59</v>
      </c>
      <c r="R595" s="1">
        <v>0.62027777777777782</v>
      </c>
      <c r="S595">
        <v>-15.9</v>
      </c>
      <c r="AK595" s="1"/>
      <c r="AY595" s="1"/>
    </row>
    <row r="596" spans="4:51" x14ac:dyDescent="0.25">
      <c r="D596" s="1"/>
      <c r="N596" s="1">
        <v>0.62028935185185186</v>
      </c>
      <c r="O596">
        <v>-59</v>
      </c>
      <c r="R596" s="1">
        <v>0.62028935185185186</v>
      </c>
      <c r="S596">
        <v>-15.9</v>
      </c>
      <c r="AK596" s="1"/>
      <c r="AY596" s="1"/>
    </row>
    <row r="597" spans="4:51" x14ac:dyDescent="0.25">
      <c r="D597" s="1"/>
      <c r="N597" s="1">
        <v>0.62030092592592589</v>
      </c>
      <c r="O597">
        <v>-59</v>
      </c>
      <c r="R597" s="1">
        <v>0.62030092592592589</v>
      </c>
      <c r="S597">
        <v>-15.9</v>
      </c>
      <c r="AK597" s="1"/>
      <c r="AY597" s="1"/>
    </row>
    <row r="598" spans="4:51" x14ac:dyDescent="0.25">
      <c r="D598" s="1"/>
      <c r="N598" s="1">
        <v>0.62031249999999993</v>
      </c>
      <c r="O598">
        <v>-59</v>
      </c>
      <c r="R598" s="1">
        <v>0.62031249999999993</v>
      </c>
      <c r="S598">
        <v>-15.9</v>
      </c>
      <c r="AY598" s="1"/>
    </row>
    <row r="599" spans="4:51" x14ac:dyDescent="0.25">
      <c r="D599" s="1"/>
      <c r="N599" s="1">
        <v>0.62032407407407408</v>
      </c>
      <c r="O599">
        <v>-59</v>
      </c>
      <c r="R599" s="1">
        <v>0.62032407407407408</v>
      </c>
      <c r="S599">
        <v>-15.9</v>
      </c>
      <c r="AY599" s="1"/>
    </row>
    <row r="600" spans="4:51" x14ac:dyDescent="0.25">
      <c r="D600" s="1"/>
      <c r="N600" s="1">
        <v>0.62033564814814812</v>
      </c>
      <c r="O600">
        <v>-59</v>
      </c>
      <c r="R600" s="1">
        <v>0.62033564814814812</v>
      </c>
      <c r="S600">
        <v>-15.9</v>
      </c>
      <c r="AY600" s="1"/>
    </row>
    <row r="601" spans="4:51" x14ac:dyDescent="0.25">
      <c r="D601" s="1"/>
      <c r="N601" s="1">
        <v>0.62034722222222227</v>
      </c>
      <c r="O601">
        <v>-59</v>
      </c>
      <c r="R601" s="1">
        <v>0.62034722222222227</v>
      </c>
      <c r="S601">
        <v>-15.9</v>
      </c>
      <c r="AY601" s="1"/>
    </row>
    <row r="602" spans="4:51" x14ac:dyDescent="0.25">
      <c r="N602" s="1">
        <v>0.62035879629629631</v>
      </c>
      <c r="O602">
        <v>-59</v>
      </c>
      <c r="R602" s="1">
        <v>0.62035879629629631</v>
      </c>
      <c r="S602">
        <v>-15.9</v>
      </c>
      <c r="AY602" s="1"/>
    </row>
    <row r="603" spans="4:51" x14ac:dyDescent="0.25">
      <c r="N603" s="1">
        <v>0.62037037037037035</v>
      </c>
      <c r="O603">
        <v>-59</v>
      </c>
      <c r="R603" s="1">
        <v>0.62037037037037035</v>
      </c>
      <c r="S603">
        <v>-15.9</v>
      </c>
    </row>
    <row r="604" spans="4:51" x14ac:dyDescent="0.25">
      <c r="N604" s="1">
        <v>0.62038194444444439</v>
      </c>
      <c r="O604">
        <v>-59</v>
      </c>
      <c r="R604" s="1">
        <v>0.62038194444444439</v>
      </c>
      <c r="S604">
        <v>-15.9</v>
      </c>
    </row>
    <row r="605" spans="4:51" x14ac:dyDescent="0.25">
      <c r="N605" s="1">
        <v>0.62039351851851854</v>
      </c>
      <c r="O605">
        <v>-59</v>
      </c>
      <c r="R605" s="1">
        <v>0.62039351851851854</v>
      </c>
      <c r="S605">
        <v>-15.9</v>
      </c>
    </row>
    <row r="606" spans="4:51" x14ac:dyDescent="0.25">
      <c r="N606" s="1">
        <v>0.62040509259259258</v>
      </c>
      <c r="O606">
        <v>-59</v>
      </c>
      <c r="R606" s="1">
        <v>0.62040509259259258</v>
      </c>
      <c r="S606">
        <v>-15.9</v>
      </c>
    </row>
    <row r="607" spans="4:51" x14ac:dyDescent="0.25">
      <c r="N607" s="1">
        <v>0.62041666666666673</v>
      </c>
      <c r="O607">
        <v>-59</v>
      </c>
      <c r="R607" s="1">
        <v>0.62041666666666673</v>
      </c>
      <c r="S607">
        <v>-15.9</v>
      </c>
    </row>
    <row r="608" spans="4:51" x14ac:dyDescent="0.25">
      <c r="N608" s="1">
        <v>0.62042824074074077</v>
      </c>
      <c r="O608">
        <v>-59</v>
      </c>
      <c r="R608" s="1">
        <v>0.62042824074074077</v>
      </c>
      <c r="S608">
        <v>-15.9</v>
      </c>
    </row>
    <row r="609" spans="14:19" x14ac:dyDescent="0.25">
      <c r="N609" s="1">
        <v>0.62043981481481481</v>
      </c>
      <c r="O609">
        <v>-59</v>
      </c>
      <c r="R609" s="1">
        <v>0.62043981481481481</v>
      </c>
      <c r="S609">
        <v>-15.9</v>
      </c>
    </row>
    <row r="610" spans="14:19" x14ac:dyDescent="0.25">
      <c r="N610" s="1">
        <v>0.62045138888888884</v>
      </c>
      <c r="O610">
        <v>-59</v>
      </c>
      <c r="R610" s="1">
        <v>0.62045138888888884</v>
      </c>
      <c r="S610">
        <v>-15.9</v>
      </c>
    </row>
    <row r="611" spans="14:19" x14ac:dyDescent="0.25">
      <c r="N611" s="1"/>
    </row>
    <row r="612" spans="14:19" x14ac:dyDescent="0.25">
      <c r="N612" s="1"/>
    </row>
    <row r="613" spans="14:19" x14ac:dyDescent="0.25">
      <c r="N613" s="1"/>
    </row>
    <row r="614" spans="14:19" x14ac:dyDescent="0.25">
      <c r="N614" s="1"/>
    </row>
    <row r="615" spans="14:19" x14ac:dyDescent="0.25">
      <c r="N615" s="1"/>
    </row>
    <row r="616" spans="14:19" x14ac:dyDescent="0.25">
      <c r="N616" s="1"/>
    </row>
    <row r="617" spans="14:19" x14ac:dyDescent="0.25">
      <c r="N617" s="1"/>
    </row>
    <row r="618" spans="14:19" x14ac:dyDescent="0.25">
      <c r="N618" s="1"/>
    </row>
    <row r="619" spans="14:19" x14ac:dyDescent="0.25">
      <c r="N619" s="1"/>
    </row>
    <row r="620" spans="14:19" x14ac:dyDescent="0.25">
      <c r="N620" s="1"/>
    </row>
    <row r="621" spans="14:19" x14ac:dyDescent="0.25">
      <c r="N621" s="1"/>
    </row>
    <row r="622" spans="14:19" x14ac:dyDescent="0.25">
      <c r="N6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6"/>
  <sheetViews>
    <sheetView workbookViewId="0">
      <selection activeCell="F2" sqref="F2:F1048576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4</v>
      </c>
    </row>
    <row r="2" spans="1:6" x14ac:dyDescent="0.25">
      <c r="D2">
        <v>-31</v>
      </c>
      <c r="F2">
        <v>225.9</v>
      </c>
    </row>
    <row r="3" spans="1:6" x14ac:dyDescent="0.25">
      <c r="D3">
        <v>-31</v>
      </c>
      <c r="F3">
        <v>225</v>
      </c>
    </row>
    <row r="4" spans="1:6" x14ac:dyDescent="0.25">
      <c r="D4">
        <v>-31</v>
      </c>
      <c r="F4">
        <v>225</v>
      </c>
    </row>
    <row r="5" spans="1:6" x14ac:dyDescent="0.25">
      <c r="D5">
        <v>-31</v>
      </c>
      <c r="F5">
        <v>224.8</v>
      </c>
    </row>
    <row r="6" spans="1:6" x14ac:dyDescent="0.25">
      <c r="D6">
        <v>-31</v>
      </c>
      <c r="F6">
        <v>223.5</v>
      </c>
    </row>
    <row r="7" spans="1:6" x14ac:dyDescent="0.25">
      <c r="D7">
        <v>-31.1</v>
      </c>
      <c r="F7">
        <v>220.2</v>
      </c>
    </row>
    <row r="8" spans="1:6" x14ac:dyDescent="0.25">
      <c r="D8">
        <v>-31.2</v>
      </c>
      <c r="F8">
        <v>218</v>
      </c>
    </row>
    <row r="9" spans="1:6" x14ac:dyDescent="0.25">
      <c r="D9">
        <v>-31.2</v>
      </c>
      <c r="F9">
        <v>214.5</v>
      </c>
    </row>
    <row r="10" spans="1:6" x14ac:dyDescent="0.25">
      <c r="D10">
        <v>-31.3</v>
      </c>
      <c r="F10">
        <v>210</v>
      </c>
    </row>
    <row r="11" spans="1:6" x14ac:dyDescent="0.25">
      <c r="D11">
        <v>-31.4</v>
      </c>
      <c r="F11">
        <v>204.6</v>
      </c>
    </row>
    <row r="12" spans="1:6" x14ac:dyDescent="0.25">
      <c r="D12">
        <v>-31.5</v>
      </c>
      <c r="F12">
        <v>200.2</v>
      </c>
    </row>
    <row r="13" spans="1:6" x14ac:dyDescent="0.25">
      <c r="D13">
        <v>-31.5</v>
      </c>
      <c r="F13">
        <v>197.9</v>
      </c>
    </row>
    <row r="14" spans="1:6" x14ac:dyDescent="0.25">
      <c r="D14">
        <v>-31.6</v>
      </c>
      <c r="F14">
        <v>194.3</v>
      </c>
    </row>
    <row r="15" spans="1:6" x14ac:dyDescent="0.25">
      <c r="D15">
        <v>-31.6</v>
      </c>
      <c r="F15">
        <v>192.3</v>
      </c>
    </row>
    <row r="16" spans="1:6" x14ac:dyDescent="0.25">
      <c r="D16">
        <v>-31.8</v>
      </c>
      <c r="F16">
        <v>193.4</v>
      </c>
    </row>
    <row r="17" spans="4:6" x14ac:dyDescent="0.25">
      <c r="D17">
        <v>-31.9</v>
      </c>
      <c r="F17">
        <v>189</v>
      </c>
    </row>
    <row r="18" spans="4:6" x14ac:dyDescent="0.25">
      <c r="D18">
        <v>-32</v>
      </c>
      <c r="F18">
        <v>187.8</v>
      </c>
    </row>
    <row r="19" spans="4:6" x14ac:dyDescent="0.25">
      <c r="D19">
        <v>-32.1</v>
      </c>
      <c r="F19">
        <v>183.7</v>
      </c>
    </row>
    <row r="20" spans="4:6" x14ac:dyDescent="0.25">
      <c r="D20">
        <v>-32.1</v>
      </c>
      <c r="F20">
        <v>180.3</v>
      </c>
    </row>
    <row r="21" spans="4:6" x14ac:dyDescent="0.25">
      <c r="D21">
        <v>-32.200000000000003</v>
      </c>
      <c r="F21">
        <v>172.3</v>
      </c>
    </row>
    <row r="22" spans="4:6" x14ac:dyDescent="0.25">
      <c r="D22">
        <v>-32.299999999999997</v>
      </c>
      <c r="F22">
        <v>170.9</v>
      </c>
    </row>
    <row r="23" spans="4:6" x14ac:dyDescent="0.25">
      <c r="D23">
        <v>-32.4</v>
      </c>
      <c r="F23">
        <v>165.2</v>
      </c>
    </row>
    <row r="24" spans="4:6" x14ac:dyDescent="0.25">
      <c r="D24">
        <v>-32.5</v>
      </c>
      <c r="F24">
        <v>162.30000000000001</v>
      </c>
    </row>
    <row r="25" spans="4:6" x14ac:dyDescent="0.25">
      <c r="D25">
        <v>-32.6</v>
      </c>
      <c r="F25">
        <v>160.6</v>
      </c>
    </row>
    <row r="26" spans="4:6" x14ac:dyDescent="0.25">
      <c r="D26">
        <v>-32.799999999999997</v>
      </c>
      <c r="F26">
        <v>162.5</v>
      </c>
    </row>
    <row r="27" spans="4:6" x14ac:dyDescent="0.25">
      <c r="D27">
        <v>-32.799999999999997</v>
      </c>
      <c r="F27">
        <v>160.1</v>
      </c>
    </row>
    <row r="28" spans="4:6" x14ac:dyDescent="0.25">
      <c r="D28">
        <v>-32.9</v>
      </c>
      <c r="F28">
        <v>158.1</v>
      </c>
    </row>
    <row r="29" spans="4:6" x14ac:dyDescent="0.25">
      <c r="D29">
        <v>-33</v>
      </c>
      <c r="F29">
        <v>154.5</v>
      </c>
    </row>
    <row r="30" spans="4:6" x14ac:dyDescent="0.25">
      <c r="D30">
        <v>-33.1</v>
      </c>
      <c r="F30">
        <v>151.30000000000001</v>
      </c>
    </row>
    <row r="31" spans="4:6" x14ac:dyDescent="0.25">
      <c r="D31">
        <v>-33.200000000000003</v>
      </c>
      <c r="F31">
        <v>145</v>
      </c>
    </row>
    <row r="32" spans="4:6" x14ac:dyDescent="0.25">
      <c r="D32">
        <v>-33.200000000000003</v>
      </c>
      <c r="F32">
        <v>142.19999999999999</v>
      </c>
    </row>
    <row r="33" spans="4:6" x14ac:dyDescent="0.25">
      <c r="D33">
        <v>-33.200000000000003</v>
      </c>
      <c r="F33">
        <v>141.6</v>
      </c>
    </row>
    <row r="34" spans="4:6" x14ac:dyDescent="0.25">
      <c r="D34">
        <v>-33.4</v>
      </c>
      <c r="F34">
        <v>139.30000000000001</v>
      </c>
    </row>
    <row r="35" spans="4:6" x14ac:dyDescent="0.25">
      <c r="D35">
        <v>-33.5</v>
      </c>
      <c r="F35">
        <v>138.30000000000001</v>
      </c>
    </row>
    <row r="36" spans="4:6" x14ac:dyDescent="0.25">
      <c r="D36">
        <v>-33.6</v>
      </c>
      <c r="F36">
        <v>138.1</v>
      </c>
    </row>
    <row r="37" spans="4:6" x14ac:dyDescent="0.25">
      <c r="D37">
        <v>-33.6</v>
      </c>
      <c r="F37">
        <v>136.30000000000001</v>
      </c>
    </row>
    <row r="38" spans="4:6" x14ac:dyDescent="0.25">
      <c r="D38">
        <v>-33.799999999999997</v>
      </c>
      <c r="F38">
        <v>133.19999999999999</v>
      </c>
    </row>
    <row r="39" spans="4:6" x14ac:dyDescent="0.25">
      <c r="D39">
        <v>-33.9</v>
      </c>
      <c r="F39">
        <v>131.69999999999999</v>
      </c>
    </row>
    <row r="40" spans="4:6" x14ac:dyDescent="0.25">
      <c r="D40">
        <v>-33.9</v>
      </c>
      <c r="F40">
        <v>129.4</v>
      </c>
    </row>
    <row r="41" spans="4:6" x14ac:dyDescent="0.25">
      <c r="D41">
        <v>-34.1</v>
      </c>
      <c r="F41">
        <v>122</v>
      </c>
    </row>
    <row r="42" spans="4:6" x14ac:dyDescent="0.25">
      <c r="D42">
        <v>-34.200000000000003</v>
      </c>
      <c r="F42">
        <v>119.8</v>
      </c>
    </row>
    <row r="43" spans="4:6" x14ac:dyDescent="0.25">
      <c r="D43">
        <v>-34.200000000000003</v>
      </c>
      <c r="F43">
        <v>119</v>
      </c>
    </row>
    <row r="44" spans="4:6" x14ac:dyDescent="0.25">
      <c r="D44">
        <v>-34.299999999999997</v>
      </c>
      <c r="F44">
        <v>116</v>
      </c>
    </row>
    <row r="45" spans="4:6" x14ac:dyDescent="0.25">
      <c r="D45">
        <v>-34.4</v>
      </c>
      <c r="F45">
        <v>113.9</v>
      </c>
    </row>
    <row r="46" spans="4:6" x14ac:dyDescent="0.25">
      <c r="D46">
        <v>-34.5</v>
      </c>
      <c r="F46">
        <v>116.8</v>
      </c>
    </row>
    <row r="47" spans="4:6" x14ac:dyDescent="0.25">
      <c r="D47">
        <v>-34.6</v>
      </c>
      <c r="F47">
        <v>115.1</v>
      </c>
    </row>
    <row r="48" spans="4:6" x14ac:dyDescent="0.25">
      <c r="D48">
        <v>-34.700000000000003</v>
      </c>
      <c r="F48">
        <v>112.4</v>
      </c>
    </row>
    <row r="49" spans="4:6" x14ac:dyDescent="0.25">
      <c r="D49">
        <v>-34.799999999999997</v>
      </c>
      <c r="F49">
        <v>110.5</v>
      </c>
    </row>
    <row r="50" spans="4:6" x14ac:dyDescent="0.25">
      <c r="D50">
        <v>-34.9</v>
      </c>
      <c r="F50">
        <v>109.1</v>
      </c>
    </row>
    <row r="51" spans="4:6" x14ac:dyDescent="0.25">
      <c r="D51">
        <v>-34.9</v>
      </c>
      <c r="F51">
        <v>102.4</v>
      </c>
    </row>
    <row r="52" spans="4:6" x14ac:dyDescent="0.25">
      <c r="D52">
        <v>-35</v>
      </c>
      <c r="F52">
        <v>100.5</v>
      </c>
    </row>
    <row r="53" spans="4:6" x14ac:dyDescent="0.25">
      <c r="D53">
        <v>-35.1</v>
      </c>
      <c r="F53">
        <v>99.4</v>
      </c>
    </row>
    <row r="54" spans="4:6" x14ac:dyDescent="0.25">
      <c r="D54">
        <v>-35.200000000000003</v>
      </c>
      <c r="F54">
        <v>97.6</v>
      </c>
    </row>
    <row r="55" spans="4:6" x14ac:dyDescent="0.25">
      <c r="D55">
        <v>-35.299999999999997</v>
      </c>
      <c r="F55">
        <v>96.4</v>
      </c>
    </row>
    <row r="56" spans="4:6" x14ac:dyDescent="0.25">
      <c r="D56">
        <v>-35.299999999999997</v>
      </c>
      <c r="F56">
        <v>98.4</v>
      </c>
    </row>
    <row r="57" spans="4:6" x14ac:dyDescent="0.25">
      <c r="D57">
        <v>-35.5</v>
      </c>
      <c r="F57">
        <v>96.7</v>
      </c>
    </row>
    <row r="58" spans="4:6" x14ac:dyDescent="0.25">
      <c r="D58">
        <v>-35.5</v>
      </c>
      <c r="F58">
        <v>94.2</v>
      </c>
    </row>
    <row r="59" spans="4:6" x14ac:dyDescent="0.25">
      <c r="D59">
        <v>-35.6</v>
      </c>
      <c r="F59">
        <v>93.6</v>
      </c>
    </row>
    <row r="60" spans="4:6" x14ac:dyDescent="0.25">
      <c r="D60">
        <v>-35.700000000000003</v>
      </c>
      <c r="F60">
        <v>91.1</v>
      </c>
    </row>
    <row r="61" spans="4:6" x14ac:dyDescent="0.25">
      <c r="D61">
        <v>-35.799999999999997</v>
      </c>
      <c r="F61">
        <v>84.7</v>
      </c>
    </row>
    <row r="62" spans="4:6" x14ac:dyDescent="0.25">
      <c r="D62">
        <v>-35.9</v>
      </c>
      <c r="F62">
        <v>83.7</v>
      </c>
    </row>
    <row r="63" spans="4:6" x14ac:dyDescent="0.25">
      <c r="D63">
        <v>-36</v>
      </c>
      <c r="F63">
        <v>82.1</v>
      </c>
    </row>
    <row r="64" spans="4:6" x14ac:dyDescent="0.25">
      <c r="D64">
        <v>-36.1</v>
      </c>
      <c r="F64">
        <v>80.900000000000006</v>
      </c>
    </row>
    <row r="65" spans="4:6" x14ac:dyDescent="0.25">
      <c r="D65">
        <v>-36.200000000000003</v>
      </c>
      <c r="F65">
        <v>78.8</v>
      </c>
    </row>
    <row r="66" spans="4:6" x14ac:dyDescent="0.25">
      <c r="D66">
        <v>-36.299999999999997</v>
      </c>
      <c r="F66">
        <v>81.5</v>
      </c>
    </row>
    <row r="67" spans="4:6" x14ac:dyDescent="0.25">
      <c r="D67">
        <v>-36.299999999999997</v>
      </c>
      <c r="F67">
        <v>80.7</v>
      </c>
    </row>
    <row r="68" spans="4:6" x14ac:dyDescent="0.25">
      <c r="D68">
        <v>-36.4</v>
      </c>
      <c r="F68">
        <v>79.099999999999994</v>
      </c>
    </row>
    <row r="69" spans="4:6" x14ac:dyDescent="0.25">
      <c r="D69">
        <v>-36.6</v>
      </c>
      <c r="F69">
        <v>77.599999999999994</v>
      </c>
    </row>
    <row r="70" spans="4:6" x14ac:dyDescent="0.25">
      <c r="D70">
        <v>-36.700000000000003</v>
      </c>
      <c r="F70">
        <v>76.3</v>
      </c>
    </row>
    <row r="71" spans="4:6" x14ac:dyDescent="0.25">
      <c r="D71">
        <v>-36.700000000000003</v>
      </c>
      <c r="F71">
        <v>69.8</v>
      </c>
    </row>
    <row r="72" spans="4:6" x14ac:dyDescent="0.25">
      <c r="D72">
        <v>-36.799999999999997</v>
      </c>
      <c r="F72">
        <v>68.5</v>
      </c>
    </row>
    <row r="73" spans="4:6" x14ac:dyDescent="0.25">
      <c r="D73">
        <v>-36.9</v>
      </c>
      <c r="F73">
        <v>67.2</v>
      </c>
    </row>
    <row r="74" spans="4:6" x14ac:dyDescent="0.25">
      <c r="D74">
        <v>-37</v>
      </c>
      <c r="F74">
        <v>66.599999999999994</v>
      </c>
    </row>
    <row r="75" spans="4:6" x14ac:dyDescent="0.25">
      <c r="D75">
        <v>-37</v>
      </c>
      <c r="F75">
        <v>64.599999999999994</v>
      </c>
    </row>
    <row r="76" spans="4:6" x14ac:dyDescent="0.25">
      <c r="D76">
        <v>-37.200000000000003</v>
      </c>
      <c r="F76">
        <v>67.8</v>
      </c>
    </row>
    <row r="77" spans="4:6" x14ac:dyDescent="0.25">
      <c r="D77">
        <v>-37.299999999999997</v>
      </c>
      <c r="F77">
        <v>66</v>
      </c>
    </row>
    <row r="78" spans="4:6" x14ac:dyDescent="0.25">
      <c r="D78">
        <v>-37.4</v>
      </c>
      <c r="F78">
        <v>64.900000000000006</v>
      </c>
    </row>
    <row r="79" spans="4:6" x14ac:dyDescent="0.25">
      <c r="D79">
        <v>-37.4</v>
      </c>
      <c r="F79">
        <v>63.1</v>
      </c>
    </row>
    <row r="80" spans="4:6" x14ac:dyDescent="0.25">
      <c r="D80">
        <v>-37.5</v>
      </c>
      <c r="F80">
        <v>61.8</v>
      </c>
    </row>
    <row r="81" spans="4:6" x14ac:dyDescent="0.25">
      <c r="D81">
        <v>-37.6</v>
      </c>
      <c r="F81">
        <v>55.8</v>
      </c>
    </row>
    <row r="82" spans="4:6" x14ac:dyDescent="0.25">
      <c r="D82">
        <v>-37.700000000000003</v>
      </c>
      <c r="F82">
        <v>55.1</v>
      </c>
    </row>
    <row r="83" spans="4:6" x14ac:dyDescent="0.25">
      <c r="D83">
        <v>-37.799999999999997</v>
      </c>
      <c r="F83">
        <v>53.6</v>
      </c>
    </row>
    <row r="84" spans="4:6" x14ac:dyDescent="0.25">
      <c r="D84">
        <v>-37.9</v>
      </c>
      <c r="F84">
        <v>52</v>
      </c>
    </row>
    <row r="85" spans="4:6" x14ac:dyDescent="0.25">
      <c r="D85">
        <v>-38</v>
      </c>
      <c r="F85">
        <v>51.5</v>
      </c>
    </row>
    <row r="86" spans="4:6" x14ac:dyDescent="0.25">
      <c r="D86">
        <v>-38.1</v>
      </c>
      <c r="F86">
        <v>54.4</v>
      </c>
    </row>
    <row r="87" spans="4:6" x14ac:dyDescent="0.25">
      <c r="D87">
        <v>-38.200000000000003</v>
      </c>
      <c r="F87">
        <v>52.7</v>
      </c>
    </row>
    <row r="88" spans="4:6" x14ac:dyDescent="0.25">
      <c r="D88">
        <v>-38.299999999999997</v>
      </c>
      <c r="F88">
        <v>51.8</v>
      </c>
    </row>
    <row r="89" spans="4:6" x14ac:dyDescent="0.25">
      <c r="D89">
        <v>-38.4</v>
      </c>
      <c r="F89">
        <v>50.4</v>
      </c>
    </row>
    <row r="90" spans="4:6" x14ac:dyDescent="0.25">
      <c r="D90">
        <v>-38.5</v>
      </c>
      <c r="F90">
        <v>48.7</v>
      </c>
    </row>
    <row r="91" spans="4:6" x14ac:dyDescent="0.25">
      <c r="D91">
        <v>-38.5</v>
      </c>
      <c r="F91">
        <v>48.3</v>
      </c>
    </row>
    <row r="92" spans="4:6" x14ac:dyDescent="0.25">
      <c r="D92">
        <v>-38.6</v>
      </c>
      <c r="F92">
        <v>42.3</v>
      </c>
    </row>
    <row r="93" spans="4:6" x14ac:dyDescent="0.25">
      <c r="D93">
        <v>-38.799999999999997</v>
      </c>
      <c r="F93">
        <v>40.9</v>
      </c>
    </row>
    <row r="94" spans="4:6" x14ac:dyDescent="0.25">
      <c r="D94">
        <v>-38.799999999999997</v>
      </c>
      <c r="F94">
        <v>39.799999999999997</v>
      </c>
    </row>
    <row r="95" spans="4:6" x14ac:dyDescent="0.25">
      <c r="D95">
        <v>-38.9</v>
      </c>
      <c r="F95">
        <v>39.1</v>
      </c>
    </row>
    <row r="96" spans="4:6" x14ac:dyDescent="0.25">
      <c r="D96">
        <v>-39</v>
      </c>
      <c r="F96">
        <v>42</v>
      </c>
    </row>
    <row r="97" spans="4:6" x14ac:dyDescent="0.25">
      <c r="D97">
        <v>-39.1</v>
      </c>
      <c r="F97">
        <v>40.200000000000003</v>
      </c>
    </row>
    <row r="98" spans="4:6" x14ac:dyDescent="0.25">
      <c r="D98">
        <v>-39.200000000000003</v>
      </c>
      <c r="F98">
        <v>38.700000000000003</v>
      </c>
    </row>
    <row r="99" spans="4:6" x14ac:dyDescent="0.25">
      <c r="D99">
        <v>-39.299999999999997</v>
      </c>
      <c r="F99">
        <v>37.9</v>
      </c>
    </row>
    <row r="100" spans="4:6" x14ac:dyDescent="0.25">
      <c r="D100">
        <v>-39.4</v>
      </c>
      <c r="F100">
        <v>36.799999999999997</v>
      </c>
    </row>
    <row r="101" spans="4:6" x14ac:dyDescent="0.25">
      <c r="D101">
        <v>-39.5</v>
      </c>
      <c r="F101">
        <v>31.2</v>
      </c>
    </row>
    <row r="102" spans="4:6" x14ac:dyDescent="0.25">
      <c r="D102">
        <v>-39.6</v>
      </c>
      <c r="F102">
        <v>30.7</v>
      </c>
    </row>
    <row r="103" spans="4:6" x14ac:dyDescent="0.25">
      <c r="D103">
        <v>-39.700000000000003</v>
      </c>
      <c r="F103">
        <v>29.7</v>
      </c>
    </row>
    <row r="104" spans="4:6" x14ac:dyDescent="0.25">
      <c r="D104">
        <v>-39.799999999999997</v>
      </c>
      <c r="F104">
        <v>28.3</v>
      </c>
    </row>
    <row r="105" spans="4:6" x14ac:dyDescent="0.25">
      <c r="D105">
        <v>-39.9</v>
      </c>
      <c r="F105">
        <v>27.5</v>
      </c>
    </row>
    <row r="106" spans="4:6" x14ac:dyDescent="0.25">
      <c r="D106">
        <v>-40</v>
      </c>
      <c r="F106">
        <v>30.7</v>
      </c>
    </row>
    <row r="107" spans="4:6" x14ac:dyDescent="0.25">
      <c r="D107">
        <v>-40.1</v>
      </c>
      <c r="F107">
        <v>29.8</v>
      </c>
    </row>
    <row r="108" spans="4:6" x14ac:dyDescent="0.25">
      <c r="D108">
        <v>-40.200000000000003</v>
      </c>
      <c r="F108">
        <v>28.7</v>
      </c>
    </row>
    <row r="109" spans="4:6" x14ac:dyDescent="0.25">
      <c r="D109">
        <v>-40.200000000000003</v>
      </c>
      <c r="F109">
        <v>27.9</v>
      </c>
    </row>
    <row r="110" spans="4:6" x14ac:dyDescent="0.25">
      <c r="D110">
        <v>-40.299999999999997</v>
      </c>
      <c r="F110">
        <v>27</v>
      </c>
    </row>
    <row r="111" spans="4:6" x14ac:dyDescent="0.25">
      <c r="D111">
        <v>-40.5</v>
      </c>
      <c r="F111">
        <v>21</v>
      </c>
    </row>
    <row r="112" spans="4:6" x14ac:dyDescent="0.25">
      <c r="D112">
        <v>-40.5</v>
      </c>
      <c r="F112">
        <v>20.3</v>
      </c>
    </row>
    <row r="113" spans="4:6" x14ac:dyDescent="0.25">
      <c r="D113">
        <v>-40.6</v>
      </c>
      <c r="F113">
        <v>19.7</v>
      </c>
    </row>
    <row r="114" spans="4:6" x14ac:dyDescent="0.25">
      <c r="D114">
        <v>-40.700000000000003</v>
      </c>
      <c r="F114">
        <v>18.8</v>
      </c>
    </row>
    <row r="115" spans="4:6" x14ac:dyDescent="0.25">
      <c r="D115">
        <v>-40.799999999999997</v>
      </c>
      <c r="F115">
        <v>17.7</v>
      </c>
    </row>
    <row r="116" spans="4:6" x14ac:dyDescent="0.25">
      <c r="D116">
        <v>-40.9</v>
      </c>
      <c r="F116">
        <v>21.3</v>
      </c>
    </row>
    <row r="117" spans="4:6" x14ac:dyDescent="0.25">
      <c r="D117">
        <v>-41</v>
      </c>
      <c r="F117">
        <v>20.3</v>
      </c>
    </row>
    <row r="118" spans="4:6" x14ac:dyDescent="0.25">
      <c r="D118">
        <v>-41</v>
      </c>
      <c r="F118">
        <v>18.899999999999999</v>
      </c>
    </row>
    <row r="119" spans="4:6" x14ac:dyDescent="0.25">
      <c r="D119">
        <v>-41.2</v>
      </c>
      <c r="F119">
        <v>18.2</v>
      </c>
    </row>
    <row r="120" spans="4:6" x14ac:dyDescent="0.25">
      <c r="D120">
        <v>-41.3</v>
      </c>
      <c r="F120">
        <v>17.2</v>
      </c>
    </row>
    <row r="121" spans="4:6" x14ac:dyDescent="0.25">
      <c r="D121">
        <v>-41.4</v>
      </c>
      <c r="F121">
        <v>11.8</v>
      </c>
    </row>
    <row r="122" spans="4:6" x14ac:dyDescent="0.25">
      <c r="D122">
        <v>-41.4</v>
      </c>
      <c r="F122">
        <v>11.1</v>
      </c>
    </row>
    <row r="123" spans="4:6" x14ac:dyDescent="0.25">
      <c r="D123">
        <v>-41.6</v>
      </c>
      <c r="F123">
        <v>10.8</v>
      </c>
    </row>
    <row r="124" spans="4:6" x14ac:dyDescent="0.25">
      <c r="D124">
        <v>-41.7</v>
      </c>
      <c r="F124">
        <v>9.8000000000000007</v>
      </c>
    </row>
    <row r="125" spans="4:6" x14ac:dyDescent="0.25">
      <c r="D125">
        <v>-41.7</v>
      </c>
      <c r="F125">
        <v>12.9</v>
      </c>
    </row>
    <row r="126" spans="4:6" x14ac:dyDescent="0.25">
      <c r="D126">
        <v>-41.8</v>
      </c>
      <c r="F126">
        <v>12.1</v>
      </c>
    </row>
    <row r="127" spans="4:6" x14ac:dyDescent="0.25">
      <c r="D127">
        <v>-41.9</v>
      </c>
      <c r="F127">
        <v>11.5</v>
      </c>
    </row>
    <row r="128" spans="4:6" x14ac:dyDescent="0.25">
      <c r="D128">
        <v>-42</v>
      </c>
      <c r="F128">
        <v>10.7</v>
      </c>
    </row>
    <row r="129" spans="4:6" x14ac:dyDescent="0.25">
      <c r="D129">
        <v>-42.1</v>
      </c>
      <c r="F129">
        <v>9.5</v>
      </c>
    </row>
    <row r="130" spans="4:6" x14ac:dyDescent="0.25">
      <c r="D130">
        <v>-42.2</v>
      </c>
      <c r="F130">
        <v>9.3000000000000007</v>
      </c>
    </row>
    <row r="131" spans="4:6" x14ac:dyDescent="0.25">
      <c r="D131">
        <v>-42.3</v>
      </c>
      <c r="F131">
        <v>3.9</v>
      </c>
    </row>
    <row r="132" spans="4:6" x14ac:dyDescent="0.25">
      <c r="D132">
        <v>-42.4</v>
      </c>
      <c r="F132">
        <v>3.5</v>
      </c>
    </row>
    <row r="133" spans="4:6" x14ac:dyDescent="0.25">
      <c r="D133">
        <v>-42.5</v>
      </c>
      <c r="F133">
        <v>3.1</v>
      </c>
    </row>
    <row r="134" spans="4:6" x14ac:dyDescent="0.25">
      <c r="D134">
        <v>-42.6</v>
      </c>
      <c r="F134">
        <v>2.4</v>
      </c>
    </row>
    <row r="135" spans="4:6" x14ac:dyDescent="0.25">
      <c r="D135">
        <v>-42.7</v>
      </c>
      <c r="F135">
        <v>1.7</v>
      </c>
    </row>
    <row r="136" spans="4:6" x14ac:dyDescent="0.25">
      <c r="D136">
        <v>-42.8</v>
      </c>
      <c r="F136">
        <v>4.5</v>
      </c>
    </row>
    <row r="137" spans="4:6" x14ac:dyDescent="0.25">
      <c r="D137">
        <v>-42.9</v>
      </c>
      <c r="F137">
        <v>4</v>
      </c>
    </row>
    <row r="138" spans="4:6" x14ac:dyDescent="0.25">
      <c r="D138">
        <v>-43</v>
      </c>
      <c r="F138">
        <v>3.2</v>
      </c>
    </row>
    <row r="139" spans="4:6" x14ac:dyDescent="0.25">
      <c r="D139">
        <v>-43.1</v>
      </c>
      <c r="F139">
        <v>2.5</v>
      </c>
    </row>
    <row r="140" spans="4:6" x14ac:dyDescent="0.25">
      <c r="D140">
        <v>-43.1</v>
      </c>
      <c r="F140">
        <v>1.2</v>
      </c>
    </row>
    <row r="141" spans="4:6" x14ac:dyDescent="0.25">
      <c r="D141">
        <v>-43.3</v>
      </c>
      <c r="F141">
        <v>-2.6</v>
      </c>
    </row>
    <row r="142" spans="4:6" x14ac:dyDescent="0.25">
      <c r="D142">
        <v>-43.4</v>
      </c>
      <c r="F142">
        <v>-3.1</v>
      </c>
    </row>
    <row r="143" spans="4:6" x14ac:dyDescent="0.25">
      <c r="D143">
        <v>-43.4</v>
      </c>
      <c r="F143">
        <v>-3.6</v>
      </c>
    </row>
    <row r="144" spans="4:6" x14ac:dyDescent="0.25">
      <c r="D144">
        <v>-43.6</v>
      </c>
      <c r="F144">
        <v>-4</v>
      </c>
    </row>
    <row r="145" spans="4:6" x14ac:dyDescent="0.25">
      <c r="D145">
        <v>-43.6</v>
      </c>
      <c r="F145">
        <v>-1.3</v>
      </c>
    </row>
    <row r="146" spans="4:6" x14ac:dyDescent="0.25">
      <c r="D146">
        <v>-43.7</v>
      </c>
      <c r="F146">
        <v>-1.8</v>
      </c>
    </row>
    <row r="147" spans="4:6" x14ac:dyDescent="0.25">
      <c r="D147">
        <v>-43.8</v>
      </c>
      <c r="F147">
        <v>-2.8</v>
      </c>
    </row>
    <row r="148" spans="4:6" x14ac:dyDescent="0.25">
      <c r="D148">
        <v>-43.9</v>
      </c>
      <c r="F148">
        <v>-3</v>
      </c>
    </row>
    <row r="149" spans="4:6" x14ac:dyDescent="0.25">
      <c r="D149">
        <v>-44</v>
      </c>
      <c r="F149">
        <v>-3.9</v>
      </c>
    </row>
    <row r="150" spans="4:6" x14ac:dyDescent="0.25">
      <c r="D150">
        <v>-44.1</v>
      </c>
      <c r="F150">
        <v>-4.5999999999999996</v>
      </c>
    </row>
    <row r="151" spans="4:6" x14ac:dyDescent="0.25">
      <c r="D151">
        <v>-44.2</v>
      </c>
      <c r="F151">
        <v>-8.4</v>
      </c>
    </row>
    <row r="152" spans="4:6" x14ac:dyDescent="0.25">
      <c r="D152">
        <v>-44.3</v>
      </c>
      <c r="F152">
        <v>-8.8000000000000007</v>
      </c>
    </row>
    <row r="153" spans="4:6" x14ac:dyDescent="0.25">
      <c r="D153">
        <v>-44.4</v>
      </c>
      <c r="F153">
        <v>-9.3000000000000007</v>
      </c>
    </row>
    <row r="154" spans="4:6" x14ac:dyDescent="0.25">
      <c r="D154">
        <v>-44.5</v>
      </c>
      <c r="F154">
        <v>-10</v>
      </c>
    </row>
    <row r="155" spans="4:6" x14ac:dyDescent="0.25">
      <c r="D155">
        <v>-44.6</v>
      </c>
      <c r="F155">
        <v>-10</v>
      </c>
    </row>
    <row r="156" spans="4:6" x14ac:dyDescent="0.25">
      <c r="D156">
        <v>-44.7</v>
      </c>
      <c r="F156">
        <v>-8</v>
      </c>
    </row>
    <row r="157" spans="4:6" x14ac:dyDescent="0.25">
      <c r="D157">
        <v>-44.8</v>
      </c>
      <c r="F157">
        <v>-8.6999999999999993</v>
      </c>
    </row>
    <row r="158" spans="4:6" x14ac:dyDescent="0.25">
      <c r="D158">
        <v>-44.9</v>
      </c>
      <c r="F158">
        <v>-9.1</v>
      </c>
    </row>
    <row r="159" spans="4:6" x14ac:dyDescent="0.25">
      <c r="D159">
        <v>-45</v>
      </c>
      <c r="F159">
        <v>-9.6999999999999993</v>
      </c>
    </row>
    <row r="160" spans="4:6" x14ac:dyDescent="0.25">
      <c r="D160">
        <v>-45</v>
      </c>
      <c r="F160">
        <v>-10.199999999999999</v>
      </c>
    </row>
    <row r="161" spans="4:6" x14ac:dyDescent="0.25">
      <c r="D161">
        <v>-45.1</v>
      </c>
      <c r="F161">
        <v>-13.6</v>
      </c>
    </row>
    <row r="162" spans="4:6" x14ac:dyDescent="0.25">
      <c r="D162">
        <v>-45.2</v>
      </c>
      <c r="F162">
        <v>-13.9</v>
      </c>
    </row>
    <row r="163" spans="4:6" x14ac:dyDescent="0.25">
      <c r="D163">
        <v>-45.3</v>
      </c>
      <c r="F163">
        <v>-14.2</v>
      </c>
    </row>
    <row r="164" spans="4:6" x14ac:dyDescent="0.25">
      <c r="D164">
        <v>-45.4</v>
      </c>
      <c r="F164">
        <v>-14.7</v>
      </c>
    </row>
    <row r="165" spans="4:6" x14ac:dyDescent="0.25">
      <c r="D165">
        <v>-45.5</v>
      </c>
      <c r="F165">
        <v>-15</v>
      </c>
    </row>
    <row r="166" spans="4:6" x14ac:dyDescent="0.25">
      <c r="D166">
        <v>-45.6</v>
      </c>
      <c r="F166">
        <v>-13.4</v>
      </c>
    </row>
    <row r="167" spans="4:6" x14ac:dyDescent="0.25">
      <c r="D167">
        <v>-45.7</v>
      </c>
      <c r="F167">
        <v>-13.7</v>
      </c>
    </row>
    <row r="168" spans="4:6" x14ac:dyDescent="0.25">
      <c r="D168">
        <v>-45.8</v>
      </c>
      <c r="F168">
        <v>-14.3</v>
      </c>
    </row>
    <row r="169" spans="4:6" x14ac:dyDescent="0.25">
      <c r="D169">
        <v>-45.9</v>
      </c>
      <c r="F169">
        <v>-14.6</v>
      </c>
    </row>
    <row r="170" spans="4:6" x14ac:dyDescent="0.25">
      <c r="D170">
        <v>-46</v>
      </c>
      <c r="F170">
        <v>-15.1</v>
      </c>
    </row>
    <row r="171" spans="4:6" x14ac:dyDescent="0.25">
      <c r="D171">
        <v>-46.1</v>
      </c>
      <c r="F171">
        <v>-17.5</v>
      </c>
    </row>
    <row r="172" spans="4:6" x14ac:dyDescent="0.25">
      <c r="D172">
        <v>-46.2</v>
      </c>
      <c r="F172">
        <v>-17.600000000000001</v>
      </c>
    </row>
    <row r="173" spans="4:6" x14ac:dyDescent="0.25">
      <c r="D173">
        <v>-46.2</v>
      </c>
      <c r="F173">
        <v>-18</v>
      </c>
    </row>
    <row r="174" spans="4:6" x14ac:dyDescent="0.25">
      <c r="D174">
        <v>-46.4</v>
      </c>
      <c r="F174">
        <v>-18.399999999999999</v>
      </c>
    </row>
    <row r="175" spans="4:6" x14ac:dyDescent="0.25">
      <c r="D175">
        <v>-46.5</v>
      </c>
      <c r="F175">
        <v>-18.5</v>
      </c>
    </row>
    <row r="176" spans="4:6" x14ac:dyDescent="0.25">
      <c r="D176">
        <v>-46.5</v>
      </c>
      <c r="F176">
        <v>-17.3</v>
      </c>
    </row>
    <row r="177" spans="4:6" x14ac:dyDescent="0.25">
      <c r="D177">
        <v>-46.6</v>
      </c>
      <c r="F177">
        <v>-17.7</v>
      </c>
    </row>
    <row r="178" spans="4:6" x14ac:dyDescent="0.25">
      <c r="D178">
        <v>-46.7</v>
      </c>
      <c r="F178">
        <v>-18</v>
      </c>
    </row>
    <row r="179" spans="4:6" x14ac:dyDescent="0.25">
      <c r="D179">
        <v>-46.8</v>
      </c>
      <c r="F179">
        <v>-18.3</v>
      </c>
    </row>
    <row r="180" spans="4:6" x14ac:dyDescent="0.25">
      <c r="D180">
        <v>-46.9</v>
      </c>
      <c r="F180">
        <v>-18.600000000000001</v>
      </c>
    </row>
    <row r="181" spans="4:6" x14ac:dyDescent="0.25">
      <c r="D181">
        <v>-47</v>
      </c>
      <c r="F181">
        <v>-20.2</v>
      </c>
    </row>
    <row r="182" spans="4:6" x14ac:dyDescent="0.25">
      <c r="D182">
        <v>-47.1</v>
      </c>
      <c r="F182">
        <v>-20.5</v>
      </c>
    </row>
    <row r="183" spans="4:6" x14ac:dyDescent="0.25">
      <c r="D183">
        <v>-47.2</v>
      </c>
      <c r="F183">
        <v>-20.6</v>
      </c>
    </row>
    <row r="184" spans="4:6" x14ac:dyDescent="0.25">
      <c r="D184">
        <v>-47.3</v>
      </c>
      <c r="F184">
        <v>-20.9</v>
      </c>
    </row>
    <row r="185" spans="4:6" x14ac:dyDescent="0.25">
      <c r="D185">
        <v>-47.4</v>
      </c>
      <c r="F185">
        <v>-20.5</v>
      </c>
    </row>
    <row r="186" spans="4:6" x14ac:dyDescent="0.25">
      <c r="D186">
        <v>-47.5</v>
      </c>
      <c r="F186">
        <v>-20.2</v>
      </c>
    </row>
    <row r="187" spans="4:6" x14ac:dyDescent="0.25">
      <c r="D187">
        <v>-47.6</v>
      </c>
      <c r="F187">
        <v>-20.399999999999999</v>
      </c>
    </row>
    <row r="188" spans="4:6" x14ac:dyDescent="0.25">
      <c r="D188">
        <v>-47.7</v>
      </c>
      <c r="F188">
        <v>-20.7</v>
      </c>
    </row>
    <row r="189" spans="4:6" x14ac:dyDescent="0.25">
      <c r="D189">
        <v>-47.7</v>
      </c>
      <c r="F189">
        <v>-21</v>
      </c>
    </row>
    <row r="190" spans="4:6" x14ac:dyDescent="0.25">
      <c r="D190">
        <v>-47.8</v>
      </c>
      <c r="F190">
        <v>-21.2</v>
      </c>
    </row>
    <row r="191" spans="4:6" x14ac:dyDescent="0.25">
      <c r="D191">
        <v>-47.9</v>
      </c>
      <c r="F191">
        <v>-21.4</v>
      </c>
    </row>
    <row r="192" spans="4:6" x14ac:dyDescent="0.25">
      <c r="D192">
        <v>-48.1</v>
      </c>
      <c r="F192">
        <v>-22</v>
      </c>
    </row>
    <row r="193" spans="4:6" x14ac:dyDescent="0.25">
      <c r="D193">
        <v>-48.1</v>
      </c>
      <c r="F193">
        <v>-22.5</v>
      </c>
    </row>
    <row r="194" spans="4:6" x14ac:dyDescent="0.25">
      <c r="D194">
        <v>-48.2</v>
      </c>
      <c r="F194">
        <v>-22.6</v>
      </c>
    </row>
    <row r="195" spans="4:6" x14ac:dyDescent="0.25">
      <c r="D195">
        <v>-48.4</v>
      </c>
      <c r="F195">
        <v>-22.8</v>
      </c>
    </row>
    <row r="196" spans="4:6" x14ac:dyDescent="0.25">
      <c r="D196">
        <v>-48.4</v>
      </c>
      <c r="F196">
        <v>-22.5</v>
      </c>
    </row>
    <row r="197" spans="4:6" x14ac:dyDescent="0.25">
      <c r="D197">
        <v>-48.5</v>
      </c>
      <c r="F197">
        <v>-22.5</v>
      </c>
    </row>
    <row r="198" spans="4:6" x14ac:dyDescent="0.25">
      <c r="D198">
        <v>-48.6</v>
      </c>
      <c r="F198">
        <v>-22.7</v>
      </c>
    </row>
    <row r="199" spans="4:6" x14ac:dyDescent="0.25">
      <c r="D199">
        <v>-48.7</v>
      </c>
      <c r="F199">
        <v>-22.9</v>
      </c>
    </row>
    <row r="200" spans="4:6" x14ac:dyDescent="0.25">
      <c r="D200">
        <v>-48.8</v>
      </c>
      <c r="F200">
        <v>-23.2</v>
      </c>
    </row>
    <row r="201" spans="4:6" x14ac:dyDescent="0.25">
      <c r="D201">
        <v>-48.9</v>
      </c>
      <c r="F201">
        <v>-23.3</v>
      </c>
    </row>
    <row r="202" spans="4:6" x14ac:dyDescent="0.25">
      <c r="D202">
        <v>-49</v>
      </c>
      <c r="F202">
        <v>-24</v>
      </c>
    </row>
    <row r="203" spans="4:6" x14ac:dyDescent="0.25">
      <c r="D203">
        <v>-49.1</v>
      </c>
      <c r="F203">
        <v>-24.1</v>
      </c>
    </row>
    <row r="204" spans="4:6" x14ac:dyDescent="0.25">
      <c r="D204">
        <v>-49.2</v>
      </c>
      <c r="F204">
        <v>-24.2</v>
      </c>
    </row>
    <row r="205" spans="4:6" x14ac:dyDescent="0.25">
      <c r="D205">
        <v>-49.3</v>
      </c>
      <c r="F205">
        <v>-24.3</v>
      </c>
    </row>
    <row r="206" spans="4:6" x14ac:dyDescent="0.25">
      <c r="D206">
        <v>-49.4</v>
      </c>
      <c r="F206">
        <v>-24</v>
      </c>
    </row>
    <row r="207" spans="4:6" x14ac:dyDescent="0.25">
      <c r="D207">
        <v>-49.4</v>
      </c>
      <c r="F207">
        <v>-24.1</v>
      </c>
    </row>
    <row r="208" spans="4:6" x14ac:dyDescent="0.25">
      <c r="D208">
        <v>-49.6</v>
      </c>
      <c r="F208">
        <v>-24.2</v>
      </c>
    </row>
    <row r="209" spans="4:6" x14ac:dyDescent="0.25">
      <c r="D209">
        <v>-49.7</v>
      </c>
      <c r="F209">
        <v>-24.4</v>
      </c>
    </row>
    <row r="210" spans="4:6" x14ac:dyDescent="0.25">
      <c r="D210">
        <v>-49.7</v>
      </c>
      <c r="F210">
        <v>-24.6</v>
      </c>
    </row>
    <row r="211" spans="4:6" x14ac:dyDescent="0.25">
      <c r="D211">
        <v>-49.8</v>
      </c>
      <c r="F211">
        <v>-24.8</v>
      </c>
    </row>
    <row r="212" spans="4:6" x14ac:dyDescent="0.25">
      <c r="D212">
        <v>-49.9</v>
      </c>
      <c r="F212">
        <v>-25.1</v>
      </c>
    </row>
    <row r="213" spans="4:6" x14ac:dyDescent="0.25">
      <c r="D213">
        <v>-50</v>
      </c>
      <c r="F213">
        <v>-25.3</v>
      </c>
    </row>
    <row r="214" spans="4:6" x14ac:dyDescent="0.25">
      <c r="D214">
        <v>-50.1</v>
      </c>
      <c r="F214">
        <v>-25.4</v>
      </c>
    </row>
    <row r="215" spans="4:6" x14ac:dyDescent="0.25">
      <c r="D215">
        <v>-50.2</v>
      </c>
      <c r="F215">
        <v>-25.4</v>
      </c>
    </row>
    <row r="216" spans="4:6" x14ac:dyDescent="0.25">
      <c r="D216">
        <v>-50.3</v>
      </c>
      <c r="F216">
        <v>-25.4</v>
      </c>
    </row>
    <row r="217" spans="4:6" x14ac:dyDescent="0.25">
      <c r="D217">
        <v>-50.4</v>
      </c>
      <c r="F217">
        <v>-25.4</v>
      </c>
    </row>
    <row r="218" spans="4:6" x14ac:dyDescent="0.25">
      <c r="D218">
        <v>-50.5</v>
      </c>
      <c r="F218">
        <v>-25.5</v>
      </c>
    </row>
    <row r="219" spans="4:6" x14ac:dyDescent="0.25">
      <c r="D219">
        <v>-50.6</v>
      </c>
      <c r="F219">
        <v>-25.5</v>
      </c>
    </row>
    <row r="220" spans="4:6" x14ac:dyDescent="0.25">
      <c r="D220">
        <v>-50.7</v>
      </c>
      <c r="F220">
        <v>-25.7</v>
      </c>
    </row>
    <row r="221" spans="4:6" x14ac:dyDescent="0.25">
      <c r="D221">
        <v>-50.8</v>
      </c>
      <c r="F221">
        <v>-26</v>
      </c>
    </row>
    <row r="222" spans="4:6" x14ac:dyDescent="0.25">
      <c r="D222">
        <v>-50.9</v>
      </c>
      <c r="F222">
        <v>-26.2</v>
      </c>
    </row>
    <row r="223" spans="4:6" x14ac:dyDescent="0.25">
      <c r="D223">
        <v>-51</v>
      </c>
      <c r="F223">
        <v>-26.3</v>
      </c>
    </row>
    <row r="224" spans="4:6" x14ac:dyDescent="0.25">
      <c r="D224">
        <v>-51.1</v>
      </c>
      <c r="F224">
        <v>-26.3</v>
      </c>
    </row>
    <row r="225" spans="4:6" x14ac:dyDescent="0.25">
      <c r="D225">
        <v>-51.1</v>
      </c>
      <c r="F225">
        <v>-26.4</v>
      </c>
    </row>
    <row r="226" spans="4:6" x14ac:dyDescent="0.25">
      <c r="D226">
        <v>-51.3</v>
      </c>
      <c r="F226">
        <v>-26.4</v>
      </c>
    </row>
    <row r="227" spans="4:6" x14ac:dyDescent="0.25">
      <c r="D227">
        <v>-51.4</v>
      </c>
      <c r="F227">
        <v>-26.5</v>
      </c>
    </row>
    <row r="228" spans="4:6" x14ac:dyDescent="0.25">
      <c r="D228">
        <v>-51.5</v>
      </c>
      <c r="F228">
        <v>-26.5</v>
      </c>
    </row>
    <row r="229" spans="4:6" x14ac:dyDescent="0.25">
      <c r="D229">
        <v>-51.5</v>
      </c>
      <c r="F229">
        <v>-26.5</v>
      </c>
    </row>
    <row r="230" spans="4:6" x14ac:dyDescent="0.25">
      <c r="D230">
        <v>-51.6</v>
      </c>
      <c r="F230">
        <v>-26.7</v>
      </c>
    </row>
    <row r="231" spans="4:6" x14ac:dyDescent="0.25">
      <c r="D231">
        <v>-51.7</v>
      </c>
      <c r="F231">
        <v>-26.9</v>
      </c>
    </row>
    <row r="232" spans="4:6" x14ac:dyDescent="0.25">
      <c r="D232">
        <v>-51.8</v>
      </c>
      <c r="F232">
        <v>-27.1</v>
      </c>
    </row>
    <row r="233" spans="4:6" x14ac:dyDescent="0.25">
      <c r="D233">
        <v>-52</v>
      </c>
      <c r="F233">
        <v>-27.1</v>
      </c>
    </row>
    <row r="234" spans="4:6" x14ac:dyDescent="0.25">
      <c r="D234">
        <v>-52</v>
      </c>
      <c r="F234">
        <v>-27.3</v>
      </c>
    </row>
    <row r="235" spans="4:6" x14ac:dyDescent="0.25">
      <c r="D235">
        <v>-52.1</v>
      </c>
      <c r="F235">
        <v>-27.3</v>
      </c>
    </row>
    <row r="236" spans="4:6" x14ac:dyDescent="0.25">
      <c r="D236">
        <v>-52.2</v>
      </c>
      <c r="F236">
        <v>-27.3</v>
      </c>
    </row>
    <row r="237" spans="4:6" x14ac:dyDescent="0.25">
      <c r="D237">
        <v>-52.3</v>
      </c>
      <c r="F237">
        <v>-27.3</v>
      </c>
    </row>
    <row r="238" spans="4:6" x14ac:dyDescent="0.25">
      <c r="D238">
        <v>-52.4</v>
      </c>
      <c r="F238">
        <v>-27.5</v>
      </c>
    </row>
    <row r="239" spans="4:6" x14ac:dyDescent="0.25">
      <c r="D239">
        <v>-52.5</v>
      </c>
      <c r="F239">
        <v>-27.5</v>
      </c>
    </row>
    <row r="240" spans="4:6" x14ac:dyDescent="0.25">
      <c r="D240">
        <v>-52.6</v>
      </c>
      <c r="F240">
        <v>-27.6</v>
      </c>
    </row>
    <row r="241" spans="4:6" x14ac:dyDescent="0.25">
      <c r="D241">
        <v>-52.7</v>
      </c>
      <c r="F241">
        <v>-27.8</v>
      </c>
    </row>
    <row r="242" spans="4:6" x14ac:dyDescent="0.25">
      <c r="D242">
        <v>-52.8</v>
      </c>
      <c r="F242">
        <v>-27.8</v>
      </c>
    </row>
    <row r="243" spans="4:6" x14ac:dyDescent="0.25">
      <c r="D243">
        <v>-52.9</v>
      </c>
      <c r="F243">
        <v>-27.9</v>
      </c>
    </row>
    <row r="244" spans="4:6" x14ac:dyDescent="0.25">
      <c r="D244">
        <v>-52.9</v>
      </c>
      <c r="F244">
        <v>-28</v>
      </c>
    </row>
    <row r="245" spans="4:6" x14ac:dyDescent="0.25">
      <c r="D245">
        <v>-53.1</v>
      </c>
      <c r="F245">
        <v>-28.1</v>
      </c>
    </row>
    <row r="246" spans="4:6" x14ac:dyDescent="0.25">
      <c r="D246">
        <v>-53.1</v>
      </c>
      <c r="F246">
        <v>-28.1</v>
      </c>
    </row>
    <row r="247" spans="4:6" x14ac:dyDescent="0.25">
      <c r="D247">
        <v>-53.2</v>
      </c>
      <c r="F247">
        <v>-28.2</v>
      </c>
    </row>
    <row r="248" spans="4:6" x14ac:dyDescent="0.25">
      <c r="D248">
        <v>-53.3</v>
      </c>
      <c r="F248">
        <v>-28.2</v>
      </c>
    </row>
    <row r="249" spans="4:6" x14ac:dyDescent="0.25">
      <c r="D249">
        <v>-53.5</v>
      </c>
      <c r="F249">
        <v>-28.3</v>
      </c>
    </row>
    <row r="250" spans="4:6" x14ac:dyDescent="0.25">
      <c r="D250">
        <v>-53.5</v>
      </c>
      <c r="F250">
        <v>-28.3</v>
      </c>
    </row>
    <row r="251" spans="4:6" x14ac:dyDescent="0.25">
      <c r="D251">
        <v>-53.6</v>
      </c>
      <c r="F251">
        <v>-28.5</v>
      </c>
    </row>
    <row r="252" spans="4:6" x14ac:dyDescent="0.25">
      <c r="D252">
        <v>-53.7</v>
      </c>
      <c r="F252">
        <v>-28.6</v>
      </c>
    </row>
    <row r="253" spans="4:6" x14ac:dyDescent="0.25">
      <c r="D253">
        <v>-53.8</v>
      </c>
      <c r="F253">
        <v>-28.7</v>
      </c>
    </row>
    <row r="254" spans="4:6" x14ac:dyDescent="0.25">
      <c r="D254">
        <v>-53.9</v>
      </c>
      <c r="F254">
        <v>-28.8</v>
      </c>
    </row>
    <row r="255" spans="4:6" x14ac:dyDescent="0.25">
      <c r="D255">
        <v>-54</v>
      </c>
      <c r="F255">
        <v>-28.8</v>
      </c>
    </row>
    <row r="256" spans="4:6" x14ac:dyDescent="0.25">
      <c r="D256">
        <v>-54.1</v>
      </c>
      <c r="F256">
        <v>-28.8</v>
      </c>
    </row>
    <row r="257" spans="4:6" x14ac:dyDescent="0.25">
      <c r="D257">
        <v>-54.2</v>
      </c>
      <c r="F257">
        <v>-28.9</v>
      </c>
    </row>
    <row r="258" spans="4:6" x14ac:dyDescent="0.25">
      <c r="D258">
        <v>-54.3</v>
      </c>
      <c r="F258">
        <v>-29</v>
      </c>
    </row>
    <row r="259" spans="4:6" x14ac:dyDescent="0.25">
      <c r="D259">
        <v>-54.4</v>
      </c>
      <c r="F259">
        <v>-29.1</v>
      </c>
    </row>
    <row r="260" spans="4:6" x14ac:dyDescent="0.25">
      <c r="D260">
        <v>-54.5</v>
      </c>
      <c r="F260">
        <v>-29.1</v>
      </c>
    </row>
    <row r="261" spans="4:6" x14ac:dyDescent="0.25">
      <c r="D261">
        <v>-54.6</v>
      </c>
      <c r="F261">
        <v>-29.2</v>
      </c>
    </row>
    <row r="262" spans="4:6" x14ac:dyDescent="0.25">
      <c r="D262">
        <v>-54.7</v>
      </c>
      <c r="F262">
        <v>-29.3</v>
      </c>
    </row>
    <row r="263" spans="4:6" x14ac:dyDescent="0.25">
      <c r="D263">
        <v>-54.8</v>
      </c>
      <c r="F263">
        <v>-29.4</v>
      </c>
    </row>
    <row r="264" spans="4:6" x14ac:dyDescent="0.25">
      <c r="D264">
        <v>-54.9</v>
      </c>
      <c r="F264">
        <v>-29.5</v>
      </c>
    </row>
    <row r="265" spans="4:6" x14ac:dyDescent="0.25">
      <c r="D265">
        <v>-55</v>
      </c>
      <c r="F265">
        <v>-29.5</v>
      </c>
    </row>
    <row r="266" spans="4:6" x14ac:dyDescent="0.25">
      <c r="D266">
        <v>-55.1</v>
      </c>
      <c r="F266">
        <v>-29.6</v>
      </c>
    </row>
    <row r="267" spans="4:6" x14ac:dyDescent="0.25">
      <c r="D267">
        <v>-55.2</v>
      </c>
      <c r="F267">
        <v>-29.6</v>
      </c>
    </row>
    <row r="268" spans="4:6" x14ac:dyDescent="0.25">
      <c r="D268">
        <v>-55.3</v>
      </c>
      <c r="F268">
        <v>-29.7</v>
      </c>
    </row>
    <row r="269" spans="4:6" x14ac:dyDescent="0.25">
      <c r="D269">
        <v>-55.3</v>
      </c>
      <c r="F269">
        <v>-29.8</v>
      </c>
    </row>
    <row r="270" spans="4:6" x14ac:dyDescent="0.25">
      <c r="D270">
        <v>-55.4</v>
      </c>
      <c r="F270">
        <v>-29.9</v>
      </c>
    </row>
    <row r="271" spans="4:6" x14ac:dyDescent="0.25">
      <c r="D271">
        <v>-55.6</v>
      </c>
      <c r="F271">
        <v>-29.9</v>
      </c>
    </row>
    <row r="272" spans="4:6" x14ac:dyDescent="0.25">
      <c r="D272">
        <v>-55.6</v>
      </c>
      <c r="F272">
        <v>-30</v>
      </c>
    </row>
    <row r="273" spans="4:6" x14ac:dyDescent="0.25">
      <c r="D273">
        <v>-55.7</v>
      </c>
      <c r="F273">
        <v>-30.1</v>
      </c>
    </row>
    <row r="274" spans="4:6" x14ac:dyDescent="0.25">
      <c r="D274">
        <v>-55.8</v>
      </c>
      <c r="F274">
        <v>-30.2</v>
      </c>
    </row>
    <row r="275" spans="4:6" x14ac:dyDescent="0.25">
      <c r="D275">
        <v>-55.9</v>
      </c>
      <c r="F275">
        <v>-30.2</v>
      </c>
    </row>
    <row r="276" spans="4:6" x14ac:dyDescent="0.25">
      <c r="D276">
        <v>-56</v>
      </c>
      <c r="F276">
        <v>-30.3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16B5-6094-41DE-BA32-836C331B24B4}">
  <dimension ref="A1:U280"/>
  <sheetViews>
    <sheetView zoomScale="115" zoomScaleNormal="115" workbookViewId="0">
      <selection activeCell="T9" sqref="T9"/>
    </sheetView>
  </sheetViews>
  <sheetFormatPr defaultRowHeight="15" x14ac:dyDescent="0.25"/>
  <cols>
    <col min="6" max="6" width="10" bestFit="1" customWidth="1"/>
    <col min="17" max="17" width="12.7109375" bestFit="1" customWidth="1"/>
    <col min="20" max="20" width="12" bestFit="1" customWidth="1"/>
    <col min="21" max="21" width="11.85546875" bestFit="1" customWidth="1"/>
  </cols>
  <sheetData>
    <row r="1" spans="1:21" x14ac:dyDescent="0.25">
      <c r="A1" t="s">
        <v>6</v>
      </c>
      <c r="B1" t="s">
        <v>1</v>
      </c>
      <c r="G1" t="s">
        <v>4</v>
      </c>
    </row>
    <row r="2" spans="1:21" x14ac:dyDescent="0.25">
      <c r="C2">
        <v>12.82</v>
      </c>
      <c r="D2">
        <v>-12.5</v>
      </c>
      <c r="E2">
        <f>D2*-1</f>
        <v>12.5</v>
      </c>
      <c r="F2">
        <f>E2/1000000</f>
        <v>1.2500000000000001E-5</v>
      </c>
      <c r="H2" t="s">
        <v>10</v>
      </c>
      <c r="K2" t="s">
        <v>25</v>
      </c>
      <c r="N2" t="s">
        <v>32</v>
      </c>
    </row>
    <row r="3" spans="1:21" x14ac:dyDescent="0.25">
      <c r="C3">
        <v>12.82</v>
      </c>
      <c r="D3">
        <v>-12.5</v>
      </c>
      <c r="E3">
        <f t="shared" ref="E3:E66" si="0">D3*-1</f>
        <v>12.5</v>
      </c>
      <c r="F3">
        <f t="shared" ref="F3:F66" si="1">E3/1000000</f>
        <v>1.2500000000000001E-5</v>
      </c>
      <c r="H3" s="2" t="s">
        <v>11</v>
      </c>
      <c r="I3" s="3" t="s">
        <v>12</v>
      </c>
      <c r="K3" s="2" t="s">
        <v>11</v>
      </c>
      <c r="L3" s="3" t="s">
        <v>12</v>
      </c>
      <c r="N3" s="2" t="s">
        <v>11</v>
      </c>
      <c r="O3" s="3" t="s">
        <v>12</v>
      </c>
      <c r="P3" t="s">
        <v>37</v>
      </c>
      <c r="Q3" s="10">
        <f>1.38E-23</f>
        <v>1.3800000000000001E-23</v>
      </c>
    </row>
    <row r="4" spans="1:21" x14ac:dyDescent="0.25">
      <c r="C4">
        <v>12.82</v>
      </c>
      <c r="D4">
        <v>-12.5</v>
      </c>
      <c r="E4">
        <f t="shared" si="0"/>
        <v>12.5</v>
      </c>
      <c r="F4">
        <f t="shared" si="1"/>
        <v>1.2500000000000001E-5</v>
      </c>
      <c r="H4" s="4" t="s">
        <v>13</v>
      </c>
      <c r="I4" s="5" t="s">
        <v>14</v>
      </c>
      <c r="K4" s="4" t="s">
        <v>13</v>
      </c>
      <c r="L4" s="5" t="s">
        <v>14</v>
      </c>
      <c r="N4" s="4" t="s">
        <v>13</v>
      </c>
      <c r="O4" s="5" t="s">
        <v>14</v>
      </c>
      <c r="P4" t="s">
        <v>38</v>
      </c>
      <c r="Q4">
        <f>1.602E-19</f>
        <v>1.602E-19</v>
      </c>
      <c r="U4" t="s">
        <v>83</v>
      </c>
    </row>
    <row r="5" spans="1:21" ht="24" x14ac:dyDescent="0.25">
      <c r="C5">
        <v>12.79</v>
      </c>
      <c r="D5">
        <v>-12.5</v>
      </c>
      <c r="E5">
        <f t="shared" si="0"/>
        <v>12.5</v>
      </c>
      <c r="F5">
        <f t="shared" si="1"/>
        <v>1.2500000000000001E-5</v>
      </c>
      <c r="H5" s="4" t="s">
        <v>15</v>
      </c>
      <c r="I5" s="5" t="s">
        <v>16</v>
      </c>
      <c r="K5" s="4" t="s">
        <v>15</v>
      </c>
      <c r="L5" s="5" t="s">
        <v>16</v>
      </c>
      <c r="N5" s="4" t="s">
        <v>15</v>
      </c>
      <c r="O5" s="5" t="s">
        <v>16</v>
      </c>
      <c r="P5" t="s">
        <v>39</v>
      </c>
      <c r="Q5">
        <f>9.1E-31</f>
        <v>9.1000000000000001E-31</v>
      </c>
      <c r="T5">
        <f>0.00001</f>
        <v>1.0000000000000001E-5</v>
      </c>
    </row>
    <row r="6" spans="1:21" ht="24" x14ac:dyDescent="0.25">
      <c r="C6">
        <v>12.8</v>
      </c>
      <c r="D6">
        <v>-12.5</v>
      </c>
      <c r="E6">
        <f t="shared" si="0"/>
        <v>12.5</v>
      </c>
      <c r="F6">
        <f t="shared" si="1"/>
        <v>1.2500000000000001E-5</v>
      </c>
      <c r="H6" s="4" t="s">
        <v>17</v>
      </c>
      <c r="I6" s="5" t="s">
        <v>18</v>
      </c>
      <c r="K6" s="4" t="s">
        <v>17</v>
      </c>
      <c r="L6" s="5" t="s">
        <v>26</v>
      </c>
      <c r="N6" s="4" t="s">
        <v>17</v>
      </c>
      <c r="O6" s="5" t="s">
        <v>33</v>
      </c>
      <c r="P6" t="s">
        <v>40</v>
      </c>
      <c r="Q6">
        <f>(Q4*(L17-L17^2)*L16*(I13*-1+L13))/Q3</f>
        <v>10508.022595103979</v>
      </c>
      <c r="T6" s="13">
        <f>1E-27</f>
        <v>1E-27</v>
      </c>
    </row>
    <row r="7" spans="1:21" ht="24" x14ac:dyDescent="0.25">
      <c r="C7">
        <v>12.79</v>
      </c>
      <c r="D7">
        <v>-12.5</v>
      </c>
      <c r="E7">
        <f t="shared" si="0"/>
        <v>12.5</v>
      </c>
      <c r="F7">
        <f t="shared" si="1"/>
        <v>1.2500000000000001E-5</v>
      </c>
      <c r="H7" s="4" t="s">
        <v>19</v>
      </c>
      <c r="I7" s="5" t="s">
        <v>20</v>
      </c>
      <c r="K7" s="4" t="s">
        <v>19</v>
      </c>
      <c r="L7" s="5" t="s">
        <v>27</v>
      </c>
      <c r="N7" s="4" t="s">
        <v>19</v>
      </c>
      <c r="O7" s="5">
        <v>4.4117199999999999</v>
      </c>
      <c r="P7" t="s">
        <v>40</v>
      </c>
      <c r="Q7">
        <f>Q6/11600</f>
        <v>0.9058640168193085</v>
      </c>
      <c r="S7" t="s">
        <v>60</v>
      </c>
      <c r="T7" s="13">
        <f>39.948*1.66*T6</f>
        <v>6.631367999999999E-26</v>
      </c>
      <c r="U7" s="13"/>
    </row>
    <row r="8" spans="1:21" ht="36" x14ac:dyDescent="0.25">
      <c r="C8">
        <v>12.64</v>
      </c>
      <c r="D8">
        <v>-12.5</v>
      </c>
      <c r="E8">
        <f>D8*-1</f>
        <v>12.5</v>
      </c>
      <c r="F8">
        <f t="shared" si="1"/>
        <v>1.2500000000000001E-5</v>
      </c>
      <c r="H8" s="4" t="s">
        <v>21</v>
      </c>
      <c r="I8" s="5">
        <v>0.15146000000000001</v>
      </c>
      <c r="K8" s="4" t="s">
        <v>21</v>
      </c>
      <c r="L8" s="5">
        <v>9.6930000000000002E-2</v>
      </c>
      <c r="N8" s="4" t="s">
        <v>21</v>
      </c>
      <c r="O8" s="5">
        <v>0.39412000000000003</v>
      </c>
      <c r="P8" t="s">
        <v>58</v>
      </c>
      <c r="Q8" s="13">
        <f>2*PI()*Q12*Q11</f>
        <v>2.5132741228718346E-6</v>
      </c>
      <c r="S8" t="s">
        <v>59</v>
      </c>
      <c r="T8" s="13">
        <f>(8*$Q$3*Q6/(PI()*$T$7))^(1/2)</f>
        <v>2359.7638009152438</v>
      </c>
      <c r="U8" s="13">
        <f>(8*$Q$3*U16/(PI()*$T$7))^(1/2)</f>
        <v>3674.1380399553077</v>
      </c>
    </row>
    <row r="9" spans="1:21" ht="24" x14ac:dyDescent="0.25">
      <c r="C9">
        <v>12.52</v>
      </c>
      <c r="D9">
        <v>-12.4</v>
      </c>
      <c r="E9">
        <f t="shared" si="0"/>
        <v>12.4</v>
      </c>
      <c r="F9">
        <f t="shared" si="1"/>
        <v>1.24E-5</v>
      </c>
      <c r="H9" s="4" t="s">
        <v>22</v>
      </c>
      <c r="I9" s="5">
        <v>0.99790000000000001</v>
      </c>
      <c r="K9" s="4" t="s">
        <v>22</v>
      </c>
      <c r="L9" s="5">
        <v>0.99834999999999996</v>
      </c>
      <c r="N9" s="4" t="s">
        <v>22</v>
      </c>
      <c r="O9" s="5">
        <v>0.99714999999999998</v>
      </c>
      <c r="S9" t="s">
        <v>61</v>
      </c>
      <c r="T9" s="13">
        <f>4*$L$13*0.00000001/($Q$8*$Q$4*$T$8)</f>
        <v>333437366153575.69</v>
      </c>
      <c r="U9" s="13">
        <f>4*$L$13*0.00000001/($Q$8*$Q$4*U8)</f>
        <v>214154563047201.34</v>
      </c>
    </row>
    <row r="10" spans="1:21" ht="24" x14ac:dyDescent="0.25">
      <c r="C10">
        <v>12.45</v>
      </c>
      <c r="D10">
        <v>-12.4</v>
      </c>
      <c r="E10">
        <f t="shared" si="0"/>
        <v>12.4</v>
      </c>
      <c r="F10">
        <f t="shared" si="1"/>
        <v>1.24E-5</v>
      </c>
      <c r="H10" s="4" t="s">
        <v>23</v>
      </c>
      <c r="I10" s="5">
        <v>0.99580999999999997</v>
      </c>
      <c r="K10" s="4" t="s">
        <v>23</v>
      </c>
      <c r="L10" s="5">
        <v>0.99668999999999996</v>
      </c>
      <c r="N10" s="4" t="s">
        <v>23</v>
      </c>
      <c r="O10" s="5">
        <v>0.99429999999999996</v>
      </c>
    </row>
    <row r="11" spans="1:21" ht="24" x14ac:dyDescent="0.25">
      <c r="C11">
        <v>12.35</v>
      </c>
      <c r="D11">
        <v>-12.4</v>
      </c>
      <c r="E11">
        <f t="shared" si="0"/>
        <v>12.4</v>
      </c>
      <c r="F11">
        <f t="shared" si="1"/>
        <v>1.24E-5</v>
      </c>
      <c r="H11" s="6" t="s">
        <v>24</v>
      </c>
      <c r="I11" s="7">
        <v>0.99573999999999996</v>
      </c>
      <c r="K11" s="6" t="s">
        <v>24</v>
      </c>
      <c r="L11" s="7">
        <v>0.99663999999999997</v>
      </c>
      <c r="N11" s="6" t="s">
        <v>24</v>
      </c>
      <c r="O11" s="7">
        <v>0.99392999999999998</v>
      </c>
      <c r="P11" t="s">
        <v>62</v>
      </c>
      <c r="Q11">
        <v>8.0000000000000002E-3</v>
      </c>
    </row>
    <row r="12" spans="1:21" x14ac:dyDescent="0.25">
      <c r="C12">
        <v>12.25</v>
      </c>
      <c r="D12">
        <v>-12.3</v>
      </c>
      <c r="E12">
        <f t="shared" si="0"/>
        <v>12.3</v>
      </c>
      <c r="F12">
        <f t="shared" si="1"/>
        <v>1.2300000000000001E-5</v>
      </c>
      <c r="G12" t="s">
        <v>28</v>
      </c>
      <c r="H12">
        <v>-1.86</v>
      </c>
      <c r="I12">
        <f>H12/5</f>
        <v>-0.372</v>
      </c>
      <c r="J12" t="s">
        <v>28</v>
      </c>
      <c r="K12">
        <v>2.0699999999999998</v>
      </c>
      <c r="L12">
        <f>K12/5</f>
        <v>0.41399999999999998</v>
      </c>
      <c r="P12" t="s">
        <v>63</v>
      </c>
      <c r="Q12">
        <v>5.0000000000000002E-5</v>
      </c>
    </row>
    <row r="13" spans="1:21" x14ac:dyDescent="0.25">
      <c r="C13">
        <v>12.18</v>
      </c>
      <c r="D13">
        <v>-12.3</v>
      </c>
      <c r="E13">
        <f t="shared" si="0"/>
        <v>12.3</v>
      </c>
      <c r="F13">
        <f t="shared" si="1"/>
        <v>1.2300000000000001E-5</v>
      </c>
      <c r="H13" s="8" t="s">
        <v>29</v>
      </c>
      <c r="I13" s="9">
        <v>-8.11</v>
      </c>
      <c r="K13" s="8" t="s">
        <v>31</v>
      </c>
      <c r="L13" s="9">
        <v>7.92</v>
      </c>
      <c r="P13" t="s">
        <v>64</v>
      </c>
      <c r="Q13">
        <v>0.01</v>
      </c>
    </row>
    <row r="14" spans="1:21" x14ac:dyDescent="0.25">
      <c r="C14">
        <v>12.06</v>
      </c>
      <c r="D14">
        <v>-12.3</v>
      </c>
      <c r="E14">
        <f t="shared" si="0"/>
        <v>12.3</v>
      </c>
      <c r="F14">
        <f t="shared" si="1"/>
        <v>1.2300000000000001E-5</v>
      </c>
    </row>
    <row r="15" spans="1:21" x14ac:dyDescent="0.25">
      <c r="C15">
        <v>11.92</v>
      </c>
      <c r="D15">
        <v>-12.2</v>
      </c>
      <c r="E15">
        <f t="shared" si="0"/>
        <v>12.2</v>
      </c>
      <c r="F15">
        <f t="shared" si="1"/>
        <v>1.22E-5</v>
      </c>
      <c r="H15" s="8" t="s">
        <v>34</v>
      </c>
      <c r="I15" s="9">
        <v>-0.56999999999999995</v>
      </c>
      <c r="K15" s="8" t="s">
        <v>30</v>
      </c>
      <c r="L15">
        <f>I13*-1+I15</f>
        <v>7.5399999999999991</v>
      </c>
    </row>
    <row r="16" spans="1:21" ht="24" x14ac:dyDescent="0.25">
      <c r="C16">
        <v>11.89</v>
      </c>
      <c r="D16">
        <v>-12.2</v>
      </c>
      <c r="E16">
        <f t="shared" si="0"/>
        <v>12.2</v>
      </c>
      <c r="F16">
        <f t="shared" si="1"/>
        <v>1.22E-5</v>
      </c>
      <c r="K16" t="s">
        <v>35</v>
      </c>
      <c r="L16">
        <f>1/O7</f>
        <v>0.22666896357883093</v>
      </c>
      <c r="Q16" s="2" t="s">
        <v>65</v>
      </c>
      <c r="R16" s="3" t="s">
        <v>66</v>
      </c>
      <c r="T16" t="s">
        <v>40</v>
      </c>
      <c r="U16">
        <f>Q4/(Q3*(R22))</f>
        <v>25473.86638909375</v>
      </c>
    </row>
    <row r="17" spans="3:21" ht="24" x14ac:dyDescent="0.25">
      <c r="C17">
        <v>11.76</v>
      </c>
      <c r="D17">
        <v>-12.2</v>
      </c>
      <c r="E17">
        <f t="shared" si="0"/>
        <v>12.2</v>
      </c>
      <c r="F17">
        <f t="shared" si="1"/>
        <v>1.22E-5</v>
      </c>
      <c r="K17" s="8" t="s">
        <v>36</v>
      </c>
      <c r="L17">
        <f>L15/(I13*-1+L13)</f>
        <v>0.47036805988771047</v>
      </c>
      <c r="Q17" s="4" t="s">
        <v>11</v>
      </c>
      <c r="R17" s="5" t="s">
        <v>70</v>
      </c>
      <c r="U17">
        <f>U16/11600</f>
        <v>2.1960229645770473</v>
      </c>
    </row>
    <row r="18" spans="3:21" x14ac:dyDescent="0.25">
      <c r="C18">
        <v>11.65</v>
      </c>
      <c r="D18">
        <v>-12.1</v>
      </c>
      <c r="E18">
        <f t="shared" si="0"/>
        <v>12.1</v>
      </c>
      <c r="F18">
        <f t="shared" si="1"/>
        <v>1.2099999999999999E-5</v>
      </c>
      <c r="Q18" s="4" t="s">
        <v>13</v>
      </c>
      <c r="R18" s="5" t="s">
        <v>14</v>
      </c>
    </row>
    <row r="19" spans="3:21" ht="48" x14ac:dyDescent="0.25">
      <c r="C19">
        <v>11.58</v>
      </c>
      <c r="D19">
        <v>-12.1</v>
      </c>
      <c r="E19">
        <f t="shared" si="0"/>
        <v>12.1</v>
      </c>
      <c r="F19">
        <f t="shared" si="1"/>
        <v>1.2099999999999999E-5</v>
      </c>
      <c r="Q19" s="4" t="s">
        <v>4</v>
      </c>
      <c r="R19" s="5" t="s">
        <v>71</v>
      </c>
    </row>
    <row r="20" spans="3:21" ht="48" x14ac:dyDescent="0.25">
      <c r="C20">
        <v>11.48</v>
      </c>
      <c r="D20">
        <v>-12</v>
      </c>
      <c r="E20">
        <f t="shared" si="0"/>
        <v>12</v>
      </c>
      <c r="F20">
        <f t="shared" si="1"/>
        <v>1.2E-5</v>
      </c>
      <c r="Q20" s="4" t="s">
        <v>67</v>
      </c>
      <c r="R20" s="5" t="s">
        <v>72</v>
      </c>
    </row>
    <row r="21" spans="3:21" ht="48" x14ac:dyDescent="0.25">
      <c r="C21">
        <v>11.37</v>
      </c>
      <c r="D21">
        <v>-12</v>
      </c>
      <c r="E21">
        <f t="shared" si="0"/>
        <v>12</v>
      </c>
      <c r="F21">
        <f t="shared" si="1"/>
        <v>1.2E-5</v>
      </c>
      <c r="Q21" s="4" t="s">
        <v>68</v>
      </c>
      <c r="R21" s="5" t="s">
        <v>73</v>
      </c>
    </row>
    <row r="22" spans="3:21" x14ac:dyDescent="0.25">
      <c r="C22">
        <v>11.3</v>
      </c>
      <c r="D22">
        <v>-12</v>
      </c>
      <c r="E22">
        <f t="shared" si="0"/>
        <v>12</v>
      </c>
      <c r="F22">
        <f t="shared" si="1"/>
        <v>1.2E-5</v>
      </c>
      <c r="Q22" s="4" t="s">
        <v>40</v>
      </c>
      <c r="R22" s="5">
        <v>0.45571</v>
      </c>
    </row>
    <row r="23" spans="3:21" ht="24" x14ac:dyDescent="0.25">
      <c r="C23">
        <v>11.21</v>
      </c>
      <c r="D23">
        <v>-12</v>
      </c>
      <c r="E23">
        <f t="shared" si="0"/>
        <v>12</v>
      </c>
      <c r="F23">
        <f t="shared" si="1"/>
        <v>1.2E-5</v>
      </c>
      <c r="Q23" s="4" t="s">
        <v>69</v>
      </c>
      <c r="R23" s="14">
        <v>2.9163199999999997E-14</v>
      </c>
    </row>
    <row r="24" spans="3:21" ht="24" x14ac:dyDescent="0.25">
      <c r="C24">
        <v>11.11</v>
      </c>
      <c r="D24">
        <v>-11.9</v>
      </c>
      <c r="E24">
        <f t="shared" si="0"/>
        <v>11.9</v>
      </c>
      <c r="F24">
        <f t="shared" si="1"/>
        <v>1.19E-5</v>
      </c>
      <c r="Q24" s="4" t="s">
        <v>23</v>
      </c>
      <c r="R24" s="5">
        <v>0.99970999999999999</v>
      </c>
    </row>
    <row r="25" spans="3:21" x14ac:dyDescent="0.25">
      <c r="C25">
        <v>11.04</v>
      </c>
      <c r="D25">
        <v>-11.9</v>
      </c>
      <c r="E25">
        <f t="shared" si="0"/>
        <v>11.9</v>
      </c>
      <c r="F25">
        <f t="shared" si="1"/>
        <v>1.19E-5</v>
      </c>
      <c r="Q25" s="6" t="s">
        <v>24</v>
      </c>
      <c r="R25" s="7">
        <v>0.99970000000000003</v>
      </c>
    </row>
    <row r="26" spans="3:21" x14ac:dyDescent="0.25">
      <c r="C26">
        <v>10.92</v>
      </c>
      <c r="D26">
        <v>-11.8</v>
      </c>
      <c r="E26">
        <f t="shared" si="0"/>
        <v>11.8</v>
      </c>
      <c r="F26">
        <f t="shared" si="1"/>
        <v>1.1800000000000001E-5</v>
      </c>
    </row>
    <row r="27" spans="3:21" x14ac:dyDescent="0.25">
      <c r="C27">
        <v>10.82</v>
      </c>
      <c r="D27">
        <v>-11.8</v>
      </c>
      <c r="E27">
        <f t="shared" si="0"/>
        <v>11.8</v>
      </c>
      <c r="F27">
        <f t="shared" si="1"/>
        <v>1.1800000000000001E-5</v>
      </c>
    </row>
    <row r="28" spans="3:21" x14ac:dyDescent="0.25">
      <c r="C28">
        <v>10.74</v>
      </c>
      <c r="D28">
        <v>-11.8</v>
      </c>
      <c r="E28">
        <f t="shared" si="0"/>
        <v>11.8</v>
      </c>
      <c r="F28">
        <f t="shared" si="1"/>
        <v>1.1800000000000001E-5</v>
      </c>
    </row>
    <row r="29" spans="3:21" x14ac:dyDescent="0.25">
      <c r="C29">
        <v>10.66</v>
      </c>
      <c r="D29">
        <v>-11.7</v>
      </c>
      <c r="E29">
        <f t="shared" si="0"/>
        <v>11.7</v>
      </c>
      <c r="F29">
        <f t="shared" si="1"/>
        <v>1.17E-5</v>
      </c>
    </row>
    <row r="30" spans="3:21" x14ac:dyDescent="0.25">
      <c r="C30">
        <v>10.61</v>
      </c>
      <c r="D30">
        <v>-11.7</v>
      </c>
      <c r="E30">
        <f t="shared" si="0"/>
        <v>11.7</v>
      </c>
      <c r="F30">
        <f t="shared" si="1"/>
        <v>1.17E-5</v>
      </c>
    </row>
    <row r="31" spans="3:21" x14ac:dyDescent="0.25">
      <c r="C31">
        <v>10.5</v>
      </c>
      <c r="D31">
        <v>-11.7</v>
      </c>
      <c r="E31">
        <f t="shared" si="0"/>
        <v>11.7</v>
      </c>
      <c r="F31">
        <f t="shared" si="1"/>
        <v>1.17E-5</v>
      </c>
    </row>
    <row r="32" spans="3:21" x14ac:dyDescent="0.25">
      <c r="C32">
        <v>10.4</v>
      </c>
      <c r="D32">
        <v>-11.7</v>
      </c>
      <c r="E32">
        <f t="shared" si="0"/>
        <v>11.7</v>
      </c>
      <c r="F32">
        <f t="shared" si="1"/>
        <v>1.17E-5</v>
      </c>
    </row>
    <row r="33" spans="3:6" x14ac:dyDescent="0.25">
      <c r="C33">
        <v>10.36</v>
      </c>
      <c r="D33">
        <v>-11.6</v>
      </c>
      <c r="E33">
        <f t="shared" si="0"/>
        <v>11.6</v>
      </c>
      <c r="F33">
        <f t="shared" si="1"/>
        <v>1.1599999999999999E-5</v>
      </c>
    </row>
    <row r="34" spans="3:6" x14ac:dyDescent="0.25">
      <c r="C34">
        <v>10.220000000000001</v>
      </c>
      <c r="D34">
        <v>-11.6</v>
      </c>
      <c r="E34">
        <f t="shared" si="0"/>
        <v>11.6</v>
      </c>
      <c r="F34">
        <f t="shared" si="1"/>
        <v>1.1599999999999999E-5</v>
      </c>
    </row>
    <row r="35" spans="3:6" x14ac:dyDescent="0.25">
      <c r="C35">
        <v>10.11</v>
      </c>
      <c r="D35">
        <v>-11.6</v>
      </c>
      <c r="E35">
        <f t="shared" si="0"/>
        <v>11.6</v>
      </c>
      <c r="F35">
        <f t="shared" si="1"/>
        <v>1.1599999999999999E-5</v>
      </c>
    </row>
    <row r="36" spans="3:6" x14ac:dyDescent="0.25">
      <c r="C36">
        <v>9.9600000000000009</v>
      </c>
      <c r="D36">
        <v>-11.5</v>
      </c>
      <c r="E36">
        <f t="shared" si="0"/>
        <v>11.5</v>
      </c>
      <c r="F36">
        <f t="shared" si="1"/>
        <v>1.15E-5</v>
      </c>
    </row>
    <row r="37" spans="3:6" x14ac:dyDescent="0.25">
      <c r="C37">
        <v>9.93</v>
      </c>
      <c r="D37">
        <v>-11.5</v>
      </c>
      <c r="E37">
        <f t="shared" si="0"/>
        <v>11.5</v>
      </c>
      <c r="F37">
        <f t="shared" si="1"/>
        <v>1.15E-5</v>
      </c>
    </row>
    <row r="38" spans="3:6" x14ac:dyDescent="0.25">
      <c r="C38">
        <v>9.83</v>
      </c>
      <c r="D38">
        <v>-11.5</v>
      </c>
      <c r="E38">
        <f t="shared" si="0"/>
        <v>11.5</v>
      </c>
      <c r="F38">
        <f t="shared" si="1"/>
        <v>1.15E-5</v>
      </c>
    </row>
    <row r="39" spans="3:6" x14ac:dyDescent="0.25">
      <c r="C39">
        <v>9.77</v>
      </c>
      <c r="D39">
        <v>-11.5</v>
      </c>
      <c r="E39">
        <f t="shared" si="0"/>
        <v>11.5</v>
      </c>
      <c r="F39">
        <f t="shared" si="1"/>
        <v>1.15E-5</v>
      </c>
    </row>
    <row r="40" spans="3:6" x14ac:dyDescent="0.25">
      <c r="C40">
        <v>9.68</v>
      </c>
      <c r="D40">
        <v>-11.4</v>
      </c>
      <c r="E40">
        <f t="shared" si="0"/>
        <v>11.4</v>
      </c>
      <c r="F40">
        <f t="shared" si="1"/>
        <v>1.1400000000000001E-5</v>
      </c>
    </row>
    <row r="41" spans="3:6" x14ac:dyDescent="0.25">
      <c r="C41">
        <v>9.5399999999999991</v>
      </c>
      <c r="D41">
        <v>-11.4</v>
      </c>
      <c r="E41">
        <f t="shared" si="0"/>
        <v>11.4</v>
      </c>
      <c r="F41">
        <f t="shared" si="1"/>
        <v>1.1400000000000001E-5</v>
      </c>
    </row>
    <row r="42" spans="3:6" x14ac:dyDescent="0.25">
      <c r="C42">
        <v>9.4700000000000006</v>
      </c>
      <c r="D42">
        <v>-11.3</v>
      </c>
      <c r="E42">
        <f t="shared" si="0"/>
        <v>11.3</v>
      </c>
      <c r="F42">
        <f t="shared" si="1"/>
        <v>1.13E-5</v>
      </c>
    </row>
    <row r="43" spans="3:6" x14ac:dyDescent="0.25">
      <c r="C43">
        <v>9.3699999999999992</v>
      </c>
      <c r="D43">
        <v>-11.3</v>
      </c>
      <c r="E43">
        <f t="shared" si="0"/>
        <v>11.3</v>
      </c>
      <c r="F43">
        <f t="shared" si="1"/>
        <v>1.13E-5</v>
      </c>
    </row>
    <row r="44" spans="3:6" x14ac:dyDescent="0.25">
      <c r="C44">
        <v>9.27</v>
      </c>
      <c r="D44">
        <v>-11.3</v>
      </c>
      <c r="E44">
        <f t="shared" si="0"/>
        <v>11.3</v>
      </c>
      <c r="F44">
        <f t="shared" si="1"/>
        <v>1.13E-5</v>
      </c>
    </row>
    <row r="45" spans="3:6" x14ac:dyDescent="0.25">
      <c r="C45">
        <v>9.14</v>
      </c>
      <c r="D45">
        <v>-11.2</v>
      </c>
      <c r="E45">
        <f t="shared" si="0"/>
        <v>11.2</v>
      </c>
      <c r="F45">
        <f t="shared" si="1"/>
        <v>1.1199999999999999E-5</v>
      </c>
    </row>
    <row r="46" spans="3:6" x14ac:dyDescent="0.25">
      <c r="C46">
        <v>9.06</v>
      </c>
      <c r="D46">
        <v>-11.2</v>
      </c>
      <c r="E46">
        <f t="shared" si="0"/>
        <v>11.2</v>
      </c>
      <c r="F46">
        <f t="shared" si="1"/>
        <v>1.1199999999999999E-5</v>
      </c>
    </row>
    <row r="47" spans="3:6" x14ac:dyDescent="0.25">
      <c r="C47">
        <v>8.9700000000000006</v>
      </c>
      <c r="D47">
        <v>-11.1</v>
      </c>
      <c r="E47">
        <f t="shared" si="0"/>
        <v>11.1</v>
      </c>
      <c r="F47">
        <f t="shared" si="1"/>
        <v>1.11E-5</v>
      </c>
    </row>
    <row r="48" spans="3:6" x14ac:dyDescent="0.25">
      <c r="C48">
        <v>8.84</v>
      </c>
      <c r="D48">
        <v>-11.1</v>
      </c>
      <c r="E48">
        <f t="shared" si="0"/>
        <v>11.1</v>
      </c>
      <c r="F48">
        <f t="shared" si="1"/>
        <v>1.11E-5</v>
      </c>
    </row>
    <row r="49" spans="3:6" x14ac:dyDescent="0.25">
      <c r="C49">
        <v>8.7899999999999991</v>
      </c>
      <c r="D49">
        <v>-11</v>
      </c>
      <c r="E49">
        <f t="shared" si="0"/>
        <v>11</v>
      </c>
      <c r="F49">
        <f t="shared" si="1"/>
        <v>1.1E-5</v>
      </c>
    </row>
    <row r="50" spans="3:6" x14ac:dyDescent="0.25">
      <c r="C50">
        <v>8.7200000000000006</v>
      </c>
      <c r="D50">
        <v>-11</v>
      </c>
      <c r="E50">
        <f t="shared" si="0"/>
        <v>11</v>
      </c>
      <c r="F50">
        <f t="shared" si="1"/>
        <v>1.1E-5</v>
      </c>
    </row>
    <row r="51" spans="3:6" x14ac:dyDescent="0.25">
      <c r="C51">
        <v>8.6199999999999992</v>
      </c>
      <c r="D51">
        <v>-11</v>
      </c>
      <c r="E51">
        <f t="shared" si="0"/>
        <v>11</v>
      </c>
      <c r="F51">
        <f t="shared" si="1"/>
        <v>1.1E-5</v>
      </c>
    </row>
    <row r="52" spans="3:6" x14ac:dyDescent="0.25">
      <c r="C52">
        <v>8.5500000000000007</v>
      </c>
      <c r="D52">
        <v>-11</v>
      </c>
      <c r="E52">
        <f t="shared" si="0"/>
        <v>11</v>
      </c>
      <c r="F52">
        <f t="shared" si="1"/>
        <v>1.1E-5</v>
      </c>
    </row>
    <row r="53" spans="3:6" x14ac:dyDescent="0.25">
      <c r="C53">
        <v>8.42</v>
      </c>
      <c r="D53">
        <v>-10.9</v>
      </c>
      <c r="E53">
        <f t="shared" si="0"/>
        <v>10.9</v>
      </c>
      <c r="F53">
        <f t="shared" si="1"/>
        <v>1.0900000000000001E-5</v>
      </c>
    </row>
    <row r="54" spans="3:6" x14ac:dyDescent="0.25">
      <c r="C54">
        <v>8.31</v>
      </c>
      <c r="D54">
        <v>-10.9</v>
      </c>
      <c r="E54">
        <f t="shared" si="0"/>
        <v>10.9</v>
      </c>
      <c r="F54">
        <f t="shared" si="1"/>
        <v>1.0900000000000001E-5</v>
      </c>
    </row>
    <row r="55" spans="3:6" x14ac:dyDescent="0.25">
      <c r="C55">
        <v>8.17</v>
      </c>
      <c r="D55">
        <v>-10.8</v>
      </c>
      <c r="E55">
        <f t="shared" si="0"/>
        <v>10.8</v>
      </c>
      <c r="F55">
        <f t="shared" si="1"/>
        <v>1.08E-5</v>
      </c>
    </row>
    <row r="56" spans="3:6" x14ac:dyDescent="0.25">
      <c r="C56">
        <v>8.11</v>
      </c>
      <c r="D56">
        <v>-10.8</v>
      </c>
      <c r="E56">
        <f t="shared" si="0"/>
        <v>10.8</v>
      </c>
      <c r="F56">
        <f t="shared" si="1"/>
        <v>1.08E-5</v>
      </c>
    </row>
    <row r="57" spans="3:6" x14ac:dyDescent="0.25">
      <c r="C57">
        <v>8.02</v>
      </c>
      <c r="D57">
        <v>-10.8</v>
      </c>
      <c r="E57">
        <f t="shared" si="0"/>
        <v>10.8</v>
      </c>
      <c r="F57">
        <f t="shared" si="1"/>
        <v>1.08E-5</v>
      </c>
    </row>
    <row r="58" spans="3:6" x14ac:dyDescent="0.25">
      <c r="C58">
        <v>7.9</v>
      </c>
      <c r="D58">
        <v>-10.8</v>
      </c>
      <c r="E58">
        <f t="shared" si="0"/>
        <v>10.8</v>
      </c>
      <c r="F58">
        <f t="shared" si="1"/>
        <v>1.08E-5</v>
      </c>
    </row>
    <row r="59" spans="3:6" x14ac:dyDescent="0.25">
      <c r="C59">
        <v>7.86</v>
      </c>
      <c r="D59">
        <v>-10.7</v>
      </c>
      <c r="E59">
        <f t="shared" si="0"/>
        <v>10.7</v>
      </c>
      <c r="F59">
        <f t="shared" si="1"/>
        <v>1.0699999999999999E-5</v>
      </c>
    </row>
    <row r="60" spans="3:6" x14ac:dyDescent="0.25">
      <c r="C60">
        <v>7.73</v>
      </c>
      <c r="D60">
        <v>-10.7</v>
      </c>
      <c r="E60">
        <f t="shared" si="0"/>
        <v>10.7</v>
      </c>
      <c r="F60">
        <f t="shared" si="1"/>
        <v>1.0699999999999999E-5</v>
      </c>
    </row>
    <row r="61" spans="3:6" x14ac:dyDescent="0.25">
      <c r="C61">
        <v>7.64</v>
      </c>
      <c r="D61">
        <v>-10.6</v>
      </c>
      <c r="E61">
        <f t="shared" si="0"/>
        <v>10.6</v>
      </c>
      <c r="F61">
        <f t="shared" si="1"/>
        <v>1.06E-5</v>
      </c>
    </row>
    <row r="62" spans="3:6" x14ac:dyDescent="0.25">
      <c r="C62">
        <v>7.57</v>
      </c>
      <c r="D62">
        <v>-10.6</v>
      </c>
      <c r="E62">
        <f t="shared" si="0"/>
        <v>10.6</v>
      </c>
      <c r="F62">
        <f t="shared" si="1"/>
        <v>1.06E-5</v>
      </c>
    </row>
    <row r="63" spans="3:6" x14ac:dyDescent="0.25">
      <c r="C63">
        <v>7.47</v>
      </c>
      <c r="D63">
        <v>-10.5</v>
      </c>
      <c r="E63">
        <f t="shared" si="0"/>
        <v>10.5</v>
      </c>
      <c r="F63">
        <f t="shared" si="1"/>
        <v>1.0499999999999999E-5</v>
      </c>
    </row>
    <row r="64" spans="3:6" x14ac:dyDescent="0.25">
      <c r="C64">
        <v>7.36</v>
      </c>
      <c r="D64">
        <v>-10.5</v>
      </c>
      <c r="E64">
        <f t="shared" si="0"/>
        <v>10.5</v>
      </c>
      <c r="F64">
        <f t="shared" si="1"/>
        <v>1.0499999999999999E-5</v>
      </c>
    </row>
    <row r="65" spans="3:6" x14ac:dyDescent="0.25">
      <c r="C65">
        <v>7.29</v>
      </c>
      <c r="D65">
        <v>-10.4</v>
      </c>
      <c r="E65">
        <f t="shared" si="0"/>
        <v>10.4</v>
      </c>
      <c r="F65">
        <f t="shared" si="1"/>
        <v>1.04E-5</v>
      </c>
    </row>
    <row r="66" spans="3:6" x14ac:dyDescent="0.25">
      <c r="C66">
        <v>7.21</v>
      </c>
      <c r="D66">
        <v>-10.4</v>
      </c>
      <c r="E66">
        <f t="shared" si="0"/>
        <v>10.4</v>
      </c>
      <c r="F66">
        <f t="shared" si="1"/>
        <v>1.04E-5</v>
      </c>
    </row>
    <row r="67" spans="3:6" x14ac:dyDescent="0.25">
      <c r="C67">
        <v>7.08</v>
      </c>
      <c r="D67">
        <v>-10.4</v>
      </c>
      <c r="E67">
        <f t="shared" ref="E67:E130" si="2">D67*-1</f>
        <v>10.4</v>
      </c>
      <c r="F67">
        <f t="shared" ref="F67:F130" si="3">E67/1000000</f>
        <v>1.04E-5</v>
      </c>
    </row>
    <row r="68" spans="3:6" x14ac:dyDescent="0.25">
      <c r="C68">
        <v>7.01</v>
      </c>
      <c r="D68">
        <v>-10.4</v>
      </c>
      <c r="E68">
        <f t="shared" si="2"/>
        <v>10.4</v>
      </c>
      <c r="F68">
        <f t="shared" si="3"/>
        <v>1.04E-5</v>
      </c>
    </row>
    <row r="69" spans="3:6" x14ac:dyDescent="0.25">
      <c r="C69">
        <v>6.92</v>
      </c>
      <c r="D69">
        <v>-10.3</v>
      </c>
      <c r="E69">
        <f t="shared" si="2"/>
        <v>10.3</v>
      </c>
      <c r="F69">
        <f t="shared" si="3"/>
        <v>1.0300000000000001E-5</v>
      </c>
    </row>
    <row r="70" spans="3:6" x14ac:dyDescent="0.25">
      <c r="C70">
        <v>6.86</v>
      </c>
      <c r="D70">
        <v>-10.3</v>
      </c>
      <c r="E70">
        <f t="shared" si="2"/>
        <v>10.3</v>
      </c>
      <c r="F70">
        <f t="shared" si="3"/>
        <v>1.0300000000000001E-5</v>
      </c>
    </row>
    <row r="71" spans="3:6" x14ac:dyDescent="0.25">
      <c r="C71">
        <v>6.71</v>
      </c>
      <c r="D71">
        <v>-10.199999999999999</v>
      </c>
      <c r="E71">
        <f t="shared" si="2"/>
        <v>10.199999999999999</v>
      </c>
      <c r="F71">
        <f t="shared" si="3"/>
        <v>1.0199999999999999E-5</v>
      </c>
    </row>
    <row r="72" spans="3:6" x14ac:dyDescent="0.25">
      <c r="C72">
        <v>6.61</v>
      </c>
      <c r="D72">
        <v>-10.1</v>
      </c>
      <c r="E72">
        <f t="shared" si="2"/>
        <v>10.1</v>
      </c>
      <c r="F72">
        <f t="shared" si="3"/>
        <v>1.01E-5</v>
      </c>
    </row>
    <row r="73" spans="3:6" x14ac:dyDescent="0.25">
      <c r="C73">
        <v>6.54</v>
      </c>
      <c r="D73">
        <v>-10.1</v>
      </c>
      <c r="E73">
        <f t="shared" si="2"/>
        <v>10.1</v>
      </c>
      <c r="F73">
        <f t="shared" si="3"/>
        <v>1.01E-5</v>
      </c>
    </row>
    <row r="74" spans="3:6" x14ac:dyDescent="0.25">
      <c r="C74">
        <v>6.42</v>
      </c>
      <c r="D74">
        <v>-10.1</v>
      </c>
      <c r="E74">
        <f t="shared" si="2"/>
        <v>10.1</v>
      </c>
      <c r="F74">
        <f t="shared" si="3"/>
        <v>1.01E-5</v>
      </c>
    </row>
    <row r="75" spans="3:6" x14ac:dyDescent="0.25">
      <c r="C75">
        <v>6.32</v>
      </c>
      <c r="D75">
        <v>-10.1</v>
      </c>
      <c r="E75">
        <f t="shared" si="2"/>
        <v>10.1</v>
      </c>
      <c r="F75">
        <f t="shared" si="3"/>
        <v>1.01E-5</v>
      </c>
    </row>
    <row r="76" spans="3:6" x14ac:dyDescent="0.25">
      <c r="C76">
        <v>6.26</v>
      </c>
      <c r="D76">
        <v>-10</v>
      </c>
      <c r="E76">
        <f t="shared" si="2"/>
        <v>10</v>
      </c>
      <c r="F76">
        <f t="shared" si="3"/>
        <v>1.0000000000000001E-5</v>
      </c>
    </row>
    <row r="77" spans="3:6" x14ac:dyDescent="0.25">
      <c r="C77">
        <v>6.14</v>
      </c>
      <c r="D77">
        <v>-9.9</v>
      </c>
      <c r="E77">
        <f t="shared" si="2"/>
        <v>9.9</v>
      </c>
      <c r="F77">
        <f t="shared" si="3"/>
        <v>9.9000000000000001E-6</v>
      </c>
    </row>
    <row r="78" spans="3:6" x14ac:dyDescent="0.25">
      <c r="C78">
        <v>6.02</v>
      </c>
      <c r="D78">
        <v>-9.9</v>
      </c>
      <c r="E78">
        <f t="shared" si="2"/>
        <v>9.9</v>
      </c>
      <c r="F78">
        <f t="shared" si="3"/>
        <v>9.9000000000000001E-6</v>
      </c>
    </row>
    <row r="79" spans="3:6" x14ac:dyDescent="0.25">
      <c r="C79">
        <v>5.94</v>
      </c>
      <c r="D79">
        <v>-9.8000000000000007</v>
      </c>
      <c r="E79">
        <f t="shared" si="2"/>
        <v>9.8000000000000007</v>
      </c>
      <c r="F79">
        <f t="shared" si="3"/>
        <v>9.800000000000001E-6</v>
      </c>
    </row>
    <row r="80" spans="3:6" x14ac:dyDescent="0.25">
      <c r="C80">
        <v>5.82</v>
      </c>
      <c r="D80">
        <v>-9.8000000000000007</v>
      </c>
      <c r="E80">
        <f t="shared" si="2"/>
        <v>9.8000000000000007</v>
      </c>
      <c r="F80">
        <f t="shared" si="3"/>
        <v>9.800000000000001E-6</v>
      </c>
    </row>
    <row r="81" spans="3:6" x14ac:dyDescent="0.25">
      <c r="C81">
        <v>5.73</v>
      </c>
      <c r="D81">
        <v>-9.6999999999999993</v>
      </c>
      <c r="E81">
        <f t="shared" si="2"/>
        <v>9.6999999999999993</v>
      </c>
      <c r="F81">
        <f t="shared" si="3"/>
        <v>9.6999999999999986E-6</v>
      </c>
    </row>
    <row r="82" spans="3:6" x14ac:dyDescent="0.25">
      <c r="C82">
        <v>5.66</v>
      </c>
      <c r="D82">
        <v>-9.6999999999999993</v>
      </c>
      <c r="E82">
        <f t="shared" si="2"/>
        <v>9.6999999999999993</v>
      </c>
      <c r="F82">
        <f t="shared" si="3"/>
        <v>9.6999999999999986E-6</v>
      </c>
    </row>
    <row r="83" spans="3:6" x14ac:dyDescent="0.25">
      <c r="C83">
        <v>5.56</v>
      </c>
      <c r="D83">
        <v>-9.6</v>
      </c>
      <c r="E83">
        <f t="shared" si="2"/>
        <v>9.6</v>
      </c>
      <c r="F83">
        <f t="shared" si="3"/>
        <v>9.5999999999999996E-6</v>
      </c>
    </row>
    <row r="84" spans="3:6" x14ac:dyDescent="0.25">
      <c r="C84">
        <v>5.46</v>
      </c>
      <c r="D84">
        <v>-9.6</v>
      </c>
      <c r="E84">
        <f t="shared" si="2"/>
        <v>9.6</v>
      </c>
      <c r="F84">
        <f t="shared" si="3"/>
        <v>9.5999999999999996E-6</v>
      </c>
    </row>
    <row r="85" spans="3:6" x14ac:dyDescent="0.25">
      <c r="C85">
        <v>5.37</v>
      </c>
      <c r="D85">
        <v>-9.5</v>
      </c>
      <c r="E85">
        <f t="shared" si="2"/>
        <v>9.5</v>
      </c>
      <c r="F85">
        <f t="shared" si="3"/>
        <v>9.5000000000000005E-6</v>
      </c>
    </row>
    <row r="86" spans="3:6" x14ac:dyDescent="0.25">
      <c r="C86">
        <v>5.3</v>
      </c>
      <c r="D86">
        <v>-9.5</v>
      </c>
      <c r="E86">
        <f t="shared" si="2"/>
        <v>9.5</v>
      </c>
      <c r="F86">
        <f t="shared" si="3"/>
        <v>9.5000000000000005E-6</v>
      </c>
    </row>
    <row r="87" spans="3:6" x14ac:dyDescent="0.25">
      <c r="C87">
        <v>5.16</v>
      </c>
      <c r="D87">
        <v>-9.4</v>
      </c>
      <c r="E87">
        <f t="shared" si="2"/>
        <v>9.4</v>
      </c>
      <c r="F87">
        <f t="shared" si="3"/>
        <v>9.3999999999999998E-6</v>
      </c>
    </row>
    <row r="88" spans="3:6" x14ac:dyDescent="0.25">
      <c r="C88">
        <v>5.0599999999999996</v>
      </c>
      <c r="D88">
        <v>-9.4</v>
      </c>
      <c r="E88">
        <f t="shared" si="2"/>
        <v>9.4</v>
      </c>
      <c r="F88">
        <f t="shared" si="3"/>
        <v>9.3999999999999998E-6</v>
      </c>
    </row>
    <row r="89" spans="3:6" x14ac:dyDescent="0.25">
      <c r="C89">
        <v>4.99</v>
      </c>
      <c r="D89">
        <v>-9.3000000000000007</v>
      </c>
      <c r="E89">
        <f t="shared" si="2"/>
        <v>9.3000000000000007</v>
      </c>
      <c r="F89">
        <f t="shared" si="3"/>
        <v>9.3000000000000007E-6</v>
      </c>
    </row>
    <row r="90" spans="3:6" x14ac:dyDescent="0.25">
      <c r="C90">
        <v>4.8899999999999997</v>
      </c>
      <c r="D90">
        <v>-9.1999999999999993</v>
      </c>
      <c r="E90">
        <f t="shared" si="2"/>
        <v>9.1999999999999993</v>
      </c>
      <c r="F90">
        <f t="shared" si="3"/>
        <v>9.2E-6</v>
      </c>
    </row>
    <row r="91" spans="3:6" x14ac:dyDescent="0.25">
      <c r="C91">
        <v>4.79</v>
      </c>
      <c r="D91">
        <v>-9.1999999999999993</v>
      </c>
      <c r="E91">
        <f t="shared" si="2"/>
        <v>9.1999999999999993</v>
      </c>
      <c r="F91">
        <f t="shared" si="3"/>
        <v>9.2E-6</v>
      </c>
    </row>
    <row r="92" spans="3:6" x14ac:dyDescent="0.25">
      <c r="C92">
        <v>4.72</v>
      </c>
      <c r="D92">
        <v>-9.1</v>
      </c>
      <c r="E92">
        <f t="shared" si="2"/>
        <v>9.1</v>
      </c>
      <c r="F92">
        <f t="shared" si="3"/>
        <v>9.0999999999999993E-6</v>
      </c>
    </row>
    <row r="93" spans="3:6" x14ac:dyDescent="0.25">
      <c r="C93">
        <v>4.59</v>
      </c>
      <c r="D93">
        <v>-9.1</v>
      </c>
      <c r="E93">
        <f t="shared" si="2"/>
        <v>9.1</v>
      </c>
      <c r="F93">
        <f t="shared" si="3"/>
        <v>9.0999999999999993E-6</v>
      </c>
    </row>
    <row r="94" spans="3:6" x14ac:dyDescent="0.25">
      <c r="C94">
        <v>4.53</v>
      </c>
      <c r="D94">
        <v>-9</v>
      </c>
      <c r="E94">
        <f t="shared" si="2"/>
        <v>9</v>
      </c>
      <c r="F94">
        <f t="shared" si="3"/>
        <v>9.0000000000000002E-6</v>
      </c>
    </row>
    <row r="95" spans="3:6" x14ac:dyDescent="0.25">
      <c r="C95">
        <v>4.4400000000000004</v>
      </c>
      <c r="D95">
        <v>-8.9</v>
      </c>
      <c r="E95">
        <f t="shared" si="2"/>
        <v>8.9</v>
      </c>
      <c r="F95">
        <f t="shared" si="3"/>
        <v>8.9000000000000012E-6</v>
      </c>
    </row>
    <row r="96" spans="3:6" x14ac:dyDescent="0.25">
      <c r="C96">
        <v>4.3099999999999996</v>
      </c>
      <c r="D96">
        <v>-8.8000000000000007</v>
      </c>
      <c r="E96">
        <f t="shared" si="2"/>
        <v>8.8000000000000007</v>
      </c>
      <c r="F96">
        <f t="shared" si="3"/>
        <v>8.8000000000000004E-6</v>
      </c>
    </row>
    <row r="97" spans="3:6" x14ac:dyDescent="0.25">
      <c r="C97">
        <v>4.21</v>
      </c>
      <c r="D97">
        <v>-8.8000000000000007</v>
      </c>
      <c r="E97">
        <f t="shared" si="2"/>
        <v>8.8000000000000007</v>
      </c>
      <c r="F97">
        <f t="shared" si="3"/>
        <v>8.8000000000000004E-6</v>
      </c>
    </row>
    <row r="98" spans="3:6" x14ac:dyDescent="0.25">
      <c r="C98">
        <v>4.16</v>
      </c>
      <c r="D98">
        <v>-8.6999999999999993</v>
      </c>
      <c r="E98">
        <f t="shared" si="2"/>
        <v>8.6999999999999993</v>
      </c>
      <c r="F98">
        <f t="shared" si="3"/>
        <v>8.6999999999999997E-6</v>
      </c>
    </row>
    <row r="99" spans="3:6" x14ac:dyDescent="0.25">
      <c r="C99">
        <v>4.0199999999999996</v>
      </c>
      <c r="D99">
        <v>-8.6</v>
      </c>
      <c r="E99">
        <f t="shared" si="2"/>
        <v>8.6</v>
      </c>
      <c r="F99">
        <f t="shared" si="3"/>
        <v>8.599999999999999E-6</v>
      </c>
    </row>
    <row r="100" spans="3:6" x14ac:dyDescent="0.25">
      <c r="C100">
        <v>3.92</v>
      </c>
      <c r="D100">
        <v>-8.5</v>
      </c>
      <c r="E100">
        <f t="shared" si="2"/>
        <v>8.5</v>
      </c>
      <c r="F100">
        <f t="shared" si="3"/>
        <v>8.4999999999999999E-6</v>
      </c>
    </row>
    <row r="101" spans="3:6" x14ac:dyDescent="0.25">
      <c r="C101">
        <v>3.85</v>
      </c>
      <c r="D101">
        <v>-8.4</v>
      </c>
      <c r="E101">
        <f t="shared" si="2"/>
        <v>8.4</v>
      </c>
      <c r="F101">
        <f t="shared" si="3"/>
        <v>8.4000000000000009E-6</v>
      </c>
    </row>
    <row r="102" spans="3:6" x14ac:dyDescent="0.25">
      <c r="C102">
        <v>3.76</v>
      </c>
      <c r="D102">
        <v>-8.3000000000000007</v>
      </c>
      <c r="E102">
        <f t="shared" si="2"/>
        <v>8.3000000000000007</v>
      </c>
      <c r="F102">
        <f t="shared" si="3"/>
        <v>8.3000000000000002E-6</v>
      </c>
    </row>
    <row r="103" spans="3:6" x14ac:dyDescent="0.25">
      <c r="C103">
        <v>3.63</v>
      </c>
      <c r="D103">
        <v>-8.1999999999999993</v>
      </c>
      <c r="E103">
        <f t="shared" si="2"/>
        <v>8.1999999999999993</v>
      </c>
      <c r="F103">
        <f t="shared" si="3"/>
        <v>8.1999999999999994E-6</v>
      </c>
    </row>
    <row r="104" spans="3:6" x14ac:dyDescent="0.25">
      <c r="C104">
        <v>3.6</v>
      </c>
      <c r="D104">
        <v>-8.1</v>
      </c>
      <c r="E104">
        <f t="shared" si="2"/>
        <v>8.1</v>
      </c>
      <c r="F104">
        <f t="shared" si="3"/>
        <v>8.1000000000000004E-6</v>
      </c>
    </row>
    <row r="105" spans="3:6" x14ac:dyDescent="0.25">
      <c r="C105">
        <v>3.46</v>
      </c>
      <c r="D105">
        <v>-8</v>
      </c>
      <c r="E105">
        <f t="shared" si="2"/>
        <v>8</v>
      </c>
      <c r="F105">
        <f t="shared" si="3"/>
        <v>7.9999999999999996E-6</v>
      </c>
    </row>
    <row r="106" spans="3:6" x14ac:dyDescent="0.25">
      <c r="C106">
        <v>3.36</v>
      </c>
      <c r="D106">
        <v>-7.9</v>
      </c>
      <c r="E106">
        <f t="shared" si="2"/>
        <v>7.9</v>
      </c>
      <c r="F106">
        <f t="shared" si="3"/>
        <v>7.9000000000000006E-6</v>
      </c>
    </row>
    <row r="107" spans="3:6" x14ac:dyDescent="0.25">
      <c r="C107">
        <v>3.3</v>
      </c>
      <c r="D107">
        <v>-7.8</v>
      </c>
      <c r="E107">
        <f t="shared" si="2"/>
        <v>7.8</v>
      </c>
      <c r="F107">
        <f t="shared" si="3"/>
        <v>7.7999999999999999E-6</v>
      </c>
    </row>
    <row r="108" spans="3:6" x14ac:dyDescent="0.25">
      <c r="C108">
        <v>3.22</v>
      </c>
      <c r="D108">
        <v>-7.7</v>
      </c>
      <c r="E108">
        <f t="shared" si="2"/>
        <v>7.7</v>
      </c>
      <c r="F108">
        <f t="shared" si="3"/>
        <v>7.7000000000000008E-6</v>
      </c>
    </row>
    <row r="109" spans="3:6" x14ac:dyDescent="0.25">
      <c r="C109">
        <v>3.1</v>
      </c>
      <c r="D109">
        <v>-7.6</v>
      </c>
      <c r="E109">
        <f t="shared" si="2"/>
        <v>7.6</v>
      </c>
      <c r="F109">
        <f t="shared" si="3"/>
        <v>7.5999999999999992E-6</v>
      </c>
    </row>
    <row r="110" spans="3:6" x14ac:dyDescent="0.25">
      <c r="C110">
        <v>3.02</v>
      </c>
      <c r="D110">
        <v>-7.5</v>
      </c>
      <c r="E110">
        <f t="shared" si="2"/>
        <v>7.5</v>
      </c>
      <c r="F110">
        <f t="shared" si="3"/>
        <v>7.5000000000000002E-6</v>
      </c>
    </row>
    <row r="111" spans="3:6" x14ac:dyDescent="0.25">
      <c r="C111">
        <v>2.93</v>
      </c>
      <c r="D111">
        <v>-7.3</v>
      </c>
      <c r="E111">
        <f t="shared" si="2"/>
        <v>7.3</v>
      </c>
      <c r="F111">
        <f t="shared" si="3"/>
        <v>7.2999999999999996E-6</v>
      </c>
    </row>
    <row r="112" spans="3:6" x14ac:dyDescent="0.25">
      <c r="C112">
        <v>2.81</v>
      </c>
      <c r="D112">
        <v>-7.2</v>
      </c>
      <c r="E112">
        <f t="shared" si="2"/>
        <v>7.2</v>
      </c>
      <c r="F112">
        <f t="shared" si="3"/>
        <v>7.2000000000000005E-6</v>
      </c>
    </row>
    <row r="113" spans="3:6" x14ac:dyDescent="0.25">
      <c r="C113">
        <v>2.77</v>
      </c>
      <c r="D113">
        <v>-7.1</v>
      </c>
      <c r="E113">
        <f t="shared" si="2"/>
        <v>7.1</v>
      </c>
      <c r="F113">
        <f t="shared" si="3"/>
        <v>7.0999999999999998E-6</v>
      </c>
    </row>
    <row r="114" spans="3:6" x14ac:dyDescent="0.25">
      <c r="C114">
        <v>2.67</v>
      </c>
      <c r="D114">
        <v>-6.9</v>
      </c>
      <c r="E114">
        <f t="shared" si="2"/>
        <v>6.9</v>
      </c>
      <c r="F114">
        <f t="shared" si="3"/>
        <v>6.9E-6</v>
      </c>
    </row>
    <row r="115" spans="3:6" x14ac:dyDescent="0.25">
      <c r="C115">
        <v>2.54</v>
      </c>
      <c r="D115">
        <v>-6.8</v>
      </c>
      <c r="E115">
        <f t="shared" si="2"/>
        <v>6.8</v>
      </c>
      <c r="F115">
        <f t="shared" si="3"/>
        <v>6.8000000000000001E-6</v>
      </c>
    </row>
    <row r="116" spans="3:6" x14ac:dyDescent="0.25">
      <c r="C116">
        <v>2.5</v>
      </c>
      <c r="D116">
        <v>-6.6</v>
      </c>
      <c r="E116">
        <f t="shared" si="2"/>
        <v>6.6</v>
      </c>
      <c r="F116">
        <f t="shared" si="3"/>
        <v>6.5999999999999995E-6</v>
      </c>
    </row>
    <row r="117" spans="3:6" x14ac:dyDescent="0.25">
      <c r="C117">
        <v>2.35</v>
      </c>
      <c r="D117">
        <v>-6.5</v>
      </c>
      <c r="E117">
        <f t="shared" si="2"/>
        <v>6.5</v>
      </c>
      <c r="F117">
        <f t="shared" si="3"/>
        <v>6.4999999999999996E-6</v>
      </c>
    </row>
    <row r="118" spans="3:6" x14ac:dyDescent="0.25">
      <c r="C118">
        <v>2.2200000000000002</v>
      </c>
      <c r="D118">
        <v>-6.3</v>
      </c>
      <c r="E118">
        <f t="shared" si="2"/>
        <v>6.3</v>
      </c>
      <c r="F118">
        <f t="shared" si="3"/>
        <v>6.2999999999999998E-6</v>
      </c>
    </row>
    <row r="119" spans="3:6" x14ac:dyDescent="0.25">
      <c r="C119">
        <v>2.1800000000000002</v>
      </c>
      <c r="D119">
        <v>-6.1</v>
      </c>
      <c r="E119">
        <f t="shared" si="2"/>
        <v>6.1</v>
      </c>
      <c r="F119">
        <f t="shared" si="3"/>
        <v>6.1E-6</v>
      </c>
    </row>
    <row r="120" spans="3:6" x14ac:dyDescent="0.25">
      <c r="C120">
        <v>2.08</v>
      </c>
      <c r="D120">
        <v>-5.9</v>
      </c>
      <c r="E120">
        <f t="shared" si="2"/>
        <v>5.9</v>
      </c>
      <c r="F120">
        <f t="shared" si="3"/>
        <v>5.9000000000000003E-6</v>
      </c>
    </row>
    <row r="121" spans="3:6" x14ac:dyDescent="0.25">
      <c r="C121">
        <v>1.95</v>
      </c>
      <c r="D121">
        <v>-5.8</v>
      </c>
      <c r="E121">
        <f t="shared" si="2"/>
        <v>5.8</v>
      </c>
      <c r="F121">
        <f t="shared" si="3"/>
        <v>5.7999999999999995E-6</v>
      </c>
    </row>
    <row r="122" spans="3:6" x14ac:dyDescent="0.25">
      <c r="C122">
        <v>1.88</v>
      </c>
      <c r="D122">
        <v>-5.6</v>
      </c>
      <c r="E122">
        <f t="shared" si="2"/>
        <v>5.6</v>
      </c>
      <c r="F122">
        <f t="shared" si="3"/>
        <v>5.5999999999999997E-6</v>
      </c>
    </row>
    <row r="123" spans="3:6" x14ac:dyDescent="0.25">
      <c r="C123">
        <v>1.79</v>
      </c>
      <c r="D123">
        <v>-5.4</v>
      </c>
      <c r="E123">
        <f t="shared" si="2"/>
        <v>5.4</v>
      </c>
      <c r="F123">
        <f t="shared" si="3"/>
        <v>5.4E-6</v>
      </c>
    </row>
    <row r="124" spans="3:6" x14ac:dyDescent="0.25">
      <c r="C124">
        <v>1.72</v>
      </c>
      <c r="D124">
        <v>-5.2</v>
      </c>
      <c r="E124">
        <f t="shared" si="2"/>
        <v>5.2</v>
      </c>
      <c r="F124">
        <f t="shared" si="3"/>
        <v>5.2000000000000002E-6</v>
      </c>
    </row>
    <row r="125" spans="3:6" x14ac:dyDescent="0.25">
      <c r="C125">
        <v>1.59</v>
      </c>
      <c r="D125">
        <v>-5</v>
      </c>
      <c r="E125">
        <f t="shared" si="2"/>
        <v>5</v>
      </c>
      <c r="F125">
        <f t="shared" si="3"/>
        <v>5.0000000000000004E-6</v>
      </c>
    </row>
    <row r="126" spans="3:6" x14ac:dyDescent="0.25">
      <c r="C126">
        <v>1.48</v>
      </c>
      <c r="D126">
        <v>-4.7</v>
      </c>
      <c r="E126">
        <f t="shared" si="2"/>
        <v>4.7</v>
      </c>
      <c r="F126">
        <f t="shared" si="3"/>
        <v>4.6999999999999999E-6</v>
      </c>
    </row>
    <row r="127" spans="3:6" x14ac:dyDescent="0.25">
      <c r="C127">
        <v>1.38</v>
      </c>
      <c r="D127">
        <v>-4.5</v>
      </c>
      <c r="E127">
        <f t="shared" si="2"/>
        <v>4.5</v>
      </c>
      <c r="F127">
        <f t="shared" si="3"/>
        <v>4.5000000000000001E-6</v>
      </c>
    </row>
    <row r="128" spans="3:6" x14ac:dyDescent="0.25">
      <c r="C128">
        <v>1.32</v>
      </c>
      <c r="D128">
        <v>-4.4000000000000004</v>
      </c>
      <c r="E128">
        <f t="shared" si="2"/>
        <v>4.4000000000000004</v>
      </c>
      <c r="F128">
        <f t="shared" si="3"/>
        <v>4.4000000000000002E-6</v>
      </c>
    </row>
    <row r="129" spans="3:6" x14ac:dyDescent="0.25">
      <c r="C129">
        <v>1.22</v>
      </c>
      <c r="D129">
        <v>-4.0999999999999996</v>
      </c>
      <c r="E129">
        <f t="shared" si="2"/>
        <v>4.0999999999999996</v>
      </c>
      <c r="F129">
        <f t="shared" si="3"/>
        <v>4.0999999999999997E-6</v>
      </c>
    </row>
    <row r="130" spans="3:6" x14ac:dyDescent="0.25">
      <c r="C130">
        <v>1.0900000000000001</v>
      </c>
      <c r="D130">
        <v>-3.9</v>
      </c>
      <c r="E130">
        <f t="shared" si="2"/>
        <v>3.9</v>
      </c>
      <c r="F130">
        <f t="shared" si="3"/>
        <v>3.8999999999999999E-6</v>
      </c>
    </row>
    <row r="131" spans="3:6" x14ac:dyDescent="0.25">
      <c r="C131">
        <v>1.06</v>
      </c>
      <c r="D131">
        <v>-3.7</v>
      </c>
      <c r="E131">
        <f t="shared" ref="E131:E194" si="4">D131*-1</f>
        <v>3.7</v>
      </c>
      <c r="F131">
        <f t="shared" ref="F131:F194" si="5">E131/1000000</f>
        <v>3.7000000000000002E-6</v>
      </c>
    </row>
    <row r="132" spans="3:6" x14ac:dyDescent="0.25">
      <c r="C132">
        <v>0.92</v>
      </c>
      <c r="D132">
        <v>-3.3</v>
      </c>
      <c r="E132">
        <f t="shared" si="4"/>
        <v>3.3</v>
      </c>
      <c r="F132">
        <f t="shared" si="5"/>
        <v>3.2999999999999997E-6</v>
      </c>
    </row>
    <row r="133" spans="3:6" x14ac:dyDescent="0.25">
      <c r="C133">
        <v>0.82</v>
      </c>
      <c r="D133">
        <v>-2.9</v>
      </c>
      <c r="E133">
        <f t="shared" si="4"/>
        <v>2.9</v>
      </c>
      <c r="F133">
        <f t="shared" si="5"/>
        <v>2.8999999999999998E-6</v>
      </c>
    </row>
    <row r="134" spans="3:6" x14ac:dyDescent="0.25">
      <c r="C134">
        <v>0.76</v>
      </c>
      <c r="D134">
        <v>-2.7</v>
      </c>
      <c r="E134">
        <f t="shared" si="4"/>
        <v>2.7</v>
      </c>
      <c r="F134">
        <f t="shared" si="5"/>
        <v>2.7E-6</v>
      </c>
    </row>
    <row r="135" spans="3:6" x14ac:dyDescent="0.25">
      <c r="C135">
        <v>0.64</v>
      </c>
      <c r="D135">
        <v>-2.4</v>
      </c>
      <c r="E135">
        <f t="shared" si="4"/>
        <v>2.4</v>
      </c>
      <c r="F135">
        <f t="shared" si="5"/>
        <v>2.3999999999999999E-6</v>
      </c>
    </row>
    <row r="136" spans="3:6" x14ac:dyDescent="0.25">
      <c r="C136">
        <v>0.54</v>
      </c>
      <c r="D136">
        <v>-2</v>
      </c>
      <c r="E136">
        <f t="shared" si="4"/>
        <v>2</v>
      </c>
      <c r="F136">
        <f t="shared" si="5"/>
        <v>1.9999999999999999E-6</v>
      </c>
    </row>
    <row r="137" spans="3:6" x14ac:dyDescent="0.25">
      <c r="C137">
        <v>0.51</v>
      </c>
      <c r="D137">
        <v>-1.4</v>
      </c>
      <c r="E137">
        <f t="shared" si="4"/>
        <v>1.4</v>
      </c>
      <c r="F137">
        <f t="shared" si="5"/>
        <v>1.3999999999999999E-6</v>
      </c>
    </row>
    <row r="138" spans="3:6" x14ac:dyDescent="0.25">
      <c r="C138">
        <v>0.38</v>
      </c>
      <c r="D138">
        <v>-1.3</v>
      </c>
      <c r="E138">
        <f t="shared" si="4"/>
        <v>1.3</v>
      </c>
      <c r="F138">
        <f t="shared" si="5"/>
        <v>1.3E-6</v>
      </c>
    </row>
    <row r="139" spans="3:6" x14ac:dyDescent="0.25">
      <c r="C139">
        <v>0.27</v>
      </c>
      <c r="D139">
        <v>-0.7</v>
      </c>
      <c r="E139">
        <f t="shared" si="4"/>
        <v>0.7</v>
      </c>
      <c r="F139">
        <f t="shared" si="5"/>
        <v>6.9999999999999997E-7</v>
      </c>
    </row>
    <row r="140" spans="3:6" x14ac:dyDescent="0.25">
      <c r="C140">
        <v>0.2</v>
      </c>
      <c r="D140">
        <v>-0.2</v>
      </c>
      <c r="E140">
        <f t="shared" si="4"/>
        <v>0.2</v>
      </c>
      <c r="F140">
        <f t="shared" si="5"/>
        <v>2.0000000000000002E-7</v>
      </c>
    </row>
    <row r="141" spans="3:6" x14ac:dyDescent="0.25">
      <c r="C141">
        <v>0.1</v>
      </c>
      <c r="D141">
        <v>0.2</v>
      </c>
      <c r="E141">
        <f t="shared" si="4"/>
        <v>-0.2</v>
      </c>
      <c r="F141">
        <f t="shared" si="5"/>
        <v>-2.0000000000000002E-7</v>
      </c>
    </row>
    <row r="142" spans="3:6" x14ac:dyDescent="0.25">
      <c r="C142">
        <v>-0.03</v>
      </c>
      <c r="D142">
        <v>0.5</v>
      </c>
      <c r="E142">
        <f t="shared" si="4"/>
        <v>-0.5</v>
      </c>
      <c r="F142">
        <f t="shared" si="5"/>
        <v>-4.9999999999999998E-7</v>
      </c>
    </row>
    <row r="143" spans="3:6" x14ac:dyDescent="0.25">
      <c r="C143">
        <v>-0.08</v>
      </c>
      <c r="D143">
        <v>1</v>
      </c>
      <c r="E143">
        <f t="shared" si="4"/>
        <v>-1</v>
      </c>
      <c r="F143">
        <f t="shared" si="5"/>
        <v>-9.9999999999999995E-7</v>
      </c>
    </row>
    <row r="144" spans="3:6" x14ac:dyDescent="0.25">
      <c r="C144">
        <v>-0.18</v>
      </c>
      <c r="D144">
        <v>1.6</v>
      </c>
      <c r="E144">
        <f t="shared" si="4"/>
        <v>-1.6</v>
      </c>
      <c r="F144">
        <f t="shared" si="5"/>
        <v>-1.6000000000000001E-6</v>
      </c>
    </row>
    <row r="145" spans="3:6" x14ac:dyDescent="0.25">
      <c r="C145">
        <v>-0.27</v>
      </c>
      <c r="D145">
        <v>1.7</v>
      </c>
      <c r="E145">
        <f t="shared" si="4"/>
        <v>-1.7</v>
      </c>
      <c r="F145">
        <f t="shared" si="5"/>
        <v>-1.7E-6</v>
      </c>
    </row>
    <row r="146" spans="3:6" x14ac:dyDescent="0.25">
      <c r="C146">
        <v>-0.4</v>
      </c>
      <c r="D146">
        <v>2.2999999999999998</v>
      </c>
      <c r="E146">
        <f t="shared" si="4"/>
        <v>-2.2999999999999998</v>
      </c>
      <c r="F146">
        <f t="shared" si="5"/>
        <v>-2.3E-6</v>
      </c>
    </row>
    <row r="147" spans="3:6" x14ac:dyDescent="0.25">
      <c r="C147">
        <v>-0.46</v>
      </c>
      <c r="D147">
        <v>2.8</v>
      </c>
      <c r="E147">
        <f t="shared" si="4"/>
        <v>-2.8</v>
      </c>
      <c r="F147">
        <f t="shared" si="5"/>
        <v>-2.7999999999999999E-6</v>
      </c>
    </row>
    <row r="148" spans="3:6" x14ac:dyDescent="0.25">
      <c r="C148">
        <v>-0.56000000000000005</v>
      </c>
      <c r="D148">
        <v>3.1</v>
      </c>
      <c r="E148">
        <f t="shared" si="4"/>
        <v>-3.1</v>
      </c>
      <c r="F148">
        <f t="shared" si="5"/>
        <v>-3.1E-6</v>
      </c>
    </row>
    <row r="149" spans="3:6" x14ac:dyDescent="0.25">
      <c r="C149">
        <v>-0.7</v>
      </c>
      <c r="D149">
        <v>3.4</v>
      </c>
      <c r="E149">
        <f t="shared" si="4"/>
        <v>-3.4</v>
      </c>
      <c r="F149">
        <f t="shared" si="5"/>
        <v>-3.4000000000000001E-6</v>
      </c>
    </row>
    <row r="150" spans="3:6" x14ac:dyDescent="0.25">
      <c r="C150">
        <v>-0.76</v>
      </c>
      <c r="D150">
        <v>3.7</v>
      </c>
      <c r="E150">
        <f t="shared" si="4"/>
        <v>-3.7</v>
      </c>
      <c r="F150">
        <f t="shared" si="5"/>
        <v>-3.7000000000000002E-6</v>
      </c>
    </row>
    <row r="151" spans="3:6" x14ac:dyDescent="0.25">
      <c r="C151">
        <v>-0.86</v>
      </c>
      <c r="D151">
        <v>4</v>
      </c>
      <c r="E151">
        <f t="shared" si="4"/>
        <v>-4</v>
      </c>
      <c r="F151">
        <f t="shared" si="5"/>
        <v>-3.9999999999999998E-6</v>
      </c>
    </row>
    <row r="152" spans="3:6" x14ac:dyDescent="0.25">
      <c r="C152">
        <v>-0.92</v>
      </c>
      <c r="D152">
        <v>4.2</v>
      </c>
      <c r="E152">
        <f t="shared" si="4"/>
        <v>-4.2</v>
      </c>
      <c r="F152">
        <f t="shared" si="5"/>
        <v>-4.2000000000000004E-6</v>
      </c>
    </row>
    <row r="153" spans="3:6" x14ac:dyDescent="0.25">
      <c r="C153">
        <v>-1.02</v>
      </c>
      <c r="D153">
        <v>4.5</v>
      </c>
      <c r="E153">
        <f t="shared" si="4"/>
        <v>-4.5</v>
      </c>
      <c r="F153">
        <f t="shared" si="5"/>
        <v>-4.5000000000000001E-6</v>
      </c>
    </row>
    <row r="154" spans="3:6" x14ac:dyDescent="0.25">
      <c r="C154">
        <v>-1.1200000000000001</v>
      </c>
      <c r="D154">
        <v>4.8</v>
      </c>
      <c r="E154">
        <f t="shared" si="4"/>
        <v>-4.8</v>
      </c>
      <c r="F154">
        <f t="shared" si="5"/>
        <v>-4.7999999999999998E-6</v>
      </c>
    </row>
    <row r="155" spans="3:6" x14ac:dyDescent="0.25">
      <c r="C155">
        <v>-1.25</v>
      </c>
      <c r="D155">
        <v>5</v>
      </c>
      <c r="E155">
        <f t="shared" si="4"/>
        <v>-5</v>
      </c>
      <c r="F155">
        <f t="shared" si="5"/>
        <v>-5.0000000000000004E-6</v>
      </c>
    </row>
    <row r="156" spans="3:6" x14ac:dyDescent="0.25">
      <c r="C156">
        <v>-1.28</v>
      </c>
      <c r="D156">
        <v>5.2</v>
      </c>
      <c r="E156">
        <f t="shared" si="4"/>
        <v>-5.2</v>
      </c>
      <c r="F156">
        <f t="shared" si="5"/>
        <v>-5.2000000000000002E-6</v>
      </c>
    </row>
    <row r="157" spans="3:6" x14ac:dyDescent="0.25">
      <c r="C157">
        <v>-1.43</v>
      </c>
      <c r="D157">
        <v>5.4</v>
      </c>
      <c r="E157">
        <f t="shared" si="4"/>
        <v>-5.4</v>
      </c>
      <c r="F157">
        <f t="shared" si="5"/>
        <v>-5.4E-6</v>
      </c>
    </row>
    <row r="158" spans="3:6" x14ac:dyDescent="0.25">
      <c r="C158">
        <v>-1.53</v>
      </c>
      <c r="D158">
        <v>5.7</v>
      </c>
      <c r="E158">
        <f t="shared" si="4"/>
        <v>-5.7</v>
      </c>
      <c r="F158">
        <f t="shared" si="5"/>
        <v>-5.7000000000000005E-6</v>
      </c>
    </row>
    <row r="159" spans="3:6" x14ac:dyDescent="0.25">
      <c r="C159">
        <v>-1.6</v>
      </c>
      <c r="D159">
        <v>5.7</v>
      </c>
      <c r="E159">
        <f t="shared" si="4"/>
        <v>-5.7</v>
      </c>
      <c r="F159">
        <f t="shared" si="5"/>
        <v>-5.7000000000000005E-6</v>
      </c>
    </row>
    <row r="160" spans="3:6" x14ac:dyDescent="0.25">
      <c r="C160">
        <v>-1.7</v>
      </c>
      <c r="D160">
        <v>6</v>
      </c>
      <c r="E160">
        <f t="shared" si="4"/>
        <v>-6</v>
      </c>
      <c r="F160">
        <f t="shared" si="5"/>
        <v>-6.0000000000000002E-6</v>
      </c>
    </row>
    <row r="161" spans="3:6" x14ac:dyDescent="0.25">
      <c r="C161">
        <v>-1.83</v>
      </c>
      <c r="D161">
        <v>6.2</v>
      </c>
      <c r="E161">
        <f t="shared" si="4"/>
        <v>-6.2</v>
      </c>
      <c r="F161">
        <f t="shared" si="5"/>
        <v>-6.1999999999999999E-6</v>
      </c>
    </row>
    <row r="162" spans="3:6" x14ac:dyDescent="0.25">
      <c r="C162">
        <v>-1.89</v>
      </c>
      <c r="D162">
        <v>6.4</v>
      </c>
      <c r="E162">
        <f t="shared" si="4"/>
        <v>-6.4</v>
      </c>
      <c r="F162">
        <f t="shared" si="5"/>
        <v>-6.4000000000000006E-6</v>
      </c>
    </row>
    <row r="163" spans="3:6" x14ac:dyDescent="0.25">
      <c r="C163">
        <v>-1.98</v>
      </c>
      <c r="D163">
        <v>6.4</v>
      </c>
      <c r="E163">
        <f t="shared" si="4"/>
        <v>-6.4</v>
      </c>
      <c r="F163">
        <f t="shared" si="5"/>
        <v>-6.4000000000000006E-6</v>
      </c>
    </row>
    <row r="164" spans="3:6" x14ac:dyDescent="0.25">
      <c r="C164">
        <v>-2.12</v>
      </c>
      <c r="D164">
        <v>6.6</v>
      </c>
      <c r="E164">
        <f t="shared" si="4"/>
        <v>-6.6</v>
      </c>
      <c r="F164">
        <f t="shared" si="5"/>
        <v>-6.5999999999999995E-6</v>
      </c>
    </row>
    <row r="165" spans="3:6" x14ac:dyDescent="0.25">
      <c r="C165">
        <v>-2.15</v>
      </c>
      <c r="D165">
        <v>6.8</v>
      </c>
      <c r="E165">
        <f t="shared" si="4"/>
        <v>-6.8</v>
      </c>
      <c r="F165">
        <f t="shared" si="5"/>
        <v>-6.8000000000000001E-6</v>
      </c>
    </row>
    <row r="166" spans="3:6" x14ac:dyDescent="0.25">
      <c r="C166">
        <v>-2.25</v>
      </c>
      <c r="D166">
        <v>6.9</v>
      </c>
      <c r="E166">
        <f t="shared" si="4"/>
        <v>-6.9</v>
      </c>
      <c r="F166">
        <f t="shared" si="5"/>
        <v>-6.9E-6</v>
      </c>
    </row>
    <row r="167" spans="3:6" x14ac:dyDescent="0.25">
      <c r="C167">
        <v>-2.38</v>
      </c>
      <c r="D167">
        <v>7</v>
      </c>
      <c r="E167">
        <f t="shared" si="4"/>
        <v>-7</v>
      </c>
      <c r="F167">
        <f t="shared" si="5"/>
        <v>-6.9999999999999999E-6</v>
      </c>
    </row>
    <row r="168" spans="3:6" x14ac:dyDescent="0.25">
      <c r="C168">
        <v>-2.44</v>
      </c>
      <c r="D168">
        <v>7.2</v>
      </c>
      <c r="E168">
        <f t="shared" si="4"/>
        <v>-7.2</v>
      </c>
      <c r="F168">
        <f t="shared" si="5"/>
        <v>-7.2000000000000005E-6</v>
      </c>
    </row>
    <row r="169" spans="3:6" x14ac:dyDescent="0.25">
      <c r="C169">
        <v>-2.5499999999999998</v>
      </c>
      <c r="D169">
        <v>7.4</v>
      </c>
      <c r="E169">
        <f t="shared" si="4"/>
        <v>-7.4</v>
      </c>
      <c r="F169">
        <f t="shared" si="5"/>
        <v>-7.4000000000000003E-6</v>
      </c>
    </row>
    <row r="170" spans="3:6" x14ac:dyDescent="0.25">
      <c r="C170">
        <v>-2.62</v>
      </c>
      <c r="D170">
        <v>7.5</v>
      </c>
      <c r="E170">
        <f t="shared" si="4"/>
        <v>-7.5</v>
      </c>
      <c r="F170">
        <f t="shared" si="5"/>
        <v>-7.5000000000000002E-6</v>
      </c>
    </row>
    <row r="171" spans="3:6" x14ac:dyDescent="0.25">
      <c r="C171">
        <v>-2.73</v>
      </c>
      <c r="D171">
        <v>7.6</v>
      </c>
      <c r="E171">
        <f t="shared" si="4"/>
        <v>-7.6</v>
      </c>
      <c r="F171">
        <f t="shared" si="5"/>
        <v>-7.5999999999999992E-6</v>
      </c>
    </row>
    <row r="172" spans="3:6" x14ac:dyDescent="0.25">
      <c r="C172">
        <v>-2.86</v>
      </c>
      <c r="D172">
        <v>7.8</v>
      </c>
      <c r="E172">
        <f t="shared" si="4"/>
        <v>-7.8</v>
      </c>
      <c r="F172">
        <f t="shared" si="5"/>
        <v>-7.7999999999999999E-6</v>
      </c>
    </row>
    <row r="173" spans="3:6" x14ac:dyDescent="0.25">
      <c r="C173">
        <v>-2.9</v>
      </c>
      <c r="D173">
        <v>7.9</v>
      </c>
      <c r="E173">
        <f t="shared" si="4"/>
        <v>-7.9</v>
      </c>
      <c r="F173">
        <f t="shared" si="5"/>
        <v>-7.9000000000000006E-6</v>
      </c>
    </row>
    <row r="174" spans="3:6" x14ac:dyDescent="0.25">
      <c r="C174">
        <v>-3.04</v>
      </c>
      <c r="D174">
        <v>8</v>
      </c>
      <c r="E174">
        <f t="shared" si="4"/>
        <v>-8</v>
      </c>
      <c r="F174">
        <f t="shared" si="5"/>
        <v>-7.9999999999999996E-6</v>
      </c>
    </row>
    <row r="175" spans="3:6" x14ac:dyDescent="0.25">
      <c r="C175">
        <v>-3.12</v>
      </c>
      <c r="D175">
        <v>8.1</v>
      </c>
      <c r="E175">
        <f t="shared" si="4"/>
        <v>-8.1</v>
      </c>
      <c r="F175">
        <f t="shared" si="5"/>
        <v>-8.1000000000000004E-6</v>
      </c>
    </row>
    <row r="176" spans="3:6" x14ac:dyDescent="0.25">
      <c r="C176">
        <v>-3.2</v>
      </c>
      <c r="D176">
        <v>8.1999999999999993</v>
      </c>
      <c r="E176">
        <f t="shared" si="4"/>
        <v>-8.1999999999999993</v>
      </c>
      <c r="F176">
        <f t="shared" si="5"/>
        <v>-8.1999999999999994E-6</v>
      </c>
    </row>
    <row r="177" spans="3:6" x14ac:dyDescent="0.25">
      <c r="C177">
        <v>-3.27</v>
      </c>
      <c r="D177">
        <v>8.3000000000000007</v>
      </c>
      <c r="E177">
        <f t="shared" si="4"/>
        <v>-8.3000000000000007</v>
      </c>
      <c r="F177">
        <f t="shared" si="5"/>
        <v>-8.3000000000000002E-6</v>
      </c>
    </row>
    <row r="178" spans="3:6" x14ac:dyDescent="0.25">
      <c r="C178">
        <v>-3.42</v>
      </c>
      <c r="D178">
        <v>8.4</v>
      </c>
      <c r="E178">
        <f t="shared" si="4"/>
        <v>-8.4</v>
      </c>
      <c r="F178">
        <f t="shared" si="5"/>
        <v>-8.4000000000000009E-6</v>
      </c>
    </row>
    <row r="179" spans="3:6" x14ac:dyDescent="0.25">
      <c r="C179">
        <v>-3.52</v>
      </c>
      <c r="D179">
        <v>8.5</v>
      </c>
      <c r="E179">
        <f t="shared" si="4"/>
        <v>-8.5</v>
      </c>
      <c r="F179">
        <f t="shared" si="5"/>
        <v>-8.4999999999999999E-6</v>
      </c>
    </row>
    <row r="180" spans="3:6" x14ac:dyDescent="0.25">
      <c r="C180">
        <v>-3.59</v>
      </c>
      <c r="D180">
        <v>8.6</v>
      </c>
      <c r="E180">
        <f t="shared" si="4"/>
        <v>-8.6</v>
      </c>
      <c r="F180">
        <f t="shared" si="5"/>
        <v>-8.599999999999999E-6</v>
      </c>
    </row>
    <row r="181" spans="3:6" x14ac:dyDescent="0.25">
      <c r="C181">
        <v>-3.68</v>
      </c>
      <c r="D181">
        <v>8.6999999999999993</v>
      </c>
      <c r="E181">
        <f t="shared" si="4"/>
        <v>-8.6999999999999993</v>
      </c>
      <c r="F181">
        <f t="shared" si="5"/>
        <v>-8.6999999999999997E-6</v>
      </c>
    </row>
    <row r="182" spans="3:6" x14ac:dyDescent="0.25">
      <c r="C182">
        <v>-3.77</v>
      </c>
      <c r="D182">
        <v>8.8000000000000007</v>
      </c>
      <c r="E182">
        <f t="shared" si="4"/>
        <v>-8.8000000000000007</v>
      </c>
      <c r="F182">
        <f t="shared" si="5"/>
        <v>-8.8000000000000004E-6</v>
      </c>
    </row>
    <row r="183" spans="3:6" x14ac:dyDescent="0.25">
      <c r="C183">
        <v>-3.91</v>
      </c>
      <c r="D183">
        <v>8.9</v>
      </c>
      <c r="E183">
        <f t="shared" si="4"/>
        <v>-8.9</v>
      </c>
      <c r="F183">
        <f t="shared" si="5"/>
        <v>-8.9000000000000012E-6</v>
      </c>
    </row>
    <row r="184" spans="3:6" x14ac:dyDescent="0.25">
      <c r="C184">
        <v>-3.94</v>
      </c>
      <c r="D184">
        <v>8.9</v>
      </c>
      <c r="E184">
        <f t="shared" si="4"/>
        <v>-8.9</v>
      </c>
      <c r="F184">
        <f t="shared" si="5"/>
        <v>-8.9000000000000012E-6</v>
      </c>
    </row>
    <row r="185" spans="3:6" x14ac:dyDescent="0.25">
      <c r="C185">
        <v>-4.09</v>
      </c>
      <c r="D185">
        <v>9.1</v>
      </c>
      <c r="E185">
        <f t="shared" si="4"/>
        <v>-9.1</v>
      </c>
      <c r="F185">
        <f t="shared" si="5"/>
        <v>-9.0999999999999993E-6</v>
      </c>
    </row>
    <row r="186" spans="3:6" x14ac:dyDescent="0.25">
      <c r="C186">
        <v>-4.2</v>
      </c>
      <c r="D186">
        <v>9.1999999999999993</v>
      </c>
      <c r="E186">
        <f t="shared" si="4"/>
        <v>-9.1999999999999993</v>
      </c>
      <c r="F186">
        <f t="shared" si="5"/>
        <v>-9.2E-6</v>
      </c>
    </row>
    <row r="187" spans="3:6" x14ac:dyDescent="0.25">
      <c r="C187">
        <v>-4.2699999999999996</v>
      </c>
      <c r="D187">
        <v>9.1999999999999993</v>
      </c>
      <c r="E187">
        <f t="shared" si="4"/>
        <v>-9.1999999999999993</v>
      </c>
      <c r="F187">
        <f t="shared" si="5"/>
        <v>-9.2E-6</v>
      </c>
    </row>
    <row r="188" spans="3:6" x14ac:dyDescent="0.25">
      <c r="C188">
        <v>-4.3899999999999997</v>
      </c>
      <c r="D188">
        <v>9.3000000000000007</v>
      </c>
      <c r="E188">
        <f t="shared" si="4"/>
        <v>-9.3000000000000007</v>
      </c>
      <c r="F188">
        <f t="shared" si="5"/>
        <v>-9.3000000000000007E-6</v>
      </c>
    </row>
    <row r="189" spans="3:6" x14ac:dyDescent="0.25">
      <c r="C189">
        <v>-4.4800000000000004</v>
      </c>
      <c r="D189">
        <v>9.3000000000000007</v>
      </c>
      <c r="E189">
        <f t="shared" si="4"/>
        <v>-9.3000000000000007</v>
      </c>
      <c r="F189">
        <f t="shared" si="5"/>
        <v>-9.3000000000000007E-6</v>
      </c>
    </row>
    <row r="190" spans="3:6" x14ac:dyDescent="0.25">
      <c r="C190">
        <v>-4.54</v>
      </c>
      <c r="D190">
        <v>9.4</v>
      </c>
      <c r="E190">
        <f t="shared" si="4"/>
        <v>-9.4</v>
      </c>
      <c r="F190">
        <f t="shared" si="5"/>
        <v>-9.3999999999999998E-6</v>
      </c>
    </row>
    <row r="191" spans="3:6" x14ac:dyDescent="0.25">
      <c r="C191">
        <v>-4.6399999999999997</v>
      </c>
      <c r="D191">
        <v>9.4</v>
      </c>
      <c r="E191">
        <f t="shared" si="4"/>
        <v>-9.4</v>
      </c>
      <c r="F191">
        <f t="shared" si="5"/>
        <v>-9.3999999999999998E-6</v>
      </c>
    </row>
    <row r="192" spans="3:6" x14ac:dyDescent="0.25">
      <c r="C192">
        <v>-4.7699999999999996</v>
      </c>
      <c r="D192">
        <v>9.5</v>
      </c>
      <c r="E192">
        <f t="shared" si="4"/>
        <v>-9.5</v>
      </c>
      <c r="F192">
        <f t="shared" si="5"/>
        <v>-9.5000000000000005E-6</v>
      </c>
    </row>
    <row r="193" spans="3:6" x14ac:dyDescent="0.25">
      <c r="C193">
        <v>-4.8</v>
      </c>
      <c r="D193">
        <v>9.5</v>
      </c>
      <c r="E193">
        <f t="shared" si="4"/>
        <v>-9.5</v>
      </c>
      <c r="F193">
        <f t="shared" si="5"/>
        <v>-9.5000000000000005E-6</v>
      </c>
    </row>
    <row r="194" spans="3:6" x14ac:dyDescent="0.25">
      <c r="C194">
        <v>-4.93</v>
      </c>
      <c r="D194">
        <v>9.6</v>
      </c>
      <c r="E194">
        <f t="shared" si="4"/>
        <v>-9.6</v>
      </c>
      <c r="F194">
        <f t="shared" si="5"/>
        <v>-9.5999999999999996E-6</v>
      </c>
    </row>
    <row r="195" spans="3:6" x14ac:dyDescent="0.25">
      <c r="C195">
        <v>-5.03</v>
      </c>
      <c r="D195">
        <v>9.6999999999999993</v>
      </c>
      <c r="E195">
        <f t="shared" ref="E195:E258" si="6">D195*-1</f>
        <v>-9.6999999999999993</v>
      </c>
      <c r="F195">
        <f t="shared" ref="F195:F258" si="7">E195/1000000</f>
        <v>-9.6999999999999986E-6</v>
      </c>
    </row>
    <row r="196" spans="3:6" x14ac:dyDescent="0.25">
      <c r="C196">
        <v>-5.1100000000000003</v>
      </c>
      <c r="D196">
        <v>9.6999999999999993</v>
      </c>
      <c r="E196">
        <f t="shared" si="6"/>
        <v>-9.6999999999999993</v>
      </c>
      <c r="F196">
        <f t="shared" si="7"/>
        <v>-9.6999999999999986E-6</v>
      </c>
    </row>
    <row r="197" spans="3:6" x14ac:dyDescent="0.25">
      <c r="C197">
        <v>-5.21</v>
      </c>
      <c r="D197">
        <v>9.8000000000000007</v>
      </c>
      <c r="E197">
        <f t="shared" si="6"/>
        <v>-9.8000000000000007</v>
      </c>
      <c r="F197">
        <f t="shared" si="7"/>
        <v>-9.800000000000001E-6</v>
      </c>
    </row>
    <row r="198" spans="3:6" x14ac:dyDescent="0.25">
      <c r="C198">
        <v>-5.34</v>
      </c>
      <c r="D198">
        <v>9.9</v>
      </c>
      <c r="E198">
        <f t="shared" si="6"/>
        <v>-9.9</v>
      </c>
      <c r="F198">
        <f t="shared" si="7"/>
        <v>-9.9000000000000001E-6</v>
      </c>
    </row>
    <row r="199" spans="3:6" x14ac:dyDescent="0.25">
      <c r="C199">
        <v>-5.4</v>
      </c>
      <c r="D199">
        <v>9.9</v>
      </c>
      <c r="E199">
        <f t="shared" si="6"/>
        <v>-9.9</v>
      </c>
      <c r="F199">
        <f t="shared" si="7"/>
        <v>-9.9000000000000001E-6</v>
      </c>
    </row>
    <row r="200" spans="3:6" x14ac:dyDescent="0.25">
      <c r="C200">
        <v>-5.5</v>
      </c>
      <c r="D200">
        <v>10</v>
      </c>
      <c r="E200">
        <f t="shared" si="6"/>
        <v>-10</v>
      </c>
      <c r="F200">
        <f t="shared" si="7"/>
        <v>-1.0000000000000001E-5</v>
      </c>
    </row>
    <row r="201" spans="3:6" x14ac:dyDescent="0.25">
      <c r="C201">
        <v>-5.61</v>
      </c>
      <c r="D201">
        <v>10</v>
      </c>
      <c r="E201">
        <f t="shared" si="6"/>
        <v>-10</v>
      </c>
      <c r="F201">
        <f t="shared" si="7"/>
        <v>-1.0000000000000001E-5</v>
      </c>
    </row>
    <row r="202" spans="3:6" x14ac:dyDescent="0.25">
      <c r="C202">
        <v>-5.68</v>
      </c>
      <c r="D202">
        <v>10.1</v>
      </c>
      <c r="E202">
        <f t="shared" si="6"/>
        <v>-10.1</v>
      </c>
      <c r="F202">
        <f t="shared" si="7"/>
        <v>-1.01E-5</v>
      </c>
    </row>
    <row r="203" spans="3:6" x14ac:dyDescent="0.25">
      <c r="C203">
        <v>-5.78</v>
      </c>
      <c r="D203">
        <v>10.1</v>
      </c>
      <c r="E203">
        <f t="shared" si="6"/>
        <v>-10.1</v>
      </c>
      <c r="F203">
        <f t="shared" si="7"/>
        <v>-1.01E-5</v>
      </c>
    </row>
    <row r="204" spans="3:6" x14ac:dyDescent="0.25">
      <c r="C204">
        <v>-5.88</v>
      </c>
      <c r="D204">
        <v>10.199999999999999</v>
      </c>
      <c r="E204">
        <f t="shared" si="6"/>
        <v>-10.199999999999999</v>
      </c>
      <c r="F204">
        <f t="shared" si="7"/>
        <v>-1.0199999999999999E-5</v>
      </c>
    </row>
    <row r="205" spans="3:6" x14ac:dyDescent="0.25">
      <c r="C205">
        <v>-5.95</v>
      </c>
      <c r="D205">
        <v>10.3</v>
      </c>
      <c r="E205">
        <f t="shared" si="6"/>
        <v>-10.3</v>
      </c>
      <c r="F205">
        <f t="shared" si="7"/>
        <v>-1.0300000000000001E-5</v>
      </c>
    </row>
    <row r="206" spans="3:6" x14ac:dyDescent="0.25">
      <c r="C206">
        <v>-6.05</v>
      </c>
      <c r="D206">
        <v>10.3</v>
      </c>
      <c r="E206">
        <f t="shared" si="6"/>
        <v>-10.3</v>
      </c>
      <c r="F206">
        <f t="shared" si="7"/>
        <v>-1.0300000000000001E-5</v>
      </c>
    </row>
    <row r="207" spans="3:6" x14ac:dyDescent="0.25">
      <c r="C207">
        <v>-6.2</v>
      </c>
      <c r="D207">
        <v>10.3</v>
      </c>
      <c r="E207">
        <f t="shared" si="6"/>
        <v>-10.3</v>
      </c>
      <c r="F207">
        <f t="shared" si="7"/>
        <v>-1.0300000000000001E-5</v>
      </c>
    </row>
    <row r="208" spans="3:6" x14ac:dyDescent="0.25">
      <c r="C208">
        <v>-6.26</v>
      </c>
      <c r="D208">
        <v>10.4</v>
      </c>
      <c r="E208">
        <f t="shared" si="6"/>
        <v>-10.4</v>
      </c>
      <c r="F208">
        <f t="shared" si="7"/>
        <v>-1.04E-5</v>
      </c>
    </row>
    <row r="209" spans="3:6" x14ac:dyDescent="0.25">
      <c r="C209">
        <v>-6.38</v>
      </c>
      <c r="D209">
        <v>10.4</v>
      </c>
      <c r="E209">
        <f t="shared" si="6"/>
        <v>-10.4</v>
      </c>
      <c r="F209">
        <f t="shared" si="7"/>
        <v>-1.04E-5</v>
      </c>
    </row>
    <row r="210" spans="3:6" x14ac:dyDescent="0.25">
      <c r="C210">
        <v>-6.45</v>
      </c>
      <c r="D210">
        <v>10.4</v>
      </c>
      <c r="E210">
        <f t="shared" si="6"/>
        <v>-10.4</v>
      </c>
      <c r="F210">
        <f t="shared" si="7"/>
        <v>-1.04E-5</v>
      </c>
    </row>
    <row r="211" spans="3:6" x14ac:dyDescent="0.25">
      <c r="C211">
        <v>-6.54</v>
      </c>
      <c r="D211">
        <v>10.5</v>
      </c>
      <c r="E211">
        <f t="shared" si="6"/>
        <v>-10.5</v>
      </c>
      <c r="F211">
        <f t="shared" si="7"/>
        <v>-1.0499999999999999E-5</v>
      </c>
    </row>
    <row r="212" spans="3:6" x14ac:dyDescent="0.25">
      <c r="C212">
        <v>-6.69</v>
      </c>
      <c r="D212">
        <v>10.6</v>
      </c>
      <c r="E212">
        <f t="shared" si="6"/>
        <v>-10.6</v>
      </c>
      <c r="F212">
        <f t="shared" si="7"/>
        <v>-1.06E-5</v>
      </c>
    </row>
    <row r="213" spans="3:6" x14ac:dyDescent="0.25">
      <c r="C213">
        <v>-6.73</v>
      </c>
      <c r="D213">
        <v>10.7</v>
      </c>
      <c r="E213">
        <f t="shared" si="6"/>
        <v>-10.7</v>
      </c>
      <c r="F213">
        <f t="shared" si="7"/>
        <v>-1.0699999999999999E-5</v>
      </c>
    </row>
    <row r="214" spans="3:6" x14ac:dyDescent="0.25">
      <c r="C214">
        <v>-6.84</v>
      </c>
      <c r="D214">
        <v>10.7</v>
      </c>
      <c r="E214">
        <f t="shared" si="6"/>
        <v>-10.7</v>
      </c>
      <c r="F214">
        <f t="shared" si="7"/>
        <v>-1.0699999999999999E-5</v>
      </c>
    </row>
    <row r="215" spans="3:6" x14ac:dyDescent="0.25">
      <c r="C215">
        <v>-6.9</v>
      </c>
      <c r="D215">
        <v>10.7</v>
      </c>
      <c r="E215">
        <f t="shared" si="6"/>
        <v>-10.7</v>
      </c>
      <c r="F215">
        <f t="shared" si="7"/>
        <v>-1.0699999999999999E-5</v>
      </c>
    </row>
    <row r="216" spans="3:6" x14ac:dyDescent="0.25">
      <c r="C216">
        <v>-7</v>
      </c>
      <c r="D216">
        <v>10.8</v>
      </c>
      <c r="E216">
        <f t="shared" si="6"/>
        <v>-10.8</v>
      </c>
      <c r="F216">
        <f t="shared" si="7"/>
        <v>-1.08E-5</v>
      </c>
    </row>
    <row r="217" spans="3:6" x14ac:dyDescent="0.25">
      <c r="C217">
        <v>-7.14</v>
      </c>
      <c r="D217">
        <v>10.8</v>
      </c>
      <c r="E217">
        <f t="shared" si="6"/>
        <v>-10.8</v>
      </c>
      <c r="F217">
        <f t="shared" si="7"/>
        <v>-1.08E-5</v>
      </c>
    </row>
    <row r="218" spans="3:6" x14ac:dyDescent="0.25">
      <c r="C218">
        <v>-7.23</v>
      </c>
      <c r="D218">
        <v>10.9</v>
      </c>
      <c r="E218">
        <f t="shared" si="6"/>
        <v>-10.9</v>
      </c>
      <c r="F218">
        <f t="shared" si="7"/>
        <v>-1.0900000000000001E-5</v>
      </c>
    </row>
    <row r="219" spans="3:6" x14ac:dyDescent="0.25">
      <c r="C219">
        <v>-7.27</v>
      </c>
      <c r="D219">
        <v>10.8</v>
      </c>
      <c r="E219">
        <f t="shared" si="6"/>
        <v>-10.8</v>
      </c>
      <c r="F219">
        <f t="shared" si="7"/>
        <v>-1.08E-5</v>
      </c>
    </row>
    <row r="220" spans="3:6" x14ac:dyDescent="0.25">
      <c r="C220">
        <v>-7.37</v>
      </c>
      <c r="D220">
        <v>10.8</v>
      </c>
      <c r="E220">
        <f t="shared" si="6"/>
        <v>-10.8</v>
      </c>
      <c r="F220">
        <f t="shared" si="7"/>
        <v>-1.08E-5</v>
      </c>
    </row>
    <row r="221" spans="3:6" x14ac:dyDescent="0.25">
      <c r="C221">
        <v>-7.51</v>
      </c>
      <c r="D221">
        <v>10.9</v>
      </c>
      <c r="E221">
        <f t="shared" si="6"/>
        <v>-10.9</v>
      </c>
      <c r="F221">
        <f t="shared" si="7"/>
        <v>-1.0900000000000001E-5</v>
      </c>
    </row>
    <row r="222" spans="3:6" x14ac:dyDescent="0.25">
      <c r="C222">
        <v>-7.55</v>
      </c>
      <c r="D222">
        <v>11</v>
      </c>
      <c r="E222">
        <f t="shared" si="6"/>
        <v>-11</v>
      </c>
      <c r="F222">
        <f t="shared" si="7"/>
        <v>-1.1E-5</v>
      </c>
    </row>
    <row r="223" spans="3:6" x14ac:dyDescent="0.25">
      <c r="C223">
        <v>-7.66</v>
      </c>
      <c r="D223">
        <v>11.1</v>
      </c>
      <c r="E223">
        <f t="shared" si="6"/>
        <v>-11.1</v>
      </c>
      <c r="F223">
        <f t="shared" si="7"/>
        <v>-1.11E-5</v>
      </c>
    </row>
    <row r="224" spans="3:6" x14ac:dyDescent="0.25">
      <c r="C224">
        <v>-7.82</v>
      </c>
      <c r="D224">
        <v>11.1</v>
      </c>
      <c r="E224">
        <f t="shared" si="6"/>
        <v>-11.1</v>
      </c>
      <c r="F224">
        <f t="shared" si="7"/>
        <v>-1.11E-5</v>
      </c>
    </row>
    <row r="225" spans="3:6" x14ac:dyDescent="0.25">
      <c r="C225">
        <v>-7.86</v>
      </c>
      <c r="D225">
        <v>11.1</v>
      </c>
      <c r="E225">
        <f t="shared" si="6"/>
        <v>-11.1</v>
      </c>
      <c r="F225">
        <f t="shared" si="7"/>
        <v>-1.11E-5</v>
      </c>
    </row>
    <row r="226" spans="3:6" x14ac:dyDescent="0.25">
      <c r="C226">
        <v>-7.97</v>
      </c>
      <c r="D226">
        <v>11.2</v>
      </c>
      <c r="E226">
        <f t="shared" si="6"/>
        <v>-11.2</v>
      </c>
      <c r="F226">
        <f t="shared" si="7"/>
        <v>-1.1199999999999999E-5</v>
      </c>
    </row>
    <row r="227" spans="3:6" x14ac:dyDescent="0.25">
      <c r="C227">
        <v>-8.11</v>
      </c>
      <c r="D227">
        <v>11.2</v>
      </c>
      <c r="E227">
        <f t="shared" si="6"/>
        <v>-11.2</v>
      </c>
      <c r="F227">
        <f t="shared" si="7"/>
        <v>-1.1199999999999999E-5</v>
      </c>
    </row>
    <row r="228" spans="3:6" x14ac:dyDescent="0.25">
      <c r="C228">
        <v>-8.15</v>
      </c>
      <c r="D228">
        <v>11.2</v>
      </c>
      <c r="E228">
        <f t="shared" si="6"/>
        <v>-11.2</v>
      </c>
      <c r="F228">
        <f t="shared" si="7"/>
        <v>-1.1199999999999999E-5</v>
      </c>
    </row>
    <row r="229" spans="3:6" x14ac:dyDescent="0.25">
      <c r="C229">
        <v>-8.2899999999999991</v>
      </c>
      <c r="D229">
        <v>11.3</v>
      </c>
      <c r="E229">
        <f t="shared" si="6"/>
        <v>-11.3</v>
      </c>
      <c r="F229">
        <f t="shared" si="7"/>
        <v>-1.13E-5</v>
      </c>
    </row>
    <row r="230" spans="3:6" x14ac:dyDescent="0.25">
      <c r="C230">
        <v>-8.39</v>
      </c>
      <c r="D230">
        <v>11.3</v>
      </c>
      <c r="E230">
        <f t="shared" si="6"/>
        <v>-11.3</v>
      </c>
      <c r="F230">
        <f t="shared" si="7"/>
        <v>-1.13E-5</v>
      </c>
    </row>
    <row r="231" spans="3:6" x14ac:dyDescent="0.25">
      <c r="C231">
        <v>-8.42</v>
      </c>
      <c r="D231">
        <v>11.3</v>
      </c>
      <c r="E231">
        <f t="shared" si="6"/>
        <v>-11.3</v>
      </c>
      <c r="F231">
        <f t="shared" si="7"/>
        <v>-1.13E-5</v>
      </c>
    </row>
    <row r="232" spans="3:6" x14ac:dyDescent="0.25">
      <c r="C232">
        <v>-8.57</v>
      </c>
      <c r="D232">
        <v>11.4</v>
      </c>
      <c r="E232">
        <f t="shared" si="6"/>
        <v>-11.4</v>
      </c>
      <c r="F232">
        <f t="shared" si="7"/>
        <v>-1.1400000000000001E-5</v>
      </c>
    </row>
    <row r="233" spans="3:6" x14ac:dyDescent="0.25">
      <c r="C233">
        <v>-8.67</v>
      </c>
      <c r="D233">
        <v>11.5</v>
      </c>
      <c r="E233">
        <f t="shared" si="6"/>
        <v>-11.5</v>
      </c>
      <c r="F233">
        <f t="shared" si="7"/>
        <v>-1.15E-5</v>
      </c>
    </row>
    <row r="234" spans="3:6" x14ac:dyDescent="0.25">
      <c r="C234">
        <v>-8.74</v>
      </c>
      <c r="D234">
        <v>11.6</v>
      </c>
      <c r="E234">
        <f t="shared" si="6"/>
        <v>-11.6</v>
      </c>
      <c r="F234">
        <f t="shared" si="7"/>
        <v>-1.1599999999999999E-5</v>
      </c>
    </row>
    <row r="235" spans="3:6" x14ac:dyDescent="0.25">
      <c r="C235">
        <v>-8.84</v>
      </c>
      <c r="D235">
        <v>11.6</v>
      </c>
      <c r="E235">
        <f t="shared" si="6"/>
        <v>-11.6</v>
      </c>
      <c r="F235">
        <f t="shared" si="7"/>
        <v>-1.1599999999999999E-5</v>
      </c>
    </row>
    <row r="236" spans="3:6" x14ac:dyDescent="0.25">
      <c r="C236">
        <v>-8.94</v>
      </c>
      <c r="D236">
        <v>11.6</v>
      </c>
      <c r="E236">
        <f t="shared" si="6"/>
        <v>-11.6</v>
      </c>
      <c r="F236">
        <f t="shared" si="7"/>
        <v>-1.1599999999999999E-5</v>
      </c>
    </row>
    <row r="237" spans="3:6" x14ac:dyDescent="0.25">
      <c r="C237">
        <v>-9</v>
      </c>
      <c r="D237">
        <v>11.6</v>
      </c>
      <c r="E237">
        <f t="shared" si="6"/>
        <v>-11.6</v>
      </c>
      <c r="F237">
        <f t="shared" si="7"/>
        <v>-1.1599999999999999E-5</v>
      </c>
    </row>
    <row r="238" spans="3:6" x14ac:dyDescent="0.25">
      <c r="C238">
        <v>-9.1</v>
      </c>
      <c r="D238">
        <v>11.6</v>
      </c>
      <c r="E238">
        <f t="shared" si="6"/>
        <v>-11.6</v>
      </c>
      <c r="F238">
        <f t="shared" si="7"/>
        <v>-1.1599999999999999E-5</v>
      </c>
    </row>
    <row r="239" spans="3:6" x14ac:dyDescent="0.25">
      <c r="C239">
        <v>-9.1999999999999993</v>
      </c>
      <c r="D239">
        <v>11.7</v>
      </c>
      <c r="E239">
        <f t="shared" si="6"/>
        <v>-11.7</v>
      </c>
      <c r="F239">
        <f t="shared" si="7"/>
        <v>-1.17E-5</v>
      </c>
    </row>
    <row r="240" spans="3:6" x14ac:dyDescent="0.25">
      <c r="C240">
        <v>-9.2799999999999994</v>
      </c>
      <c r="D240">
        <v>11.7</v>
      </c>
      <c r="E240">
        <f t="shared" si="6"/>
        <v>-11.7</v>
      </c>
      <c r="F240">
        <f t="shared" si="7"/>
        <v>-1.17E-5</v>
      </c>
    </row>
    <row r="241" spans="3:6" x14ac:dyDescent="0.25">
      <c r="C241">
        <v>-9.42</v>
      </c>
      <c r="D241">
        <v>11.7</v>
      </c>
      <c r="E241">
        <f t="shared" si="6"/>
        <v>-11.7</v>
      </c>
      <c r="F241">
        <f t="shared" si="7"/>
        <v>-1.17E-5</v>
      </c>
    </row>
    <row r="242" spans="3:6" x14ac:dyDescent="0.25">
      <c r="C242">
        <v>-9.5</v>
      </c>
      <c r="D242">
        <v>11.8</v>
      </c>
      <c r="E242">
        <f t="shared" si="6"/>
        <v>-11.8</v>
      </c>
      <c r="F242">
        <f t="shared" si="7"/>
        <v>-1.1800000000000001E-5</v>
      </c>
    </row>
    <row r="243" spans="3:6" x14ac:dyDescent="0.25">
      <c r="C243">
        <v>-9.57</v>
      </c>
      <c r="D243">
        <v>11.8</v>
      </c>
      <c r="E243">
        <f t="shared" si="6"/>
        <v>-11.8</v>
      </c>
      <c r="F243">
        <f t="shared" si="7"/>
        <v>-1.1800000000000001E-5</v>
      </c>
    </row>
    <row r="244" spans="3:6" x14ac:dyDescent="0.25">
      <c r="C244">
        <v>-9.68</v>
      </c>
      <c r="D244">
        <v>11.8</v>
      </c>
      <c r="E244">
        <f t="shared" si="6"/>
        <v>-11.8</v>
      </c>
      <c r="F244">
        <f t="shared" si="7"/>
        <v>-1.1800000000000001E-5</v>
      </c>
    </row>
    <row r="245" spans="3:6" x14ac:dyDescent="0.25">
      <c r="C245">
        <v>-9.77</v>
      </c>
      <c r="D245">
        <v>11.9</v>
      </c>
      <c r="E245">
        <f t="shared" si="6"/>
        <v>-11.9</v>
      </c>
      <c r="F245">
        <f t="shared" si="7"/>
        <v>-1.19E-5</v>
      </c>
    </row>
    <row r="246" spans="3:6" x14ac:dyDescent="0.25">
      <c r="C246">
        <v>-9.84</v>
      </c>
      <c r="D246">
        <v>11.9</v>
      </c>
      <c r="E246">
        <f t="shared" si="6"/>
        <v>-11.9</v>
      </c>
      <c r="F246">
        <f t="shared" si="7"/>
        <v>-1.19E-5</v>
      </c>
    </row>
    <row r="247" spans="3:6" x14ac:dyDescent="0.25">
      <c r="C247">
        <v>-9.94</v>
      </c>
      <c r="D247">
        <v>11.9</v>
      </c>
      <c r="E247">
        <f t="shared" si="6"/>
        <v>-11.9</v>
      </c>
      <c r="F247">
        <f t="shared" si="7"/>
        <v>-1.19E-5</v>
      </c>
    </row>
    <row r="248" spans="3:6" x14ac:dyDescent="0.25">
      <c r="C248">
        <v>-10.050000000000001</v>
      </c>
      <c r="D248">
        <v>12</v>
      </c>
      <c r="E248">
        <f t="shared" si="6"/>
        <v>-12</v>
      </c>
      <c r="F248">
        <f t="shared" si="7"/>
        <v>-1.2E-5</v>
      </c>
    </row>
    <row r="249" spans="3:6" x14ac:dyDescent="0.25">
      <c r="C249">
        <v>-10.11</v>
      </c>
      <c r="D249">
        <v>12.1</v>
      </c>
      <c r="E249">
        <f t="shared" si="6"/>
        <v>-12.1</v>
      </c>
      <c r="F249">
        <f t="shared" si="7"/>
        <v>-1.2099999999999999E-5</v>
      </c>
    </row>
    <row r="250" spans="3:6" x14ac:dyDescent="0.25">
      <c r="C250">
        <v>-10.210000000000001</v>
      </c>
      <c r="D250">
        <v>12.1</v>
      </c>
      <c r="E250">
        <f t="shared" si="6"/>
        <v>-12.1</v>
      </c>
      <c r="F250">
        <f t="shared" si="7"/>
        <v>-1.2099999999999999E-5</v>
      </c>
    </row>
    <row r="251" spans="3:6" x14ac:dyDescent="0.25">
      <c r="C251">
        <v>-10.32</v>
      </c>
      <c r="D251">
        <v>12.2</v>
      </c>
      <c r="E251">
        <f t="shared" si="6"/>
        <v>-12.2</v>
      </c>
      <c r="F251">
        <f t="shared" si="7"/>
        <v>-1.22E-5</v>
      </c>
    </row>
    <row r="252" spans="3:6" x14ac:dyDescent="0.25">
      <c r="C252">
        <v>-10.46</v>
      </c>
      <c r="D252">
        <v>12.2</v>
      </c>
      <c r="E252">
        <f t="shared" si="6"/>
        <v>-12.2</v>
      </c>
      <c r="F252">
        <f t="shared" si="7"/>
        <v>-1.22E-5</v>
      </c>
    </row>
    <row r="253" spans="3:6" x14ac:dyDescent="0.25">
      <c r="C253">
        <v>-10.52</v>
      </c>
      <c r="D253">
        <v>12.2</v>
      </c>
      <c r="E253">
        <f t="shared" si="6"/>
        <v>-12.2</v>
      </c>
      <c r="F253">
        <f t="shared" si="7"/>
        <v>-1.22E-5</v>
      </c>
    </row>
    <row r="254" spans="3:6" x14ac:dyDescent="0.25">
      <c r="C254">
        <v>-10.58</v>
      </c>
      <c r="D254">
        <v>12.2</v>
      </c>
      <c r="E254">
        <f t="shared" si="6"/>
        <v>-12.2</v>
      </c>
      <c r="F254">
        <f t="shared" si="7"/>
        <v>-1.22E-5</v>
      </c>
    </row>
    <row r="255" spans="3:6" x14ac:dyDescent="0.25">
      <c r="C255">
        <v>-10.74</v>
      </c>
      <c r="D255">
        <v>12.3</v>
      </c>
      <c r="E255">
        <f t="shared" si="6"/>
        <v>-12.3</v>
      </c>
      <c r="F255">
        <f t="shared" si="7"/>
        <v>-1.2300000000000001E-5</v>
      </c>
    </row>
    <row r="256" spans="3:6" x14ac:dyDescent="0.25">
      <c r="C256">
        <v>-10.78</v>
      </c>
      <c r="D256">
        <v>12.3</v>
      </c>
      <c r="E256">
        <f t="shared" si="6"/>
        <v>-12.3</v>
      </c>
      <c r="F256">
        <f t="shared" si="7"/>
        <v>-1.2300000000000001E-5</v>
      </c>
    </row>
    <row r="257" spans="3:6" x14ac:dyDescent="0.25">
      <c r="C257">
        <v>-10.9</v>
      </c>
      <c r="D257">
        <v>12.4</v>
      </c>
      <c r="E257">
        <f t="shared" si="6"/>
        <v>-12.4</v>
      </c>
      <c r="F257">
        <f t="shared" si="7"/>
        <v>-1.24E-5</v>
      </c>
    </row>
    <row r="258" spans="3:6" x14ac:dyDescent="0.25">
      <c r="C258">
        <v>-11.04</v>
      </c>
      <c r="D258">
        <v>12.4</v>
      </c>
      <c r="E258">
        <f t="shared" si="6"/>
        <v>-12.4</v>
      </c>
      <c r="F258">
        <f t="shared" si="7"/>
        <v>-1.24E-5</v>
      </c>
    </row>
    <row r="259" spans="3:6" x14ac:dyDescent="0.25">
      <c r="C259">
        <v>-11.11</v>
      </c>
      <c r="D259">
        <v>12.4</v>
      </c>
      <c r="E259">
        <f t="shared" ref="E259:E280" si="8">D259*-1</f>
        <v>-12.4</v>
      </c>
      <c r="F259">
        <f t="shared" ref="F259:F280" si="9">E259/1000000</f>
        <v>-1.24E-5</v>
      </c>
    </row>
    <row r="260" spans="3:6" x14ac:dyDescent="0.25">
      <c r="C260">
        <v>-11.22</v>
      </c>
      <c r="D260">
        <v>12.5</v>
      </c>
      <c r="E260">
        <f t="shared" si="8"/>
        <v>-12.5</v>
      </c>
      <c r="F260">
        <f t="shared" si="9"/>
        <v>-1.2500000000000001E-5</v>
      </c>
    </row>
    <row r="261" spans="3:6" x14ac:dyDescent="0.25">
      <c r="C261">
        <v>-11.31</v>
      </c>
      <c r="D261">
        <v>12.5</v>
      </c>
      <c r="E261">
        <f t="shared" si="8"/>
        <v>-12.5</v>
      </c>
      <c r="F261">
        <f t="shared" si="9"/>
        <v>-1.2500000000000001E-5</v>
      </c>
    </row>
    <row r="262" spans="3:6" x14ac:dyDescent="0.25">
      <c r="C262">
        <v>-11.38</v>
      </c>
      <c r="D262">
        <v>12.5</v>
      </c>
      <c r="E262">
        <f t="shared" si="8"/>
        <v>-12.5</v>
      </c>
      <c r="F262">
        <f t="shared" si="9"/>
        <v>-1.2500000000000001E-5</v>
      </c>
    </row>
    <row r="263" spans="3:6" x14ac:dyDescent="0.25">
      <c r="C263">
        <v>-11.48</v>
      </c>
      <c r="D263">
        <v>12.6</v>
      </c>
      <c r="E263">
        <f t="shared" si="8"/>
        <v>-12.6</v>
      </c>
      <c r="F263">
        <f t="shared" si="9"/>
        <v>-1.26E-5</v>
      </c>
    </row>
    <row r="264" spans="3:6" x14ac:dyDescent="0.25">
      <c r="C264">
        <v>-11.59</v>
      </c>
      <c r="D264">
        <v>12.6</v>
      </c>
      <c r="E264">
        <f t="shared" si="8"/>
        <v>-12.6</v>
      </c>
      <c r="F264">
        <f t="shared" si="9"/>
        <v>-1.26E-5</v>
      </c>
    </row>
    <row r="265" spans="3:6" x14ac:dyDescent="0.25">
      <c r="C265">
        <v>-11.73</v>
      </c>
      <c r="D265">
        <v>12.7</v>
      </c>
      <c r="E265">
        <f t="shared" si="8"/>
        <v>-12.7</v>
      </c>
      <c r="F265">
        <f t="shared" si="9"/>
        <v>-1.2699999999999999E-5</v>
      </c>
    </row>
    <row r="266" spans="3:6" x14ac:dyDescent="0.25">
      <c r="C266">
        <v>-11.76</v>
      </c>
      <c r="D266">
        <v>12.7</v>
      </c>
      <c r="E266">
        <f t="shared" si="8"/>
        <v>-12.7</v>
      </c>
      <c r="F266">
        <f t="shared" si="9"/>
        <v>-1.2699999999999999E-5</v>
      </c>
    </row>
    <row r="267" spans="3:6" x14ac:dyDescent="0.25">
      <c r="C267">
        <v>-11.9</v>
      </c>
      <c r="D267">
        <v>12.7</v>
      </c>
      <c r="E267">
        <f t="shared" si="8"/>
        <v>-12.7</v>
      </c>
      <c r="F267">
        <f t="shared" si="9"/>
        <v>-1.2699999999999999E-5</v>
      </c>
    </row>
    <row r="268" spans="3:6" x14ac:dyDescent="0.25">
      <c r="C268">
        <v>-11.94</v>
      </c>
      <c r="D268">
        <v>12.7</v>
      </c>
      <c r="E268">
        <f t="shared" si="8"/>
        <v>-12.7</v>
      </c>
      <c r="F268">
        <f t="shared" si="9"/>
        <v>-1.2699999999999999E-5</v>
      </c>
    </row>
    <row r="269" spans="3:6" x14ac:dyDescent="0.25">
      <c r="C269">
        <v>-12.06</v>
      </c>
      <c r="D269">
        <v>12.7</v>
      </c>
      <c r="E269">
        <f t="shared" si="8"/>
        <v>-12.7</v>
      </c>
      <c r="F269">
        <f t="shared" si="9"/>
        <v>-1.2699999999999999E-5</v>
      </c>
    </row>
    <row r="270" spans="3:6" x14ac:dyDescent="0.25">
      <c r="C270">
        <v>-12.14</v>
      </c>
      <c r="D270">
        <v>12.8</v>
      </c>
      <c r="E270">
        <f t="shared" si="8"/>
        <v>-12.8</v>
      </c>
      <c r="F270">
        <f t="shared" si="9"/>
        <v>-1.2800000000000001E-5</v>
      </c>
    </row>
    <row r="271" spans="3:6" x14ac:dyDescent="0.25">
      <c r="C271">
        <v>-12.2</v>
      </c>
      <c r="D271">
        <v>12.8</v>
      </c>
      <c r="E271">
        <f t="shared" si="8"/>
        <v>-12.8</v>
      </c>
      <c r="F271">
        <f t="shared" si="9"/>
        <v>-1.2800000000000001E-5</v>
      </c>
    </row>
    <row r="272" spans="3:6" x14ac:dyDescent="0.25">
      <c r="C272">
        <v>-12.3</v>
      </c>
      <c r="D272">
        <v>12.9</v>
      </c>
      <c r="E272">
        <f t="shared" si="8"/>
        <v>-12.9</v>
      </c>
      <c r="F272">
        <f t="shared" si="9"/>
        <v>-1.29E-5</v>
      </c>
    </row>
    <row r="273" spans="3:6" x14ac:dyDescent="0.25">
      <c r="C273">
        <v>-12.38</v>
      </c>
      <c r="D273">
        <v>12.9</v>
      </c>
      <c r="E273">
        <f t="shared" si="8"/>
        <v>-12.9</v>
      </c>
      <c r="F273">
        <f t="shared" si="9"/>
        <v>-1.29E-5</v>
      </c>
    </row>
    <row r="274" spans="3:6" x14ac:dyDescent="0.25">
      <c r="C274">
        <v>-12.44</v>
      </c>
      <c r="D274">
        <v>13</v>
      </c>
      <c r="E274">
        <f t="shared" si="8"/>
        <v>-13</v>
      </c>
      <c r="F274">
        <f t="shared" si="9"/>
        <v>-1.2999999999999999E-5</v>
      </c>
    </row>
    <row r="275" spans="3:6" x14ac:dyDescent="0.25">
      <c r="C275">
        <v>-12.54</v>
      </c>
      <c r="D275">
        <v>13</v>
      </c>
      <c r="E275">
        <f t="shared" si="8"/>
        <v>-13</v>
      </c>
      <c r="F275">
        <f t="shared" si="9"/>
        <v>-1.2999999999999999E-5</v>
      </c>
    </row>
    <row r="276" spans="3:6" x14ac:dyDescent="0.25">
      <c r="C276">
        <v>-12.68</v>
      </c>
      <c r="D276">
        <v>13</v>
      </c>
      <c r="E276">
        <f t="shared" si="8"/>
        <v>-13</v>
      </c>
      <c r="F276">
        <f t="shared" si="9"/>
        <v>-1.2999999999999999E-5</v>
      </c>
    </row>
    <row r="277" spans="3:6" x14ac:dyDescent="0.25">
      <c r="C277">
        <v>-12.71</v>
      </c>
      <c r="D277">
        <v>13</v>
      </c>
      <c r="E277">
        <f t="shared" si="8"/>
        <v>-13</v>
      </c>
      <c r="F277">
        <f t="shared" si="9"/>
        <v>-1.2999999999999999E-5</v>
      </c>
    </row>
    <row r="278" spans="3:6" x14ac:dyDescent="0.25">
      <c r="C278">
        <v>-12.76</v>
      </c>
      <c r="D278">
        <v>13</v>
      </c>
      <c r="E278">
        <f t="shared" si="8"/>
        <v>-13</v>
      </c>
      <c r="F278">
        <f t="shared" si="9"/>
        <v>-1.2999999999999999E-5</v>
      </c>
    </row>
    <row r="279" spans="3:6" x14ac:dyDescent="0.25">
      <c r="C279">
        <v>-12.77</v>
      </c>
      <c r="D279">
        <v>13</v>
      </c>
      <c r="E279">
        <f t="shared" si="8"/>
        <v>-13</v>
      </c>
      <c r="F279">
        <f t="shared" si="9"/>
        <v>-1.2999999999999999E-5</v>
      </c>
    </row>
    <row r="280" spans="3:6" x14ac:dyDescent="0.25">
      <c r="C280">
        <v>-12.78</v>
      </c>
      <c r="D280">
        <v>13</v>
      </c>
      <c r="E280">
        <f t="shared" si="8"/>
        <v>-13</v>
      </c>
      <c r="F280">
        <f t="shared" si="9"/>
        <v>-1.2999999999999999E-5</v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6281-F7AD-46F4-841A-19540F033DCE}">
  <dimension ref="A1:U279"/>
  <sheetViews>
    <sheetView zoomScale="115" zoomScaleNormal="115" workbookViewId="0">
      <selection activeCell="T9" sqref="T9"/>
    </sheetView>
  </sheetViews>
  <sheetFormatPr defaultRowHeight="15" x14ac:dyDescent="0.25"/>
  <cols>
    <col min="20" max="20" width="10.28515625" bestFit="1" customWidth="1"/>
    <col min="21" max="21" width="16.28515625" bestFit="1" customWidth="1"/>
  </cols>
  <sheetData>
    <row r="1" spans="1:21" x14ac:dyDescent="0.25">
      <c r="A1" t="s">
        <v>7</v>
      </c>
      <c r="B1" t="s">
        <v>1</v>
      </c>
      <c r="F1" t="s">
        <v>4</v>
      </c>
    </row>
    <row r="2" spans="1:21" x14ac:dyDescent="0.25">
      <c r="C2">
        <v>12.48</v>
      </c>
      <c r="D2">
        <v>-16.7</v>
      </c>
      <c r="E2">
        <f>D2*-1</f>
        <v>16.7</v>
      </c>
      <c r="G2" t="s">
        <v>10</v>
      </c>
      <c r="J2" t="s">
        <v>25</v>
      </c>
      <c r="M2" t="s">
        <v>32</v>
      </c>
    </row>
    <row r="3" spans="1:21" x14ac:dyDescent="0.25">
      <c r="C3">
        <v>12.48</v>
      </c>
      <c r="D3">
        <v>-16.7</v>
      </c>
      <c r="E3">
        <f t="shared" ref="E3:E66" si="0">D3*-1</f>
        <v>16.7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C4">
        <v>12.48</v>
      </c>
      <c r="D4">
        <v>-16.7</v>
      </c>
      <c r="E4">
        <f t="shared" si="0"/>
        <v>16.7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C5">
        <v>12.48</v>
      </c>
      <c r="D5">
        <v>-16.7</v>
      </c>
      <c r="E5">
        <f t="shared" si="0"/>
        <v>16.7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R5">
        <v>6</v>
      </c>
      <c r="S5">
        <f>0.00001</f>
        <v>1.0000000000000001E-5</v>
      </c>
    </row>
    <row r="6" spans="1:21" ht="24" x14ac:dyDescent="0.25">
      <c r="C6">
        <v>12.48</v>
      </c>
      <c r="D6">
        <v>-16.7</v>
      </c>
      <c r="E6">
        <f t="shared" si="0"/>
        <v>16.7</v>
      </c>
      <c r="G6" s="4" t="s">
        <v>17</v>
      </c>
      <c r="H6" s="5" t="s">
        <v>44</v>
      </c>
      <c r="J6" s="4" t="s">
        <v>17</v>
      </c>
      <c r="K6" s="5" t="s">
        <v>46</v>
      </c>
      <c r="M6" s="4" t="s">
        <v>17</v>
      </c>
      <c r="N6" s="5" t="s">
        <v>43</v>
      </c>
      <c r="O6" t="s">
        <v>40</v>
      </c>
      <c r="P6">
        <f>(P4*(K17-K17^2)*K16*(H13*-1+K13))/P3</f>
        <v>6557.9816429413149</v>
      </c>
      <c r="S6" s="13">
        <f>1E-27</f>
        <v>1E-27</v>
      </c>
    </row>
    <row r="7" spans="1:21" ht="24" x14ac:dyDescent="0.25">
      <c r="C7">
        <v>12.48</v>
      </c>
      <c r="D7">
        <v>-16.7</v>
      </c>
      <c r="E7">
        <f t="shared" si="0"/>
        <v>16.7</v>
      </c>
      <c r="G7" s="4" t="s">
        <v>19</v>
      </c>
      <c r="H7" s="5" t="s">
        <v>45</v>
      </c>
      <c r="J7" s="4" t="s">
        <v>19</v>
      </c>
      <c r="K7" s="5" t="s">
        <v>47</v>
      </c>
      <c r="M7" s="4" t="s">
        <v>19</v>
      </c>
      <c r="N7" s="5">
        <v>10.40329</v>
      </c>
      <c r="O7" t="s">
        <v>40</v>
      </c>
      <c r="P7">
        <f>P6/11600</f>
        <v>0.56534324508114786</v>
      </c>
      <c r="R7" t="s">
        <v>60</v>
      </c>
      <c r="S7" s="13">
        <f>39.948*1.66*S6</f>
        <v>6.631367999999999E-26</v>
      </c>
    </row>
    <row r="8" spans="1:21" ht="36" x14ac:dyDescent="0.25">
      <c r="C8">
        <v>12.47</v>
      </c>
      <c r="D8">
        <v>-16.8</v>
      </c>
      <c r="E8">
        <f t="shared" si="0"/>
        <v>16.8</v>
      </c>
      <c r="G8" s="4" t="s">
        <v>21</v>
      </c>
      <c r="H8" s="5">
        <v>7.6130000000000003E-2</v>
      </c>
      <c r="J8" s="4" t="s">
        <v>21</v>
      </c>
      <c r="K8" s="5">
        <v>0.17399000000000001</v>
      </c>
      <c r="M8" s="4" t="s">
        <v>21</v>
      </c>
      <c r="N8" s="5">
        <v>0.85509999999999997</v>
      </c>
      <c r="O8" t="s">
        <v>58</v>
      </c>
      <c r="P8" s="13">
        <f>2*PI()*P12*P11</f>
        <v>2.5132741228718346E-6</v>
      </c>
      <c r="R8" t="s">
        <v>59</v>
      </c>
      <c r="S8" s="13">
        <f>(8*$P$3*$P$6/(PI()*$S$7))^(1/2)</f>
        <v>1864.2027060629653</v>
      </c>
      <c r="T8" s="13">
        <f>(8*$P$3*U16/(PI()*$S$7))^(1/2)</f>
        <v>2641.9557780869955</v>
      </c>
    </row>
    <row r="9" spans="1:21" ht="24" x14ac:dyDescent="0.25">
      <c r="C9">
        <v>12.43</v>
      </c>
      <c r="D9">
        <v>-16.7</v>
      </c>
      <c r="E9">
        <f t="shared" si="0"/>
        <v>16.7</v>
      </c>
      <c r="G9" s="4" t="s">
        <v>22</v>
      </c>
      <c r="H9" s="5">
        <v>0.99773000000000001</v>
      </c>
      <c r="J9" s="4" t="s">
        <v>22</v>
      </c>
      <c r="K9" s="5">
        <v>0.99851000000000001</v>
      </c>
      <c r="M9" s="4" t="s">
        <v>22</v>
      </c>
      <c r="N9" s="5">
        <v>0.99665999999999999</v>
      </c>
      <c r="R9" t="s">
        <v>61</v>
      </c>
      <c r="S9" s="13">
        <f>4*$K$13*0.00000001/($P$8*$P$4*$S$8)</f>
        <v>601137174203002.63</v>
      </c>
      <c r="T9" s="13">
        <f>4*$K$13*0.00000001/($P$8*$P$4*T8)</f>
        <v>424171197776717.94</v>
      </c>
    </row>
    <row r="10" spans="1:21" ht="24" x14ac:dyDescent="0.25">
      <c r="C10">
        <v>12.33</v>
      </c>
      <c r="D10">
        <v>-16.7</v>
      </c>
      <c r="E10">
        <f t="shared" si="0"/>
        <v>16.7</v>
      </c>
      <c r="G10" s="4" t="s">
        <v>23</v>
      </c>
      <c r="H10" s="5">
        <v>0.99546999999999997</v>
      </c>
      <c r="J10" s="4" t="s">
        <v>23</v>
      </c>
      <c r="K10" s="5">
        <v>0.99702999999999997</v>
      </c>
      <c r="M10" s="4" t="s">
        <v>23</v>
      </c>
      <c r="N10" s="5">
        <v>0.99334</v>
      </c>
    </row>
    <row r="11" spans="1:21" ht="24" x14ac:dyDescent="0.25">
      <c r="C11">
        <v>12.24</v>
      </c>
      <c r="D11">
        <v>-16.7</v>
      </c>
      <c r="E11">
        <f t="shared" si="0"/>
        <v>16.7</v>
      </c>
      <c r="G11" s="6" t="s">
        <v>24</v>
      </c>
      <c r="H11" s="7">
        <v>0.99536999999999998</v>
      </c>
      <c r="J11" s="6" t="s">
        <v>24</v>
      </c>
      <c r="K11" s="7">
        <v>0.99699000000000004</v>
      </c>
      <c r="M11" s="6" t="s">
        <v>24</v>
      </c>
      <c r="N11" s="7">
        <v>0.99267000000000005</v>
      </c>
      <c r="O11" t="s">
        <v>62</v>
      </c>
      <c r="P11">
        <v>8.0000000000000002E-3</v>
      </c>
    </row>
    <row r="12" spans="1:21" x14ac:dyDescent="0.25">
      <c r="C12">
        <v>12.11</v>
      </c>
      <c r="D12">
        <v>-16.7</v>
      </c>
      <c r="E12">
        <f t="shared" si="0"/>
        <v>16.7</v>
      </c>
      <c r="F12" t="s">
        <v>28</v>
      </c>
      <c r="G12">
        <v>-1.1200000000000001</v>
      </c>
      <c r="H12">
        <f>G12/5</f>
        <v>-0.22400000000000003</v>
      </c>
      <c r="I12" t="s">
        <v>28</v>
      </c>
      <c r="J12">
        <v>1.33</v>
      </c>
      <c r="K12">
        <f>J12/5</f>
        <v>0.26600000000000001</v>
      </c>
      <c r="O12" t="s">
        <v>63</v>
      </c>
      <c r="P12">
        <v>5.0000000000000002E-5</v>
      </c>
    </row>
    <row r="13" spans="1:21" x14ac:dyDescent="0.25">
      <c r="C13">
        <v>12.08</v>
      </c>
      <c r="D13">
        <v>-16.600000000000001</v>
      </c>
      <c r="E13">
        <f t="shared" si="0"/>
        <v>16.600000000000001</v>
      </c>
      <c r="G13" s="8" t="s">
        <v>29</v>
      </c>
      <c r="H13" s="9">
        <v>-12.31</v>
      </c>
      <c r="J13" s="8" t="s">
        <v>31</v>
      </c>
      <c r="K13" s="9">
        <v>11.28</v>
      </c>
      <c r="O13" t="s">
        <v>64</v>
      </c>
      <c r="P13">
        <v>0.01</v>
      </c>
    </row>
    <row r="14" spans="1:21" x14ac:dyDescent="0.25">
      <c r="C14">
        <v>11.96</v>
      </c>
      <c r="D14">
        <v>-16.600000000000001</v>
      </c>
      <c r="E14">
        <f t="shared" si="0"/>
        <v>16.600000000000001</v>
      </c>
    </row>
    <row r="15" spans="1:21" x14ac:dyDescent="0.25">
      <c r="C15">
        <v>11.9</v>
      </c>
      <c r="D15">
        <v>-16.5</v>
      </c>
      <c r="E15">
        <f t="shared" si="0"/>
        <v>16.5</v>
      </c>
      <c r="G15" s="8" t="s">
        <v>34</v>
      </c>
      <c r="H15" s="9">
        <v>-1.21</v>
      </c>
      <c r="J15" s="8" t="s">
        <v>30</v>
      </c>
      <c r="K15">
        <f>H13*-1+H15</f>
        <v>11.100000000000001</v>
      </c>
    </row>
    <row r="16" spans="1:21" ht="24" x14ac:dyDescent="0.25">
      <c r="C16">
        <v>11.8</v>
      </c>
      <c r="D16">
        <v>-16.5</v>
      </c>
      <c r="E16">
        <f t="shared" si="0"/>
        <v>16.5</v>
      </c>
      <c r="J16" t="s">
        <v>35</v>
      </c>
      <c r="K16">
        <f>1/N7</f>
        <v>9.6123437873980255E-2</v>
      </c>
      <c r="Q16" s="2" t="s">
        <v>65</v>
      </c>
      <c r="R16" s="3" t="s">
        <v>66</v>
      </c>
      <c r="T16" t="s">
        <v>40</v>
      </c>
      <c r="U16">
        <f>P4/(P3*(R22))</f>
        <v>13171.493336556319</v>
      </c>
    </row>
    <row r="17" spans="3:21" ht="24" x14ac:dyDescent="0.25">
      <c r="C17">
        <v>11.67</v>
      </c>
      <c r="D17">
        <v>-16.5</v>
      </c>
      <c r="E17">
        <f t="shared" si="0"/>
        <v>16.5</v>
      </c>
      <c r="J17" s="8" t="s">
        <v>36</v>
      </c>
      <c r="K17">
        <f>K15/(H13*-1+K13)</f>
        <v>0.47053836371343793</v>
      </c>
      <c r="Q17" s="4" t="s">
        <v>11</v>
      </c>
      <c r="R17" s="5" t="s">
        <v>70</v>
      </c>
      <c r="U17">
        <f>U16/11600</f>
        <v>1.1354735634962345</v>
      </c>
    </row>
    <row r="18" spans="3:21" x14ac:dyDescent="0.25">
      <c r="C18">
        <v>11.58</v>
      </c>
      <c r="D18">
        <v>-16.5</v>
      </c>
      <c r="E18">
        <f t="shared" si="0"/>
        <v>16.5</v>
      </c>
      <c r="Q18" s="4" t="s">
        <v>13</v>
      </c>
      <c r="R18" s="5" t="s">
        <v>14</v>
      </c>
    </row>
    <row r="19" spans="3:21" ht="24" x14ac:dyDescent="0.25">
      <c r="C19">
        <v>11.51</v>
      </c>
      <c r="D19">
        <v>-16.399999999999999</v>
      </c>
      <c r="E19">
        <f t="shared" si="0"/>
        <v>16.399999999999999</v>
      </c>
      <c r="Q19" s="4" t="s">
        <v>4</v>
      </c>
      <c r="R19" s="5" t="s">
        <v>74</v>
      </c>
    </row>
    <row r="20" spans="3:21" ht="24" x14ac:dyDescent="0.25">
      <c r="C20">
        <v>11.41</v>
      </c>
      <c r="D20">
        <v>-16.3</v>
      </c>
      <c r="E20">
        <f t="shared" si="0"/>
        <v>16.3</v>
      </c>
      <c r="Q20" s="4" t="s">
        <v>67</v>
      </c>
      <c r="R20" s="5" t="s">
        <v>75</v>
      </c>
    </row>
    <row r="21" spans="3:21" ht="24" x14ac:dyDescent="0.25">
      <c r="C21">
        <v>11.31</v>
      </c>
      <c r="D21">
        <v>-16.3</v>
      </c>
      <c r="E21">
        <f t="shared" si="0"/>
        <v>16.3</v>
      </c>
      <c r="Q21" s="4" t="s">
        <v>68</v>
      </c>
      <c r="R21" s="5" t="s">
        <v>76</v>
      </c>
    </row>
    <row r="22" spans="3:21" x14ac:dyDescent="0.25">
      <c r="C22">
        <v>11.24</v>
      </c>
      <c r="D22">
        <v>-16.3</v>
      </c>
      <c r="E22">
        <f t="shared" si="0"/>
        <v>16.3</v>
      </c>
      <c r="Q22" s="4" t="s">
        <v>40</v>
      </c>
      <c r="R22" s="5">
        <v>0.88134999999999997</v>
      </c>
    </row>
    <row r="23" spans="3:21" ht="24" x14ac:dyDescent="0.25">
      <c r="C23">
        <v>11.14</v>
      </c>
      <c r="D23">
        <v>-16.3</v>
      </c>
      <c r="E23">
        <f t="shared" si="0"/>
        <v>16.3</v>
      </c>
      <c r="Q23" s="4" t="s">
        <v>69</v>
      </c>
      <c r="R23" s="5">
        <v>5.0459999999999998E-2</v>
      </c>
    </row>
    <row r="24" spans="3:21" ht="24" x14ac:dyDescent="0.25">
      <c r="C24">
        <v>11.01</v>
      </c>
      <c r="D24">
        <v>-16.2</v>
      </c>
      <c r="E24">
        <f t="shared" si="0"/>
        <v>16.2</v>
      </c>
      <c r="Q24" s="4" t="s">
        <v>23</v>
      </c>
      <c r="R24" s="5">
        <v>0.99975000000000003</v>
      </c>
    </row>
    <row r="25" spans="3:21" ht="24" x14ac:dyDescent="0.25">
      <c r="C25">
        <v>10.95</v>
      </c>
      <c r="D25">
        <v>-16.2</v>
      </c>
      <c r="E25">
        <f t="shared" si="0"/>
        <v>16.2</v>
      </c>
      <c r="Q25" s="6" t="s">
        <v>24</v>
      </c>
      <c r="R25" s="7">
        <v>0.99975000000000003</v>
      </c>
    </row>
    <row r="26" spans="3:21" x14ac:dyDescent="0.25">
      <c r="C26">
        <v>10.85</v>
      </c>
      <c r="D26">
        <v>-16.100000000000001</v>
      </c>
      <c r="E26">
        <f t="shared" si="0"/>
        <v>16.100000000000001</v>
      </c>
    </row>
    <row r="27" spans="3:21" x14ac:dyDescent="0.25">
      <c r="C27">
        <v>10.72</v>
      </c>
      <c r="D27">
        <v>-16.100000000000001</v>
      </c>
      <c r="E27">
        <f t="shared" si="0"/>
        <v>16.100000000000001</v>
      </c>
    </row>
    <row r="28" spans="3:21" x14ac:dyDescent="0.25">
      <c r="C28">
        <v>10.69</v>
      </c>
      <c r="D28">
        <v>-16.100000000000001</v>
      </c>
      <c r="E28">
        <f t="shared" si="0"/>
        <v>16.100000000000001</v>
      </c>
    </row>
    <row r="29" spans="3:21" x14ac:dyDescent="0.25">
      <c r="C29">
        <v>10.56</v>
      </c>
      <c r="D29">
        <v>-16</v>
      </c>
      <c r="E29">
        <f t="shared" si="0"/>
        <v>16</v>
      </c>
    </row>
    <row r="30" spans="3:21" x14ac:dyDescent="0.25">
      <c r="C30">
        <v>10.47</v>
      </c>
      <c r="D30">
        <v>-16</v>
      </c>
      <c r="E30">
        <f t="shared" si="0"/>
        <v>16</v>
      </c>
    </row>
    <row r="31" spans="3:21" x14ac:dyDescent="0.25">
      <c r="C31">
        <v>10.41</v>
      </c>
      <c r="D31">
        <v>-15.9</v>
      </c>
      <c r="E31">
        <f t="shared" si="0"/>
        <v>15.9</v>
      </c>
    </row>
    <row r="32" spans="3:21" x14ac:dyDescent="0.25">
      <c r="C32">
        <v>10.3</v>
      </c>
      <c r="D32">
        <v>-15.9</v>
      </c>
      <c r="E32">
        <f t="shared" si="0"/>
        <v>15.9</v>
      </c>
    </row>
    <row r="33" spans="3:5" x14ac:dyDescent="0.25">
      <c r="C33">
        <v>10.17</v>
      </c>
      <c r="D33">
        <v>-15.8</v>
      </c>
      <c r="E33">
        <f t="shared" si="0"/>
        <v>15.8</v>
      </c>
    </row>
    <row r="34" spans="3:5" x14ac:dyDescent="0.25">
      <c r="C34">
        <v>10.11</v>
      </c>
      <c r="D34">
        <v>-15.8</v>
      </c>
      <c r="E34">
        <f t="shared" si="0"/>
        <v>15.8</v>
      </c>
    </row>
    <row r="35" spans="3:5" x14ac:dyDescent="0.25">
      <c r="C35">
        <v>10.02</v>
      </c>
      <c r="D35">
        <v>-15.8</v>
      </c>
      <c r="E35">
        <f t="shared" si="0"/>
        <v>15.8</v>
      </c>
    </row>
    <row r="36" spans="3:5" x14ac:dyDescent="0.25">
      <c r="C36">
        <v>9.91</v>
      </c>
      <c r="D36">
        <v>-15.7</v>
      </c>
      <c r="E36">
        <f t="shared" si="0"/>
        <v>15.7</v>
      </c>
    </row>
    <row r="37" spans="3:5" x14ac:dyDescent="0.25">
      <c r="C37">
        <v>9.84</v>
      </c>
      <c r="D37">
        <v>-15.7</v>
      </c>
      <c r="E37">
        <f t="shared" si="0"/>
        <v>15.7</v>
      </c>
    </row>
    <row r="38" spans="3:5" x14ac:dyDescent="0.25">
      <c r="C38">
        <v>9.74</v>
      </c>
      <c r="D38">
        <v>-15.7</v>
      </c>
      <c r="E38">
        <f t="shared" si="0"/>
        <v>15.7</v>
      </c>
    </row>
    <row r="39" spans="3:5" x14ac:dyDescent="0.25">
      <c r="C39">
        <v>9.64</v>
      </c>
      <c r="D39">
        <v>-15.6</v>
      </c>
      <c r="E39">
        <f t="shared" si="0"/>
        <v>15.6</v>
      </c>
    </row>
    <row r="40" spans="3:5" x14ac:dyDescent="0.25">
      <c r="C40">
        <v>9.57</v>
      </c>
      <c r="D40">
        <v>-15.6</v>
      </c>
      <c r="E40">
        <f t="shared" si="0"/>
        <v>15.6</v>
      </c>
    </row>
    <row r="41" spans="3:5" x14ac:dyDescent="0.25">
      <c r="C41">
        <v>9.4499999999999993</v>
      </c>
      <c r="D41">
        <v>-15.6</v>
      </c>
      <c r="E41">
        <f t="shared" si="0"/>
        <v>15.6</v>
      </c>
    </row>
    <row r="42" spans="3:5" x14ac:dyDescent="0.25">
      <c r="C42">
        <v>9.35</v>
      </c>
      <c r="D42">
        <v>-15.5</v>
      </c>
      <c r="E42">
        <f t="shared" si="0"/>
        <v>15.5</v>
      </c>
    </row>
    <row r="43" spans="3:5" x14ac:dyDescent="0.25">
      <c r="C43">
        <v>9.2799999999999994</v>
      </c>
      <c r="D43">
        <v>-15.4</v>
      </c>
      <c r="E43">
        <f t="shared" si="0"/>
        <v>15.4</v>
      </c>
    </row>
    <row r="44" spans="3:5" x14ac:dyDescent="0.25">
      <c r="C44">
        <v>9.18</v>
      </c>
      <c r="D44">
        <v>-15.4</v>
      </c>
      <c r="E44">
        <f t="shared" si="0"/>
        <v>15.4</v>
      </c>
    </row>
    <row r="45" spans="3:5" x14ac:dyDescent="0.25">
      <c r="C45">
        <v>9.06</v>
      </c>
      <c r="D45">
        <v>-15.4</v>
      </c>
      <c r="E45">
        <f t="shared" si="0"/>
        <v>15.4</v>
      </c>
    </row>
    <row r="46" spans="3:5" x14ac:dyDescent="0.25">
      <c r="C46">
        <v>8.99</v>
      </c>
      <c r="D46">
        <v>-15.3</v>
      </c>
      <c r="E46">
        <f t="shared" si="0"/>
        <v>15.3</v>
      </c>
    </row>
    <row r="47" spans="3:5" x14ac:dyDescent="0.25">
      <c r="C47">
        <v>8.89</v>
      </c>
      <c r="D47">
        <v>-15.3</v>
      </c>
      <c r="E47">
        <f t="shared" si="0"/>
        <v>15.3</v>
      </c>
    </row>
    <row r="48" spans="3:5" x14ac:dyDescent="0.25">
      <c r="C48">
        <v>8.8000000000000007</v>
      </c>
      <c r="D48">
        <v>-15.3</v>
      </c>
      <c r="E48">
        <f t="shared" si="0"/>
        <v>15.3</v>
      </c>
    </row>
    <row r="49" spans="3:5" x14ac:dyDescent="0.25">
      <c r="C49">
        <v>8.68</v>
      </c>
      <c r="D49">
        <v>-15.2</v>
      </c>
      <c r="E49">
        <f t="shared" si="0"/>
        <v>15.2</v>
      </c>
    </row>
    <row r="50" spans="3:5" x14ac:dyDescent="0.25">
      <c r="C50">
        <v>8.65</v>
      </c>
      <c r="D50">
        <v>-15.2</v>
      </c>
      <c r="E50">
        <f t="shared" si="0"/>
        <v>15.2</v>
      </c>
    </row>
    <row r="51" spans="3:5" x14ac:dyDescent="0.25">
      <c r="C51">
        <v>8.52</v>
      </c>
      <c r="D51">
        <v>-15.1</v>
      </c>
      <c r="E51">
        <f t="shared" si="0"/>
        <v>15.1</v>
      </c>
    </row>
    <row r="52" spans="3:5" x14ac:dyDescent="0.25">
      <c r="C52">
        <v>8.48</v>
      </c>
      <c r="D52">
        <v>-15.1</v>
      </c>
      <c r="E52">
        <f t="shared" si="0"/>
        <v>15.1</v>
      </c>
    </row>
    <row r="53" spans="3:5" x14ac:dyDescent="0.25">
      <c r="C53">
        <v>8.34</v>
      </c>
      <c r="D53">
        <v>-15.1</v>
      </c>
      <c r="E53">
        <f t="shared" si="0"/>
        <v>15.1</v>
      </c>
    </row>
    <row r="54" spans="3:5" x14ac:dyDescent="0.25">
      <c r="C54">
        <v>8.24</v>
      </c>
      <c r="D54">
        <v>-15</v>
      </c>
      <c r="E54">
        <f t="shared" si="0"/>
        <v>15</v>
      </c>
    </row>
    <row r="55" spans="3:5" x14ac:dyDescent="0.25">
      <c r="C55">
        <v>8.17</v>
      </c>
      <c r="D55">
        <v>-14.9</v>
      </c>
      <c r="E55">
        <f t="shared" si="0"/>
        <v>14.9</v>
      </c>
    </row>
    <row r="56" spans="3:5" x14ac:dyDescent="0.25">
      <c r="C56">
        <v>8.08</v>
      </c>
      <c r="D56">
        <v>-15</v>
      </c>
      <c r="E56">
        <f t="shared" si="0"/>
        <v>15</v>
      </c>
    </row>
    <row r="57" spans="3:5" x14ac:dyDescent="0.25">
      <c r="C57">
        <v>7.96</v>
      </c>
      <c r="D57">
        <v>-14.9</v>
      </c>
      <c r="E57">
        <f t="shared" si="0"/>
        <v>14.9</v>
      </c>
    </row>
    <row r="58" spans="3:5" x14ac:dyDescent="0.25">
      <c r="C58">
        <v>7.9</v>
      </c>
      <c r="D58">
        <v>-14.9</v>
      </c>
      <c r="E58">
        <f t="shared" si="0"/>
        <v>14.9</v>
      </c>
    </row>
    <row r="59" spans="3:5" x14ac:dyDescent="0.25">
      <c r="C59">
        <v>7.8</v>
      </c>
      <c r="D59">
        <v>-14.8</v>
      </c>
      <c r="E59">
        <f t="shared" si="0"/>
        <v>14.8</v>
      </c>
    </row>
    <row r="60" spans="3:5" x14ac:dyDescent="0.25">
      <c r="C60">
        <v>7.71</v>
      </c>
      <c r="D60">
        <v>-14.8</v>
      </c>
      <c r="E60">
        <f t="shared" si="0"/>
        <v>14.8</v>
      </c>
    </row>
    <row r="61" spans="3:5" x14ac:dyDescent="0.25">
      <c r="C61">
        <v>7.57</v>
      </c>
      <c r="D61">
        <v>-14.7</v>
      </c>
      <c r="E61">
        <f t="shared" si="0"/>
        <v>14.7</v>
      </c>
    </row>
    <row r="62" spans="3:5" x14ac:dyDescent="0.25">
      <c r="C62">
        <v>7.54</v>
      </c>
      <c r="D62">
        <v>-14.6</v>
      </c>
      <c r="E62">
        <f t="shared" si="0"/>
        <v>14.6</v>
      </c>
    </row>
    <row r="63" spans="3:5" x14ac:dyDescent="0.25">
      <c r="C63">
        <v>7.41</v>
      </c>
      <c r="D63">
        <v>-14.6</v>
      </c>
      <c r="E63">
        <f t="shared" si="0"/>
        <v>14.6</v>
      </c>
    </row>
    <row r="64" spans="3:5" x14ac:dyDescent="0.25">
      <c r="C64">
        <v>7.3</v>
      </c>
      <c r="D64">
        <v>-14.6</v>
      </c>
      <c r="E64">
        <f t="shared" si="0"/>
        <v>14.6</v>
      </c>
    </row>
    <row r="65" spans="3:5" x14ac:dyDescent="0.25">
      <c r="C65">
        <v>7.23</v>
      </c>
      <c r="D65">
        <v>-14.5</v>
      </c>
      <c r="E65">
        <f t="shared" si="0"/>
        <v>14.5</v>
      </c>
    </row>
    <row r="66" spans="3:5" x14ac:dyDescent="0.25">
      <c r="C66">
        <v>7.13</v>
      </c>
      <c r="D66">
        <v>-14.5</v>
      </c>
      <c r="E66">
        <f t="shared" si="0"/>
        <v>14.5</v>
      </c>
    </row>
    <row r="67" spans="3:5" x14ac:dyDescent="0.25">
      <c r="C67">
        <v>7.03</v>
      </c>
      <c r="D67">
        <v>-14.4</v>
      </c>
      <c r="E67">
        <f t="shared" ref="E67:E130" si="1">D67*-1</f>
        <v>14.4</v>
      </c>
    </row>
    <row r="68" spans="3:5" x14ac:dyDescent="0.25">
      <c r="C68">
        <v>6.9</v>
      </c>
      <c r="D68">
        <v>-14.4</v>
      </c>
      <c r="E68">
        <f t="shared" si="1"/>
        <v>14.4</v>
      </c>
    </row>
    <row r="69" spans="3:5" x14ac:dyDescent="0.25">
      <c r="C69">
        <v>6.87</v>
      </c>
      <c r="D69">
        <v>-14.3</v>
      </c>
      <c r="E69">
        <f t="shared" si="1"/>
        <v>14.3</v>
      </c>
    </row>
    <row r="70" spans="3:5" x14ac:dyDescent="0.25">
      <c r="C70">
        <v>6.74</v>
      </c>
      <c r="D70">
        <v>-14.3</v>
      </c>
      <c r="E70">
        <f t="shared" si="1"/>
        <v>14.3</v>
      </c>
    </row>
    <row r="71" spans="3:5" x14ac:dyDescent="0.25">
      <c r="C71">
        <v>6.67</v>
      </c>
      <c r="D71">
        <v>-14.3</v>
      </c>
      <c r="E71">
        <f t="shared" si="1"/>
        <v>14.3</v>
      </c>
    </row>
    <row r="72" spans="3:5" x14ac:dyDescent="0.25">
      <c r="C72">
        <v>6.58</v>
      </c>
      <c r="D72">
        <v>-14.2</v>
      </c>
      <c r="E72">
        <f t="shared" si="1"/>
        <v>14.2</v>
      </c>
    </row>
    <row r="73" spans="3:5" x14ac:dyDescent="0.25">
      <c r="C73">
        <v>6.51</v>
      </c>
      <c r="D73">
        <v>-14.2</v>
      </c>
      <c r="E73">
        <f t="shared" si="1"/>
        <v>14.2</v>
      </c>
    </row>
    <row r="74" spans="3:5" x14ac:dyDescent="0.25">
      <c r="C74">
        <v>6.41</v>
      </c>
      <c r="D74">
        <v>-14.1</v>
      </c>
      <c r="E74">
        <f t="shared" si="1"/>
        <v>14.1</v>
      </c>
    </row>
    <row r="75" spans="3:5" x14ac:dyDescent="0.25">
      <c r="C75">
        <v>6.29</v>
      </c>
      <c r="D75">
        <v>-14</v>
      </c>
      <c r="E75">
        <f t="shared" si="1"/>
        <v>14</v>
      </c>
    </row>
    <row r="76" spans="3:5" x14ac:dyDescent="0.25">
      <c r="C76">
        <v>6.19</v>
      </c>
      <c r="D76">
        <v>-14</v>
      </c>
      <c r="E76">
        <f t="shared" si="1"/>
        <v>14</v>
      </c>
    </row>
    <row r="77" spans="3:5" x14ac:dyDescent="0.25">
      <c r="C77">
        <v>6.13</v>
      </c>
      <c r="D77">
        <v>-14</v>
      </c>
      <c r="E77">
        <f t="shared" si="1"/>
        <v>14</v>
      </c>
    </row>
    <row r="78" spans="3:5" x14ac:dyDescent="0.25">
      <c r="C78">
        <v>6.03</v>
      </c>
      <c r="D78">
        <v>-13.9</v>
      </c>
      <c r="E78">
        <f t="shared" si="1"/>
        <v>13.9</v>
      </c>
    </row>
    <row r="79" spans="3:5" x14ac:dyDescent="0.25">
      <c r="C79">
        <v>5.9</v>
      </c>
      <c r="D79">
        <v>-13.9</v>
      </c>
      <c r="E79">
        <f t="shared" si="1"/>
        <v>13.9</v>
      </c>
    </row>
    <row r="80" spans="3:5" x14ac:dyDescent="0.25">
      <c r="C80">
        <v>5.87</v>
      </c>
      <c r="D80">
        <v>-13.9</v>
      </c>
      <c r="E80">
        <f t="shared" si="1"/>
        <v>13.9</v>
      </c>
    </row>
    <row r="81" spans="3:5" x14ac:dyDescent="0.25">
      <c r="C81">
        <v>5.74</v>
      </c>
      <c r="D81">
        <v>-13.8</v>
      </c>
      <c r="E81">
        <f t="shared" si="1"/>
        <v>13.8</v>
      </c>
    </row>
    <row r="82" spans="3:5" x14ac:dyDescent="0.25">
      <c r="C82">
        <v>5.64</v>
      </c>
      <c r="D82">
        <v>-13.7</v>
      </c>
      <c r="E82">
        <f t="shared" si="1"/>
        <v>13.7</v>
      </c>
    </row>
    <row r="83" spans="3:5" x14ac:dyDescent="0.25">
      <c r="C83">
        <v>5.58</v>
      </c>
      <c r="D83">
        <v>-13.7</v>
      </c>
      <c r="E83">
        <f t="shared" si="1"/>
        <v>13.7</v>
      </c>
    </row>
    <row r="84" spans="3:5" x14ac:dyDescent="0.25">
      <c r="C84">
        <v>5.47</v>
      </c>
      <c r="D84">
        <v>-13.7</v>
      </c>
      <c r="E84">
        <f t="shared" si="1"/>
        <v>13.7</v>
      </c>
    </row>
    <row r="85" spans="3:5" x14ac:dyDescent="0.25">
      <c r="C85">
        <v>5.41</v>
      </c>
      <c r="D85">
        <v>-13.6</v>
      </c>
      <c r="E85">
        <f t="shared" si="1"/>
        <v>13.6</v>
      </c>
    </row>
    <row r="86" spans="3:5" x14ac:dyDescent="0.25">
      <c r="C86">
        <v>5.3</v>
      </c>
      <c r="D86">
        <v>-13.6</v>
      </c>
      <c r="E86">
        <f t="shared" si="1"/>
        <v>13.6</v>
      </c>
    </row>
    <row r="87" spans="3:5" x14ac:dyDescent="0.25">
      <c r="C87">
        <v>5.23</v>
      </c>
      <c r="D87">
        <v>-13.5</v>
      </c>
      <c r="E87">
        <f t="shared" si="1"/>
        <v>13.5</v>
      </c>
    </row>
    <row r="88" spans="3:5" x14ac:dyDescent="0.25">
      <c r="C88">
        <v>5.13</v>
      </c>
      <c r="D88">
        <v>-13.5</v>
      </c>
      <c r="E88">
        <f t="shared" si="1"/>
        <v>13.5</v>
      </c>
    </row>
    <row r="89" spans="3:5" x14ac:dyDescent="0.25">
      <c r="C89">
        <v>5.03</v>
      </c>
      <c r="D89">
        <v>-13.4</v>
      </c>
      <c r="E89">
        <f t="shared" si="1"/>
        <v>13.4</v>
      </c>
    </row>
    <row r="90" spans="3:5" x14ac:dyDescent="0.25">
      <c r="C90">
        <v>4.92</v>
      </c>
      <c r="D90">
        <v>-13.4</v>
      </c>
      <c r="E90">
        <f t="shared" si="1"/>
        <v>13.4</v>
      </c>
    </row>
    <row r="91" spans="3:5" x14ac:dyDescent="0.25">
      <c r="C91">
        <v>4.8499999999999996</v>
      </c>
      <c r="D91">
        <v>-13.3</v>
      </c>
      <c r="E91">
        <f t="shared" si="1"/>
        <v>13.3</v>
      </c>
    </row>
    <row r="92" spans="3:5" x14ac:dyDescent="0.25">
      <c r="C92">
        <v>4.71</v>
      </c>
      <c r="D92">
        <v>-13.2</v>
      </c>
      <c r="E92">
        <f t="shared" si="1"/>
        <v>13.2</v>
      </c>
    </row>
    <row r="93" spans="3:5" x14ac:dyDescent="0.25">
      <c r="C93">
        <v>4.68</v>
      </c>
      <c r="D93">
        <v>-13.2</v>
      </c>
      <c r="E93">
        <f t="shared" si="1"/>
        <v>13.2</v>
      </c>
    </row>
    <row r="94" spans="3:5" x14ac:dyDescent="0.25">
      <c r="C94">
        <v>4.54</v>
      </c>
      <c r="D94">
        <v>-13.1</v>
      </c>
      <c r="E94">
        <f t="shared" si="1"/>
        <v>13.1</v>
      </c>
    </row>
    <row r="95" spans="3:5" x14ac:dyDescent="0.25">
      <c r="C95">
        <v>4.49</v>
      </c>
      <c r="D95">
        <v>-13.1</v>
      </c>
      <c r="E95">
        <f t="shared" si="1"/>
        <v>13.1</v>
      </c>
    </row>
    <row r="96" spans="3:5" x14ac:dyDescent="0.25">
      <c r="C96">
        <v>4.38</v>
      </c>
      <c r="D96">
        <v>-13.1</v>
      </c>
      <c r="E96">
        <f t="shared" si="1"/>
        <v>13.1</v>
      </c>
    </row>
    <row r="97" spans="3:5" x14ac:dyDescent="0.25">
      <c r="C97">
        <v>4.29</v>
      </c>
      <c r="D97">
        <v>-13</v>
      </c>
      <c r="E97">
        <f t="shared" si="1"/>
        <v>13</v>
      </c>
    </row>
    <row r="98" spans="3:5" x14ac:dyDescent="0.25">
      <c r="C98">
        <v>4.16</v>
      </c>
      <c r="D98">
        <v>-13</v>
      </c>
      <c r="E98">
        <f t="shared" si="1"/>
        <v>13</v>
      </c>
    </row>
    <row r="99" spans="3:5" x14ac:dyDescent="0.25">
      <c r="C99">
        <v>4.09</v>
      </c>
      <c r="D99">
        <v>-12.9</v>
      </c>
      <c r="E99">
        <f t="shared" si="1"/>
        <v>12.9</v>
      </c>
    </row>
    <row r="100" spans="3:5" x14ac:dyDescent="0.25">
      <c r="C100">
        <v>3.99</v>
      </c>
      <c r="D100">
        <v>-12.8</v>
      </c>
      <c r="E100">
        <f t="shared" si="1"/>
        <v>12.8</v>
      </c>
    </row>
    <row r="101" spans="3:5" x14ac:dyDescent="0.25">
      <c r="C101">
        <v>3.89</v>
      </c>
      <c r="D101">
        <v>-12.8</v>
      </c>
      <c r="E101">
        <f t="shared" si="1"/>
        <v>12.8</v>
      </c>
    </row>
    <row r="102" spans="3:5" x14ac:dyDescent="0.25">
      <c r="C102">
        <v>3.82</v>
      </c>
      <c r="D102">
        <v>-12.7</v>
      </c>
      <c r="E102">
        <f t="shared" si="1"/>
        <v>12.7</v>
      </c>
    </row>
    <row r="103" spans="3:5" x14ac:dyDescent="0.25">
      <c r="C103">
        <v>3.73</v>
      </c>
      <c r="D103">
        <v>-12.7</v>
      </c>
      <c r="E103">
        <f t="shared" si="1"/>
        <v>12.7</v>
      </c>
    </row>
    <row r="104" spans="3:5" x14ac:dyDescent="0.25">
      <c r="C104">
        <v>3.6</v>
      </c>
      <c r="D104">
        <v>-12.6</v>
      </c>
      <c r="E104">
        <f t="shared" si="1"/>
        <v>12.6</v>
      </c>
    </row>
    <row r="105" spans="3:5" x14ac:dyDescent="0.25">
      <c r="C105">
        <v>3.54</v>
      </c>
      <c r="D105">
        <v>-12.6</v>
      </c>
      <c r="E105">
        <f t="shared" si="1"/>
        <v>12.6</v>
      </c>
    </row>
    <row r="106" spans="3:5" x14ac:dyDescent="0.25">
      <c r="C106">
        <v>3.44</v>
      </c>
      <c r="D106">
        <v>-12.5</v>
      </c>
      <c r="E106">
        <f t="shared" si="1"/>
        <v>12.5</v>
      </c>
    </row>
    <row r="107" spans="3:5" x14ac:dyDescent="0.25">
      <c r="C107">
        <v>3.31</v>
      </c>
      <c r="D107">
        <v>-12.5</v>
      </c>
      <c r="E107">
        <f t="shared" si="1"/>
        <v>12.5</v>
      </c>
    </row>
    <row r="108" spans="3:5" x14ac:dyDescent="0.25">
      <c r="C108">
        <v>3.28</v>
      </c>
      <c r="D108">
        <v>-12.4</v>
      </c>
      <c r="E108">
        <f t="shared" si="1"/>
        <v>12.4</v>
      </c>
    </row>
    <row r="109" spans="3:5" x14ac:dyDescent="0.25">
      <c r="C109">
        <v>3.16</v>
      </c>
      <c r="D109">
        <v>-12.3</v>
      </c>
      <c r="E109">
        <f t="shared" si="1"/>
        <v>12.3</v>
      </c>
    </row>
    <row r="110" spans="3:5" x14ac:dyDescent="0.25">
      <c r="C110">
        <v>3.06</v>
      </c>
      <c r="D110">
        <v>-12.2</v>
      </c>
      <c r="E110">
        <f t="shared" si="1"/>
        <v>12.2</v>
      </c>
    </row>
    <row r="111" spans="3:5" x14ac:dyDescent="0.25">
      <c r="C111">
        <v>3</v>
      </c>
      <c r="D111">
        <v>-12.1</v>
      </c>
      <c r="E111">
        <f t="shared" si="1"/>
        <v>12.1</v>
      </c>
    </row>
    <row r="112" spans="3:5" x14ac:dyDescent="0.25">
      <c r="C112">
        <v>2.91</v>
      </c>
      <c r="D112">
        <v>-12.1</v>
      </c>
      <c r="E112">
        <f t="shared" si="1"/>
        <v>12.1</v>
      </c>
    </row>
    <row r="113" spans="3:5" x14ac:dyDescent="0.25">
      <c r="C113">
        <v>2.84</v>
      </c>
      <c r="D113">
        <v>-12</v>
      </c>
      <c r="E113">
        <f t="shared" si="1"/>
        <v>12</v>
      </c>
    </row>
    <row r="114" spans="3:5" x14ac:dyDescent="0.25">
      <c r="C114">
        <v>2.74</v>
      </c>
      <c r="D114">
        <v>-11.9</v>
      </c>
      <c r="E114">
        <f t="shared" si="1"/>
        <v>11.9</v>
      </c>
    </row>
    <row r="115" spans="3:5" x14ac:dyDescent="0.25">
      <c r="C115">
        <v>2.64</v>
      </c>
      <c r="D115">
        <v>-11.8</v>
      </c>
      <c r="E115">
        <f t="shared" si="1"/>
        <v>11.8</v>
      </c>
    </row>
    <row r="116" spans="3:5" x14ac:dyDescent="0.25">
      <c r="C116">
        <v>2.5099999999999998</v>
      </c>
      <c r="D116">
        <v>-11.7</v>
      </c>
      <c r="E116">
        <f t="shared" si="1"/>
        <v>11.7</v>
      </c>
    </row>
    <row r="117" spans="3:5" x14ac:dyDescent="0.25">
      <c r="C117">
        <v>2.44</v>
      </c>
      <c r="D117">
        <v>-11.7</v>
      </c>
      <c r="E117">
        <f t="shared" si="1"/>
        <v>11.7</v>
      </c>
    </row>
    <row r="118" spans="3:5" x14ac:dyDescent="0.25">
      <c r="C118">
        <v>2.33</v>
      </c>
      <c r="D118">
        <v>-11.5</v>
      </c>
      <c r="E118">
        <f t="shared" si="1"/>
        <v>11.5</v>
      </c>
    </row>
    <row r="119" spans="3:5" x14ac:dyDescent="0.25">
      <c r="C119">
        <v>2.2400000000000002</v>
      </c>
      <c r="D119">
        <v>-11.4</v>
      </c>
      <c r="E119">
        <f t="shared" si="1"/>
        <v>11.4</v>
      </c>
    </row>
    <row r="120" spans="3:5" x14ac:dyDescent="0.25">
      <c r="C120">
        <v>2.17</v>
      </c>
      <c r="D120">
        <v>-11.3</v>
      </c>
      <c r="E120">
        <f t="shared" si="1"/>
        <v>11.3</v>
      </c>
    </row>
    <row r="121" spans="3:5" x14ac:dyDescent="0.25">
      <c r="C121">
        <v>2.04</v>
      </c>
      <c r="D121">
        <v>-11.1</v>
      </c>
      <c r="E121">
        <f t="shared" si="1"/>
        <v>11.1</v>
      </c>
    </row>
    <row r="122" spans="3:5" x14ac:dyDescent="0.25">
      <c r="C122">
        <v>1.98</v>
      </c>
      <c r="D122">
        <v>-11</v>
      </c>
      <c r="E122">
        <f t="shared" si="1"/>
        <v>11</v>
      </c>
    </row>
    <row r="123" spans="3:5" x14ac:dyDescent="0.25">
      <c r="C123">
        <v>1.88</v>
      </c>
      <c r="D123">
        <v>-10.9</v>
      </c>
      <c r="E123">
        <f t="shared" si="1"/>
        <v>10.9</v>
      </c>
    </row>
    <row r="124" spans="3:5" x14ac:dyDescent="0.25">
      <c r="C124">
        <v>1.78</v>
      </c>
      <c r="D124">
        <v>-10.6</v>
      </c>
      <c r="E124">
        <f t="shared" si="1"/>
        <v>10.6</v>
      </c>
    </row>
    <row r="125" spans="3:5" x14ac:dyDescent="0.25">
      <c r="C125">
        <v>1.65</v>
      </c>
      <c r="D125">
        <v>-10.4</v>
      </c>
      <c r="E125">
        <f t="shared" si="1"/>
        <v>10.4</v>
      </c>
    </row>
    <row r="126" spans="3:5" x14ac:dyDescent="0.25">
      <c r="C126">
        <v>1.59</v>
      </c>
      <c r="D126">
        <v>-10.199999999999999</v>
      </c>
      <c r="E126">
        <f t="shared" si="1"/>
        <v>10.199999999999999</v>
      </c>
    </row>
    <row r="127" spans="3:5" x14ac:dyDescent="0.25">
      <c r="C127">
        <v>1.49</v>
      </c>
      <c r="D127">
        <v>-9.9</v>
      </c>
      <c r="E127">
        <f t="shared" si="1"/>
        <v>9.9</v>
      </c>
    </row>
    <row r="128" spans="3:5" x14ac:dyDescent="0.25">
      <c r="C128">
        <v>1.42</v>
      </c>
      <c r="D128">
        <v>-9.6</v>
      </c>
      <c r="E128">
        <f t="shared" si="1"/>
        <v>9.6</v>
      </c>
    </row>
    <row r="129" spans="3:5" x14ac:dyDescent="0.25">
      <c r="C129">
        <v>1.3</v>
      </c>
      <c r="D129">
        <v>-9.1</v>
      </c>
      <c r="E129">
        <f t="shared" si="1"/>
        <v>9.1</v>
      </c>
    </row>
    <row r="130" spans="3:5" x14ac:dyDescent="0.25">
      <c r="C130">
        <v>1.21</v>
      </c>
      <c r="D130">
        <v>-9</v>
      </c>
      <c r="E130">
        <f t="shared" si="1"/>
        <v>9</v>
      </c>
    </row>
    <row r="131" spans="3:5" x14ac:dyDescent="0.25">
      <c r="C131">
        <v>1.1599999999999999</v>
      </c>
      <c r="D131">
        <v>-8.5</v>
      </c>
      <c r="E131">
        <f t="shared" ref="E131:E194" si="2">D131*-1</f>
        <v>8.5</v>
      </c>
    </row>
    <row r="132" spans="3:5" x14ac:dyDescent="0.25">
      <c r="C132">
        <v>1.03</v>
      </c>
      <c r="D132">
        <v>-7.9</v>
      </c>
      <c r="E132">
        <f t="shared" si="2"/>
        <v>7.9</v>
      </c>
    </row>
    <row r="133" spans="3:5" x14ac:dyDescent="0.25">
      <c r="C133">
        <v>0.94</v>
      </c>
      <c r="D133">
        <v>-7.5</v>
      </c>
      <c r="E133">
        <f t="shared" si="2"/>
        <v>7.5</v>
      </c>
    </row>
    <row r="134" spans="3:5" x14ac:dyDescent="0.25">
      <c r="C134">
        <v>0.87</v>
      </c>
      <c r="D134">
        <v>-6.8</v>
      </c>
      <c r="E134">
        <f t="shared" si="2"/>
        <v>6.8</v>
      </c>
    </row>
    <row r="135" spans="3:5" x14ac:dyDescent="0.25">
      <c r="C135">
        <v>0.77</v>
      </c>
      <c r="D135">
        <v>-6.2</v>
      </c>
      <c r="E135">
        <f t="shared" si="2"/>
        <v>6.2</v>
      </c>
    </row>
    <row r="136" spans="3:5" x14ac:dyDescent="0.25">
      <c r="C136">
        <v>0.65</v>
      </c>
      <c r="D136">
        <v>-5.3</v>
      </c>
      <c r="E136">
        <f t="shared" si="2"/>
        <v>5.3</v>
      </c>
    </row>
    <row r="137" spans="3:5" x14ac:dyDescent="0.25">
      <c r="C137">
        <v>0.59</v>
      </c>
      <c r="D137">
        <v>-5</v>
      </c>
      <c r="E137">
        <f t="shared" si="2"/>
        <v>5</v>
      </c>
    </row>
    <row r="138" spans="3:5" x14ac:dyDescent="0.25">
      <c r="C138">
        <v>0.48</v>
      </c>
      <c r="D138">
        <v>-3.9</v>
      </c>
      <c r="E138">
        <f t="shared" si="2"/>
        <v>3.9</v>
      </c>
    </row>
    <row r="139" spans="3:5" x14ac:dyDescent="0.25">
      <c r="C139">
        <v>0.39</v>
      </c>
      <c r="D139">
        <v>-2.9</v>
      </c>
      <c r="E139">
        <f t="shared" si="2"/>
        <v>2.9</v>
      </c>
    </row>
    <row r="140" spans="3:5" x14ac:dyDescent="0.25">
      <c r="C140">
        <v>0.32</v>
      </c>
      <c r="D140">
        <v>-2.2000000000000002</v>
      </c>
      <c r="E140">
        <f t="shared" si="2"/>
        <v>2.2000000000000002</v>
      </c>
    </row>
    <row r="141" spans="3:5" x14ac:dyDescent="0.25">
      <c r="C141">
        <v>0.22</v>
      </c>
      <c r="D141">
        <v>-1.2</v>
      </c>
      <c r="E141">
        <f t="shared" si="2"/>
        <v>1.2</v>
      </c>
    </row>
    <row r="142" spans="3:5" x14ac:dyDescent="0.25">
      <c r="C142">
        <v>0.08</v>
      </c>
      <c r="D142">
        <v>0.3</v>
      </c>
      <c r="E142">
        <f t="shared" si="2"/>
        <v>-0.3</v>
      </c>
    </row>
    <row r="143" spans="3:5" x14ac:dyDescent="0.25">
      <c r="C143">
        <v>0.05</v>
      </c>
      <c r="D143">
        <v>1.1000000000000001</v>
      </c>
      <c r="E143">
        <f t="shared" si="2"/>
        <v>-1.1000000000000001</v>
      </c>
    </row>
    <row r="144" spans="3:5" x14ac:dyDescent="0.25">
      <c r="C144">
        <v>-0.04</v>
      </c>
      <c r="D144">
        <v>1.8</v>
      </c>
      <c r="E144">
        <f t="shared" si="2"/>
        <v>-1.8</v>
      </c>
    </row>
    <row r="145" spans="3:5" x14ac:dyDescent="0.25">
      <c r="C145">
        <v>-0.17</v>
      </c>
      <c r="D145">
        <v>2.8</v>
      </c>
      <c r="E145">
        <f t="shared" si="2"/>
        <v>-2.8</v>
      </c>
    </row>
    <row r="146" spans="3:5" x14ac:dyDescent="0.25">
      <c r="C146">
        <v>-0.2</v>
      </c>
      <c r="D146">
        <v>3.9</v>
      </c>
      <c r="E146">
        <f t="shared" si="2"/>
        <v>-3.9</v>
      </c>
    </row>
    <row r="147" spans="3:5" x14ac:dyDescent="0.25">
      <c r="C147">
        <v>-0.33</v>
      </c>
      <c r="D147">
        <v>4.4000000000000004</v>
      </c>
      <c r="E147">
        <f t="shared" si="2"/>
        <v>-4.4000000000000004</v>
      </c>
    </row>
    <row r="148" spans="3:5" x14ac:dyDescent="0.25">
      <c r="C148">
        <v>-0.43</v>
      </c>
      <c r="D148">
        <v>5.3</v>
      </c>
      <c r="E148">
        <f t="shared" si="2"/>
        <v>-5.3</v>
      </c>
    </row>
    <row r="149" spans="3:5" x14ac:dyDescent="0.25">
      <c r="C149">
        <v>-0.49</v>
      </c>
      <c r="D149">
        <v>6.3</v>
      </c>
      <c r="E149">
        <f t="shared" si="2"/>
        <v>-6.3</v>
      </c>
    </row>
    <row r="150" spans="3:5" x14ac:dyDescent="0.25">
      <c r="C150">
        <v>-0.59</v>
      </c>
      <c r="D150">
        <v>7.1</v>
      </c>
      <c r="E150">
        <f t="shared" si="2"/>
        <v>-7.1</v>
      </c>
    </row>
    <row r="151" spans="3:5" x14ac:dyDescent="0.25">
      <c r="C151">
        <v>-0.71</v>
      </c>
      <c r="D151">
        <v>7.6</v>
      </c>
      <c r="E151">
        <f t="shared" si="2"/>
        <v>-7.6</v>
      </c>
    </row>
    <row r="152" spans="3:5" x14ac:dyDescent="0.25">
      <c r="C152">
        <v>-0.78</v>
      </c>
      <c r="D152">
        <v>8.1999999999999993</v>
      </c>
      <c r="E152">
        <f t="shared" si="2"/>
        <v>-8.1999999999999993</v>
      </c>
    </row>
    <row r="153" spans="3:5" x14ac:dyDescent="0.25">
      <c r="C153">
        <v>-0.88</v>
      </c>
      <c r="D153">
        <v>8.6999999999999993</v>
      </c>
      <c r="E153">
        <f t="shared" si="2"/>
        <v>-8.6999999999999993</v>
      </c>
    </row>
    <row r="154" spans="3:5" x14ac:dyDescent="0.25">
      <c r="C154">
        <v>-1</v>
      </c>
      <c r="D154">
        <v>9.3000000000000007</v>
      </c>
      <c r="E154">
        <f t="shared" si="2"/>
        <v>-9.3000000000000007</v>
      </c>
    </row>
    <row r="155" spans="3:5" x14ac:dyDescent="0.25">
      <c r="C155">
        <v>-1.03</v>
      </c>
      <c r="D155">
        <v>9.5</v>
      </c>
      <c r="E155">
        <f t="shared" si="2"/>
        <v>-9.5</v>
      </c>
    </row>
    <row r="156" spans="3:5" x14ac:dyDescent="0.25">
      <c r="C156">
        <v>-1.17</v>
      </c>
      <c r="D156">
        <v>10</v>
      </c>
      <c r="E156">
        <f t="shared" si="2"/>
        <v>-10</v>
      </c>
    </row>
    <row r="157" spans="3:5" x14ac:dyDescent="0.25">
      <c r="C157">
        <v>-1.22</v>
      </c>
      <c r="D157">
        <v>10.3</v>
      </c>
      <c r="E157">
        <f t="shared" si="2"/>
        <v>-10.3</v>
      </c>
    </row>
    <row r="158" spans="3:5" x14ac:dyDescent="0.25">
      <c r="C158">
        <v>-1.33</v>
      </c>
      <c r="D158">
        <v>10.5</v>
      </c>
      <c r="E158">
        <f t="shared" si="2"/>
        <v>-10.5</v>
      </c>
    </row>
    <row r="159" spans="3:5" x14ac:dyDescent="0.25">
      <c r="C159">
        <v>-1.43</v>
      </c>
      <c r="D159">
        <v>10.8</v>
      </c>
      <c r="E159">
        <f t="shared" si="2"/>
        <v>-10.8</v>
      </c>
    </row>
    <row r="160" spans="3:5" x14ac:dyDescent="0.25">
      <c r="C160">
        <v>-1.49</v>
      </c>
      <c r="D160">
        <v>11</v>
      </c>
      <c r="E160">
        <f t="shared" si="2"/>
        <v>-11</v>
      </c>
    </row>
    <row r="161" spans="3:5" x14ac:dyDescent="0.25">
      <c r="C161">
        <v>-1.6</v>
      </c>
      <c r="D161">
        <v>11.3</v>
      </c>
      <c r="E161">
        <f t="shared" si="2"/>
        <v>-11.3</v>
      </c>
    </row>
    <row r="162" spans="3:5" x14ac:dyDescent="0.25">
      <c r="C162">
        <v>-1.74</v>
      </c>
      <c r="D162">
        <v>11.4</v>
      </c>
      <c r="E162">
        <f t="shared" si="2"/>
        <v>-11.4</v>
      </c>
    </row>
    <row r="163" spans="3:5" x14ac:dyDescent="0.25">
      <c r="C163">
        <v>-1.83</v>
      </c>
      <c r="D163">
        <v>11.6</v>
      </c>
      <c r="E163">
        <f t="shared" si="2"/>
        <v>-11.6</v>
      </c>
    </row>
    <row r="164" spans="3:5" x14ac:dyDescent="0.25">
      <c r="C164">
        <v>-1.87</v>
      </c>
      <c r="D164">
        <v>11.8</v>
      </c>
      <c r="E164">
        <f t="shared" si="2"/>
        <v>-11.8</v>
      </c>
    </row>
    <row r="165" spans="3:5" x14ac:dyDescent="0.25">
      <c r="C165">
        <v>-1.98</v>
      </c>
      <c r="D165">
        <v>11.8</v>
      </c>
      <c r="E165">
        <f t="shared" si="2"/>
        <v>-11.8</v>
      </c>
    </row>
    <row r="166" spans="3:5" x14ac:dyDescent="0.25">
      <c r="C166">
        <v>-2.08</v>
      </c>
      <c r="D166">
        <v>12</v>
      </c>
      <c r="E166">
        <f t="shared" si="2"/>
        <v>-12</v>
      </c>
    </row>
    <row r="167" spans="3:5" x14ac:dyDescent="0.25">
      <c r="C167">
        <v>-2.15</v>
      </c>
      <c r="D167">
        <v>12.1</v>
      </c>
      <c r="E167">
        <f t="shared" si="2"/>
        <v>-12.1</v>
      </c>
    </row>
    <row r="168" spans="3:5" x14ac:dyDescent="0.25">
      <c r="C168">
        <v>-2.27</v>
      </c>
      <c r="D168">
        <v>12.2</v>
      </c>
      <c r="E168">
        <f t="shared" si="2"/>
        <v>-12.2</v>
      </c>
    </row>
    <row r="169" spans="3:5" x14ac:dyDescent="0.25">
      <c r="C169">
        <v>-2.2999999999999998</v>
      </c>
      <c r="D169">
        <v>12.3</v>
      </c>
      <c r="E169">
        <f t="shared" si="2"/>
        <v>-12.3</v>
      </c>
    </row>
    <row r="170" spans="3:5" x14ac:dyDescent="0.25">
      <c r="C170">
        <v>-2.44</v>
      </c>
      <c r="D170">
        <v>12.4</v>
      </c>
      <c r="E170">
        <f t="shared" si="2"/>
        <v>-12.4</v>
      </c>
    </row>
    <row r="171" spans="3:5" x14ac:dyDescent="0.25">
      <c r="C171">
        <v>-2.54</v>
      </c>
      <c r="D171">
        <v>12.5</v>
      </c>
      <c r="E171">
        <f t="shared" si="2"/>
        <v>-12.5</v>
      </c>
    </row>
    <row r="172" spans="3:5" x14ac:dyDescent="0.25">
      <c r="C172">
        <v>-2.61</v>
      </c>
      <c r="D172">
        <v>12.6</v>
      </c>
      <c r="E172">
        <f t="shared" si="2"/>
        <v>-12.6</v>
      </c>
    </row>
    <row r="173" spans="3:5" x14ac:dyDescent="0.25">
      <c r="C173">
        <v>-2.71</v>
      </c>
      <c r="D173">
        <v>12.7</v>
      </c>
      <c r="E173">
        <f t="shared" si="2"/>
        <v>-12.7</v>
      </c>
    </row>
    <row r="174" spans="3:5" x14ac:dyDescent="0.25">
      <c r="C174">
        <v>-2.85</v>
      </c>
      <c r="D174">
        <v>12.7</v>
      </c>
      <c r="E174">
        <f t="shared" si="2"/>
        <v>-12.7</v>
      </c>
    </row>
    <row r="175" spans="3:5" x14ac:dyDescent="0.25">
      <c r="C175">
        <v>-2.88</v>
      </c>
      <c r="D175">
        <v>12.8</v>
      </c>
      <c r="E175">
        <f t="shared" si="2"/>
        <v>-12.8</v>
      </c>
    </row>
    <row r="176" spans="3:5" x14ac:dyDescent="0.25">
      <c r="C176">
        <v>-3</v>
      </c>
      <c r="D176">
        <v>12.9</v>
      </c>
      <c r="E176">
        <f t="shared" si="2"/>
        <v>-12.9</v>
      </c>
    </row>
    <row r="177" spans="3:5" x14ac:dyDescent="0.25">
      <c r="C177">
        <v>-3.12</v>
      </c>
      <c r="D177">
        <v>13</v>
      </c>
      <c r="E177">
        <f t="shared" si="2"/>
        <v>-13</v>
      </c>
    </row>
    <row r="178" spans="3:5" x14ac:dyDescent="0.25">
      <c r="C178">
        <v>-3.15</v>
      </c>
      <c r="D178">
        <v>13.1</v>
      </c>
      <c r="E178">
        <f t="shared" si="2"/>
        <v>-13.1</v>
      </c>
    </row>
    <row r="179" spans="3:5" x14ac:dyDescent="0.25">
      <c r="C179">
        <v>-3.29</v>
      </c>
      <c r="D179">
        <v>13.1</v>
      </c>
      <c r="E179">
        <f t="shared" si="2"/>
        <v>-13.1</v>
      </c>
    </row>
    <row r="180" spans="3:5" x14ac:dyDescent="0.25">
      <c r="C180">
        <v>-3.39</v>
      </c>
      <c r="D180">
        <v>13.2</v>
      </c>
      <c r="E180">
        <f t="shared" si="2"/>
        <v>-13.2</v>
      </c>
    </row>
    <row r="181" spans="3:5" x14ac:dyDescent="0.25">
      <c r="C181">
        <v>-3.45</v>
      </c>
      <c r="D181">
        <v>13.2</v>
      </c>
      <c r="E181">
        <f t="shared" si="2"/>
        <v>-13.2</v>
      </c>
    </row>
    <row r="182" spans="3:5" x14ac:dyDescent="0.25">
      <c r="C182">
        <v>-3.58</v>
      </c>
      <c r="D182">
        <v>13.3</v>
      </c>
      <c r="E182">
        <f t="shared" si="2"/>
        <v>-13.3</v>
      </c>
    </row>
    <row r="183" spans="3:5" x14ac:dyDescent="0.25">
      <c r="C183">
        <v>-3.64</v>
      </c>
      <c r="D183">
        <v>13.4</v>
      </c>
      <c r="E183">
        <f t="shared" si="2"/>
        <v>-13.4</v>
      </c>
    </row>
    <row r="184" spans="3:5" x14ac:dyDescent="0.25">
      <c r="C184">
        <v>-3.73</v>
      </c>
      <c r="D184">
        <v>13.5</v>
      </c>
      <c r="E184">
        <f t="shared" si="2"/>
        <v>-13.5</v>
      </c>
    </row>
    <row r="185" spans="3:5" x14ac:dyDescent="0.25">
      <c r="C185">
        <v>-3.83</v>
      </c>
      <c r="D185">
        <v>13.5</v>
      </c>
      <c r="E185">
        <f t="shared" si="2"/>
        <v>-13.5</v>
      </c>
    </row>
    <row r="186" spans="3:5" x14ac:dyDescent="0.25">
      <c r="C186">
        <v>-3.89</v>
      </c>
      <c r="D186">
        <v>13.6</v>
      </c>
      <c r="E186">
        <f t="shared" si="2"/>
        <v>-13.6</v>
      </c>
    </row>
    <row r="187" spans="3:5" x14ac:dyDescent="0.25">
      <c r="C187">
        <v>-3.98</v>
      </c>
      <c r="D187">
        <v>13.6</v>
      </c>
      <c r="E187">
        <f t="shared" si="2"/>
        <v>-13.6</v>
      </c>
    </row>
    <row r="188" spans="3:5" x14ac:dyDescent="0.25">
      <c r="C188">
        <v>-4.13</v>
      </c>
      <c r="D188">
        <v>13.7</v>
      </c>
      <c r="E188">
        <f t="shared" si="2"/>
        <v>-13.7</v>
      </c>
    </row>
    <row r="189" spans="3:5" x14ac:dyDescent="0.25">
      <c r="C189">
        <v>-4.2300000000000004</v>
      </c>
      <c r="D189">
        <v>13.8</v>
      </c>
      <c r="E189">
        <f t="shared" si="2"/>
        <v>-13.8</v>
      </c>
    </row>
    <row r="190" spans="3:5" x14ac:dyDescent="0.25">
      <c r="C190">
        <v>-4.26</v>
      </c>
      <c r="D190">
        <v>13.8</v>
      </c>
      <c r="E190">
        <f t="shared" si="2"/>
        <v>-13.8</v>
      </c>
    </row>
    <row r="191" spans="3:5" x14ac:dyDescent="0.25">
      <c r="C191">
        <v>-4.3899999999999997</v>
      </c>
      <c r="D191">
        <v>13.8</v>
      </c>
      <c r="E191">
        <f t="shared" si="2"/>
        <v>-13.8</v>
      </c>
    </row>
    <row r="192" spans="3:5" x14ac:dyDescent="0.25">
      <c r="C192">
        <v>-4.49</v>
      </c>
      <c r="D192">
        <v>13.9</v>
      </c>
      <c r="E192">
        <f t="shared" si="2"/>
        <v>-13.9</v>
      </c>
    </row>
    <row r="193" spans="3:5" x14ac:dyDescent="0.25">
      <c r="C193">
        <v>-4.5599999999999996</v>
      </c>
      <c r="D193">
        <v>14</v>
      </c>
      <c r="E193">
        <f t="shared" si="2"/>
        <v>-14</v>
      </c>
    </row>
    <row r="194" spans="3:5" x14ac:dyDescent="0.25">
      <c r="C194">
        <v>-4.6500000000000004</v>
      </c>
      <c r="D194">
        <v>14</v>
      </c>
      <c r="E194">
        <f t="shared" si="2"/>
        <v>-14</v>
      </c>
    </row>
    <row r="195" spans="3:5" x14ac:dyDescent="0.25">
      <c r="C195">
        <v>-4.78</v>
      </c>
      <c r="D195">
        <v>14.1</v>
      </c>
      <c r="E195">
        <f t="shared" ref="E195:E258" si="3">D195*-1</f>
        <v>-14.1</v>
      </c>
    </row>
    <row r="196" spans="3:5" x14ac:dyDescent="0.25">
      <c r="C196">
        <v>-4.82</v>
      </c>
      <c r="D196">
        <v>14.1</v>
      </c>
      <c r="E196">
        <f t="shared" si="3"/>
        <v>-14.1</v>
      </c>
    </row>
    <row r="197" spans="3:5" x14ac:dyDescent="0.25">
      <c r="C197">
        <v>-4.92</v>
      </c>
      <c r="D197">
        <v>14.1</v>
      </c>
      <c r="E197">
        <f t="shared" si="3"/>
        <v>-14.1</v>
      </c>
    </row>
    <row r="198" spans="3:5" x14ac:dyDescent="0.25">
      <c r="C198">
        <v>-5</v>
      </c>
      <c r="D198">
        <v>14.3</v>
      </c>
      <c r="E198">
        <f t="shared" si="3"/>
        <v>-14.3</v>
      </c>
    </row>
    <row r="199" spans="3:5" x14ac:dyDescent="0.25">
      <c r="C199">
        <v>-5.0999999999999996</v>
      </c>
      <c r="D199">
        <v>14.3</v>
      </c>
      <c r="E199">
        <f t="shared" si="3"/>
        <v>-14.3</v>
      </c>
    </row>
    <row r="200" spans="3:5" x14ac:dyDescent="0.25">
      <c r="C200">
        <v>-5.23</v>
      </c>
      <c r="D200">
        <v>14.4</v>
      </c>
      <c r="E200">
        <f t="shared" si="3"/>
        <v>-14.4</v>
      </c>
    </row>
    <row r="201" spans="3:5" x14ac:dyDescent="0.25">
      <c r="C201">
        <v>-5.33</v>
      </c>
      <c r="D201">
        <v>14.4</v>
      </c>
      <c r="E201">
        <f t="shared" si="3"/>
        <v>-14.4</v>
      </c>
    </row>
    <row r="202" spans="3:5" x14ac:dyDescent="0.25">
      <c r="C202">
        <v>-5.4</v>
      </c>
      <c r="D202">
        <v>14.4</v>
      </c>
      <c r="E202">
        <f t="shared" si="3"/>
        <v>-14.4</v>
      </c>
    </row>
    <row r="203" spans="3:5" x14ac:dyDescent="0.25">
      <c r="C203">
        <v>-5.51</v>
      </c>
      <c r="D203">
        <v>14.5</v>
      </c>
      <c r="E203">
        <f t="shared" si="3"/>
        <v>-14.5</v>
      </c>
    </row>
    <row r="204" spans="3:5" x14ac:dyDescent="0.25">
      <c r="C204">
        <v>-5.6</v>
      </c>
      <c r="D204">
        <v>14.6</v>
      </c>
      <c r="E204">
        <f t="shared" si="3"/>
        <v>-14.6</v>
      </c>
    </row>
    <row r="205" spans="3:5" x14ac:dyDescent="0.25">
      <c r="C205">
        <v>-5.67</v>
      </c>
      <c r="D205">
        <v>14.6</v>
      </c>
      <c r="E205">
        <f t="shared" si="3"/>
        <v>-14.6</v>
      </c>
    </row>
    <row r="206" spans="3:5" x14ac:dyDescent="0.25">
      <c r="C206">
        <v>-5.78</v>
      </c>
      <c r="D206">
        <v>14.7</v>
      </c>
      <c r="E206">
        <f t="shared" si="3"/>
        <v>-14.7</v>
      </c>
    </row>
    <row r="207" spans="3:5" x14ac:dyDescent="0.25">
      <c r="C207">
        <v>-5.84</v>
      </c>
      <c r="D207">
        <v>14.7</v>
      </c>
      <c r="E207">
        <f t="shared" si="3"/>
        <v>-14.7</v>
      </c>
    </row>
    <row r="208" spans="3:5" x14ac:dyDescent="0.25">
      <c r="C208">
        <v>-5.94</v>
      </c>
      <c r="D208">
        <v>14.8</v>
      </c>
      <c r="E208">
        <f t="shared" si="3"/>
        <v>-14.8</v>
      </c>
    </row>
    <row r="209" spans="3:5" x14ac:dyDescent="0.25">
      <c r="C209">
        <v>-6.04</v>
      </c>
      <c r="D209">
        <v>14.8</v>
      </c>
      <c r="E209">
        <f t="shared" si="3"/>
        <v>-14.8</v>
      </c>
    </row>
    <row r="210" spans="3:5" x14ac:dyDescent="0.25">
      <c r="C210">
        <v>-6.17</v>
      </c>
      <c r="D210">
        <v>14.9</v>
      </c>
      <c r="E210">
        <f t="shared" si="3"/>
        <v>-14.9</v>
      </c>
    </row>
    <row r="211" spans="3:5" x14ac:dyDescent="0.25">
      <c r="C211">
        <v>-6.23</v>
      </c>
      <c r="D211">
        <v>14.9</v>
      </c>
      <c r="E211">
        <f t="shared" si="3"/>
        <v>-14.9</v>
      </c>
    </row>
    <row r="212" spans="3:5" x14ac:dyDescent="0.25">
      <c r="C212">
        <v>-6.32</v>
      </c>
      <c r="D212">
        <v>15</v>
      </c>
      <c r="E212">
        <f t="shared" si="3"/>
        <v>-15</v>
      </c>
    </row>
    <row r="213" spans="3:5" x14ac:dyDescent="0.25">
      <c r="C213">
        <v>-6.45</v>
      </c>
      <c r="D213">
        <v>15</v>
      </c>
      <c r="E213">
        <f t="shared" si="3"/>
        <v>-15</v>
      </c>
    </row>
    <row r="214" spans="3:5" x14ac:dyDescent="0.25">
      <c r="C214">
        <v>-6.48</v>
      </c>
      <c r="D214">
        <v>15</v>
      </c>
      <c r="E214">
        <f t="shared" si="3"/>
        <v>-15</v>
      </c>
    </row>
    <row r="215" spans="3:5" x14ac:dyDescent="0.25">
      <c r="C215">
        <v>-6.61</v>
      </c>
      <c r="D215">
        <v>15.1</v>
      </c>
      <c r="E215">
        <f t="shared" si="3"/>
        <v>-15.1</v>
      </c>
    </row>
    <row r="216" spans="3:5" x14ac:dyDescent="0.25">
      <c r="C216">
        <v>-6.71</v>
      </c>
      <c r="D216">
        <v>15.2</v>
      </c>
      <c r="E216">
        <f t="shared" si="3"/>
        <v>-15.2</v>
      </c>
    </row>
    <row r="217" spans="3:5" x14ac:dyDescent="0.25">
      <c r="C217">
        <v>-6.76</v>
      </c>
      <c r="D217">
        <v>15.2</v>
      </c>
      <c r="E217">
        <f t="shared" si="3"/>
        <v>-15.2</v>
      </c>
    </row>
    <row r="218" spans="3:5" x14ac:dyDescent="0.25">
      <c r="C218">
        <v>-6.89</v>
      </c>
      <c r="D218">
        <v>15.2</v>
      </c>
      <c r="E218">
        <f t="shared" si="3"/>
        <v>-15.2</v>
      </c>
    </row>
    <row r="219" spans="3:5" x14ac:dyDescent="0.25">
      <c r="C219">
        <v>-6.99</v>
      </c>
      <c r="D219">
        <v>15.3</v>
      </c>
      <c r="E219">
        <f t="shared" si="3"/>
        <v>-15.3</v>
      </c>
    </row>
    <row r="220" spans="3:5" x14ac:dyDescent="0.25">
      <c r="C220">
        <v>-7.06</v>
      </c>
      <c r="D220">
        <v>15.3</v>
      </c>
      <c r="E220">
        <f t="shared" si="3"/>
        <v>-15.3</v>
      </c>
    </row>
    <row r="221" spans="3:5" x14ac:dyDescent="0.25">
      <c r="C221">
        <v>-7.16</v>
      </c>
      <c r="D221">
        <v>15.4</v>
      </c>
      <c r="E221">
        <f t="shared" si="3"/>
        <v>-15.4</v>
      </c>
    </row>
    <row r="222" spans="3:5" x14ac:dyDescent="0.25">
      <c r="C222">
        <v>-7.27</v>
      </c>
      <c r="D222">
        <v>15.5</v>
      </c>
      <c r="E222">
        <f t="shared" si="3"/>
        <v>-15.5</v>
      </c>
    </row>
    <row r="223" spans="3:5" x14ac:dyDescent="0.25">
      <c r="C223">
        <v>-7.34</v>
      </c>
      <c r="D223">
        <v>15.5</v>
      </c>
      <c r="E223">
        <f t="shared" si="3"/>
        <v>-15.5</v>
      </c>
    </row>
    <row r="224" spans="3:5" x14ac:dyDescent="0.25">
      <c r="C224">
        <v>-7.43</v>
      </c>
      <c r="D224">
        <v>15.5</v>
      </c>
      <c r="E224">
        <f t="shared" si="3"/>
        <v>-15.5</v>
      </c>
    </row>
    <row r="225" spans="3:5" x14ac:dyDescent="0.25">
      <c r="C225">
        <v>-7.53</v>
      </c>
      <c r="D225">
        <v>15.6</v>
      </c>
      <c r="E225">
        <f t="shared" si="3"/>
        <v>-15.6</v>
      </c>
    </row>
    <row r="226" spans="3:5" x14ac:dyDescent="0.25">
      <c r="C226">
        <v>-7.6</v>
      </c>
      <c r="D226">
        <v>15.6</v>
      </c>
      <c r="E226">
        <f t="shared" si="3"/>
        <v>-15.6</v>
      </c>
    </row>
    <row r="227" spans="3:5" x14ac:dyDescent="0.25">
      <c r="C227">
        <v>-7.71</v>
      </c>
      <c r="D227">
        <v>15.7</v>
      </c>
      <c r="E227">
        <f t="shared" si="3"/>
        <v>-15.7</v>
      </c>
    </row>
    <row r="228" spans="3:5" x14ac:dyDescent="0.25">
      <c r="C228">
        <v>-7.84</v>
      </c>
      <c r="D228">
        <v>15.7</v>
      </c>
      <c r="E228">
        <f t="shared" si="3"/>
        <v>-15.7</v>
      </c>
    </row>
    <row r="229" spans="3:5" x14ac:dyDescent="0.25">
      <c r="C229">
        <v>-7.91</v>
      </c>
      <c r="D229">
        <v>15.7</v>
      </c>
      <c r="E229">
        <f t="shared" si="3"/>
        <v>-15.7</v>
      </c>
    </row>
    <row r="230" spans="3:5" x14ac:dyDescent="0.25">
      <c r="C230">
        <v>-8</v>
      </c>
      <c r="D230">
        <v>15.8</v>
      </c>
      <c r="E230">
        <f t="shared" si="3"/>
        <v>-15.8</v>
      </c>
    </row>
    <row r="231" spans="3:5" x14ac:dyDescent="0.25">
      <c r="C231">
        <v>-8.09</v>
      </c>
      <c r="D231">
        <v>15.8</v>
      </c>
      <c r="E231">
        <f t="shared" si="3"/>
        <v>-15.8</v>
      </c>
    </row>
    <row r="232" spans="3:5" x14ac:dyDescent="0.25">
      <c r="C232">
        <v>-8.16</v>
      </c>
      <c r="D232">
        <v>15.9</v>
      </c>
      <c r="E232">
        <f t="shared" si="3"/>
        <v>-15.9</v>
      </c>
    </row>
    <row r="233" spans="3:5" x14ac:dyDescent="0.25">
      <c r="C233">
        <v>-8.26</v>
      </c>
      <c r="D233">
        <v>15.9</v>
      </c>
      <c r="E233">
        <f t="shared" si="3"/>
        <v>-15.9</v>
      </c>
    </row>
    <row r="234" spans="3:5" x14ac:dyDescent="0.25">
      <c r="C234">
        <v>-8.36</v>
      </c>
      <c r="D234">
        <v>16</v>
      </c>
      <c r="E234">
        <f t="shared" si="3"/>
        <v>-16</v>
      </c>
    </row>
    <row r="235" spans="3:5" x14ac:dyDescent="0.25">
      <c r="C235">
        <v>-8.4600000000000009</v>
      </c>
      <c r="D235">
        <v>16</v>
      </c>
      <c r="E235">
        <f t="shared" si="3"/>
        <v>-16</v>
      </c>
    </row>
    <row r="236" spans="3:5" x14ac:dyDescent="0.25">
      <c r="C236">
        <v>-8.5299999999999994</v>
      </c>
      <c r="D236">
        <v>16.100000000000001</v>
      </c>
      <c r="E236">
        <f t="shared" si="3"/>
        <v>-16.100000000000001</v>
      </c>
    </row>
    <row r="237" spans="3:5" x14ac:dyDescent="0.25">
      <c r="C237">
        <v>-8.64</v>
      </c>
      <c r="D237">
        <v>16.100000000000001</v>
      </c>
      <c r="E237">
        <f t="shared" si="3"/>
        <v>-16.100000000000001</v>
      </c>
    </row>
    <row r="238" spans="3:5" x14ac:dyDescent="0.25">
      <c r="C238">
        <v>-8.74</v>
      </c>
      <c r="D238">
        <v>16.100000000000001</v>
      </c>
      <c r="E238">
        <f t="shared" si="3"/>
        <v>-16.100000000000001</v>
      </c>
    </row>
    <row r="239" spans="3:5" x14ac:dyDescent="0.25">
      <c r="C239">
        <v>-8.81</v>
      </c>
      <c r="D239">
        <v>16.100000000000001</v>
      </c>
      <c r="E239">
        <f t="shared" si="3"/>
        <v>-16.100000000000001</v>
      </c>
    </row>
    <row r="240" spans="3:5" x14ac:dyDescent="0.25">
      <c r="C240">
        <v>-8.94</v>
      </c>
      <c r="D240">
        <v>16.2</v>
      </c>
      <c r="E240">
        <f t="shared" si="3"/>
        <v>-16.2</v>
      </c>
    </row>
    <row r="241" spans="3:5" x14ac:dyDescent="0.25">
      <c r="C241">
        <v>-9.0399999999999991</v>
      </c>
      <c r="D241">
        <v>16.3</v>
      </c>
      <c r="E241">
        <f t="shared" si="3"/>
        <v>-16.3</v>
      </c>
    </row>
    <row r="242" spans="3:5" x14ac:dyDescent="0.25">
      <c r="C242">
        <v>-9.1</v>
      </c>
      <c r="D242">
        <v>16.3</v>
      </c>
      <c r="E242">
        <f t="shared" si="3"/>
        <v>-16.3</v>
      </c>
    </row>
    <row r="243" spans="3:5" x14ac:dyDescent="0.25">
      <c r="C243">
        <v>-9.1999999999999993</v>
      </c>
      <c r="D243">
        <v>16.3</v>
      </c>
      <c r="E243">
        <f t="shared" si="3"/>
        <v>-16.3</v>
      </c>
    </row>
    <row r="244" spans="3:5" x14ac:dyDescent="0.25">
      <c r="C244">
        <v>-9.2899999999999991</v>
      </c>
      <c r="D244">
        <v>16.399999999999999</v>
      </c>
      <c r="E244">
        <f t="shared" si="3"/>
        <v>-16.399999999999999</v>
      </c>
    </row>
    <row r="245" spans="3:5" x14ac:dyDescent="0.25">
      <c r="C245">
        <v>-9.36</v>
      </c>
      <c r="D245">
        <v>16.5</v>
      </c>
      <c r="E245">
        <f t="shared" si="3"/>
        <v>-16.5</v>
      </c>
    </row>
    <row r="246" spans="3:5" x14ac:dyDescent="0.25">
      <c r="C246">
        <v>-9.4499999999999993</v>
      </c>
      <c r="D246">
        <v>16.5</v>
      </c>
      <c r="E246">
        <f t="shared" si="3"/>
        <v>-16.5</v>
      </c>
    </row>
    <row r="247" spans="3:5" x14ac:dyDescent="0.25">
      <c r="C247">
        <v>-9.59</v>
      </c>
      <c r="D247">
        <v>16.600000000000001</v>
      </c>
      <c r="E247">
        <f t="shared" si="3"/>
        <v>-16.600000000000001</v>
      </c>
    </row>
    <row r="248" spans="3:5" x14ac:dyDescent="0.25">
      <c r="C248">
        <v>-9.6199999999999992</v>
      </c>
      <c r="D248">
        <v>16.600000000000001</v>
      </c>
      <c r="E248">
        <f t="shared" si="3"/>
        <v>-16.600000000000001</v>
      </c>
    </row>
    <row r="249" spans="3:5" x14ac:dyDescent="0.25">
      <c r="C249">
        <v>-9.7200000000000006</v>
      </c>
      <c r="D249">
        <v>16.600000000000001</v>
      </c>
      <c r="E249">
        <f t="shared" si="3"/>
        <v>-16.600000000000001</v>
      </c>
    </row>
    <row r="250" spans="3:5" x14ac:dyDescent="0.25">
      <c r="C250">
        <v>-9.86</v>
      </c>
      <c r="D250">
        <v>16.7</v>
      </c>
      <c r="E250">
        <f t="shared" si="3"/>
        <v>-16.7</v>
      </c>
    </row>
    <row r="251" spans="3:5" x14ac:dyDescent="0.25">
      <c r="C251">
        <v>-9.9600000000000009</v>
      </c>
      <c r="D251">
        <v>16.7</v>
      </c>
      <c r="E251">
        <f t="shared" si="3"/>
        <v>-16.7</v>
      </c>
    </row>
    <row r="252" spans="3:5" x14ac:dyDescent="0.25">
      <c r="C252">
        <v>-10.02</v>
      </c>
      <c r="D252">
        <v>16.7</v>
      </c>
      <c r="E252">
        <f t="shared" si="3"/>
        <v>-16.7</v>
      </c>
    </row>
    <row r="253" spans="3:5" x14ac:dyDescent="0.25">
      <c r="C253">
        <v>-10.130000000000001</v>
      </c>
      <c r="D253">
        <v>16.8</v>
      </c>
      <c r="E253">
        <f t="shared" si="3"/>
        <v>-16.8</v>
      </c>
    </row>
    <row r="254" spans="3:5" x14ac:dyDescent="0.25">
      <c r="C254">
        <v>-10.199999999999999</v>
      </c>
      <c r="D254">
        <v>16.8</v>
      </c>
      <c r="E254">
        <f t="shared" si="3"/>
        <v>-16.8</v>
      </c>
    </row>
    <row r="255" spans="3:5" x14ac:dyDescent="0.25">
      <c r="C255">
        <v>-10.3</v>
      </c>
      <c r="D255">
        <v>16.8</v>
      </c>
      <c r="E255">
        <f t="shared" si="3"/>
        <v>-16.8</v>
      </c>
    </row>
    <row r="256" spans="3:5" x14ac:dyDescent="0.25">
      <c r="C256">
        <v>-10.41</v>
      </c>
      <c r="D256">
        <v>16.8</v>
      </c>
      <c r="E256">
        <f t="shared" si="3"/>
        <v>-16.8</v>
      </c>
    </row>
    <row r="257" spans="3:5" x14ac:dyDescent="0.25">
      <c r="C257">
        <v>-10.54</v>
      </c>
      <c r="D257">
        <v>16.899999999999999</v>
      </c>
      <c r="E257">
        <f t="shared" si="3"/>
        <v>-16.899999999999999</v>
      </c>
    </row>
    <row r="258" spans="3:5" x14ac:dyDescent="0.25">
      <c r="C258">
        <v>-10.57</v>
      </c>
      <c r="D258">
        <v>17</v>
      </c>
      <c r="E258">
        <f t="shared" si="3"/>
        <v>-17</v>
      </c>
    </row>
    <row r="259" spans="3:5" x14ac:dyDescent="0.25">
      <c r="C259">
        <v>-10.67</v>
      </c>
      <c r="D259">
        <v>17.100000000000001</v>
      </c>
      <c r="E259">
        <f t="shared" ref="E259:E279" si="4">D259*-1</f>
        <v>-17.100000000000001</v>
      </c>
    </row>
    <row r="260" spans="3:5" x14ac:dyDescent="0.25">
      <c r="C260">
        <v>-10.82</v>
      </c>
      <c r="D260">
        <v>17.100000000000001</v>
      </c>
      <c r="E260">
        <f t="shared" si="4"/>
        <v>-17.100000000000001</v>
      </c>
    </row>
    <row r="261" spans="3:5" x14ac:dyDescent="0.25">
      <c r="C261">
        <v>-10.85</v>
      </c>
      <c r="D261">
        <v>17.100000000000001</v>
      </c>
      <c r="E261">
        <f t="shared" si="4"/>
        <v>-17.100000000000001</v>
      </c>
    </row>
    <row r="262" spans="3:5" x14ac:dyDescent="0.25">
      <c r="C262">
        <v>-10.95</v>
      </c>
      <c r="D262">
        <v>17.2</v>
      </c>
      <c r="E262">
        <f t="shared" si="4"/>
        <v>-17.2</v>
      </c>
    </row>
    <row r="263" spans="3:5" x14ac:dyDescent="0.25">
      <c r="C263">
        <v>-11.08</v>
      </c>
      <c r="D263">
        <v>17.2</v>
      </c>
      <c r="E263">
        <f t="shared" si="4"/>
        <v>-17.2</v>
      </c>
    </row>
    <row r="264" spans="3:5" x14ac:dyDescent="0.25">
      <c r="C264">
        <v>-11.12</v>
      </c>
      <c r="D264">
        <v>17.2</v>
      </c>
      <c r="E264">
        <f t="shared" si="4"/>
        <v>-17.2</v>
      </c>
    </row>
    <row r="265" spans="3:5" x14ac:dyDescent="0.25">
      <c r="C265">
        <v>-11.25</v>
      </c>
      <c r="D265">
        <v>17.3</v>
      </c>
      <c r="E265">
        <f t="shared" si="4"/>
        <v>-17.3</v>
      </c>
    </row>
    <row r="266" spans="3:5" x14ac:dyDescent="0.25">
      <c r="C266">
        <v>-11.35</v>
      </c>
      <c r="D266">
        <v>17.3</v>
      </c>
      <c r="E266">
        <f t="shared" si="4"/>
        <v>-17.3</v>
      </c>
    </row>
    <row r="267" spans="3:5" x14ac:dyDescent="0.25">
      <c r="C267">
        <v>-11.42</v>
      </c>
      <c r="D267">
        <v>17.399999999999999</v>
      </c>
      <c r="E267">
        <f t="shared" si="4"/>
        <v>-17.399999999999999</v>
      </c>
    </row>
    <row r="268" spans="3:5" x14ac:dyDescent="0.25">
      <c r="C268">
        <v>-11.51</v>
      </c>
      <c r="D268">
        <v>17.399999999999999</v>
      </c>
      <c r="E268">
        <f t="shared" si="4"/>
        <v>-17.399999999999999</v>
      </c>
    </row>
    <row r="269" spans="3:5" x14ac:dyDescent="0.25">
      <c r="C269">
        <v>-11.65</v>
      </c>
      <c r="D269">
        <v>17.5</v>
      </c>
      <c r="E269">
        <f t="shared" si="4"/>
        <v>-17.5</v>
      </c>
    </row>
    <row r="270" spans="3:5" x14ac:dyDescent="0.25">
      <c r="C270">
        <v>-11.68</v>
      </c>
      <c r="D270">
        <v>17.5</v>
      </c>
      <c r="E270">
        <f t="shared" si="4"/>
        <v>-17.5</v>
      </c>
    </row>
    <row r="271" spans="3:5" x14ac:dyDescent="0.25">
      <c r="C271">
        <v>-11.79</v>
      </c>
      <c r="D271">
        <v>17.5</v>
      </c>
      <c r="E271">
        <f t="shared" si="4"/>
        <v>-17.5</v>
      </c>
    </row>
    <row r="272" spans="3:5" x14ac:dyDescent="0.25">
      <c r="C272">
        <v>-11.88</v>
      </c>
      <c r="D272">
        <v>17.600000000000001</v>
      </c>
      <c r="E272">
        <f t="shared" si="4"/>
        <v>-17.600000000000001</v>
      </c>
    </row>
    <row r="273" spans="3:5" x14ac:dyDescent="0.25">
      <c r="C273">
        <v>-12</v>
      </c>
      <c r="D273">
        <v>17.600000000000001</v>
      </c>
      <c r="E273">
        <f t="shared" si="4"/>
        <v>-17.600000000000001</v>
      </c>
    </row>
    <row r="274" spans="3:5" x14ac:dyDescent="0.25">
      <c r="C274">
        <v>-12.07</v>
      </c>
      <c r="D274">
        <v>17.600000000000001</v>
      </c>
      <c r="E274">
        <f t="shared" si="4"/>
        <v>-17.600000000000001</v>
      </c>
    </row>
    <row r="275" spans="3:5" x14ac:dyDescent="0.25">
      <c r="C275">
        <v>-12.17</v>
      </c>
      <c r="D275">
        <v>17.600000000000001</v>
      </c>
      <c r="E275">
        <f t="shared" si="4"/>
        <v>-17.600000000000001</v>
      </c>
    </row>
    <row r="276" spans="3:5" x14ac:dyDescent="0.25">
      <c r="C276">
        <v>-12.23</v>
      </c>
      <c r="D276">
        <v>17.7</v>
      </c>
      <c r="E276">
        <f t="shared" si="4"/>
        <v>-17.7</v>
      </c>
    </row>
    <row r="277" spans="3:5" x14ac:dyDescent="0.25">
      <c r="C277">
        <v>-12.33</v>
      </c>
      <c r="D277">
        <v>17.7</v>
      </c>
      <c r="E277">
        <f t="shared" si="4"/>
        <v>-17.7</v>
      </c>
    </row>
    <row r="278" spans="3:5" x14ac:dyDescent="0.25">
      <c r="C278">
        <v>-12.45</v>
      </c>
      <c r="D278">
        <v>17.7</v>
      </c>
      <c r="E278">
        <f t="shared" si="4"/>
        <v>-17.7</v>
      </c>
    </row>
    <row r="279" spans="3:5" x14ac:dyDescent="0.25">
      <c r="C279">
        <v>-12.48</v>
      </c>
      <c r="D279">
        <v>17.7</v>
      </c>
      <c r="E279">
        <f t="shared" si="4"/>
        <v>-17.7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8D5F-6605-473C-B5EA-026F6E245546}">
  <dimension ref="A1:U277"/>
  <sheetViews>
    <sheetView topLeftCell="C1" zoomScale="145" zoomScaleNormal="145" workbookViewId="0">
      <selection activeCell="P9" sqref="P9"/>
    </sheetView>
  </sheetViews>
  <sheetFormatPr defaultRowHeight="15" x14ac:dyDescent="0.25"/>
  <cols>
    <col min="20" max="20" width="9.85546875" bestFit="1" customWidth="1"/>
  </cols>
  <sheetData>
    <row r="1" spans="1:21" x14ac:dyDescent="0.25">
      <c r="A1" t="s">
        <v>8</v>
      </c>
      <c r="B1" t="s">
        <v>1</v>
      </c>
      <c r="F1" t="s">
        <v>4</v>
      </c>
    </row>
    <row r="2" spans="1:21" x14ac:dyDescent="0.25">
      <c r="G2" t="s">
        <v>10</v>
      </c>
      <c r="J2" t="s">
        <v>25</v>
      </c>
      <c r="M2" t="s">
        <v>32</v>
      </c>
    </row>
    <row r="3" spans="1:21" x14ac:dyDescent="0.25"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R5">
        <v>1</v>
      </c>
      <c r="S5">
        <f>0.00001</f>
        <v>1.0000000000000001E-5</v>
      </c>
    </row>
    <row r="6" spans="1:21" ht="24" x14ac:dyDescent="0.25">
      <c r="G6" s="4" t="s">
        <v>17</v>
      </c>
      <c r="H6" s="5" t="s">
        <v>48</v>
      </c>
      <c r="J6" s="4" t="s">
        <v>17</v>
      </c>
      <c r="K6" s="5" t="s">
        <v>50</v>
      </c>
      <c r="M6" s="4" t="s">
        <v>17</v>
      </c>
      <c r="N6" s="5" t="s">
        <v>52</v>
      </c>
      <c r="O6" t="s">
        <v>40</v>
      </c>
      <c r="P6">
        <f>(P4*(K17-K17^2)*K16*(H13*-1+K13))/P3</f>
        <v>11555.471668940958</v>
      </c>
      <c r="S6" s="13">
        <f>1E-27</f>
        <v>1E-27</v>
      </c>
    </row>
    <row r="7" spans="1:21" ht="24" x14ac:dyDescent="0.25">
      <c r="G7" s="4" t="s">
        <v>19</v>
      </c>
      <c r="H7" s="5" t="s">
        <v>49</v>
      </c>
      <c r="J7" s="4" t="s">
        <v>19</v>
      </c>
      <c r="K7" s="5" t="s">
        <v>51</v>
      </c>
      <c r="M7" s="4" t="s">
        <v>19</v>
      </c>
      <c r="N7" s="5">
        <v>9.9267800000000008</v>
      </c>
      <c r="O7" t="s">
        <v>40</v>
      </c>
      <c r="P7">
        <f>P6/11600</f>
        <v>0.99616135077077228</v>
      </c>
      <c r="R7" t="s">
        <v>60</v>
      </c>
      <c r="S7" s="13">
        <f>39.948*1.66*S6</f>
        <v>6.631367999999999E-26</v>
      </c>
    </row>
    <row r="8" spans="1:21" ht="36" x14ac:dyDescent="0.25">
      <c r="G8" s="4" t="s">
        <v>21</v>
      </c>
      <c r="H8" s="5">
        <v>0.12469</v>
      </c>
      <c r="J8" s="4" t="s">
        <v>21</v>
      </c>
      <c r="K8" s="5">
        <v>0.10249</v>
      </c>
      <c r="M8" s="4" t="s">
        <v>21</v>
      </c>
      <c r="N8" s="5">
        <v>2.6323300000000001</v>
      </c>
      <c r="O8" t="s">
        <v>58</v>
      </c>
      <c r="P8" s="13">
        <f>2*PI()*P11*P12</f>
        <v>2.5132741228718346E-6</v>
      </c>
      <c r="R8" t="s">
        <v>59</v>
      </c>
      <c r="S8" s="13">
        <f>(8*P3*P6/(PI()*S7))^(1/2)</f>
        <v>2474.582140887394</v>
      </c>
      <c r="T8" s="13">
        <f>(8*$P$3*U16/(PI()*$S$7))^(1/2)</f>
        <v>3924.3081250756563</v>
      </c>
    </row>
    <row r="9" spans="1:21" ht="24" x14ac:dyDescent="0.25">
      <c r="G9" s="4" t="s">
        <v>22</v>
      </c>
      <c r="H9" s="5">
        <v>0.99892999999999998</v>
      </c>
      <c r="J9" s="4" t="s">
        <v>22</v>
      </c>
      <c r="K9" s="5">
        <v>0.99829999999999997</v>
      </c>
      <c r="M9" s="4" t="s">
        <v>22</v>
      </c>
      <c r="N9" s="5">
        <v>0.99895</v>
      </c>
      <c r="R9" t="s">
        <v>61</v>
      </c>
      <c r="S9" s="13">
        <f>4*K13*0.00000001/(P8*P4*S8)</f>
        <v>891268833447035.75</v>
      </c>
      <c r="T9" s="19">
        <f>4*$K$13*0.00000001/($P$8*$P$4*T8)</f>
        <v>562014466673677.94</v>
      </c>
    </row>
    <row r="10" spans="1:21" ht="24" x14ac:dyDescent="0.25">
      <c r="G10" s="4" t="s">
        <v>23</v>
      </c>
      <c r="H10" s="5">
        <v>0.99787000000000003</v>
      </c>
      <c r="J10" s="4" t="s">
        <v>23</v>
      </c>
      <c r="K10" s="5">
        <v>0.99658999999999998</v>
      </c>
      <c r="M10" s="4" t="s">
        <v>23</v>
      </c>
      <c r="N10" s="5">
        <v>0.99790000000000001</v>
      </c>
    </row>
    <row r="11" spans="1:21" ht="24" x14ac:dyDescent="0.25">
      <c r="C11">
        <v>12.05</v>
      </c>
      <c r="D11">
        <v>-28.8</v>
      </c>
      <c r="E11">
        <f t="shared" ref="E11:E66" si="0">D11*-1</f>
        <v>28.8</v>
      </c>
      <c r="G11" s="6" t="s">
        <v>24</v>
      </c>
      <c r="H11" s="7">
        <v>0.99782999999999999</v>
      </c>
      <c r="J11" s="6" t="s">
        <v>24</v>
      </c>
      <c r="K11" s="7">
        <v>0.99651999999999996</v>
      </c>
      <c r="M11" s="6" t="s">
        <v>24</v>
      </c>
      <c r="N11" s="7">
        <v>0.99780999999999997</v>
      </c>
      <c r="O11" t="s">
        <v>62</v>
      </c>
      <c r="P11">
        <v>8.0000000000000002E-3</v>
      </c>
    </row>
    <row r="12" spans="1:21" x14ac:dyDescent="0.25">
      <c r="C12">
        <v>11.92</v>
      </c>
      <c r="D12">
        <v>-28.7</v>
      </c>
      <c r="E12">
        <f t="shared" si="0"/>
        <v>28.7</v>
      </c>
      <c r="F12" t="s">
        <v>28</v>
      </c>
      <c r="G12">
        <v>-1.51</v>
      </c>
      <c r="H12">
        <f>G12/5</f>
        <v>-0.30199999999999999</v>
      </c>
      <c r="I12" t="s">
        <v>28</v>
      </c>
      <c r="J12">
        <v>3.28</v>
      </c>
      <c r="K12">
        <f>J12/5</f>
        <v>0.65599999999999992</v>
      </c>
      <c r="O12" t="s">
        <v>63</v>
      </c>
      <c r="P12">
        <v>5.0000000000000002E-5</v>
      </c>
    </row>
    <row r="13" spans="1:21" x14ac:dyDescent="0.25">
      <c r="C13">
        <v>11.82</v>
      </c>
      <c r="D13">
        <v>-28.7</v>
      </c>
      <c r="E13">
        <f t="shared" si="0"/>
        <v>28.7</v>
      </c>
      <c r="G13" s="8" t="s">
        <v>29</v>
      </c>
      <c r="H13" s="9">
        <v>-23.25</v>
      </c>
      <c r="J13" s="8" t="s">
        <v>31</v>
      </c>
      <c r="K13" s="9">
        <v>22.2</v>
      </c>
      <c r="O13" t="s">
        <v>64</v>
      </c>
      <c r="P13">
        <v>0.01</v>
      </c>
    </row>
    <row r="14" spans="1:21" x14ac:dyDescent="0.25">
      <c r="C14">
        <v>11.69</v>
      </c>
      <c r="D14">
        <v>-28.8</v>
      </c>
      <c r="E14">
        <f t="shared" si="0"/>
        <v>28.8</v>
      </c>
    </row>
    <row r="15" spans="1:21" x14ac:dyDescent="0.25">
      <c r="C15">
        <v>11.63</v>
      </c>
      <c r="D15">
        <v>-28.8</v>
      </c>
      <c r="E15">
        <f t="shared" si="0"/>
        <v>28.8</v>
      </c>
      <c r="G15" s="8" t="s">
        <v>34</v>
      </c>
      <c r="H15" s="9">
        <v>-8.73</v>
      </c>
      <c r="J15" s="8" t="s">
        <v>30</v>
      </c>
      <c r="K15">
        <f>H13*-1+H15</f>
        <v>14.52</v>
      </c>
    </row>
    <row r="16" spans="1:21" ht="24" x14ac:dyDescent="0.25">
      <c r="C16">
        <v>11.53</v>
      </c>
      <c r="D16">
        <v>-28.8</v>
      </c>
      <c r="E16">
        <f t="shared" si="0"/>
        <v>28.8</v>
      </c>
      <c r="J16" t="s">
        <v>35</v>
      </c>
      <c r="K16">
        <f>1/N7</f>
        <v>0.1007376007124163</v>
      </c>
      <c r="Q16" s="2" t="s">
        <v>65</v>
      </c>
      <c r="R16" s="3" t="s">
        <v>66</v>
      </c>
      <c r="T16" t="s">
        <v>40</v>
      </c>
      <c r="U16">
        <f>P4/(P3*(R22))</f>
        <v>29060.97144188132</v>
      </c>
    </row>
    <row r="17" spans="3:21" ht="24" x14ac:dyDescent="0.25">
      <c r="C17">
        <v>11.42</v>
      </c>
      <c r="D17">
        <v>-28.7</v>
      </c>
      <c r="E17">
        <f t="shared" si="0"/>
        <v>28.7</v>
      </c>
      <c r="J17" s="8" t="s">
        <v>36</v>
      </c>
      <c r="K17">
        <f>K15/(H13*-1+K13)</f>
        <v>0.31947194719471944</v>
      </c>
      <c r="Q17" s="4" t="s">
        <v>11</v>
      </c>
      <c r="R17" s="5" t="s">
        <v>70</v>
      </c>
      <c r="U17">
        <f>U16/11600</f>
        <v>2.5052561587828723</v>
      </c>
    </row>
    <row r="18" spans="3:21" x14ac:dyDescent="0.25">
      <c r="C18">
        <v>11.35</v>
      </c>
      <c r="D18">
        <v>-28.7</v>
      </c>
      <c r="E18">
        <f t="shared" si="0"/>
        <v>28.7</v>
      </c>
      <c r="Q18" s="4" t="s">
        <v>13</v>
      </c>
      <c r="R18" s="5" t="s">
        <v>14</v>
      </c>
    </row>
    <row r="19" spans="3:21" ht="24" x14ac:dyDescent="0.25">
      <c r="C19">
        <v>11.25</v>
      </c>
      <c r="D19">
        <v>-28.7</v>
      </c>
      <c r="E19">
        <f t="shared" si="0"/>
        <v>28.7</v>
      </c>
      <c r="Q19" s="4" t="s">
        <v>4</v>
      </c>
      <c r="R19" s="5" t="s">
        <v>77</v>
      </c>
    </row>
    <row r="20" spans="3:21" ht="24" x14ac:dyDescent="0.25">
      <c r="C20">
        <v>11.11</v>
      </c>
      <c r="D20">
        <v>-28.7</v>
      </c>
      <c r="E20">
        <f t="shared" si="0"/>
        <v>28.7</v>
      </c>
      <c r="Q20" s="4" t="s">
        <v>67</v>
      </c>
      <c r="R20" s="5" t="s">
        <v>78</v>
      </c>
    </row>
    <row r="21" spans="3:21" ht="24" x14ac:dyDescent="0.25">
      <c r="C21">
        <v>11.08</v>
      </c>
      <c r="D21">
        <v>-28.6</v>
      </c>
      <c r="E21">
        <f t="shared" si="0"/>
        <v>28.6</v>
      </c>
      <c r="Q21" s="4" t="s">
        <v>68</v>
      </c>
      <c r="R21" s="5" t="s">
        <v>79</v>
      </c>
    </row>
    <row r="22" spans="3:21" x14ac:dyDescent="0.25">
      <c r="C22">
        <v>10.95</v>
      </c>
      <c r="D22">
        <v>-28.6</v>
      </c>
      <c r="E22">
        <f t="shared" si="0"/>
        <v>28.6</v>
      </c>
      <c r="Q22" s="4" t="s">
        <v>40</v>
      </c>
      <c r="R22" s="5">
        <v>0.39945999999999998</v>
      </c>
    </row>
    <row r="23" spans="3:21" ht="24" x14ac:dyDescent="0.25">
      <c r="C23">
        <v>10.91</v>
      </c>
      <c r="D23">
        <v>-28.5</v>
      </c>
      <c r="E23">
        <f t="shared" si="0"/>
        <v>28.5</v>
      </c>
      <c r="Q23" s="4" t="s">
        <v>69</v>
      </c>
      <c r="R23" s="5">
        <v>7.5146100000000002</v>
      </c>
    </row>
    <row r="24" spans="3:21" ht="24" x14ac:dyDescent="0.25">
      <c r="C24">
        <v>10.77</v>
      </c>
      <c r="D24">
        <v>-28.4</v>
      </c>
      <c r="E24">
        <f t="shared" si="0"/>
        <v>28.4</v>
      </c>
      <c r="Q24" s="4" t="s">
        <v>23</v>
      </c>
      <c r="R24" s="5">
        <v>0.98758000000000001</v>
      </c>
    </row>
    <row r="25" spans="3:21" ht="24" x14ac:dyDescent="0.25">
      <c r="C25">
        <v>10.68</v>
      </c>
      <c r="D25">
        <v>-28.4</v>
      </c>
      <c r="E25">
        <f t="shared" si="0"/>
        <v>28.4</v>
      </c>
      <c r="Q25" s="6" t="s">
        <v>24</v>
      </c>
      <c r="R25" s="7">
        <v>0.98743999999999998</v>
      </c>
    </row>
    <row r="26" spans="3:21" x14ac:dyDescent="0.25">
      <c r="C26">
        <v>10.64</v>
      </c>
      <c r="D26">
        <v>-28.3</v>
      </c>
      <c r="E26">
        <f t="shared" si="0"/>
        <v>28.3</v>
      </c>
    </row>
    <row r="27" spans="3:21" x14ac:dyDescent="0.25">
      <c r="C27">
        <v>10.54</v>
      </c>
      <c r="D27">
        <v>-28.2</v>
      </c>
      <c r="E27">
        <f t="shared" si="0"/>
        <v>28.2</v>
      </c>
    </row>
    <row r="28" spans="3:21" x14ac:dyDescent="0.25">
      <c r="C28">
        <v>10.4</v>
      </c>
      <c r="D28">
        <v>-28.2</v>
      </c>
      <c r="E28">
        <f t="shared" si="0"/>
        <v>28.2</v>
      </c>
    </row>
    <row r="29" spans="3:21" x14ac:dyDescent="0.25">
      <c r="C29">
        <v>10.34</v>
      </c>
      <c r="D29">
        <v>-28.2</v>
      </c>
      <c r="E29">
        <f t="shared" si="0"/>
        <v>28.2</v>
      </c>
    </row>
    <row r="30" spans="3:21" x14ac:dyDescent="0.25">
      <c r="C30">
        <v>10.25</v>
      </c>
      <c r="D30">
        <v>-28.1</v>
      </c>
      <c r="E30">
        <f t="shared" si="0"/>
        <v>28.1</v>
      </c>
    </row>
    <row r="31" spans="3:21" x14ac:dyDescent="0.25">
      <c r="C31">
        <v>10.15</v>
      </c>
      <c r="D31">
        <v>-28.1</v>
      </c>
      <c r="E31">
        <f t="shared" si="0"/>
        <v>28.1</v>
      </c>
    </row>
    <row r="32" spans="3:21" x14ac:dyDescent="0.25">
      <c r="C32">
        <v>10.09</v>
      </c>
      <c r="D32">
        <v>-27.9</v>
      </c>
      <c r="E32">
        <f t="shared" si="0"/>
        <v>27.9</v>
      </c>
    </row>
    <row r="33" spans="3:5" x14ac:dyDescent="0.25">
      <c r="C33">
        <v>9.99</v>
      </c>
      <c r="D33">
        <v>-27.9</v>
      </c>
      <c r="E33">
        <f t="shared" si="0"/>
        <v>27.9</v>
      </c>
    </row>
    <row r="34" spans="3:5" x14ac:dyDescent="0.25">
      <c r="C34">
        <v>9.84</v>
      </c>
      <c r="D34">
        <v>-27.8</v>
      </c>
      <c r="E34">
        <f t="shared" si="0"/>
        <v>27.8</v>
      </c>
    </row>
    <row r="35" spans="3:5" x14ac:dyDescent="0.25">
      <c r="C35">
        <v>9.81</v>
      </c>
      <c r="D35">
        <v>-27.8</v>
      </c>
      <c r="E35">
        <f t="shared" si="0"/>
        <v>27.8</v>
      </c>
    </row>
    <row r="36" spans="3:5" x14ac:dyDescent="0.25">
      <c r="C36">
        <v>9.68</v>
      </c>
      <c r="D36">
        <v>-27.7</v>
      </c>
      <c r="E36">
        <f t="shared" si="0"/>
        <v>27.7</v>
      </c>
    </row>
    <row r="37" spans="3:5" x14ac:dyDescent="0.25">
      <c r="C37">
        <v>9.57</v>
      </c>
      <c r="D37">
        <v>-27.7</v>
      </c>
      <c r="E37">
        <f t="shared" si="0"/>
        <v>27.7</v>
      </c>
    </row>
    <row r="38" spans="3:5" x14ac:dyDescent="0.25">
      <c r="C38">
        <v>9.51</v>
      </c>
      <c r="D38">
        <v>-27.7</v>
      </c>
      <c r="E38">
        <f t="shared" si="0"/>
        <v>27.7</v>
      </c>
    </row>
    <row r="39" spans="3:5" x14ac:dyDescent="0.25">
      <c r="C39">
        <v>9.42</v>
      </c>
      <c r="D39">
        <v>-27.6</v>
      </c>
      <c r="E39">
        <f t="shared" si="0"/>
        <v>27.6</v>
      </c>
    </row>
    <row r="40" spans="3:5" x14ac:dyDescent="0.25">
      <c r="C40">
        <v>9.2899999999999991</v>
      </c>
      <c r="D40">
        <v>-27.5</v>
      </c>
      <c r="E40">
        <f t="shared" si="0"/>
        <v>27.5</v>
      </c>
    </row>
    <row r="41" spans="3:5" x14ac:dyDescent="0.25">
      <c r="C41">
        <v>9.2200000000000006</v>
      </c>
      <c r="D41">
        <v>-27.4</v>
      </c>
      <c r="E41">
        <f t="shared" si="0"/>
        <v>27.4</v>
      </c>
    </row>
    <row r="42" spans="3:5" x14ac:dyDescent="0.25">
      <c r="C42">
        <v>9.1300000000000008</v>
      </c>
      <c r="D42">
        <v>-27.4</v>
      </c>
      <c r="E42">
        <f t="shared" si="0"/>
        <v>27.4</v>
      </c>
    </row>
    <row r="43" spans="3:5" x14ac:dyDescent="0.25">
      <c r="C43">
        <v>9.0299999999999994</v>
      </c>
      <c r="D43">
        <v>-27.3</v>
      </c>
      <c r="E43">
        <f t="shared" si="0"/>
        <v>27.3</v>
      </c>
    </row>
    <row r="44" spans="3:5" x14ac:dyDescent="0.25">
      <c r="C44">
        <v>8.9600000000000009</v>
      </c>
      <c r="D44">
        <v>-27.3</v>
      </c>
      <c r="E44">
        <f t="shared" si="0"/>
        <v>27.3</v>
      </c>
    </row>
    <row r="45" spans="3:5" x14ac:dyDescent="0.25">
      <c r="C45">
        <v>8.84</v>
      </c>
      <c r="D45">
        <v>-27.2</v>
      </c>
      <c r="E45">
        <f t="shared" si="0"/>
        <v>27.2</v>
      </c>
    </row>
    <row r="46" spans="3:5" x14ac:dyDescent="0.25">
      <c r="C46">
        <v>8.75</v>
      </c>
      <c r="D46">
        <v>-27.2</v>
      </c>
      <c r="E46">
        <f t="shared" si="0"/>
        <v>27.2</v>
      </c>
    </row>
    <row r="47" spans="3:5" x14ac:dyDescent="0.25">
      <c r="C47">
        <v>8.69</v>
      </c>
      <c r="D47">
        <v>-27.1</v>
      </c>
      <c r="E47">
        <f t="shared" si="0"/>
        <v>27.1</v>
      </c>
    </row>
    <row r="48" spans="3:5" x14ac:dyDescent="0.25">
      <c r="C48">
        <v>8.59</v>
      </c>
      <c r="D48">
        <v>-27</v>
      </c>
      <c r="E48">
        <f t="shared" si="0"/>
        <v>27</v>
      </c>
    </row>
    <row r="49" spans="3:5" x14ac:dyDescent="0.25">
      <c r="C49">
        <v>8.4600000000000009</v>
      </c>
      <c r="D49">
        <v>-27</v>
      </c>
      <c r="E49">
        <f t="shared" si="0"/>
        <v>27</v>
      </c>
    </row>
    <row r="50" spans="3:5" x14ac:dyDescent="0.25">
      <c r="C50">
        <v>8.42</v>
      </c>
      <c r="D50">
        <v>-26.9</v>
      </c>
      <c r="E50">
        <f t="shared" si="0"/>
        <v>26.9</v>
      </c>
    </row>
    <row r="51" spans="3:5" x14ac:dyDescent="0.25">
      <c r="C51">
        <v>8.2899999999999991</v>
      </c>
      <c r="D51">
        <v>-26.8</v>
      </c>
      <c r="E51">
        <f t="shared" si="0"/>
        <v>26.8</v>
      </c>
    </row>
    <row r="52" spans="3:5" x14ac:dyDescent="0.25">
      <c r="C52">
        <v>8.19</v>
      </c>
      <c r="D52">
        <v>-26.8</v>
      </c>
      <c r="E52">
        <f t="shared" si="0"/>
        <v>26.8</v>
      </c>
    </row>
    <row r="53" spans="3:5" x14ac:dyDescent="0.25">
      <c r="C53">
        <v>8.1300000000000008</v>
      </c>
      <c r="D53">
        <v>-26.7</v>
      </c>
      <c r="E53">
        <f t="shared" si="0"/>
        <v>26.7</v>
      </c>
    </row>
    <row r="54" spans="3:5" x14ac:dyDescent="0.25">
      <c r="C54">
        <v>8.0299999999999994</v>
      </c>
      <c r="D54">
        <v>-26.6</v>
      </c>
      <c r="E54">
        <f t="shared" si="0"/>
        <v>26.6</v>
      </c>
    </row>
    <row r="55" spans="3:5" x14ac:dyDescent="0.25">
      <c r="C55">
        <v>7.92</v>
      </c>
      <c r="D55">
        <v>-26.6</v>
      </c>
      <c r="E55">
        <f t="shared" si="0"/>
        <v>26.6</v>
      </c>
    </row>
    <row r="56" spans="3:5" x14ac:dyDescent="0.25">
      <c r="C56">
        <v>7.82</v>
      </c>
      <c r="D56">
        <v>-26.6</v>
      </c>
      <c r="E56">
        <f t="shared" si="0"/>
        <v>26.6</v>
      </c>
    </row>
    <row r="57" spans="3:5" x14ac:dyDescent="0.25">
      <c r="C57">
        <v>7.79</v>
      </c>
      <c r="D57">
        <v>-26.5</v>
      </c>
      <c r="E57">
        <f t="shared" si="0"/>
        <v>26.5</v>
      </c>
    </row>
    <row r="58" spans="3:5" x14ac:dyDescent="0.25">
      <c r="C58">
        <v>7.66</v>
      </c>
      <c r="D58">
        <v>-26.5</v>
      </c>
      <c r="E58">
        <f t="shared" si="0"/>
        <v>26.5</v>
      </c>
    </row>
    <row r="59" spans="3:5" x14ac:dyDescent="0.25">
      <c r="C59">
        <v>7.55</v>
      </c>
      <c r="D59">
        <v>-26.4</v>
      </c>
      <c r="E59">
        <f t="shared" si="0"/>
        <v>26.4</v>
      </c>
    </row>
    <row r="60" spans="3:5" x14ac:dyDescent="0.25">
      <c r="C60">
        <v>7.52</v>
      </c>
      <c r="D60">
        <v>-26.4</v>
      </c>
      <c r="E60">
        <f t="shared" si="0"/>
        <v>26.4</v>
      </c>
    </row>
    <row r="61" spans="3:5" x14ac:dyDescent="0.25">
      <c r="C61">
        <v>7.38</v>
      </c>
      <c r="D61">
        <v>-26.3</v>
      </c>
      <c r="E61">
        <f t="shared" si="0"/>
        <v>26.3</v>
      </c>
    </row>
    <row r="62" spans="3:5" x14ac:dyDescent="0.25">
      <c r="C62">
        <v>7.28</v>
      </c>
      <c r="D62">
        <v>-26.3</v>
      </c>
      <c r="E62">
        <f t="shared" si="0"/>
        <v>26.3</v>
      </c>
    </row>
    <row r="63" spans="3:5" x14ac:dyDescent="0.25">
      <c r="C63">
        <v>7.21</v>
      </c>
      <c r="D63">
        <v>-26.2</v>
      </c>
      <c r="E63">
        <f t="shared" si="0"/>
        <v>26.2</v>
      </c>
    </row>
    <row r="64" spans="3:5" x14ac:dyDescent="0.25">
      <c r="C64">
        <v>7.11</v>
      </c>
      <c r="D64">
        <v>-26.2</v>
      </c>
      <c r="E64">
        <f t="shared" si="0"/>
        <v>26.2</v>
      </c>
    </row>
    <row r="65" spans="3:5" x14ac:dyDescent="0.25">
      <c r="C65">
        <v>6.99</v>
      </c>
      <c r="D65">
        <v>-26</v>
      </c>
      <c r="E65">
        <f t="shared" si="0"/>
        <v>26</v>
      </c>
    </row>
    <row r="66" spans="3:5" x14ac:dyDescent="0.25">
      <c r="C66">
        <v>6.9</v>
      </c>
      <c r="D66">
        <v>-26</v>
      </c>
      <c r="E66">
        <f t="shared" si="0"/>
        <v>26</v>
      </c>
    </row>
    <row r="67" spans="3:5" x14ac:dyDescent="0.25">
      <c r="C67">
        <v>6.83</v>
      </c>
      <c r="D67">
        <v>-26</v>
      </c>
      <c r="E67">
        <f t="shared" ref="E67:E130" si="1">D67*-1</f>
        <v>26</v>
      </c>
    </row>
    <row r="68" spans="3:5" x14ac:dyDescent="0.25">
      <c r="C68">
        <v>6.74</v>
      </c>
      <c r="D68">
        <v>-25.9</v>
      </c>
      <c r="E68">
        <f t="shared" si="1"/>
        <v>25.9</v>
      </c>
    </row>
    <row r="69" spans="3:5" x14ac:dyDescent="0.25">
      <c r="C69">
        <v>6.6</v>
      </c>
      <c r="D69">
        <v>-25.9</v>
      </c>
      <c r="E69">
        <f t="shared" si="1"/>
        <v>25.9</v>
      </c>
    </row>
    <row r="70" spans="3:5" x14ac:dyDescent="0.25">
      <c r="C70">
        <v>6.57</v>
      </c>
      <c r="D70">
        <v>-25.9</v>
      </c>
      <c r="E70">
        <f t="shared" si="1"/>
        <v>25.9</v>
      </c>
    </row>
    <row r="71" spans="3:5" x14ac:dyDescent="0.25">
      <c r="C71">
        <v>6.47</v>
      </c>
      <c r="D71">
        <v>-25.8</v>
      </c>
      <c r="E71">
        <f t="shared" si="1"/>
        <v>25.8</v>
      </c>
    </row>
    <row r="72" spans="3:5" x14ac:dyDescent="0.25">
      <c r="C72">
        <v>6.33</v>
      </c>
      <c r="D72">
        <v>-25.7</v>
      </c>
      <c r="E72">
        <f t="shared" si="1"/>
        <v>25.7</v>
      </c>
    </row>
    <row r="73" spans="3:5" x14ac:dyDescent="0.25">
      <c r="C73">
        <v>6.27</v>
      </c>
      <c r="D73">
        <v>-25.7</v>
      </c>
      <c r="E73">
        <f t="shared" si="1"/>
        <v>25.7</v>
      </c>
    </row>
    <row r="74" spans="3:5" x14ac:dyDescent="0.25">
      <c r="C74">
        <v>6.17</v>
      </c>
      <c r="D74">
        <v>-25.6</v>
      </c>
      <c r="E74">
        <f t="shared" si="1"/>
        <v>25.6</v>
      </c>
    </row>
    <row r="75" spans="3:5" x14ac:dyDescent="0.25">
      <c r="C75">
        <v>6.08</v>
      </c>
      <c r="D75">
        <v>-25.5</v>
      </c>
      <c r="E75">
        <f t="shared" si="1"/>
        <v>25.5</v>
      </c>
    </row>
    <row r="76" spans="3:5" x14ac:dyDescent="0.25">
      <c r="C76">
        <v>6.01</v>
      </c>
      <c r="D76">
        <v>-25.4</v>
      </c>
      <c r="E76">
        <f t="shared" si="1"/>
        <v>25.4</v>
      </c>
    </row>
    <row r="77" spans="3:5" x14ac:dyDescent="0.25">
      <c r="C77">
        <v>5.92</v>
      </c>
      <c r="D77">
        <v>-25.4</v>
      </c>
      <c r="E77">
        <f t="shared" si="1"/>
        <v>25.4</v>
      </c>
    </row>
    <row r="78" spans="3:5" x14ac:dyDescent="0.25">
      <c r="C78">
        <v>5.79</v>
      </c>
      <c r="D78">
        <v>-25.3</v>
      </c>
      <c r="E78">
        <f t="shared" si="1"/>
        <v>25.3</v>
      </c>
    </row>
    <row r="79" spans="3:5" x14ac:dyDescent="0.25">
      <c r="C79">
        <v>5.7</v>
      </c>
      <c r="D79">
        <v>-25.1</v>
      </c>
      <c r="E79">
        <f t="shared" si="1"/>
        <v>25.1</v>
      </c>
    </row>
    <row r="80" spans="3:5" x14ac:dyDescent="0.25">
      <c r="C80">
        <v>5.64</v>
      </c>
      <c r="D80">
        <v>-25</v>
      </c>
      <c r="E80">
        <f t="shared" si="1"/>
        <v>25</v>
      </c>
    </row>
    <row r="81" spans="3:5" x14ac:dyDescent="0.25">
      <c r="C81">
        <v>5.54</v>
      </c>
      <c r="D81">
        <v>-25</v>
      </c>
      <c r="E81">
        <f t="shared" si="1"/>
        <v>25</v>
      </c>
    </row>
    <row r="82" spans="3:5" x14ac:dyDescent="0.25">
      <c r="C82">
        <v>5.47</v>
      </c>
      <c r="D82">
        <v>-24.9</v>
      </c>
      <c r="E82">
        <f t="shared" si="1"/>
        <v>24.9</v>
      </c>
    </row>
    <row r="83" spans="3:5" x14ac:dyDescent="0.25">
      <c r="C83">
        <v>5.35</v>
      </c>
      <c r="D83">
        <v>-24.8</v>
      </c>
      <c r="E83">
        <f t="shared" si="1"/>
        <v>24.8</v>
      </c>
    </row>
    <row r="84" spans="3:5" x14ac:dyDescent="0.25">
      <c r="C84">
        <v>5.25</v>
      </c>
      <c r="D84">
        <v>-24.7</v>
      </c>
      <c r="E84">
        <f t="shared" si="1"/>
        <v>24.7</v>
      </c>
    </row>
    <row r="85" spans="3:5" x14ac:dyDescent="0.25">
      <c r="C85">
        <v>5.15</v>
      </c>
      <c r="D85">
        <v>-24.7</v>
      </c>
      <c r="E85">
        <f t="shared" si="1"/>
        <v>24.7</v>
      </c>
    </row>
    <row r="86" spans="3:5" x14ac:dyDescent="0.25">
      <c r="C86">
        <v>5.09</v>
      </c>
      <c r="D86">
        <v>-24.6</v>
      </c>
      <c r="E86">
        <f t="shared" si="1"/>
        <v>24.6</v>
      </c>
    </row>
    <row r="87" spans="3:5" x14ac:dyDescent="0.25">
      <c r="C87">
        <v>4.99</v>
      </c>
      <c r="D87">
        <v>-24.4</v>
      </c>
      <c r="E87">
        <f t="shared" si="1"/>
        <v>24.4</v>
      </c>
    </row>
    <row r="88" spans="3:5" x14ac:dyDescent="0.25">
      <c r="C88">
        <v>4.8600000000000003</v>
      </c>
      <c r="D88">
        <v>-24.3</v>
      </c>
      <c r="E88">
        <f t="shared" si="1"/>
        <v>24.3</v>
      </c>
    </row>
    <row r="89" spans="3:5" x14ac:dyDescent="0.25">
      <c r="C89">
        <v>4.83</v>
      </c>
      <c r="D89">
        <v>-24.2</v>
      </c>
      <c r="E89">
        <f t="shared" si="1"/>
        <v>24.2</v>
      </c>
    </row>
    <row r="90" spans="3:5" x14ac:dyDescent="0.25">
      <c r="C90">
        <v>4.7</v>
      </c>
      <c r="D90">
        <v>-24</v>
      </c>
      <c r="E90">
        <f t="shared" si="1"/>
        <v>24</v>
      </c>
    </row>
    <row r="91" spans="3:5" x14ac:dyDescent="0.25">
      <c r="C91">
        <v>4.5999999999999996</v>
      </c>
      <c r="D91">
        <v>-23.9</v>
      </c>
      <c r="E91">
        <f t="shared" si="1"/>
        <v>23.9</v>
      </c>
    </row>
    <row r="92" spans="3:5" x14ac:dyDescent="0.25">
      <c r="C92">
        <v>4.53</v>
      </c>
      <c r="D92">
        <v>-23.7</v>
      </c>
      <c r="E92">
        <f t="shared" si="1"/>
        <v>23.7</v>
      </c>
    </row>
    <row r="93" spans="3:5" x14ac:dyDescent="0.25">
      <c r="C93">
        <v>4.4400000000000004</v>
      </c>
      <c r="D93">
        <v>-23.5</v>
      </c>
      <c r="E93">
        <f t="shared" si="1"/>
        <v>23.5</v>
      </c>
    </row>
    <row r="94" spans="3:5" x14ac:dyDescent="0.25">
      <c r="C94">
        <v>4.3099999999999996</v>
      </c>
      <c r="D94">
        <v>-23.4</v>
      </c>
      <c r="E94">
        <f t="shared" si="1"/>
        <v>23.4</v>
      </c>
    </row>
    <row r="95" spans="3:5" x14ac:dyDescent="0.25">
      <c r="C95">
        <v>4.28</v>
      </c>
      <c r="D95">
        <v>-23.2</v>
      </c>
      <c r="E95">
        <f t="shared" si="1"/>
        <v>23.2</v>
      </c>
    </row>
    <row r="96" spans="3:5" x14ac:dyDescent="0.25">
      <c r="C96">
        <v>4.1500000000000004</v>
      </c>
      <c r="D96">
        <v>-22.9</v>
      </c>
      <c r="E96">
        <f t="shared" si="1"/>
        <v>22.9</v>
      </c>
    </row>
    <row r="97" spans="3:5" x14ac:dyDescent="0.25">
      <c r="C97">
        <v>4.04</v>
      </c>
      <c r="D97">
        <v>-22.7</v>
      </c>
      <c r="E97">
        <f t="shared" si="1"/>
        <v>22.7</v>
      </c>
    </row>
    <row r="98" spans="3:5" x14ac:dyDescent="0.25">
      <c r="C98">
        <v>3.97</v>
      </c>
      <c r="D98">
        <v>-22.5</v>
      </c>
      <c r="E98">
        <f t="shared" si="1"/>
        <v>22.5</v>
      </c>
    </row>
    <row r="99" spans="3:5" x14ac:dyDescent="0.25">
      <c r="C99">
        <v>3.87</v>
      </c>
      <c r="D99">
        <v>-22.2</v>
      </c>
      <c r="E99">
        <f t="shared" si="1"/>
        <v>22.2</v>
      </c>
    </row>
    <row r="100" spans="3:5" x14ac:dyDescent="0.25">
      <c r="C100">
        <v>3.75</v>
      </c>
      <c r="D100">
        <v>-21.8</v>
      </c>
      <c r="E100">
        <f t="shared" si="1"/>
        <v>21.8</v>
      </c>
    </row>
    <row r="101" spans="3:5" x14ac:dyDescent="0.25">
      <c r="C101">
        <v>3.69</v>
      </c>
      <c r="D101">
        <v>-21.5</v>
      </c>
      <c r="E101">
        <f t="shared" si="1"/>
        <v>21.5</v>
      </c>
    </row>
    <row r="102" spans="3:5" x14ac:dyDescent="0.25">
      <c r="C102">
        <v>3.59</v>
      </c>
      <c r="D102">
        <v>-21.3</v>
      </c>
      <c r="E102">
        <f t="shared" si="1"/>
        <v>21.3</v>
      </c>
    </row>
    <row r="103" spans="3:5" x14ac:dyDescent="0.25">
      <c r="C103">
        <v>3.53</v>
      </c>
      <c r="D103">
        <v>-20.9</v>
      </c>
      <c r="E103">
        <f t="shared" si="1"/>
        <v>20.9</v>
      </c>
    </row>
    <row r="104" spans="3:5" x14ac:dyDescent="0.25">
      <c r="C104">
        <v>3.43</v>
      </c>
      <c r="D104">
        <v>-20.5</v>
      </c>
      <c r="E104">
        <f t="shared" si="1"/>
        <v>20.5</v>
      </c>
    </row>
    <row r="105" spans="3:5" x14ac:dyDescent="0.25">
      <c r="C105">
        <v>3.31</v>
      </c>
      <c r="D105">
        <v>-19.899999999999999</v>
      </c>
      <c r="E105">
        <f t="shared" si="1"/>
        <v>19.899999999999999</v>
      </c>
    </row>
    <row r="106" spans="3:5" x14ac:dyDescent="0.25">
      <c r="C106">
        <v>3.21</v>
      </c>
      <c r="D106">
        <v>-19.7</v>
      </c>
      <c r="E106">
        <f t="shared" si="1"/>
        <v>19.7</v>
      </c>
    </row>
    <row r="107" spans="3:5" x14ac:dyDescent="0.25">
      <c r="C107">
        <v>3.12</v>
      </c>
      <c r="D107">
        <v>-19.3</v>
      </c>
      <c r="E107">
        <f t="shared" si="1"/>
        <v>19.3</v>
      </c>
    </row>
    <row r="108" spans="3:5" x14ac:dyDescent="0.25">
      <c r="C108">
        <v>3.06</v>
      </c>
      <c r="D108">
        <v>-18.7</v>
      </c>
      <c r="E108">
        <f t="shared" si="1"/>
        <v>18.7</v>
      </c>
    </row>
    <row r="109" spans="3:5" x14ac:dyDescent="0.25">
      <c r="C109">
        <v>2.97</v>
      </c>
      <c r="D109">
        <v>-18.3</v>
      </c>
      <c r="E109">
        <f t="shared" si="1"/>
        <v>18.3</v>
      </c>
    </row>
    <row r="110" spans="3:5" x14ac:dyDescent="0.25">
      <c r="C110">
        <v>2.85</v>
      </c>
      <c r="D110">
        <v>-17.8</v>
      </c>
      <c r="E110">
        <f t="shared" si="1"/>
        <v>17.8</v>
      </c>
    </row>
    <row r="111" spans="3:5" x14ac:dyDescent="0.25">
      <c r="C111">
        <v>2.79</v>
      </c>
      <c r="D111">
        <v>-17.2</v>
      </c>
      <c r="E111">
        <f t="shared" si="1"/>
        <v>17.2</v>
      </c>
    </row>
    <row r="112" spans="3:5" x14ac:dyDescent="0.25">
      <c r="C112">
        <v>2.69</v>
      </c>
      <c r="D112">
        <v>-16.399999999999999</v>
      </c>
      <c r="E112">
        <f t="shared" si="1"/>
        <v>16.399999999999999</v>
      </c>
    </row>
    <row r="113" spans="3:5" x14ac:dyDescent="0.25">
      <c r="C113">
        <v>2.59</v>
      </c>
      <c r="D113">
        <v>-16.100000000000001</v>
      </c>
      <c r="E113">
        <f t="shared" si="1"/>
        <v>16.100000000000001</v>
      </c>
    </row>
    <row r="114" spans="3:5" x14ac:dyDescent="0.25">
      <c r="C114">
        <v>2.5299999999999998</v>
      </c>
      <c r="D114">
        <v>-15.2</v>
      </c>
      <c r="E114">
        <f t="shared" si="1"/>
        <v>15.2</v>
      </c>
    </row>
    <row r="115" spans="3:5" x14ac:dyDescent="0.25">
      <c r="C115">
        <v>2.4300000000000002</v>
      </c>
      <c r="D115">
        <v>-14.5</v>
      </c>
      <c r="E115">
        <f t="shared" si="1"/>
        <v>14.5</v>
      </c>
    </row>
    <row r="116" spans="3:5" x14ac:dyDescent="0.25">
      <c r="C116">
        <v>2.2999999999999998</v>
      </c>
      <c r="D116">
        <v>-14</v>
      </c>
      <c r="E116">
        <f t="shared" si="1"/>
        <v>14</v>
      </c>
    </row>
    <row r="117" spans="3:5" x14ac:dyDescent="0.25">
      <c r="C117">
        <v>2.27</v>
      </c>
      <c r="D117">
        <v>-13.2</v>
      </c>
      <c r="E117">
        <f t="shared" si="1"/>
        <v>13.2</v>
      </c>
    </row>
    <row r="118" spans="3:5" x14ac:dyDescent="0.25">
      <c r="C118">
        <v>2.17</v>
      </c>
      <c r="D118">
        <v>-12.4</v>
      </c>
      <c r="E118">
        <f t="shared" si="1"/>
        <v>12.4</v>
      </c>
    </row>
    <row r="119" spans="3:5" x14ac:dyDescent="0.25">
      <c r="C119">
        <v>2.04</v>
      </c>
      <c r="D119">
        <v>-11.3</v>
      </c>
      <c r="E119">
        <f t="shared" si="1"/>
        <v>11.3</v>
      </c>
    </row>
    <row r="120" spans="3:5" x14ac:dyDescent="0.25">
      <c r="C120">
        <v>1.94</v>
      </c>
      <c r="D120">
        <v>-11</v>
      </c>
      <c r="E120">
        <f t="shared" si="1"/>
        <v>11</v>
      </c>
    </row>
    <row r="121" spans="3:5" x14ac:dyDescent="0.25">
      <c r="C121">
        <v>1.88</v>
      </c>
      <c r="D121">
        <v>-9.9</v>
      </c>
      <c r="E121">
        <f t="shared" si="1"/>
        <v>9.9</v>
      </c>
    </row>
    <row r="122" spans="3:5" x14ac:dyDescent="0.25">
      <c r="C122">
        <v>1.78</v>
      </c>
      <c r="D122">
        <v>-9</v>
      </c>
      <c r="E122">
        <f t="shared" si="1"/>
        <v>9</v>
      </c>
    </row>
    <row r="123" spans="3:5" x14ac:dyDescent="0.25">
      <c r="C123">
        <v>1.65</v>
      </c>
      <c r="D123">
        <v>-8.4</v>
      </c>
      <c r="E123">
        <f t="shared" si="1"/>
        <v>8.4</v>
      </c>
    </row>
    <row r="124" spans="3:5" x14ac:dyDescent="0.25">
      <c r="C124">
        <v>1.62</v>
      </c>
      <c r="D124">
        <v>-7.3</v>
      </c>
      <c r="E124">
        <f t="shared" si="1"/>
        <v>7.3</v>
      </c>
    </row>
    <row r="125" spans="3:5" x14ac:dyDescent="0.25">
      <c r="C125">
        <v>1.49</v>
      </c>
      <c r="D125">
        <v>-6.4</v>
      </c>
      <c r="E125">
        <f t="shared" si="1"/>
        <v>6.4</v>
      </c>
    </row>
    <row r="126" spans="3:5" x14ac:dyDescent="0.25">
      <c r="C126">
        <v>1.39</v>
      </c>
      <c r="D126">
        <v>-5.0999999999999996</v>
      </c>
      <c r="E126">
        <f t="shared" si="1"/>
        <v>5.0999999999999996</v>
      </c>
    </row>
    <row r="127" spans="3:5" x14ac:dyDescent="0.25">
      <c r="C127">
        <v>1.27</v>
      </c>
      <c r="D127">
        <v>-4.4000000000000004</v>
      </c>
      <c r="E127">
        <f t="shared" si="1"/>
        <v>4.4000000000000004</v>
      </c>
    </row>
    <row r="128" spans="3:5" x14ac:dyDescent="0.25">
      <c r="C128">
        <v>1.24</v>
      </c>
      <c r="D128">
        <v>-3.4</v>
      </c>
      <c r="E128">
        <f t="shared" si="1"/>
        <v>3.4</v>
      </c>
    </row>
    <row r="129" spans="3:5" x14ac:dyDescent="0.25">
      <c r="C129">
        <v>1.1000000000000001</v>
      </c>
      <c r="D129">
        <v>-2.2999999999999998</v>
      </c>
      <c r="E129">
        <f t="shared" si="1"/>
        <v>2.2999999999999998</v>
      </c>
    </row>
    <row r="130" spans="3:5" x14ac:dyDescent="0.25">
      <c r="C130">
        <v>1.04</v>
      </c>
      <c r="D130">
        <v>-1.6</v>
      </c>
      <c r="E130">
        <f t="shared" si="1"/>
        <v>1.6</v>
      </c>
    </row>
    <row r="131" spans="3:5" x14ac:dyDescent="0.25">
      <c r="C131">
        <v>0.92</v>
      </c>
      <c r="D131">
        <v>-0.6</v>
      </c>
      <c r="E131">
        <f t="shared" ref="E131:E194" si="2">D131*-1</f>
        <v>0.6</v>
      </c>
    </row>
    <row r="132" spans="3:5" x14ac:dyDescent="0.25">
      <c r="C132">
        <v>0.82</v>
      </c>
      <c r="D132">
        <v>0.6</v>
      </c>
      <c r="E132">
        <f t="shared" si="2"/>
        <v>-0.6</v>
      </c>
    </row>
    <row r="133" spans="3:5" x14ac:dyDescent="0.25">
      <c r="C133">
        <v>0.76</v>
      </c>
      <c r="D133">
        <v>1.6</v>
      </c>
      <c r="E133">
        <f t="shared" si="2"/>
        <v>-1.6</v>
      </c>
    </row>
    <row r="134" spans="3:5" x14ac:dyDescent="0.25">
      <c r="C134">
        <v>0.67</v>
      </c>
      <c r="D134">
        <v>2.2000000000000002</v>
      </c>
      <c r="E134">
        <f t="shared" si="2"/>
        <v>-2.2000000000000002</v>
      </c>
    </row>
    <row r="135" spans="3:5" x14ac:dyDescent="0.25">
      <c r="C135">
        <v>0.57999999999999996</v>
      </c>
      <c r="D135">
        <v>3.2</v>
      </c>
      <c r="E135">
        <f t="shared" si="2"/>
        <v>-3.2</v>
      </c>
    </row>
    <row r="136" spans="3:5" x14ac:dyDescent="0.25">
      <c r="C136">
        <v>0.46</v>
      </c>
      <c r="D136">
        <v>4.2</v>
      </c>
      <c r="E136">
        <f t="shared" si="2"/>
        <v>-4.2</v>
      </c>
    </row>
    <row r="137" spans="3:5" x14ac:dyDescent="0.25">
      <c r="C137">
        <v>0.4</v>
      </c>
      <c r="D137">
        <v>4.8</v>
      </c>
      <c r="E137">
        <f t="shared" si="2"/>
        <v>-4.8</v>
      </c>
    </row>
    <row r="138" spans="3:5" x14ac:dyDescent="0.25">
      <c r="C138">
        <v>0.28000000000000003</v>
      </c>
      <c r="D138">
        <v>5.8</v>
      </c>
      <c r="E138">
        <f t="shared" si="2"/>
        <v>-5.8</v>
      </c>
    </row>
    <row r="139" spans="3:5" x14ac:dyDescent="0.25">
      <c r="C139">
        <v>0.18</v>
      </c>
      <c r="D139">
        <v>6.8</v>
      </c>
      <c r="E139">
        <f t="shared" si="2"/>
        <v>-6.8</v>
      </c>
    </row>
    <row r="140" spans="3:5" x14ac:dyDescent="0.25">
      <c r="C140">
        <v>0.12</v>
      </c>
      <c r="D140">
        <v>8.1999999999999993</v>
      </c>
      <c r="E140">
        <f t="shared" si="2"/>
        <v>-8.1999999999999993</v>
      </c>
    </row>
    <row r="141" spans="3:5" x14ac:dyDescent="0.25">
      <c r="C141">
        <v>-0.03</v>
      </c>
      <c r="D141">
        <v>8.8000000000000007</v>
      </c>
      <c r="E141">
        <f t="shared" si="2"/>
        <v>-8.8000000000000007</v>
      </c>
    </row>
    <row r="142" spans="3:5" x14ac:dyDescent="0.25">
      <c r="C142">
        <v>-0.04</v>
      </c>
      <c r="D142">
        <v>9.8000000000000007</v>
      </c>
      <c r="E142">
        <f t="shared" si="2"/>
        <v>-9.8000000000000007</v>
      </c>
    </row>
    <row r="143" spans="3:5" x14ac:dyDescent="0.25">
      <c r="C143">
        <v>-0.14000000000000001</v>
      </c>
      <c r="D143">
        <v>10.7</v>
      </c>
      <c r="E143">
        <f t="shared" si="2"/>
        <v>-10.7</v>
      </c>
    </row>
    <row r="144" spans="3:5" x14ac:dyDescent="0.25">
      <c r="C144">
        <v>-0.27</v>
      </c>
      <c r="D144">
        <v>11.8</v>
      </c>
      <c r="E144">
        <f t="shared" si="2"/>
        <v>-11.8</v>
      </c>
    </row>
    <row r="145" spans="3:5" x14ac:dyDescent="0.25">
      <c r="C145">
        <v>-0.3</v>
      </c>
      <c r="D145">
        <v>12.1</v>
      </c>
      <c r="E145">
        <f t="shared" si="2"/>
        <v>-12.1</v>
      </c>
    </row>
    <row r="146" spans="3:5" x14ac:dyDescent="0.25">
      <c r="C146">
        <v>-0.43</v>
      </c>
      <c r="D146">
        <v>13.2</v>
      </c>
      <c r="E146">
        <f t="shared" si="2"/>
        <v>-13.2</v>
      </c>
    </row>
    <row r="147" spans="3:5" x14ac:dyDescent="0.25">
      <c r="C147">
        <v>-0.53</v>
      </c>
      <c r="D147">
        <v>14.1</v>
      </c>
      <c r="E147">
        <f t="shared" si="2"/>
        <v>-14.1</v>
      </c>
    </row>
    <row r="148" spans="3:5" x14ac:dyDescent="0.25">
      <c r="C148">
        <v>-0.6</v>
      </c>
      <c r="D148">
        <v>14.5</v>
      </c>
      <c r="E148">
        <f t="shared" si="2"/>
        <v>-14.5</v>
      </c>
    </row>
    <row r="149" spans="3:5" x14ac:dyDescent="0.25">
      <c r="C149">
        <v>-0.69</v>
      </c>
      <c r="D149">
        <v>15.2</v>
      </c>
      <c r="E149">
        <f t="shared" si="2"/>
        <v>-15.2</v>
      </c>
    </row>
    <row r="150" spans="3:5" x14ac:dyDescent="0.25">
      <c r="C150">
        <v>-0.79</v>
      </c>
      <c r="D150">
        <v>16</v>
      </c>
      <c r="E150">
        <f t="shared" si="2"/>
        <v>-16</v>
      </c>
    </row>
    <row r="151" spans="3:5" x14ac:dyDescent="0.25">
      <c r="C151">
        <v>-0.92</v>
      </c>
      <c r="D151">
        <v>16.8</v>
      </c>
      <c r="E151">
        <f t="shared" si="2"/>
        <v>-16.8</v>
      </c>
    </row>
    <row r="152" spans="3:5" x14ac:dyDescent="0.25">
      <c r="C152">
        <v>-0.95</v>
      </c>
      <c r="D152">
        <v>17.100000000000001</v>
      </c>
      <c r="E152">
        <f t="shared" si="2"/>
        <v>-17.100000000000001</v>
      </c>
    </row>
    <row r="153" spans="3:5" x14ac:dyDescent="0.25">
      <c r="C153">
        <v>-1.08</v>
      </c>
      <c r="D153">
        <v>18</v>
      </c>
      <c r="E153">
        <f t="shared" si="2"/>
        <v>-18</v>
      </c>
    </row>
    <row r="154" spans="3:5" x14ac:dyDescent="0.25">
      <c r="C154">
        <v>-1.18</v>
      </c>
      <c r="D154">
        <v>18.5</v>
      </c>
      <c r="E154">
        <f t="shared" si="2"/>
        <v>-18.5</v>
      </c>
    </row>
    <row r="155" spans="3:5" x14ac:dyDescent="0.25">
      <c r="C155">
        <v>-1.24</v>
      </c>
      <c r="D155">
        <v>18.8</v>
      </c>
      <c r="E155">
        <f t="shared" si="2"/>
        <v>-18.8</v>
      </c>
    </row>
    <row r="156" spans="3:5" x14ac:dyDescent="0.25">
      <c r="C156">
        <v>-1.34</v>
      </c>
      <c r="D156">
        <v>19.399999999999999</v>
      </c>
      <c r="E156">
        <f t="shared" si="2"/>
        <v>-19.399999999999999</v>
      </c>
    </row>
    <row r="157" spans="3:5" x14ac:dyDescent="0.25">
      <c r="C157">
        <v>-1.44</v>
      </c>
      <c r="D157">
        <v>19.899999999999999</v>
      </c>
      <c r="E157">
        <f t="shared" si="2"/>
        <v>-19.899999999999999</v>
      </c>
    </row>
    <row r="158" spans="3:5" x14ac:dyDescent="0.25">
      <c r="C158">
        <v>-1.5</v>
      </c>
      <c r="D158">
        <v>20.3</v>
      </c>
      <c r="E158">
        <f t="shared" si="2"/>
        <v>-20.3</v>
      </c>
    </row>
    <row r="159" spans="3:5" x14ac:dyDescent="0.25">
      <c r="C159">
        <v>-1.64</v>
      </c>
      <c r="D159">
        <v>20.6</v>
      </c>
      <c r="E159">
        <f t="shared" si="2"/>
        <v>-20.6</v>
      </c>
    </row>
    <row r="160" spans="3:5" x14ac:dyDescent="0.25">
      <c r="C160">
        <v>-1.74</v>
      </c>
      <c r="D160">
        <v>21.1</v>
      </c>
      <c r="E160">
        <f t="shared" si="2"/>
        <v>-21.1</v>
      </c>
    </row>
    <row r="161" spans="3:5" x14ac:dyDescent="0.25">
      <c r="C161">
        <v>-1.8</v>
      </c>
      <c r="D161">
        <v>21.5</v>
      </c>
      <c r="E161">
        <f t="shared" si="2"/>
        <v>-21.5</v>
      </c>
    </row>
    <row r="162" spans="3:5" x14ac:dyDescent="0.25">
      <c r="C162">
        <v>-1.89</v>
      </c>
      <c r="D162">
        <v>21.8</v>
      </c>
      <c r="E162">
        <f t="shared" si="2"/>
        <v>-21.8</v>
      </c>
    </row>
    <row r="163" spans="3:5" x14ac:dyDescent="0.25">
      <c r="C163">
        <v>-2.0099999999999998</v>
      </c>
      <c r="D163">
        <v>22</v>
      </c>
      <c r="E163">
        <f t="shared" si="2"/>
        <v>-22</v>
      </c>
    </row>
    <row r="164" spans="3:5" x14ac:dyDescent="0.25">
      <c r="C164">
        <v>-2.04</v>
      </c>
      <c r="D164">
        <v>22.3</v>
      </c>
      <c r="E164">
        <f t="shared" si="2"/>
        <v>-22.3</v>
      </c>
    </row>
    <row r="165" spans="3:5" x14ac:dyDescent="0.25">
      <c r="C165">
        <v>-2.17</v>
      </c>
      <c r="D165">
        <v>22.6</v>
      </c>
      <c r="E165">
        <f t="shared" si="2"/>
        <v>-22.6</v>
      </c>
    </row>
    <row r="166" spans="3:5" x14ac:dyDescent="0.25">
      <c r="C166">
        <v>-2.23</v>
      </c>
      <c r="D166">
        <v>22.7</v>
      </c>
      <c r="E166">
        <f t="shared" si="2"/>
        <v>-22.7</v>
      </c>
    </row>
    <row r="167" spans="3:5" x14ac:dyDescent="0.25">
      <c r="C167">
        <v>-2.33</v>
      </c>
      <c r="D167">
        <v>23</v>
      </c>
      <c r="E167">
        <f t="shared" si="2"/>
        <v>-23</v>
      </c>
    </row>
    <row r="168" spans="3:5" x14ac:dyDescent="0.25">
      <c r="C168">
        <v>-2.44</v>
      </c>
      <c r="D168">
        <v>23.2</v>
      </c>
      <c r="E168">
        <f t="shared" si="2"/>
        <v>-23.2</v>
      </c>
    </row>
    <row r="169" spans="3:5" x14ac:dyDescent="0.25">
      <c r="C169">
        <v>-2.5099999999999998</v>
      </c>
      <c r="D169">
        <v>23.4</v>
      </c>
      <c r="E169">
        <f t="shared" si="2"/>
        <v>-23.4</v>
      </c>
    </row>
    <row r="170" spans="3:5" x14ac:dyDescent="0.25">
      <c r="C170">
        <v>-2.61</v>
      </c>
      <c r="D170">
        <v>23.5</v>
      </c>
      <c r="E170">
        <f t="shared" si="2"/>
        <v>-23.5</v>
      </c>
    </row>
    <row r="171" spans="3:5" x14ac:dyDescent="0.25">
      <c r="C171">
        <v>-2.74</v>
      </c>
      <c r="D171">
        <v>23.7</v>
      </c>
      <c r="E171">
        <f t="shared" si="2"/>
        <v>-23.7</v>
      </c>
    </row>
    <row r="172" spans="3:5" x14ac:dyDescent="0.25">
      <c r="C172">
        <v>-2.77</v>
      </c>
      <c r="D172">
        <v>23.9</v>
      </c>
      <c r="E172">
        <f t="shared" si="2"/>
        <v>-23.9</v>
      </c>
    </row>
    <row r="173" spans="3:5" x14ac:dyDescent="0.25">
      <c r="C173">
        <v>-2.92</v>
      </c>
      <c r="D173">
        <v>24</v>
      </c>
      <c r="E173">
        <f t="shared" si="2"/>
        <v>-24</v>
      </c>
    </row>
    <row r="174" spans="3:5" x14ac:dyDescent="0.25">
      <c r="C174">
        <v>-3.04</v>
      </c>
      <c r="D174">
        <v>24.2</v>
      </c>
      <c r="E174">
        <f t="shared" si="2"/>
        <v>-24.2</v>
      </c>
    </row>
    <row r="175" spans="3:5" x14ac:dyDescent="0.25">
      <c r="C175">
        <v>-3.06</v>
      </c>
      <c r="D175">
        <v>24.3</v>
      </c>
      <c r="E175">
        <f t="shared" si="2"/>
        <v>-24.3</v>
      </c>
    </row>
    <row r="176" spans="3:5" x14ac:dyDescent="0.25">
      <c r="C176">
        <v>-3.18</v>
      </c>
      <c r="D176">
        <v>24.4</v>
      </c>
      <c r="E176">
        <f t="shared" si="2"/>
        <v>-24.4</v>
      </c>
    </row>
    <row r="177" spans="3:5" x14ac:dyDescent="0.25">
      <c r="C177">
        <v>-3.29</v>
      </c>
      <c r="D177">
        <v>24.5</v>
      </c>
      <c r="E177">
        <f t="shared" si="2"/>
        <v>-24.5</v>
      </c>
    </row>
    <row r="178" spans="3:5" x14ac:dyDescent="0.25">
      <c r="C178">
        <v>-3.36</v>
      </c>
      <c r="D178">
        <v>24.6</v>
      </c>
      <c r="E178">
        <f t="shared" si="2"/>
        <v>-24.6</v>
      </c>
    </row>
    <row r="179" spans="3:5" x14ac:dyDescent="0.25">
      <c r="C179">
        <v>-3.46</v>
      </c>
      <c r="D179">
        <v>24.7</v>
      </c>
      <c r="E179">
        <f t="shared" si="2"/>
        <v>-24.7</v>
      </c>
    </row>
    <row r="180" spans="3:5" x14ac:dyDescent="0.25">
      <c r="C180">
        <v>-3.53</v>
      </c>
      <c r="D180">
        <v>24.8</v>
      </c>
      <c r="E180">
        <f t="shared" si="2"/>
        <v>-24.8</v>
      </c>
    </row>
    <row r="181" spans="3:5" x14ac:dyDescent="0.25">
      <c r="C181">
        <v>-3.62</v>
      </c>
      <c r="D181">
        <v>24.9</v>
      </c>
      <c r="E181">
        <f t="shared" si="2"/>
        <v>-24.9</v>
      </c>
    </row>
    <row r="182" spans="3:5" x14ac:dyDescent="0.25">
      <c r="C182">
        <v>-3.75</v>
      </c>
      <c r="D182">
        <v>25</v>
      </c>
      <c r="E182">
        <f t="shared" si="2"/>
        <v>-25</v>
      </c>
    </row>
    <row r="183" spans="3:5" x14ac:dyDescent="0.25">
      <c r="C183">
        <v>-3.81</v>
      </c>
      <c r="D183">
        <v>25.1</v>
      </c>
      <c r="E183">
        <f t="shared" si="2"/>
        <v>-25.1</v>
      </c>
    </row>
    <row r="184" spans="3:5" x14ac:dyDescent="0.25">
      <c r="C184">
        <v>-3.91</v>
      </c>
      <c r="D184">
        <v>25.1</v>
      </c>
      <c r="E184">
        <f t="shared" si="2"/>
        <v>-25.1</v>
      </c>
    </row>
    <row r="185" spans="3:5" x14ac:dyDescent="0.25">
      <c r="C185">
        <v>-4.01</v>
      </c>
      <c r="D185">
        <v>25.2</v>
      </c>
      <c r="E185">
        <f t="shared" si="2"/>
        <v>-25.2</v>
      </c>
    </row>
    <row r="186" spans="3:5" x14ac:dyDescent="0.25">
      <c r="C186">
        <v>-4.08</v>
      </c>
      <c r="D186">
        <v>25.3</v>
      </c>
      <c r="E186">
        <f t="shared" si="2"/>
        <v>-25.3</v>
      </c>
    </row>
    <row r="187" spans="3:5" x14ac:dyDescent="0.25">
      <c r="C187">
        <v>-4.18</v>
      </c>
      <c r="D187">
        <v>25.4</v>
      </c>
      <c r="E187">
        <f t="shared" si="2"/>
        <v>-25.4</v>
      </c>
    </row>
    <row r="188" spans="3:5" x14ac:dyDescent="0.25">
      <c r="C188">
        <v>-4.3</v>
      </c>
      <c r="D188">
        <v>25.4</v>
      </c>
      <c r="E188">
        <f t="shared" si="2"/>
        <v>-25.4</v>
      </c>
    </row>
    <row r="189" spans="3:5" x14ac:dyDescent="0.25">
      <c r="C189">
        <v>-4.3899999999999997</v>
      </c>
      <c r="D189">
        <v>25.5</v>
      </c>
      <c r="E189">
        <f t="shared" si="2"/>
        <v>-25.5</v>
      </c>
    </row>
    <row r="190" spans="3:5" x14ac:dyDescent="0.25">
      <c r="C190">
        <v>-4.46</v>
      </c>
      <c r="D190">
        <v>25.6</v>
      </c>
      <c r="E190">
        <f t="shared" si="2"/>
        <v>-25.6</v>
      </c>
    </row>
    <row r="191" spans="3:5" x14ac:dyDescent="0.25">
      <c r="C191">
        <v>-4.58</v>
      </c>
      <c r="D191">
        <v>25.6</v>
      </c>
      <c r="E191">
        <f t="shared" si="2"/>
        <v>-25.6</v>
      </c>
    </row>
    <row r="192" spans="3:5" x14ac:dyDescent="0.25">
      <c r="C192">
        <v>-4.6100000000000003</v>
      </c>
      <c r="D192">
        <v>25.7</v>
      </c>
      <c r="E192">
        <f t="shared" si="2"/>
        <v>-25.7</v>
      </c>
    </row>
    <row r="193" spans="3:5" x14ac:dyDescent="0.25">
      <c r="C193">
        <v>-4.7</v>
      </c>
      <c r="D193">
        <v>25.7</v>
      </c>
      <c r="E193">
        <f t="shared" si="2"/>
        <v>-25.7</v>
      </c>
    </row>
    <row r="194" spans="3:5" x14ac:dyDescent="0.25">
      <c r="C194">
        <v>-4.84</v>
      </c>
      <c r="D194">
        <v>25.8</v>
      </c>
      <c r="E194">
        <f t="shared" si="2"/>
        <v>-25.8</v>
      </c>
    </row>
    <row r="195" spans="3:5" x14ac:dyDescent="0.25">
      <c r="C195">
        <v>-4.95</v>
      </c>
      <c r="D195">
        <v>25.9</v>
      </c>
      <c r="E195">
        <f t="shared" ref="E195:E258" si="3">D195*-1</f>
        <v>-25.9</v>
      </c>
    </row>
    <row r="196" spans="3:5" x14ac:dyDescent="0.25">
      <c r="C196">
        <v>-4.99</v>
      </c>
      <c r="D196">
        <v>26</v>
      </c>
      <c r="E196">
        <f t="shared" si="3"/>
        <v>-26</v>
      </c>
    </row>
    <row r="197" spans="3:5" x14ac:dyDescent="0.25">
      <c r="C197">
        <v>-5.12</v>
      </c>
      <c r="D197">
        <v>26</v>
      </c>
      <c r="E197">
        <f t="shared" si="3"/>
        <v>-26</v>
      </c>
    </row>
    <row r="198" spans="3:5" x14ac:dyDescent="0.25">
      <c r="C198">
        <v>-5.25</v>
      </c>
      <c r="D198">
        <v>26.1</v>
      </c>
      <c r="E198">
        <f t="shared" si="3"/>
        <v>-26.1</v>
      </c>
    </row>
    <row r="199" spans="3:5" x14ac:dyDescent="0.25">
      <c r="C199">
        <v>-5.28</v>
      </c>
      <c r="D199">
        <v>26.1</v>
      </c>
      <c r="E199">
        <f t="shared" si="3"/>
        <v>-26.1</v>
      </c>
    </row>
    <row r="200" spans="3:5" x14ac:dyDescent="0.25">
      <c r="C200">
        <v>-5.42</v>
      </c>
      <c r="D200">
        <v>26.3</v>
      </c>
      <c r="E200">
        <f t="shared" si="3"/>
        <v>-26.3</v>
      </c>
    </row>
    <row r="201" spans="3:5" x14ac:dyDescent="0.25">
      <c r="C201">
        <v>-5.46</v>
      </c>
      <c r="D201">
        <v>26.3</v>
      </c>
      <c r="E201">
        <f t="shared" si="3"/>
        <v>-26.3</v>
      </c>
    </row>
    <row r="202" spans="3:5" x14ac:dyDescent="0.25">
      <c r="C202">
        <v>-5.55</v>
      </c>
      <c r="D202">
        <v>26.3</v>
      </c>
      <c r="E202">
        <f t="shared" si="3"/>
        <v>-26.3</v>
      </c>
    </row>
    <row r="203" spans="3:5" x14ac:dyDescent="0.25">
      <c r="C203">
        <v>-5.65</v>
      </c>
      <c r="D203">
        <v>26.4</v>
      </c>
      <c r="E203">
        <f t="shared" si="3"/>
        <v>-26.4</v>
      </c>
    </row>
    <row r="204" spans="3:5" x14ac:dyDescent="0.25">
      <c r="C204">
        <v>-5.79</v>
      </c>
      <c r="D204">
        <v>26.4</v>
      </c>
      <c r="E204">
        <f t="shared" si="3"/>
        <v>-26.4</v>
      </c>
    </row>
    <row r="205" spans="3:5" x14ac:dyDescent="0.25">
      <c r="C205">
        <v>-5.86</v>
      </c>
      <c r="D205">
        <v>26.5</v>
      </c>
      <c r="E205">
        <f t="shared" si="3"/>
        <v>-26.5</v>
      </c>
    </row>
    <row r="206" spans="3:5" x14ac:dyDescent="0.25">
      <c r="C206">
        <v>-5.95</v>
      </c>
      <c r="D206">
        <v>26.5</v>
      </c>
      <c r="E206">
        <f t="shared" si="3"/>
        <v>-26.5</v>
      </c>
    </row>
    <row r="207" spans="3:5" x14ac:dyDescent="0.25">
      <c r="C207">
        <v>-6.08</v>
      </c>
      <c r="D207">
        <v>26.6</v>
      </c>
      <c r="E207">
        <f t="shared" si="3"/>
        <v>-26.6</v>
      </c>
    </row>
    <row r="208" spans="3:5" x14ac:dyDescent="0.25">
      <c r="C208">
        <v>-6.11</v>
      </c>
      <c r="D208">
        <v>26.7</v>
      </c>
      <c r="E208">
        <f t="shared" si="3"/>
        <v>-26.7</v>
      </c>
    </row>
    <row r="209" spans="3:5" x14ac:dyDescent="0.25">
      <c r="C209">
        <v>-6.24</v>
      </c>
      <c r="D209">
        <v>26.8</v>
      </c>
      <c r="E209">
        <f t="shared" si="3"/>
        <v>-26.8</v>
      </c>
    </row>
    <row r="210" spans="3:5" x14ac:dyDescent="0.25">
      <c r="C210">
        <v>-6.34</v>
      </c>
      <c r="D210">
        <v>26.8</v>
      </c>
      <c r="E210">
        <f t="shared" si="3"/>
        <v>-26.8</v>
      </c>
    </row>
    <row r="211" spans="3:5" x14ac:dyDescent="0.25">
      <c r="C211">
        <v>-6.41</v>
      </c>
      <c r="D211">
        <v>26.9</v>
      </c>
      <c r="E211">
        <f t="shared" si="3"/>
        <v>-26.9</v>
      </c>
    </row>
    <row r="212" spans="3:5" x14ac:dyDescent="0.25">
      <c r="C212">
        <v>-6.5</v>
      </c>
      <c r="D212">
        <v>26.9</v>
      </c>
      <c r="E212">
        <f t="shared" si="3"/>
        <v>-26.9</v>
      </c>
    </row>
    <row r="213" spans="3:5" x14ac:dyDescent="0.25">
      <c r="C213">
        <v>-6.63</v>
      </c>
      <c r="D213">
        <v>27</v>
      </c>
      <c r="E213">
        <f t="shared" si="3"/>
        <v>-27</v>
      </c>
    </row>
    <row r="214" spans="3:5" x14ac:dyDescent="0.25">
      <c r="C214">
        <v>-6.69</v>
      </c>
      <c r="D214">
        <v>27.1</v>
      </c>
      <c r="E214">
        <f t="shared" si="3"/>
        <v>-27.1</v>
      </c>
    </row>
    <row r="215" spans="3:5" x14ac:dyDescent="0.25">
      <c r="C215">
        <v>-6.79</v>
      </c>
      <c r="D215">
        <v>27.1</v>
      </c>
      <c r="E215">
        <f t="shared" si="3"/>
        <v>-27.1</v>
      </c>
    </row>
    <row r="216" spans="3:5" x14ac:dyDescent="0.25">
      <c r="C216">
        <v>-6.88</v>
      </c>
      <c r="D216">
        <v>27.2</v>
      </c>
      <c r="E216">
        <f t="shared" si="3"/>
        <v>-27.2</v>
      </c>
    </row>
    <row r="217" spans="3:5" x14ac:dyDescent="0.25">
      <c r="C217">
        <v>-6.95</v>
      </c>
      <c r="D217">
        <v>27.2</v>
      </c>
      <c r="E217">
        <f t="shared" si="3"/>
        <v>-27.2</v>
      </c>
    </row>
    <row r="218" spans="3:5" x14ac:dyDescent="0.25">
      <c r="C218">
        <v>-7.05</v>
      </c>
      <c r="D218">
        <v>27.3</v>
      </c>
      <c r="E218">
        <f t="shared" si="3"/>
        <v>-27.3</v>
      </c>
    </row>
    <row r="219" spans="3:5" x14ac:dyDescent="0.25">
      <c r="C219">
        <v>-7.14</v>
      </c>
      <c r="D219">
        <v>27.3</v>
      </c>
      <c r="E219">
        <f t="shared" si="3"/>
        <v>-27.3</v>
      </c>
    </row>
    <row r="220" spans="3:5" x14ac:dyDescent="0.25">
      <c r="C220">
        <v>-7.21</v>
      </c>
      <c r="D220">
        <v>27.3</v>
      </c>
      <c r="E220">
        <f t="shared" si="3"/>
        <v>-27.3</v>
      </c>
    </row>
    <row r="221" spans="3:5" x14ac:dyDescent="0.25">
      <c r="C221">
        <v>-7.31</v>
      </c>
      <c r="D221">
        <v>27.4</v>
      </c>
      <c r="E221">
        <f t="shared" si="3"/>
        <v>-27.4</v>
      </c>
    </row>
    <row r="222" spans="3:5" x14ac:dyDescent="0.25">
      <c r="C222">
        <v>-7.38</v>
      </c>
      <c r="D222">
        <v>27.5</v>
      </c>
      <c r="E222">
        <f t="shared" si="3"/>
        <v>-27.5</v>
      </c>
    </row>
    <row r="223" spans="3:5" x14ac:dyDescent="0.25">
      <c r="C223">
        <v>-7.49</v>
      </c>
      <c r="D223">
        <v>27.5</v>
      </c>
      <c r="E223">
        <f t="shared" si="3"/>
        <v>-27.5</v>
      </c>
    </row>
    <row r="224" spans="3:5" x14ac:dyDescent="0.25">
      <c r="C224">
        <v>-7.6</v>
      </c>
      <c r="D224">
        <v>27.6</v>
      </c>
      <c r="E224">
        <f t="shared" si="3"/>
        <v>-27.6</v>
      </c>
    </row>
    <row r="225" spans="3:5" x14ac:dyDescent="0.25">
      <c r="C225">
        <v>-7.73</v>
      </c>
      <c r="D225">
        <v>27.7</v>
      </c>
      <c r="E225">
        <f t="shared" si="3"/>
        <v>-27.7</v>
      </c>
    </row>
    <row r="226" spans="3:5" x14ac:dyDescent="0.25">
      <c r="C226">
        <v>-7.8</v>
      </c>
      <c r="D226">
        <v>27.7</v>
      </c>
      <c r="E226">
        <f t="shared" si="3"/>
        <v>-27.7</v>
      </c>
    </row>
    <row r="227" spans="3:5" x14ac:dyDescent="0.25">
      <c r="C227">
        <v>-7.9</v>
      </c>
      <c r="D227">
        <v>27.8</v>
      </c>
      <c r="E227">
        <f t="shared" si="3"/>
        <v>-27.8</v>
      </c>
    </row>
    <row r="228" spans="3:5" x14ac:dyDescent="0.25">
      <c r="C228">
        <v>-7.96</v>
      </c>
      <c r="D228">
        <v>27.8</v>
      </c>
      <c r="E228">
        <f t="shared" si="3"/>
        <v>-27.8</v>
      </c>
    </row>
    <row r="229" spans="3:5" x14ac:dyDescent="0.25">
      <c r="C229">
        <v>-8.06</v>
      </c>
      <c r="D229">
        <v>27.8</v>
      </c>
      <c r="E229">
        <f t="shared" si="3"/>
        <v>-27.8</v>
      </c>
    </row>
    <row r="230" spans="3:5" x14ac:dyDescent="0.25">
      <c r="C230">
        <v>-8.19</v>
      </c>
      <c r="D230">
        <v>27.9</v>
      </c>
      <c r="E230">
        <f t="shared" si="3"/>
        <v>-27.9</v>
      </c>
    </row>
    <row r="231" spans="3:5" x14ac:dyDescent="0.25">
      <c r="C231">
        <v>-8.2899999999999991</v>
      </c>
      <c r="D231">
        <v>28</v>
      </c>
      <c r="E231">
        <f t="shared" si="3"/>
        <v>-28</v>
      </c>
    </row>
    <row r="232" spans="3:5" x14ac:dyDescent="0.25">
      <c r="C232">
        <v>-8.3699999999999992</v>
      </c>
      <c r="D232">
        <v>28.1</v>
      </c>
      <c r="E232">
        <f t="shared" si="3"/>
        <v>-28.1</v>
      </c>
    </row>
    <row r="233" spans="3:5" x14ac:dyDescent="0.25">
      <c r="C233">
        <v>-8.4700000000000006</v>
      </c>
      <c r="D233">
        <v>28.1</v>
      </c>
      <c r="E233">
        <f t="shared" si="3"/>
        <v>-28.1</v>
      </c>
    </row>
    <row r="234" spans="3:5" x14ac:dyDescent="0.25">
      <c r="C234">
        <v>-8.5</v>
      </c>
      <c r="D234">
        <v>28.1</v>
      </c>
      <c r="E234">
        <f t="shared" si="3"/>
        <v>-28.1</v>
      </c>
    </row>
    <row r="235" spans="3:5" x14ac:dyDescent="0.25">
      <c r="C235">
        <v>-8.6300000000000008</v>
      </c>
      <c r="D235">
        <v>28.2</v>
      </c>
      <c r="E235">
        <f t="shared" si="3"/>
        <v>-28.2</v>
      </c>
    </row>
    <row r="236" spans="3:5" x14ac:dyDescent="0.25">
      <c r="C236">
        <v>-8.7200000000000006</v>
      </c>
      <c r="D236">
        <v>28.3</v>
      </c>
      <c r="E236">
        <f t="shared" si="3"/>
        <v>-28.3</v>
      </c>
    </row>
    <row r="237" spans="3:5" x14ac:dyDescent="0.25">
      <c r="C237">
        <v>-8.85</v>
      </c>
      <c r="D237">
        <v>28.3</v>
      </c>
      <c r="E237">
        <f t="shared" si="3"/>
        <v>-28.3</v>
      </c>
    </row>
    <row r="238" spans="3:5" x14ac:dyDescent="0.25">
      <c r="C238">
        <v>-8.8800000000000008</v>
      </c>
      <c r="D238">
        <v>28.4</v>
      </c>
      <c r="E238">
        <f t="shared" si="3"/>
        <v>-28.4</v>
      </c>
    </row>
    <row r="239" spans="3:5" x14ac:dyDescent="0.25">
      <c r="C239">
        <v>-9.01</v>
      </c>
      <c r="D239">
        <v>28.4</v>
      </c>
      <c r="E239">
        <f t="shared" si="3"/>
        <v>-28.4</v>
      </c>
    </row>
    <row r="240" spans="3:5" x14ac:dyDescent="0.25">
      <c r="C240">
        <v>-9.11</v>
      </c>
      <c r="D240">
        <v>28.5</v>
      </c>
      <c r="E240">
        <f t="shared" si="3"/>
        <v>-28.5</v>
      </c>
    </row>
    <row r="241" spans="3:5" x14ac:dyDescent="0.25">
      <c r="C241">
        <v>-9.17</v>
      </c>
      <c r="D241">
        <v>28.6</v>
      </c>
      <c r="E241">
        <f t="shared" si="3"/>
        <v>-28.6</v>
      </c>
    </row>
    <row r="242" spans="3:5" x14ac:dyDescent="0.25">
      <c r="C242">
        <v>-9.26</v>
      </c>
      <c r="D242">
        <v>28.6</v>
      </c>
      <c r="E242">
        <f t="shared" si="3"/>
        <v>-28.6</v>
      </c>
    </row>
    <row r="243" spans="3:5" x14ac:dyDescent="0.25">
      <c r="C243">
        <v>-9.39</v>
      </c>
      <c r="D243">
        <v>28.7</v>
      </c>
      <c r="E243">
        <f t="shared" si="3"/>
        <v>-28.7</v>
      </c>
    </row>
    <row r="244" spans="3:5" x14ac:dyDescent="0.25">
      <c r="C244">
        <v>-9.4499999999999993</v>
      </c>
      <c r="D244">
        <v>28.7</v>
      </c>
      <c r="E244">
        <f t="shared" si="3"/>
        <v>-28.7</v>
      </c>
    </row>
    <row r="245" spans="3:5" x14ac:dyDescent="0.25">
      <c r="C245">
        <v>-9.5500000000000007</v>
      </c>
      <c r="D245">
        <v>28.7</v>
      </c>
      <c r="E245">
        <f t="shared" si="3"/>
        <v>-28.7</v>
      </c>
    </row>
    <row r="246" spans="3:5" x14ac:dyDescent="0.25">
      <c r="C246">
        <v>-9.65</v>
      </c>
      <c r="D246">
        <v>28.7</v>
      </c>
      <c r="E246">
        <f t="shared" si="3"/>
        <v>-28.7</v>
      </c>
    </row>
    <row r="247" spans="3:5" x14ac:dyDescent="0.25">
      <c r="C247">
        <v>-9.7100000000000009</v>
      </c>
      <c r="D247">
        <v>28.8</v>
      </c>
      <c r="E247">
        <f t="shared" si="3"/>
        <v>-28.8</v>
      </c>
    </row>
    <row r="248" spans="3:5" x14ac:dyDescent="0.25">
      <c r="C248">
        <v>-9.81</v>
      </c>
      <c r="D248">
        <v>28.8</v>
      </c>
      <c r="E248">
        <f t="shared" si="3"/>
        <v>-28.8</v>
      </c>
    </row>
    <row r="249" spans="3:5" x14ac:dyDescent="0.25">
      <c r="C249">
        <v>-9.9499999999999993</v>
      </c>
      <c r="D249">
        <v>29</v>
      </c>
      <c r="E249">
        <f t="shared" si="3"/>
        <v>-29</v>
      </c>
    </row>
    <row r="250" spans="3:5" x14ac:dyDescent="0.25">
      <c r="C250">
        <v>-9.98</v>
      </c>
      <c r="D250">
        <v>29</v>
      </c>
      <c r="E250">
        <f t="shared" si="3"/>
        <v>-29</v>
      </c>
    </row>
    <row r="251" spans="3:5" x14ac:dyDescent="0.25">
      <c r="C251">
        <v>-10.119999999999999</v>
      </c>
      <c r="D251">
        <v>29.1</v>
      </c>
      <c r="E251">
        <f t="shared" si="3"/>
        <v>-29.1</v>
      </c>
    </row>
    <row r="252" spans="3:5" x14ac:dyDescent="0.25">
      <c r="C252">
        <v>-10.220000000000001</v>
      </c>
      <c r="D252">
        <v>29.1</v>
      </c>
      <c r="E252">
        <f t="shared" si="3"/>
        <v>-29.1</v>
      </c>
    </row>
    <row r="253" spans="3:5" x14ac:dyDescent="0.25">
      <c r="C253">
        <v>-10.28</v>
      </c>
      <c r="D253">
        <v>29.2</v>
      </c>
      <c r="E253">
        <f t="shared" si="3"/>
        <v>-29.2</v>
      </c>
    </row>
    <row r="254" spans="3:5" x14ac:dyDescent="0.25">
      <c r="C254">
        <v>-10.39</v>
      </c>
      <c r="D254">
        <v>29.2</v>
      </c>
      <c r="E254">
        <f t="shared" si="3"/>
        <v>-29.2</v>
      </c>
    </row>
    <row r="255" spans="3:5" x14ac:dyDescent="0.25">
      <c r="C255">
        <v>-10.49</v>
      </c>
      <c r="D255">
        <v>29.3</v>
      </c>
      <c r="E255">
        <f t="shared" si="3"/>
        <v>-29.3</v>
      </c>
    </row>
    <row r="256" spans="3:5" x14ac:dyDescent="0.25">
      <c r="C256">
        <v>-10.55</v>
      </c>
      <c r="D256">
        <v>29.3</v>
      </c>
      <c r="E256">
        <f t="shared" si="3"/>
        <v>-29.3</v>
      </c>
    </row>
    <row r="257" spans="3:5" x14ac:dyDescent="0.25">
      <c r="C257">
        <v>-10.65</v>
      </c>
      <c r="D257">
        <v>29.3</v>
      </c>
      <c r="E257">
        <f t="shared" si="3"/>
        <v>-29.3</v>
      </c>
    </row>
    <row r="258" spans="3:5" x14ac:dyDescent="0.25">
      <c r="C258">
        <v>-10.76</v>
      </c>
      <c r="D258">
        <v>29.4</v>
      </c>
      <c r="E258">
        <f t="shared" si="3"/>
        <v>-29.4</v>
      </c>
    </row>
    <row r="259" spans="3:5" x14ac:dyDescent="0.25">
      <c r="C259">
        <v>-10.84</v>
      </c>
      <c r="D259">
        <v>29.5</v>
      </c>
      <c r="E259">
        <f t="shared" ref="E259:E277" si="4">D259*-1</f>
        <v>-29.5</v>
      </c>
    </row>
    <row r="260" spans="3:5" x14ac:dyDescent="0.25">
      <c r="C260">
        <v>-10.97</v>
      </c>
      <c r="D260">
        <v>29.5</v>
      </c>
      <c r="E260">
        <f t="shared" si="4"/>
        <v>-29.5</v>
      </c>
    </row>
    <row r="261" spans="3:5" x14ac:dyDescent="0.25">
      <c r="C261">
        <v>-11.07</v>
      </c>
      <c r="D261">
        <v>29.6</v>
      </c>
      <c r="E261">
        <f t="shared" si="4"/>
        <v>-29.6</v>
      </c>
    </row>
    <row r="262" spans="3:5" x14ac:dyDescent="0.25">
      <c r="C262">
        <v>-11.11</v>
      </c>
      <c r="D262">
        <v>29.6</v>
      </c>
      <c r="E262">
        <f t="shared" si="4"/>
        <v>-29.6</v>
      </c>
    </row>
    <row r="263" spans="3:5" x14ac:dyDescent="0.25">
      <c r="C263">
        <v>-11.24</v>
      </c>
      <c r="D263">
        <v>29.7</v>
      </c>
      <c r="E263">
        <f t="shared" si="4"/>
        <v>-29.7</v>
      </c>
    </row>
    <row r="264" spans="3:5" x14ac:dyDescent="0.25">
      <c r="C264">
        <v>-11.35</v>
      </c>
      <c r="D264">
        <v>29.7</v>
      </c>
      <c r="E264">
        <f t="shared" si="4"/>
        <v>-29.7</v>
      </c>
    </row>
    <row r="265" spans="3:5" x14ac:dyDescent="0.25">
      <c r="C265">
        <v>-11.38</v>
      </c>
      <c r="D265">
        <v>29.8</v>
      </c>
      <c r="E265">
        <f t="shared" si="4"/>
        <v>-29.8</v>
      </c>
    </row>
    <row r="266" spans="3:5" x14ac:dyDescent="0.25">
      <c r="C266">
        <v>-11.51</v>
      </c>
      <c r="D266">
        <v>29.8</v>
      </c>
      <c r="E266">
        <f t="shared" si="4"/>
        <v>-29.8</v>
      </c>
    </row>
    <row r="267" spans="3:5" x14ac:dyDescent="0.25">
      <c r="C267">
        <v>-11.61</v>
      </c>
      <c r="D267">
        <v>29.9</v>
      </c>
      <c r="E267">
        <f t="shared" si="4"/>
        <v>-29.9</v>
      </c>
    </row>
    <row r="268" spans="3:5" x14ac:dyDescent="0.25">
      <c r="C268">
        <v>-11.67</v>
      </c>
      <c r="D268">
        <v>30</v>
      </c>
      <c r="E268">
        <f t="shared" si="4"/>
        <v>-30</v>
      </c>
    </row>
    <row r="269" spans="3:5" x14ac:dyDescent="0.25">
      <c r="C269">
        <v>-11.79</v>
      </c>
      <c r="D269">
        <v>30</v>
      </c>
      <c r="E269">
        <f t="shared" si="4"/>
        <v>-30</v>
      </c>
    </row>
    <row r="270" spans="3:5" x14ac:dyDescent="0.25">
      <c r="C270">
        <v>-11.88</v>
      </c>
      <c r="D270">
        <v>30</v>
      </c>
      <c r="E270">
        <f t="shared" si="4"/>
        <v>-30</v>
      </c>
    </row>
    <row r="271" spans="3:5" x14ac:dyDescent="0.25">
      <c r="C271">
        <v>-11.95</v>
      </c>
      <c r="D271">
        <v>30</v>
      </c>
      <c r="E271">
        <f t="shared" si="4"/>
        <v>-30</v>
      </c>
    </row>
    <row r="272" spans="3:5" x14ac:dyDescent="0.25">
      <c r="C272">
        <v>-12.05</v>
      </c>
      <c r="D272">
        <v>30.1</v>
      </c>
      <c r="E272">
        <f t="shared" si="4"/>
        <v>-30.1</v>
      </c>
    </row>
    <row r="273" spans="3:5" x14ac:dyDescent="0.25">
      <c r="C273">
        <v>-12.14</v>
      </c>
      <c r="D273">
        <v>30.1</v>
      </c>
      <c r="E273">
        <f t="shared" si="4"/>
        <v>-30.1</v>
      </c>
    </row>
    <row r="274" spans="3:5" x14ac:dyDescent="0.25">
      <c r="C274">
        <v>-12.21</v>
      </c>
      <c r="D274">
        <v>30.2</v>
      </c>
      <c r="E274">
        <f t="shared" si="4"/>
        <v>-30.2</v>
      </c>
    </row>
    <row r="275" spans="3:5" x14ac:dyDescent="0.25">
      <c r="C275">
        <v>-12.34</v>
      </c>
      <c r="D275">
        <v>30.3</v>
      </c>
      <c r="E275">
        <f t="shared" si="4"/>
        <v>-30.3</v>
      </c>
    </row>
    <row r="276" spans="3:5" x14ac:dyDescent="0.25">
      <c r="C276">
        <v>-12.42</v>
      </c>
      <c r="D276">
        <v>30.3</v>
      </c>
      <c r="E276">
        <f t="shared" si="4"/>
        <v>-30.3</v>
      </c>
    </row>
    <row r="277" spans="3:5" x14ac:dyDescent="0.25">
      <c r="C277">
        <v>-12.44</v>
      </c>
      <c r="D277">
        <v>30.3</v>
      </c>
      <c r="E277">
        <f t="shared" si="4"/>
        <v>-30.3</v>
      </c>
    </row>
  </sheetData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66B8-21F3-439D-A299-AB6E16776C0F}">
  <dimension ref="A1:U281"/>
  <sheetViews>
    <sheetView tabSelected="1" zoomScale="115" zoomScaleNormal="115" workbookViewId="0">
      <selection activeCell="U17" sqref="U17"/>
    </sheetView>
  </sheetViews>
  <sheetFormatPr defaultRowHeight="15" x14ac:dyDescent="0.25"/>
  <cols>
    <col min="19" max="19" width="16.28515625" bestFit="1" customWidth="1"/>
  </cols>
  <sheetData>
    <row r="1" spans="1:21" x14ac:dyDescent="0.25">
      <c r="A1" t="s">
        <v>9</v>
      </c>
      <c r="B1" t="s">
        <v>1</v>
      </c>
      <c r="F1" t="s">
        <v>4</v>
      </c>
    </row>
    <row r="2" spans="1:21" x14ac:dyDescent="0.25">
      <c r="C2">
        <v>12.47</v>
      </c>
      <c r="D2">
        <v>-16.100000000000001</v>
      </c>
      <c r="E2">
        <f>D2*-1</f>
        <v>16.100000000000001</v>
      </c>
      <c r="G2" t="s">
        <v>10</v>
      </c>
      <c r="J2" t="s">
        <v>25</v>
      </c>
      <c r="M2" t="s">
        <v>32</v>
      </c>
    </row>
    <row r="3" spans="1:21" x14ac:dyDescent="0.25">
      <c r="C3">
        <v>12.47</v>
      </c>
      <c r="D3">
        <v>-16.100000000000001</v>
      </c>
      <c r="E3">
        <f t="shared" ref="E3:E66" si="0">D3*-1</f>
        <v>16.100000000000001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21" x14ac:dyDescent="0.25">
      <c r="C4">
        <v>12.47</v>
      </c>
      <c r="D4">
        <v>-16.100000000000001</v>
      </c>
      <c r="E4">
        <f t="shared" si="0"/>
        <v>16.100000000000001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21" ht="24" x14ac:dyDescent="0.25">
      <c r="C5">
        <v>12.48</v>
      </c>
      <c r="D5">
        <v>-16.100000000000001</v>
      </c>
      <c r="E5">
        <f t="shared" si="0"/>
        <v>16.100000000000001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  <c r="S5">
        <f>0.00001</f>
        <v>1.0000000000000001E-5</v>
      </c>
    </row>
    <row r="6" spans="1:21" ht="24" x14ac:dyDescent="0.25">
      <c r="C6">
        <v>12.48</v>
      </c>
      <c r="D6">
        <v>-16.100000000000001</v>
      </c>
      <c r="E6">
        <f t="shared" si="0"/>
        <v>16.100000000000001</v>
      </c>
      <c r="G6" s="4" t="s">
        <v>17</v>
      </c>
      <c r="H6" s="5" t="s">
        <v>53</v>
      </c>
      <c r="J6" s="4" t="s">
        <v>17</v>
      </c>
      <c r="K6" s="5" t="s">
        <v>55</v>
      </c>
      <c r="M6" s="4" t="s">
        <v>17</v>
      </c>
      <c r="N6" s="5" t="s">
        <v>57</v>
      </c>
      <c r="O6" t="s">
        <v>40</v>
      </c>
      <c r="P6">
        <f>(P4*(K17-K17^2)*K16*(H13*-1+K13))/P3</f>
        <v>10645.566398707275</v>
      </c>
      <c r="S6" s="13">
        <f>1E-27</f>
        <v>1E-27</v>
      </c>
    </row>
    <row r="7" spans="1:21" ht="24" x14ac:dyDescent="0.25">
      <c r="C7">
        <v>12.48</v>
      </c>
      <c r="D7">
        <v>-16.100000000000001</v>
      </c>
      <c r="E7">
        <f t="shared" si="0"/>
        <v>16.100000000000001</v>
      </c>
      <c r="G7" s="4" t="s">
        <v>19</v>
      </c>
      <c r="H7" s="5" t="s">
        <v>54</v>
      </c>
      <c r="J7" s="4" t="s">
        <v>19</v>
      </c>
      <c r="K7" s="5" t="s">
        <v>56</v>
      </c>
      <c r="M7" s="4" t="s">
        <v>19</v>
      </c>
      <c r="N7" s="5">
        <v>5.5800700000000001</v>
      </c>
      <c r="O7" t="s">
        <v>40</v>
      </c>
      <c r="P7">
        <f>P6/11600</f>
        <v>0.91772124126786847</v>
      </c>
      <c r="R7" t="s">
        <v>60</v>
      </c>
      <c r="S7" s="13">
        <f>39.948*1.66*S6</f>
        <v>6.631367999999999E-26</v>
      </c>
    </row>
    <row r="8" spans="1:21" ht="36" x14ac:dyDescent="0.25">
      <c r="C8">
        <v>12.48</v>
      </c>
      <c r="D8">
        <v>-16.100000000000001</v>
      </c>
      <c r="E8">
        <f t="shared" si="0"/>
        <v>16.100000000000001</v>
      </c>
      <c r="G8" s="4" t="s">
        <v>21</v>
      </c>
      <c r="H8" s="5">
        <v>0.25101000000000001</v>
      </c>
      <c r="J8" s="4" t="s">
        <v>21</v>
      </c>
      <c r="K8" s="5">
        <v>0.14038999999999999</v>
      </c>
      <c r="M8" s="4" t="s">
        <v>21</v>
      </c>
      <c r="N8" s="5">
        <v>1.5270300000000001</v>
      </c>
      <c r="O8" t="s">
        <v>58</v>
      </c>
      <c r="P8" s="13">
        <f>2*PI()*P11*P12</f>
        <v>2.5132741228718346E-6</v>
      </c>
      <c r="R8" t="s">
        <v>59</v>
      </c>
      <c r="S8" s="13">
        <f>(8*P3*P6/(PI()*S7))^(1/2)</f>
        <v>2375.1575474759647</v>
      </c>
      <c r="T8" s="13">
        <f>(8*$P$3*U16/(PI()*$S$7))^(1/2)</f>
        <v>3792.4065896379439</v>
      </c>
    </row>
    <row r="9" spans="1:21" ht="24" x14ac:dyDescent="0.25">
      <c r="C9">
        <v>12.48</v>
      </c>
      <c r="D9">
        <v>-16.100000000000001</v>
      </c>
      <c r="E9">
        <f t="shared" si="0"/>
        <v>16.100000000000001</v>
      </c>
      <c r="G9" s="4" t="s">
        <v>22</v>
      </c>
      <c r="H9" s="5">
        <v>0.99824999999999997</v>
      </c>
      <c r="J9" s="4" t="s">
        <v>22</v>
      </c>
      <c r="K9" s="5">
        <v>0.99758999999999998</v>
      </c>
      <c r="M9" s="4" t="s">
        <v>22</v>
      </c>
      <c r="N9" s="5">
        <v>0.99895</v>
      </c>
      <c r="R9" t="s">
        <v>61</v>
      </c>
      <c r="S9" s="13">
        <f>4*K13*0.00000001/(P8*P4*S8)</f>
        <v>483947840847989.69</v>
      </c>
      <c r="T9" s="13">
        <f>4*$K$13*0.00000001/($P$8*$P$4*T8)</f>
        <v>303093125593513.06</v>
      </c>
    </row>
    <row r="10" spans="1:21" ht="24" x14ac:dyDescent="0.25">
      <c r="C10">
        <v>12.43</v>
      </c>
      <c r="D10">
        <v>-16</v>
      </c>
      <c r="E10">
        <f t="shared" si="0"/>
        <v>16</v>
      </c>
      <c r="G10" s="4" t="s">
        <v>23</v>
      </c>
      <c r="H10" s="5">
        <v>0.99651000000000001</v>
      </c>
      <c r="J10" s="4" t="s">
        <v>23</v>
      </c>
      <c r="K10" s="5">
        <v>0.99519000000000002</v>
      </c>
      <c r="M10" s="4" t="s">
        <v>23</v>
      </c>
      <c r="N10" s="5">
        <v>0.99790999999999996</v>
      </c>
      <c r="S10" s="18"/>
    </row>
    <row r="11" spans="1:21" ht="24" x14ac:dyDescent="0.25">
      <c r="C11">
        <v>12.36</v>
      </c>
      <c r="D11">
        <v>-16</v>
      </c>
      <c r="E11">
        <f t="shared" si="0"/>
        <v>16</v>
      </c>
      <c r="G11" s="6" t="s">
        <v>24</v>
      </c>
      <c r="H11" s="7">
        <v>0.99646999999999997</v>
      </c>
      <c r="J11" s="6" t="s">
        <v>24</v>
      </c>
      <c r="K11" s="7">
        <v>0.99511000000000005</v>
      </c>
      <c r="M11" s="6" t="s">
        <v>24</v>
      </c>
      <c r="N11" s="7">
        <v>0.99783999999999995</v>
      </c>
      <c r="O11" t="s">
        <v>62</v>
      </c>
      <c r="P11">
        <v>8.0000000000000002E-3</v>
      </c>
    </row>
    <row r="12" spans="1:21" x14ac:dyDescent="0.25">
      <c r="C12">
        <v>12.27</v>
      </c>
      <c r="D12">
        <v>-16</v>
      </c>
      <c r="E12">
        <f t="shared" si="0"/>
        <v>16</v>
      </c>
      <c r="F12" t="s">
        <v>28</v>
      </c>
      <c r="G12">
        <v>-1.45</v>
      </c>
      <c r="H12">
        <f>G12/5</f>
        <v>-0.28999999999999998</v>
      </c>
      <c r="I12" t="s">
        <v>28</v>
      </c>
      <c r="J12">
        <v>3.24</v>
      </c>
      <c r="K12">
        <f>J12/5</f>
        <v>0.64800000000000002</v>
      </c>
      <c r="O12" t="s">
        <v>63</v>
      </c>
      <c r="P12">
        <v>5.0000000000000002E-5</v>
      </c>
    </row>
    <row r="13" spans="1:21" x14ac:dyDescent="0.25">
      <c r="C13">
        <v>12.2</v>
      </c>
      <c r="D13">
        <v>-15.9</v>
      </c>
      <c r="E13">
        <f t="shared" si="0"/>
        <v>15.9</v>
      </c>
      <c r="G13" s="8" t="s">
        <v>29</v>
      </c>
      <c r="H13" s="9">
        <v>-12.71</v>
      </c>
      <c r="J13" s="8" t="s">
        <v>31</v>
      </c>
      <c r="K13" s="9">
        <v>11.57</v>
      </c>
      <c r="O13" t="s">
        <v>64</v>
      </c>
      <c r="P13">
        <v>0.01</v>
      </c>
    </row>
    <row r="14" spans="1:21" x14ac:dyDescent="0.25">
      <c r="C14">
        <v>12.07</v>
      </c>
      <c r="D14">
        <v>-15.9</v>
      </c>
      <c r="E14">
        <f t="shared" si="0"/>
        <v>15.9</v>
      </c>
    </row>
    <row r="15" spans="1:21" x14ac:dyDescent="0.25">
      <c r="C15">
        <v>11.97</v>
      </c>
      <c r="D15">
        <v>-15.9</v>
      </c>
      <c r="E15">
        <f t="shared" si="0"/>
        <v>15.9</v>
      </c>
      <c r="G15" s="8" t="s">
        <v>34</v>
      </c>
      <c r="H15" s="9">
        <v>-5.38</v>
      </c>
      <c r="J15" s="8" t="s">
        <v>30</v>
      </c>
      <c r="K15">
        <f>H13*-1+H15</f>
        <v>7.330000000000001</v>
      </c>
    </row>
    <row r="16" spans="1:21" ht="24" x14ac:dyDescent="0.25">
      <c r="C16">
        <v>11.88</v>
      </c>
      <c r="D16">
        <v>-15.8</v>
      </c>
      <c r="E16">
        <f t="shared" si="0"/>
        <v>15.8</v>
      </c>
      <c r="J16" t="s">
        <v>35</v>
      </c>
      <c r="K16">
        <f>1/N7</f>
        <v>0.17920922138969583</v>
      </c>
      <c r="Q16" s="2" t="s">
        <v>65</v>
      </c>
      <c r="R16" s="3" t="s">
        <v>66</v>
      </c>
      <c r="T16" t="s">
        <v>40</v>
      </c>
      <c r="U16">
        <f>P4/(P3*(R22))</f>
        <v>27140.241863264004</v>
      </c>
    </row>
    <row r="17" spans="3:21" ht="24" x14ac:dyDescent="0.25">
      <c r="C17">
        <v>11.81</v>
      </c>
      <c r="D17">
        <v>-15.8</v>
      </c>
      <c r="E17">
        <f t="shared" si="0"/>
        <v>15.8</v>
      </c>
      <c r="J17" s="8" t="s">
        <v>36</v>
      </c>
      <c r="K17">
        <f>K15/(H13*-1+K13)</f>
        <v>0.30189456342668863</v>
      </c>
      <c r="Q17" s="4" t="s">
        <v>11</v>
      </c>
      <c r="R17" s="5" t="s">
        <v>70</v>
      </c>
      <c r="U17">
        <f>U16/11600</f>
        <v>2.3396760226951727</v>
      </c>
    </row>
    <row r="18" spans="3:21" x14ac:dyDescent="0.25">
      <c r="C18">
        <v>11.72</v>
      </c>
      <c r="D18">
        <v>-15.8</v>
      </c>
      <c r="E18">
        <f t="shared" si="0"/>
        <v>15.8</v>
      </c>
      <c r="Q18" s="4" t="s">
        <v>13</v>
      </c>
      <c r="R18" s="5" t="s">
        <v>14</v>
      </c>
    </row>
    <row r="19" spans="3:21" ht="24" x14ac:dyDescent="0.25">
      <c r="C19">
        <v>11.6</v>
      </c>
      <c r="D19">
        <v>-15.7</v>
      </c>
      <c r="E19">
        <f t="shared" si="0"/>
        <v>15.7</v>
      </c>
      <c r="Q19" s="4" t="s">
        <v>4</v>
      </c>
      <c r="R19" s="5" t="s">
        <v>80</v>
      </c>
    </row>
    <row r="20" spans="3:21" ht="24" x14ac:dyDescent="0.25">
      <c r="C20">
        <v>11.53</v>
      </c>
      <c r="D20">
        <v>-15.7</v>
      </c>
      <c r="E20">
        <f t="shared" si="0"/>
        <v>15.7</v>
      </c>
      <c r="Q20" s="4" t="s">
        <v>67</v>
      </c>
      <c r="R20" s="5" t="s">
        <v>81</v>
      </c>
    </row>
    <row r="21" spans="3:21" ht="24" x14ac:dyDescent="0.25">
      <c r="C21">
        <v>11.43</v>
      </c>
      <c r="D21">
        <v>-15.7</v>
      </c>
      <c r="E21">
        <f t="shared" si="0"/>
        <v>15.7</v>
      </c>
      <c r="Q21" s="4" t="s">
        <v>68</v>
      </c>
      <c r="R21" s="5" t="s">
        <v>82</v>
      </c>
    </row>
    <row r="22" spans="3:21" x14ac:dyDescent="0.25">
      <c r="C22">
        <v>11.3</v>
      </c>
      <c r="D22">
        <v>-15.6</v>
      </c>
      <c r="E22">
        <f t="shared" si="0"/>
        <v>15.6</v>
      </c>
      <c r="Q22" s="4" t="s">
        <v>40</v>
      </c>
      <c r="R22" s="5">
        <v>0.42773</v>
      </c>
      <c r="S22" s="5">
        <v>0.42773</v>
      </c>
    </row>
    <row r="23" spans="3:21" ht="24" x14ac:dyDescent="0.25">
      <c r="C23">
        <v>11.26</v>
      </c>
      <c r="D23">
        <v>-15.6</v>
      </c>
      <c r="E23">
        <f t="shared" si="0"/>
        <v>15.6</v>
      </c>
      <c r="Q23" s="4" t="s">
        <v>69</v>
      </c>
      <c r="R23" s="5">
        <v>2.3483900000000002</v>
      </c>
      <c r="S23" s="5">
        <v>0.49</v>
      </c>
    </row>
    <row r="24" spans="3:21" ht="24" x14ac:dyDescent="0.25">
      <c r="C24">
        <v>11.13</v>
      </c>
      <c r="D24">
        <v>-15.6</v>
      </c>
      <c r="E24">
        <f t="shared" si="0"/>
        <v>15.6</v>
      </c>
      <c r="Q24" s="4" t="s">
        <v>23</v>
      </c>
      <c r="R24" s="5">
        <v>0.98765999999999998</v>
      </c>
    </row>
    <row r="25" spans="3:21" ht="24" x14ac:dyDescent="0.25">
      <c r="C25">
        <v>11.03</v>
      </c>
      <c r="D25">
        <v>-15.6</v>
      </c>
      <c r="E25">
        <f t="shared" si="0"/>
        <v>15.6</v>
      </c>
      <c r="Q25" s="6" t="s">
        <v>24</v>
      </c>
      <c r="R25" s="7">
        <v>0.98751999999999995</v>
      </c>
    </row>
    <row r="26" spans="3:21" x14ac:dyDescent="0.25">
      <c r="C26">
        <v>10.94</v>
      </c>
      <c r="D26">
        <v>-15.6</v>
      </c>
      <c r="E26">
        <f t="shared" si="0"/>
        <v>15.6</v>
      </c>
    </row>
    <row r="27" spans="3:21" x14ac:dyDescent="0.25">
      <c r="C27">
        <v>10.87</v>
      </c>
      <c r="D27">
        <v>-15.5</v>
      </c>
      <c r="E27">
        <f t="shared" si="0"/>
        <v>15.5</v>
      </c>
    </row>
    <row r="28" spans="3:21" x14ac:dyDescent="0.25">
      <c r="C28">
        <v>10.77</v>
      </c>
      <c r="D28">
        <v>-15.5</v>
      </c>
      <c r="E28">
        <f t="shared" si="0"/>
        <v>15.5</v>
      </c>
    </row>
    <row r="29" spans="3:21" x14ac:dyDescent="0.25">
      <c r="C29">
        <v>10.7</v>
      </c>
      <c r="D29">
        <v>-15.4</v>
      </c>
      <c r="E29">
        <f t="shared" si="0"/>
        <v>15.4</v>
      </c>
    </row>
    <row r="30" spans="3:21" x14ac:dyDescent="0.25">
      <c r="C30">
        <v>10.61</v>
      </c>
      <c r="D30">
        <v>-15.4</v>
      </c>
      <c r="E30">
        <f t="shared" si="0"/>
        <v>15.4</v>
      </c>
    </row>
    <row r="31" spans="3:21" x14ac:dyDescent="0.25">
      <c r="C31">
        <v>10.51</v>
      </c>
      <c r="D31">
        <v>-15.4</v>
      </c>
      <c r="E31">
        <f t="shared" si="0"/>
        <v>15.4</v>
      </c>
    </row>
    <row r="32" spans="3:21" x14ac:dyDescent="0.25">
      <c r="C32">
        <v>10.45</v>
      </c>
      <c r="D32">
        <v>-15.3</v>
      </c>
      <c r="E32">
        <f t="shared" si="0"/>
        <v>15.3</v>
      </c>
    </row>
    <row r="33" spans="3:5" x14ac:dyDescent="0.25">
      <c r="C33">
        <v>10.36</v>
      </c>
      <c r="D33">
        <v>-15.3</v>
      </c>
      <c r="E33">
        <f t="shared" si="0"/>
        <v>15.3</v>
      </c>
    </row>
    <row r="34" spans="3:5" x14ac:dyDescent="0.25">
      <c r="C34">
        <v>10.220000000000001</v>
      </c>
      <c r="D34">
        <v>-15.3</v>
      </c>
      <c r="E34">
        <f t="shared" si="0"/>
        <v>15.3</v>
      </c>
    </row>
    <row r="35" spans="3:5" x14ac:dyDescent="0.25">
      <c r="C35">
        <v>10.19</v>
      </c>
      <c r="D35">
        <v>-15.2</v>
      </c>
      <c r="E35">
        <f t="shared" si="0"/>
        <v>15.2</v>
      </c>
    </row>
    <row r="36" spans="3:5" x14ac:dyDescent="0.25">
      <c r="C36">
        <v>10.039999999999999</v>
      </c>
      <c r="D36">
        <v>-15.3</v>
      </c>
      <c r="E36">
        <f t="shared" si="0"/>
        <v>15.3</v>
      </c>
    </row>
    <row r="37" spans="3:5" x14ac:dyDescent="0.25">
      <c r="C37">
        <v>9.93</v>
      </c>
      <c r="D37">
        <v>-15.2</v>
      </c>
      <c r="E37">
        <f t="shared" si="0"/>
        <v>15.2</v>
      </c>
    </row>
    <row r="38" spans="3:5" x14ac:dyDescent="0.25">
      <c r="C38">
        <v>9.8699999999999992</v>
      </c>
      <c r="D38">
        <v>-15.1</v>
      </c>
      <c r="E38">
        <f t="shared" si="0"/>
        <v>15.1</v>
      </c>
    </row>
    <row r="39" spans="3:5" x14ac:dyDescent="0.25">
      <c r="C39">
        <v>9.77</v>
      </c>
      <c r="D39">
        <v>-15.1</v>
      </c>
      <c r="E39">
        <f t="shared" si="0"/>
        <v>15.1</v>
      </c>
    </row>
    <row r="40" spans="3:5" x14ac:dyDescent="0.25">
      <c r="C40">
        <v>9.6199999999999992</v>
      </c>
      <c r="D40">
        <v>-15</v>
      </c>
      <c r="E40">
        <f t="shared" si="0"/>
        <v>15</v>
      </c>
    </row>
    <row r="41" spans="3:5" x14ac:dyDescent="0.25">
      <c r="C41">
        <v>9.58</v>
      </c>
      <c r="D41">
        <v>-15</v>
      </c>
      <c r="E41">
        <f t="shared" si="0"/>
        <v>15</v>
      </c>
    </row>
    <row r="42" spans="3:5" x14ac:dyDescent="0.25">
      <c r="C42">
        <v>9.4700000000000006</v>
      </c>
      <c r="D42">
        <v>-15</v>
      </c>
      <c r="E42">
        <f t="shared" si="0"/>
        <v>15</v>
      </c>
    </row>
    <row r="43" spans="3:5" x14ac:dyDescent="0.25">
      <c r="C43">
        <v>9.36</v>
      </c>
      <c r="D43">
        <v>-15</v>
      </c>
      <c r="E43">
        <f t="shared" si="0"/>
        <v>15</v>
      </c>
    </row>
    <row r="44" spans="3:5" x14ac:dyDescent="0.25">
      <c r="C44">
        <v>9.3000000000000007</v>
      </c>
      <c r="D44">
        <v>-14.9</v>
      </c>
      <c r="E44">
        <f t="shared" si="0"/>
        <v>14.9</v>
      </c>
    </row>
    <row r="45" spans="3:5" x14ac:dyDescent="0.25">
      <c r="C45">
        <v>9.19</v>
      </c>
      <c r="D45">
        <v>-14.9</v>
      </c>
      <c r="E45">
        <f t="shared" si="0"/>
        <v>14.9</v>
      </c>
    </row>
    <row r="46" spans="3:5" x14ac:dyDescent="0.25">
      <c r="C46">
        <v>9.08</v>
      </c>
      <c r="D46">
        <v>-14.9</v>
      </c>
      <c r="E46">
        <f t="shared" si="0"/>
        <v>14.9</v>
      </c>
    </row>
    <row r="47" spans="3:5" x14ac:dyDescent="0.25">
      <c r="C47">
        <v>9.02</v>
      </c>
      <c r="D47">
        <v>-14.8</v>
      </c>
      <c r="E47">
        <f t="shared" si="0"/>
        <v>14.8</v>
      </c>
    </row>
    <row r="48" spans="3:5" x14ac:dyDescent="0.25">
      <c r="C48">
        <v>8.92</v>
      </c>
      <c r="D48">
        <v>-14.8</v>
      </c>
      <c r="E48">
        <f t="shared" si="0"/>
        <v>14.8</v>
      </c>
    </row>
    <row r="49" spans="3:5" x14ac:dyDescent="0.25">
      <c r="C49">
        <v>8.7899999999999991</v>
      </c>
      <c r="D49">
        <v>-14.8</v>
      </c>
      <c r="E49">
        <f t="shared" si="0"/>
        <v>14.8</v>
      </c>
    </row>
    <row r="50" spans="3:5" x14ac:dyDescent="0.25">
      <c r="C50">
        <v>8.73</v>
      </c>
      <c r="D50">
        <v>-14.7</v>
      </c>
      <c r="E50">
        <f t="shared" si="0"/>
        <v>14.7</v>
      </c>
    </row>
    <row r="51" spans="3:5" x14ac:dyDescent="0.25">
      <c r="C51">
        <v>8.61</v>
      </c>
      <c r="D51">
        <v>-14.7</v>
      </c>
      <c r="E51">
        <f t="shared" si="0"/>
        <v>14.7</v>
      </c>
    </row>
    <row r="52" spans="3:5" x14ac:dyDescent="0.25">
      <c r="C52">
        <v>8.58</v>
      </c>
      <c r="D52">
        <v>-14.6</v>
      </c>
      <c r="E52">
        <f t="shared" si="0"/>
        <v>14.6</v>
      </c>
    </row>
    <row r="53" spans="3:5" x14ac:dyDescent="0.25">
      <c r="C53">
        <v>8.4499999999999993</v>
      </c>
      <c r="D53">
        <v>-14.6</v>
      </c>
      <c r="E53">
        <f t="shared" si="0"/>
        <v>14.6</v>
      </c>
    </row>
    <row r="54" spans="3:5" x14ac:dyDescent="0.25">
      <c r="C54">
        <v>8.35</v>
      </c>
      <c r="D54">
        <v>-14.5</v>
      </c>
      <c r="E54">
        <f t="shared" si="0"/>
        <v>14.5</v>
      </c>
    </row>
    <row r="55" spans="3:5" x14ac:dyDescent="0.25">
      <c r="C55">
        <v>8.26</v>
      </c>
      <c r="D55">
        <v>-14.6</v>
      </c>
      <c r="E55">
        <f t="shared" si="0"/>
        <v>14.6</v>
      </c>
    </row>
    <row r="56" spans="3:5" x14ac:dyDescent="0.25">
      <c r="C56">
        <v>8.1999999999999993</v>
      </c>
      <c r="D56">
        <v>-14.5</v>
      </c>
      <c r="E56">
        <f t="shared" si="0"/>
        <v>14.5</v>
      </c>
    </row>
    <row r="57" spans="3:5" x14ac:dyDescent="0.25">
      <c r="C57">
        <v>8.1</v>
      </c>
      <c r="D57">
        <v>-14.5</v>
      </c>
      <c r="E57">
        <f t="shared" si="0"/>
        <v>14.5</v>
      </c>
    </row>
    <row r="58" spans="3:5" x14ac:dyDescent="0.25">
      <c r="C58">
        <v>7.98</v>
      </c>
      <c r="D58">
        <v>-14.4</v>
      </c>
      <c r="E58">
        <f t="shared" si="0"/>
        <v>14.4</v>
      </c>
    </row>
    <row r="59" spans="3:5" x14ac:dyDescent="0.25">
      <c r="C59">
        <v>7.92</v>
      </c>
      <c r="D59">
        <v>-14.4</v>
      </c>
      <c r="E59">
        <f t="shared" si="0"/>
        <v>14.4</v>
      </c>
    </row>
    <row r="60" spans="3:5" x14ac:dyDescent="0.25">
      <c r="C60">
        <v>7.81</v>
      </c>
      <c r="D60">
        <v>-14.4</v>
      </c>
      <c r="E60">
        <f t="shared" si="0"/>
        <v>14.4</v>
      </c>
    </row>
    <row r="61" spans="3:5" x14ac:dyDescent="0.25">
      <c r="C61">
        <v>7.72</v>
      </c>
      <c r="D61">
        <v>-14.3</v>
      </c>
      <c r="E61">
        <f t="shared" si="0"/>
        <v>14.3</v>
      </c>
    </row>
    <row r="62" spans="3:5" x14ac:dyDescent="0.25">
      <c r="C62">
        <v>7.65</v>
      </c>
      <c r="D62">
        <v>-14.3</v>
      </c>
      <c r="E62">
        <f t="shared" si="0"/>
        <v>14.3</v>
      </c>
    </row>
    <row r="63" spans="3:5" x14ac:dyDescent="0.25">
      <c r="C63">
        <v>7.55</v>
      </c>
      <c r="D63">
        <v>-14.2</v>
      </c>
      <c r="E63">
        <f t="shared" si="0"/>
        <v>14.2</v>
      </c>
    </row>
    <row r="64" spans="3:5" x14ac:dyDescent="0.25">
      <c r="C64">
        <v>7.44</v>
      </c>
      <c r="D64">
        <v>-14.3</v>
      </c>
      <c r="E64">
        <f t="shared" si="0"/>
        <v>14.3</v>
      </c>
    </row>
    <row r="65" spans="3:5" x14ac:dyDescent="0.25">
      <c r="C65">
        <v>7.38</v>
      </c>
      <c r="D65">
        <v>-14.2</v>
      </c>
      <c r="E65">
        <f t="shared" si="0"/>
        <v>14.2</v>
      </c>
    </row>
    <row r="66" spans="3:5" x14ac:dyDescent="0.25">
      <c r="C66">
        <v>7.28</v>
      </c>
      <c r="D66">
        <v>-14.1</v>
      </c>
      <c r="E66">
        <f t="shared" si="0"/>
        <v>14.1</v>
      </c>
    </row>
    <row r="67" spans="3:5" x14ac:dyDescent="0.25">
      <c r="C67">
        <v>7.15</v>
      </c>
      <c r="D67">
        <v>-14.1</v>
      </c>
      <c r="E67">
        <f t="shared" ref="E67:E130" si="1">D67*-1</f>
        <v>14.1</v>
      </c>
    </row>
    <row r="68" spans="3:5" x14ac:dyDescent="0.25">
      <c r="C68">
        <v>7.05</v>
      </c>
      <c r="D68">
        <v>-14</v>
      </c>
      <c r="E68">
        <f t="shared" si="1"/>
        <v>14</v>
      </c>
    </row>
    <row r="69" spans="3:5" x14ac:dyDescent="0.25">
      <c r="C69">
        <v>6.99</v>
      </c>
      <c r="D69">
        <v>-14</v>
      </c>
      <c r="E69">
        <f t="shared" si="1"/>
        <v>14</v>
      </c>
    </row>
    <row r="70" spans="3:5" x14ac:dyDescent="0.25">
      <c r="C70">
        <v>6.9</v>
      </c>
      <c r="D70">
        <v>-14</v>
      </c>
      <c r="E70">
        <f t="shared" si="1"/>
        <v>14</v>
      </c>
    </row>
    <row r="71" spans="3:5" x14ac:dyDescent="0.25">
      <c r="C71">
        <v>6.76</v>
      </c>
      <c r="D71">
        <v>-14</v>
      </c>
      <c r="E71">
        <f t="shared" si="1"/>
        <v>14</v>
      </c>
    </row>
    <row r="72" spans="3:5" x14ac:dyDescent="0.25">
      <c r="C72">
        <v>6.7</v>
      </c>
      <c r="D72">
        <v>-13.9</v>
      </c>
      <c r="E72">
        <f t="shared" si="1"/>
        <v>13.9</v>
      </c>
    </row>
    <row r="73" spans="3:5" x14ac:dyDescent="0.25">
      <c r="C73">
        <v>6.6</v>
      </c>
      <c r="D73">
        <v>-13.9</v>
      </c>
      <c r="E73">
        <f t="shared" si="1"/>
        <v>13.9</v>
      </c>
    </row>
    <row r="74" spans="3:5" x14ac:dyDescent="0.25">
      <c r="C74">
        <v>6.5</v>
      </c>
      <c r="D74">
        <v>-13.9</v>
      </c>
      <c r="E74">
        <f t="shared" si="1"/>
        <v>13.9</v>
      </c>
    </row>
    <row r="75" spans="3:5" x14ac:dyDescent="0.25">
      <c r="C75">
        <v>6.43</v>
      </c>
      <c r="D75">
        <v>-13.8</v>
      </c>
      <c r="E75">
        <f t="shared" si="1"/>
        <v>13.8</v>
      </c>
    </row>
    <row r="76" spans="3:5" x14ac:dyDescent="0.25">
      <c r="C76">
        <v>6.3</v>
      </c>
      <c r="D76">
        <v>-13.7</v>
      </c>
      <c r="E76">
        <f t="shared" si="1"/>
        <v>13.7</v>
      </c>
    </row>
    <row r="77" spans="3:5" x14ac:dyDescent="0.25">
      <c r="C77">
        <v>6.24</v>
      </c>
      <c r="D77">
        <v>-13.7</v>
      </c>
      <c r="E77">
        <f t="shared" si="1"/>
        <v>13.7</v>
      </c>
    </row>
    <row r="78" spans="3:5" x14ac:dyDescent="0.25">
      <c r="C78">
        <v>6.15</v>
      </c>
      <c r="D78">
        <v>-13.7</v>
      </c>
      <c r="E78">
        <f t="shared" si="1"/>
        <v>13.7</v>
      </c>
    </row>
    <row r="79" spans="3:5" x14ac:dyDescent="0.25">
      <c r="C79">
        <v>6.03</v>
      </c>
      <c r="D79">
        <v>-13.6</v>
      </c>
      <c r="E79">
        <f t="shared" si="1"/>
        <v>13.6</v>
      </c>
    </row>
    <row r="80" spans="3:5" x14ac:dyDescent="0.25">
      <c r="C80">
        <v>5.94</v>
      </c>
      <c r="D80">
        <v>-13.6</v>
      </c>
      <c r="E80">
        <f t="shared" si="1"/>
        <v>13.6</v>
      </c>
    </row>
    <row r="81" spans="3:5" x14ac:dyDescent="0.25">
      <c r="C81">
        <v>5.87</v>
      </c>
      <c r="D81">
        <v>-13.5</v>
      </c>
      <c r="E81">
        <f t="shared" si="1"/>
        <v>13.5</v>
      </c>
    </row>
    <row r="82" spans="3:5" x14ac:dyDescent="0.25">
      <c r="C82">
        <v>5.78</v>
      </c>
      <c r="D82">
        <v>-13.5</v>
      </c>
      <c r="E82">
        <f t="shared" si="1"/>
        <v>13.5</v>
      </c>
    </row>
    <row r="83" spans="3:5" x14ac:dyDescent="0.25">
      <c r="C83">
        <v>5.69</v>
      </c>
      <c r="D83">
        <v>-13.4</v>
      </c>
      <c r="E83">
        <f t="shared" si="1"/>
        <v>13.4</v>
      </c>
    </row>
    <row r="84" spans="3:5" x14ac:dyDescent="0.25">
      <c r="C84">
        <v>5.62</v>
      </c>
      <c r="D84">
        <v>-13.4</v>
      </c>
      <c r="E84">
        <f t="shared" si="1"/>
        <v>13.4</v>
      </c>
    </row>
    <row r="85" spans="3:5" x14ac:dyDescent="0.25">
      <c r="C85">
        <v>5.52</v>
      </c>
      <c r="D85">
        <v>-13.4</v>
      </c>
      <c r="E85">
        <f t="shared" si="1"/>
        <v>13.4</v>
      </c>
    </row>
    <row r="86" spans="3:5" x14ac:dyDescent="0.25">
      <c r="C86">
        <v>5.43</v>
      </c>
      <c r="D86">
        <v>-13.3</v>
      </c>
      <c r="E86">
        <f t="shared" si="1"/>
        <v>13.3</v>
      </c>
    </row>
    <row r="87" spans="3:5" x14ac:dyDescent="0.25">
      <c r="C87">
        <v>5.33</v>
      </c>
      <c r="D87">
        <v>-13.2</v>
      </c>
      <c r="E87">
        <f t="shared" si="1"/>
        <v>13.2</v>
      </c>
    </row>
    <row r="88" spans="3:5" x14ac:dyDescent="0.25">
      <c r="C88">
        <v>5.27</v>
      </c>
      <c r="D88">
        <v>-13.2</v>
      </c>
      <c r="E88">
        <f t="shared" si="1"/>
        <v>13.2</v>
      </c>
    </row>
    <row r="89" spans="3:5" x14ac:dyDescent="0.25">
      <c r="C89">
        <v>5.16</v>
      </c>
      <c r="D89">
        <v>-13.1</v>
      </c>
      <c r="E89">
        <f t="shared" si="1"/>
        <v>13.1</v>
      </c>
    </row>
    <row r="90" spans="3:5" x14ac:dyDescent="0.25">
      <c r="C90">
        <v>5.03</v>
      </c>
      <c r="D90">
        <v>-13.1</v>
      </c>
      <c r="E90">
        <f t="shared" si="1"/>
        <v>13.1</v>
      </c>
    </row>
    <row r="91" spans="3:5" x14ac:dyDescent="0.25">
      <c r="C91">
        <v>5</v>
      </c>
      <c r="D91">
        <v>-13</v>
      </c>
      <c r="E91">
        <f t="shared" si="1"/>
        <v>13</v>
      </c>
    </row>
    <row r="92" spans="3:5" x14ac:dyDescent="0.25">
      <c r="C92">
        <v>4.8600000000000003</v>
      </c>
      <c r="D92">
        <v>-13</v>
      </c>
      <c r="E92">
        <f t="shared" si="1"/>
        <v>13</v>
      </c>
    </row>
    <row r="93" spans="3:5" x14ac:dyDescent="0.25">
      <c r="C93">
        <v>4.76</v>
      </c>
      <c r="D93">
        <v>-12.9</v>
      </c>
      <c r="E93">
        <f t="shared" si="1"/>
        <v>12.9</v>
      </c>
    </row>
    <row r="94" spans="3:5" x14ac:dyDescent="0.25">
      <c r="C94">
        <v>4.62</v>
      </c>
      <c r="D94">
        <v>-12.8</v>
      </c>
      <c r="E94">
        <f t="shared" si="1"/>
        <v>12.8</v>
      </c>
    </row>
    <row r="95" spans="3:5" x14ac:dyDescent="0.25">
      <c r="C95">
        <v>4.59</v>
      </c>
      <c r="D95">
        <v>-12.7</v>
      </c>
      <c r="E95">
        <f t="shared" si="1"/>
        <v>12.7</v>
      </c>
    </row>
    <row r="96" spans="3:5" x14ac:dyDescent="0.25">
      <c r="C96">
        <v>4.46</v>
      </c>
      <c r="D96">
        <v>-12.6</v>
      </c>
      <c r="E96">
        <f t="shared" si="1"/>
        <v>12.6</v>
      </c>
    </row>
    <row r="97" spans="3:5" x14ac:dyDescent="0.25">
      <c r="C97">
        <v>4.4000000000000004</v>
      </c>
      <c r="D97">
        <v>-12.6</v>
      </c>
      <c r="E97">
        <f t="shared" si="1"/>
        <v>12.6</v>
      </c>
    </row>
    <row r="98" spans="3:5" x14ac:dyDescent="0.25">
      <c r="C98">
        <v>4.3</v>
      </c>
      <c r="D98">
        <v>-12.4</v>
      </c>
      <c r="E98">
        <f t="shared" si="1"/>
        <v>12.4</v>
      </c>
    </row>
    <row r="99" spans="3:5" x14ac:dyDescent="0.25">
      <c r="C99">
        <v>4.24</v>
      </c>
      <c r="D99">
        <v>-12.4</v>
      </c>
      <c r="E99">
        <f t="shared" si="1"/>
        <v>12.4</v>
      </c>
    </row>
    <row r="100" spans="3:5" x14ac:dyDescent="0.25">
      <c r="C100">
        <v>4.13</v>
      </c>
      <c r="D100">
        <v>-12.2</v>
      </c>
      <c r="E100">
        <f t="shared" si="1"/>
        <v>12.2</v>
      </c>
    </row>
    <row r="101" spans="3:5" x14ac:dyDescent="0.25">
      <c r="C101">
        <v>4.03</v>
      </c>
      <c r="D101">
        <v>-12.1</v>
      </c>
      <c r="E101">
        <f t="shared" si="1"/>
        <v>12.1</v>
      </c>
    </row>
    <row r="102" spans="3:5" x14ac:dyDescent="0.25">
      <c r="C102">
        <v>3.89</v>
      </c>
      <c r="D102">
        <v>-11.9</v>
      </c>
      <c r="E102">
        <f t="shared" si="1"/>
        <v>11.9</v>
      </c>
    </row>
    <row r="103" spans="3:5" x14ac:dyDescent="0.25">
      <c r="C103">
        <v>3.83</v>
      </c>
      <c r="D103">
        <v>-11.8</v>
      </c>
      <c r="E103">
        <f t="shared" si="1"/>
        <v>11.8</v>
      </c>
    </row>
    <row r="104" spans="3:5" x14ac:dyDescent="0.25">
      <c r="C104">
        <v>3.71</v>
      </c>
      <c r="D104">
        <v>-11.7</v>
      </c>
      <c r="E104">
        <f t="shared" si="1"/>
        <v>11.7</v>
      </c>
    </row>
    <row r="105" spans="3:5" x14ac:dyDescent="0.25">
      <c r="C105">
        <v>3.68</v>
      </c>
      <c r="D105">
        <v>-11.5</v>
      </c>
      <c r="E105">
        <f t="shared" si="1"/>
        <v>11.5</v>
      </c>
    </row>
    <row r="106" spans="3:5" x14ac:dyDescent="0.25">
      <c r="C106">
        <v>3.55</v>
      </c>
      <c r="D106">
        <v>-11.4</v>
      </c>
      <c r="E106">
        <f t="shared" si="1"/>
        <v>11.4</v>
      </c>
    </row>
    <row r="107" spans="3:5" x14ac:dyDescent="0.25">
      <c r="C107">
        <v>3.45</v>
      </c>
      <c r="D107">
        <v>-11.1</v>
      </c>
      <c r="E107">
        <f t="shared" si="1"/>
        <v>11.1</v>
      </c>
    </row>
    <row r="108" spans="3:5" x14ac:dyDescent="0.25">
      <c r="C108">
        <v>3.38</v>
      </c>
      <c r="D108">
        <v>-10.9</v>
      </c>
      <c r="E108">
        <f t="shared" si="1"/>
        <v>10.9</v>
      </c>
    </row>
    <row r="109" spans="3:5" x14ac:dyDescent="0.25">
      <c r="C109">
        <v>3.29</v>
      </c>
      <c r="D109">
        <v>-10.7</v>
      </c>
      <c r="E109">
        <f t="shared" si="1"/>
        <v>10.7</v>
      </c>
    </row>
    <row r="110" spans="3:5" x14ac:dyDescent="0.25">
      <c r="C110">
        <v>3.17</v>
      </c>
      <c r="D110">
        <v>-10.6</v>
      </c>
      <c r="E110">
        <f t="shared" si="1"/>
        <v>10.6</v>
      </c>
    </row>
    <row r="111" spans="3:5" x14ac:dyDescent="0.25">
      <c r="C111">
        <v>3.14</v>
      </c>
      <c r="D111">
        <v>-10.3</v>
      </c>
      <c r="E111">
        <f t="shared" si="1"/>
        <v>10.3</v>
      </c>
    </row>
    <row r="112" spans="3:5" x14ac:dyDescent="0.25">
      <c r="C112">
        <v>3.01</v>
      </c>
      <c r="D112">
        <v>-9.9</v>
      </c>
      <c r="E112">
        <f t="shared" si="1"/>
        <v>9.9</v>
      </c>
    </row>
    <row r="113" spans="3:5" x14ac:dyDescent="0.25">
      <c r="C113">
        <v>2.96</v>
      </c>
      <c r="D113">
        <v>-9.8000000000000007</v>
      </c>
      <c r="E113">
        <f t="shared" si="1"/>
        <v>9.8000000000000007</v>
      </c>
    </row>
    <row r="114" spans="3:5" x14ac:dyDescent="0.25">
      <c r="C114">
        <v>2.87</v>
      </c>
      <c r="D114">
        <v>-9.5</v>
      </c>
      <c r="E114">
        <f t="shared" si="1"/>
        <v>9.5</v>
      </c>
    </row>
    <row r="115" spans="3:5" x14ac:dyDescent="0.25">
      <c r="C115">
        <v>2.76</v>
      </c>
      <c r="D115">
        <v>-9.1999999999999993</v>
      </c>
      <c r="E115">
        <f t="shared" si="1"/>
        <v>9.1999999999999993</v>
      </c>
    </row>
    <row r="116" spans="3:5" x14ac:dyDescent="0.25">
      <c r="C116">
        <v>2.62</v>
      </c>
      <c r="D116">
        <v>-8.8000000000000007</v>
      </c>
      <c r="E116">
        <f t="shared" si="1"/>
        <v>8.8000000000000007</v>
      </c>
    </row>
    <row r="117" spans="3:5" x14ac:dyDescent="0.25">
      <c r="C117">
        <v>2.59</v>
      </c>
      <c r="D117">
        <v>-8.5</v>
      </c>
      <c r="E117">
        <f t="shared" si="1"/>
        <v>8.5</v>
      </c>
    </row>
    <row r="118" spans="3:5" x14ac:dyDescent="0.25">
      <c r="C118">
        <v>2.46</v>
      </c>
      <c r="D118">
        <v>-8.1</v>
      </c>
      <c r="E118">
        <f t="shared" si="1"/>
        <v>8.1</v>
      </c>
    </row>
    <row r="119" spans="3:5" x14ac:dyDescent="0.25">
      <c r="C119">
        <v>2.36</v>
      </c>
      <c r="D119">
        <v>-7.6</v>
      </c>
      <c r="E119">
        <f t="shared" si="1"/>
        <v>7.6</v>
      </c>
    </row>
    <row r="120" spans="3:5" x14ac:dyDescent="0.25">
      <c r="C120">
        <v>2.29</v>
      </c>
      <c r="D120">
        <v>-7.4</v>
      </c>
      <c r="E120">
        <f t="shared" si="1"/>
        <v>7.4</v>
      </c>
    </row>
    <row r="121" spans="3:5" x14ac:dyDescent="0.25">
      <c r="C121">
        <v>2.19</v>
      </c>
      <c r="D121">
        <v>-6.9</v>
      </c>
      <c r="E121">
        <f t="shared" si="1"/>
        <v>6.9</v>
      </c>
    </row>
    <row r="122" spans="3:5" x14ac:dyDescent="0.25">
      <c r="C122">
        <v>2.09</v>
      </c>
      <c r="D122">
        <v>-6.3</v>
      </c>
      <c r="E122">
        <f t="shared" si="1"/>
        <v>6.3</v>
      </c>
    </row>
    <row r="123" spans="3:5" x14ac:dyDescent="0.25">
      <c r="C123">
        <v>2.02</v>
      </c>
      <c r="D123">
        <v>-5.7</v>
      </c>
      <c r="E123">
        <f t="shared" si="1"/>
        <v>5.7</v>
      </c>
    </row>
    <row r="124" spans="3:5" x14ac:dyDescent="0.25">
      <c r="C124">
        <v>1.9</v>
      </c>
      <c r="D124">
        <v>-5.5</v>
      </c>
      <c r="E124">
        <f t="shared" si="1"/>
        <v>5.5</v>
      </c>
    </row>
    <row r="125" spans="3:5" x14ac:dyDescent="0.25">
      <c r="C125">
        <v>1.8</v>
      </c>
      <c r="D125">
        <v>-5</v>
      </c>
      <c r="E125">
        <f t="shared" si="1"/>
        <v>5</v>
      </c>
    </row>
    <row r="126" spans="3:5" x14ac:dyDescent="0.25">
      <c r="C126">
        <v>1.71</v>
      </c>
      <c r="D126">
        <v>-4.3</v>
      </c>
      <c r="E126">
        <f t="shared" si="1"/>
        <v>4.3</v>
      </c>
    </row>
    <row r="127" spans="3:5" x14ac:dyDescent="0.25">
      <c r="C127">
        <v>1.64</v>
      </c>
      <c r="D127">
        <v>-3.9</v>
      </c>
      <c r="E127">
        <f t="shared" si="1"/>
        <v>3.9</v>
      </c>
    </row>
    <row r="128" spans="3:5" x14ac:dyDescent="0.25">
      <c r="C128">
        <v>1.53</v>
      </c>
      <c r="D128">
        <v>-3.3</v>
      </c>
      <c r="E128">
        <f t="shared" si="1"/>
        <v>3.3</v>
      </c>
    </row>
    <row r="129" spans="3:5" x14ac:dyDescent="0.25">
      <c r="C129">
        <v>1.4</v>
      </c>
      <c r="D129">
        <v>-2.8</v>
      </c>
      <c r="E129">
        <f t="shared" si="1"/>
        <v>2.8</v>
      </c>
    </row>
    <row r="130" spans="3:5" x14ac:dyDescent="0.25">
      <c r="C130">
        <v>1.37</v>
      </c>
      <c r="D130">
        <v>-2</v>
      </c>
      <c r="E130">
        <f t="shared" si="1"/>
        <v>2</v>
      </c>
    </row>
    <row r="131" spans="3:5" x14ac:dyDescent="0.25">
      <c r="C131">
        <v>1.24</v>
      </c>
      <c r="D131">
        <v>-1.8</v>
      </c>
      <c r="E131">
        <f t="shared" ref="E131:E194" si="2">D131*-1</f>
        <v>1.8</v>
      </c>
    </row>
    <row r="132" spans="3:5" x14ac:dyDescent="0.25">
      <c r="C132">
        <v>1.18</v>
      </c>
      <c r="D132">
        <v>-1.2</v>
      </c>
      <c r="E132">
        <f t="shared" si="2"/>
        <v>1.2</v>
      </c>
    </row>
    <row r="133" spans="3:5" x14ac:dyDescent="0.25">
      <c r="C133">
        <v>1.06</v>
      </c>
      <c r="D133">
        <v>-0.5</v>
      </c>
      <c r="E133">
        <f t="shared" si="2"/>
        <v>0.5</v>
      </c>
    </row>
    <row r="134" spans="3:5" x14ac:dyDescent="0.25">
      <c r="C134">
        <v>0.96</v>
      </c>
      <c r="D134">
        <v>0.2</v>
      </c>
      <c r="E134">
        <f t="shared" si="2"/>
        <v>-0.2</v>
      </c>
    </row>
    <row r="135" spans="3:5" x14ac:dyDescent="0.25">
      <c r="C135">
        <v>0.86</v>
      </c>
      <c r="D135">
        <v>0.3</v>
      </c>
      <c r="E135">
        <f t="shared" si="2"/>
        <v>-0.3</v>
      </c>
    </row>
    <row r="136" spans="3:5" x14ac:dyDescent="0.25">
      <c r="C136">
        <v>0.8</v>
      </c>
      <c r="D136">
        <v>0.9</v>
      </c>
      <c r="E136">
        <f t="shared" si="2"/>
        <v>-0.9</v>
      </c>
    </row>
    <row r="137" spans="3:5" x14ac:dyDescent="0.25">
      <c r="C137">
        <v>0.71</v>
      </c>
      <c r="D137">
        <v>1.3</v>
      </c>
      <c r="E137">
        <f t="shared" si="2"/>
        <v>-1.3</v>
      </c>
    </row>
    <row r="138" spans="3:5" x14ac:dyDescent="0.25">
      <c r="C138">
        <v>0.59</v>
      </c>
      <c r="D138">
        <v>1.8</v>
      </c>
      <c r="E138">
        <f t="shared" si="2"/>
        <v>-1.8</v>
      </c>
    </row>
    <row r="139" spans="3:5" x14ac:dyDescent="0.25">
      <c r="C139">
        <v>0.51</v>
      </c>
      <c r="D139">
        <v>2.5</v>
      </c>
      <c r="E139">
        <f t="shared" si="2"/>
        <v>-2.5</v>
      </c>
    </row>
    <row r="140" spans="3:5" x14ac:dyDescent="0.25">
      <c r="C140">
        <v>0.45</v>
      </c>
      <c r="D140">
        <v>3.1</v>
      </c>
      <c r="E140">
        <f t="shared" si="2"/>
        <v>-3.1</v>
      </c>
    </row>
    <row r="141" spans="3:5" x14ac:dyDescent="0.25">
      <c r="C141">
        <v>0.33</v>
      </c>
      <c r="D141">
        <v>3.3</v>
      </c>
      <c r="E141">
        <f t="shared" si="2"/>
        <v>-3.3</v>
      </c>
    </row>
    <row r="142" spans="3:5" x14ac:dyDescent="0.25">
      <c r="C142">
        <v>0.23</v>
      </c>
      <c r="D142">
        <v>4.0999999999999996</v>
      </c>
      <c r="E142">
        <f t="shared" si="2"/>
        <v>-4.0999999999999996</v>
      </c>
    </row>
    <row r="143" spans="3:5" x14ac:dyDescent="0.25">
      <c r="C143">
        <v>0.16</v>
      </c>
      <c r="D143">
        <v>4.7</v>
      </c>
      <c r="E143">
        <f t="shared" si="2"/>
        <v>-4.7</v>
      </c>
    </row>
    <row r="144" spans="3:5" x14ac:dyDescent="0.25">
      <c r="C144">
        <v>0.06</v>
      </c>
      <c r="D144">
        <v>5.4</v>
      </c>
      <c r="E144">
        <f t="shared" si="2"/>
        <v>-5.4</v>
      </c>
    </row>
    <row r="145" spans="3:5" x14ac:dyDescent="0.25">
      <c r="C145">
        <v>-0.03</v>
      </c>
      <c r="D145">
        <v>5.6</v>
      </c>
      <c r="E145">
        <f t="shared" si="2"/>
        <v>-5.6</v>
      </c>
    </row>
    <row r="146" spans="3:5" x14ac:dyDescent="0.25">
      <c r="C146">
        <v>-0.13</v>
      </c>
      <c r="D146">
        <v>6.3</v>
      </c>
      <c r="E146">
        <f t="shared" si="2"/>
        <v>-6.3</v>
      </c>
    </row>
    <row r="147" spans="3:5" x14ac:dyDescent="0.25">
      <c r="C147">
        <v>-0.23</v>
      </c>
      <c r="D147">
        <v>6.7</v>
      </c>
      <c r="E147">
        <f t="shared" si="2"/>
        <v>-6.7</v>
      </c>
    </row>
    <row r="148" spans="3:5" x14ac:dyDescent="0.25">
      <c r="C148">
        <v>-0.28999999999999998</v>
      </c>
      <c r="D148">
        <v>7.1</v>
      </c>
      <c r="E148">
        <f t="shared" si="2"/>
        <v>-7.1</v>
      </c>
    </row>
    <row r="149" spans="3:5" x14ac:dyDescent="0.25">
      <c r="C149">
        <v>-0.39</v>
      </c>
      <c r="D149">
        <v>7.6</v>
      </c>
      <c r="E149">
        <f t="shared" si="2"/>
        <v>-7.6</v>
      </c>
    </row>
    <row r="150" spans="3:5" x14ac:dyDescent="0.25">
      <c r="C150">
        <v>-0.49</v>
      </c>
      <c r="D150">
        <v>8</v>
      </c>
      <c r="E150">
        <f t="shared" si="2"/>
        <v>-8</v>
      </c>
    </row>
    <row r="151" spans="3:5" x14ac:dyDescent="0.25">
      <c r="C151">
        <v>-0.59</v>
      </c>
      <c r="D151">
        <v>8.5</v>
      </c>
      <c r="E151">
        <f t="shared" si="2"/>
        <v>-8.5</v>
      </c>
    </row>
    <row r="152" spans="3:5" x14ac:dyDescent="0.25">
      <c r="C152">
        <v>-0.65</v>
      </c>
      <c r="D152">
        <v>8.6999999999999993</v>
      </c>
      <c r="E152">
        <f t="shared" si="2"/>
        <v>-8.6999999999999993</v>
      </c>
    </row>
    <row r="153" spans="3:5" x14ac:dyDescent="0.25">
      <c r="C153">
        <v>-0.77</v>
      </c>
      <c r="D153">
        <v>9.1999999999999993</v>
      </c>
      <c r="E153">
        <f t="shared" si="2"/>
        <v>-9.1999999999999993</v>
      </c>
    </row>
    <row r="154" spans="3:5" x14ac:dyDescent="0.25">
      <c r="C154">
        <v>-0.84</v>
      </c>
      <c r="D154">
        <v>9.6</v>
      </c>
      <c r="E154">
        <f t="shared" si="2"/>
        <v>-9.6</v>
      </c>
    </row>
    <row r="155" spans="3:5" x14ac:dyDescent="0.25">
      <c r="C155">
        <v>-0.94</v>
      </c>
      <c r="D155">
        <v>10</v>
      </c>
      <c r="E155">
        <f t="shared" si="2"/>
        <v>-10</v>
      </c>
    </row>
    <row r="156" spans="3:5" x14ac:dyDescent="0.25">
      <c r="C156">
        <v>-1.04</v>
      </c>
      <c r="D156">
        <v>10.1</v>
      </c>
      <c r="E156">
        <f t="shared" si="2"/>
        <v>-10.1</v>
      </c>
    </row>
    <row r="157" spans="3:5" x14ac:dyDescent="0.25">
      <c r="C157">
        <v>-1.1299999999999999</v>
      </c>
      <c r="D157">
        <v>10.5</v>
      </c>
      <c r="E157">
        <f t="shared" si="2"/>
        <v>-10.5</v>
      </c>
    </row>
    <row r="158" spans="3:5" x14ac:dyDescent="0.25">
      <c r="C158">
        <v>-1.2</v>
      </c>
      <c r="D158">
        <v>10.8</v>
      </c>
      <c r="E158">
        <f t="shared" si="2"/>
        <v>-10.8</v>
      </c>
    </row>
    <row r="159" spans="3:5" x14ac:dyDescent="0.25">
      <c r="C159">
        <v>-1.32</v>
      </c>
      <c r="D159">
        <v>11.1</v>
      </c>
      <c r="E159">
        <f t="shared" si="2"/>
        <v>-11.1</v>
      </c>
    </row>
    <row r="160" spans="3:5" x14ac:dyDescent="0.25">
      <c r="C160">
        <v>-1.43</v>
      </c>
      <c r="D160">
        <v>11.3</v>
      </c>
      <c r="E160">
        <f t="shared" si="2"/>
        <v>-11.3</v>
      </c>
    </row>
    <row r="161" spans="3:5" x14ac:dyDescent="0.25">
      <c r="C161">
        <v>-1.49</v>
      </c>
      <c r="D161">
        <v>11.5</v>
      </c>
      <c r="E161">
        <f t="shared" si="2"/>
        <v>-11.5</v>
      </c>
    </row>
    <row r="162" spans="3:5" x14ac:dyDescent="0.25">
      <c r="C162">
        <v>-1.59</v>
      </c>
      <c r="D162">
        <v>11.7</v>
      </c>
      <c r="E162">
        <f t="shared" si="2"/>
        <v>-11.7</v>
      </c>
    </row>
    <row r="163" spans="3:5" x14ac:dyDescent="0.25">
      <c r="C163">
        <v>-1.72</v>
      </c>
      <c r="D163">
        <v>11.8</v>
      </c>
      <c r="E163">
        <f t="shared" si="2"/>
        <v>-11.8</v>
      </c>
    </row>
    <row r="164" spans="3:5" x14ac:dyDescent="0.25">
      <c r="C164">
        <v>-1.75</v>
      </c>
      <c r="D164">
        <v>12.1</v>
      </c>
      <c r="E164">
        <f t="shared" si="2"/>
        <v>-12.1</v>
      </c>
    </row>
    <row r="165" spans="3:5" x14ac:dyDescent="0.25">
      <c r="C165">
        <v>-1.88</v>
      </c>
      <c r="D165">
        <v>12.2</v>
      </c>
      <c r="E165">
        <f t="shared" si="2"/>
        <v>-12.2</v>
      </c>
    </row>
    <row r="166" spans="3:5" x14ac:dyDescent="0.25">
      <c r="C166">
        <v>-1.94</v>
      </c>
      <c r="D166">
        <v>12.3</v>
      </c>
      <c r="E166">
        <f t="shared" si="2"/>
        <v>-12.3</v>
      </c>
    </row>
    <row r="167" spans="3:5" x14ac:dyDescent="0.25">
      <c r="C167">
        <v>-2.0299999999999998</v>
      </c>
      <c r="D167">
        <v>12.5</v>
      </c>
      <c r="E167">
        <f t="shared" si="2"/>
        <v>-12.5</v>
      </c>
    </row>
    <row r="168" spans="3:5" x14ac:dyDescent="0.25">
      <c r="C168">
        <v>-2.12</v>
      </c>
      <c r="D168">
        <v>12.6</v>
      </c>
      <c r="E168">
        <f t="shared" si="2"/>
        <v>-12.6</v>
      </c>
    </row>
    <row r="169" spans="3:5" x14ac:dyDescent="0.25">
      <c r="C169">
        <v>-2.1800000000000002</v>
      </c>
      <c r="D169">
        <v>12.7</v>
      </c>
      <c r="E169">
        <f t="shared" si="2"/>
        <v>-12.7</v>
      </c>
    </row>
    <row r="170" spans="3:5" x14ac:dyDescent="0.25">
      <c r="C170">
        <v>-2.2799999999999998</v>
      </c>
      <c r="D170">
        <v>12.8</v>
      </c>
      <c r="E170">
        <f t="shared" si="2"/>
        <v>-12.8</v>
      </c>
    </row>
    <row r="171" spans="3:5" x14ac:dyDescent="0.25">
      <c r="C171">
        <v>-2.42</v>
      </c>
      <c r="D171">
        <v>13</v>
      </c>
      <c r="E171">
        <f t="shared" si="2"/>
        <v>-13</v>
      </c>
    </row>
    <row r="172" spans="3:5" x14ac:dyDescent="0.25">
      <c r="C172">
        <v>-2.4900000000000002</v>
      </c>
      <c r="D172">
        <v>13.1</v>
      </c>
      <c r="E172">
        <f t="shared" si="2"/>
        <v>-13.1</v>
      </c>
    </row>
    <row r="173" spans="3:5" x14ac:dyDescent="0.25">
      <c r="C173">
        <v>-2.59</v>
      </c>
      <c r="D173">
        <v>13.1</v>
      </c>
      <c r="E173">
        <f t="shared" si="2"/>
        <v>-13.1</v>
      </c>
    </row>
    <row r="174" spans="3:5" x14ac:dyDescent="0.25">
      <c r="C174">
        <v>-2.69</v>
      </c>
      <c r="D174">
        <v>13.2</v>
      </c>
      <c r="E174">
        <f t="shared" si="2"/>
        <v>-13.2</v>
      </c>
    </row>
    <row r="175" spans="3:5" x14ac:dyDescent="0.25">
      <c r="C175">
        <v>-2.76</v>
      </c>
      <c r="D175">
        <v>13.3</v>
      </c>
      <c r="E175">
        <f t="shared" si="2"/>
        <v>-13.3</v>
      </c>
    </row>
    <row r="176" spans="3:5" x14ac:dyDescent="0.25">
      <c r="C176">
        <v>-2.9</v>
      </c>
      <c r="D176">
        <v>13.5</v>
      </c>
      <c r="E176">
        <f t="shared" si="2"/>
        <v>-13.5</v>
      </c>
    </row>
    <row r="177" spans="3:5" x14ac:dyDescent="0.25">
      <c r="C177">
        <v>-3</v>
      </c>
      <c r="D177">
        <v>13.5</v>
      </c>
      <c r="E177">
        <f t="shared" si="2"/>
        <v>-13.5</v>
      </c>
    </row>
    <row r="178" spans="3:5" x14ac:dyDescent="0.25">
      <c r="C178">
        <v>-3.06</v>
      </c>
      <c r="D178">
        <v>13.6</v>
      </c>
      <c r="E178">
        <f t="shared" si="2"/>
        <v>-13.6</v>
      </c>
    </row>
    <row r="179" spans="3:5" x14ac:dyDescent="0.25">
      <c r="C179">
        <v>-3.15</v>
      </c>
      <c r="D179">
        <v>13.6</v>
      </c>
      <c r="E179">
        <f t="shared" si="2"/>
        <v>-13.6</v>
      </c>
    </row>
    <row r="180" spans="3:5" x14ac:dyDescent="0.25">
      <c r="C180">
        <v>-3.25</v>
      </c>
      <c r="D180">
        <v>13.7</v>
      </c>
      <c r="E180">
        <f t="shared" si="2"/>
        <v>-13.7</v>
      </c>
    </row>
    <row r="181" spans="3:5" x14ac:dyDescent="0.25">
      <c r="C181">
        <v>-3.33</v>
      </c>
      <c r="D181">
        <v>13.7</v>
      </c>
      <c r="E181">
        <f t="shared" si="2"/>
        <v>-13.7</v>
      </c>
    </row>
    <row r="182" spans="3:5" x14ac:dyDescent="0.25">
      <c r="C182">
        <v>-3.47</v>
      </c>
      <c r="D182">
        <v>13.8</v>
      </c>
      <c r="E182">
        <f t="shared" si="2"/>
        <v>-13.8</v>
      </c>
    </row>
    <row r="183" spans="3:5" x14ac:dyDescent="0.25">
      <c r="C183">
        <v>-3.56</v>
      </c>
      <c r="D183">
        <v>13.8</v>
      </c>
      <c r="E183">
        <f t="shared" si="2"/>
        <v>-13.8</v>
      </c>
    </row>
    <row r="184" spans="3:5" x14ac:dyDescent="0.25">
      <c r="C184">
        <v>-3.62</v>
      </c>
      <c r="D184">
        <v>13.9</v>
      </c>
      <c r="E184">
        <f t="shared" si="2"/>
        <v>-13.9</v>
      </c>
    </row>
    <row r="185" spans="3:5" x14ac:dyDescent="0.25">
      <c r="C185">
        <v>-3.71</v>
      </c>
      <c r="D185">
        <v>13.9</v>
      </c>
      <c r="E185">
        <f t="shared" si="2"/>
        <v>-13.9</v>
      </c>
    </row>
    <row r="186" spans="3:5" x14ac:dyDescent="0.25">
      <c r="C186">
        <v>-3.83</v>
      </c>
      <c r="D186">
        <v>14</v>
      </c>
      <c r="E186">
        <f t="shared" si="2"/>
        <v>-14</v>
      </c>
    </row>
    <row r="187" spans="3:5" x14ac:dyDescent="0.25">
      <c r="C187">
        <v>-3.86</v>
      </c>
      <c r="D187">
        <v>14</v>
      </c>
      <c r="E187">
        <f t="shared" si="2"/>
        <v>-14</v>
      </c>
    </row>
    <row r="188" spans="3:5" x14ac:dyDescent="0.25">
      <c r="C188">
        <v>-3.96</v>
      </c>
      <c r="D188">
        <v>14</v>
      </c>
      <c r="E188">
        <f t="shared" si="2"/>
        <v>-14</v>
      </c>
    </row>
    <row r="189" spans="3:5" x14ac:dyDescent="0.25">
      <c r="C189">
        <v>-4.1100000000000003</v>
      </c>
      <c r="D189">
        <v>14.1</v>
      </c>
      <c r="E189">
        <f t="shared" si="2"/>
        <v>-14.1</v>
      </c>
    </row>
    <row r="190" spans="3:5" x14ac:dyDescent="0.25">
      <c r="C190">
        <v>-4.1500000000000004</v>
      </c>
      <c r="D190">
        <v>14.1</v>
      </c>
      <c r="E190">
        <f t="shared" si="2"/>
        <v>-14.1</v>
      </c>
    </row>
    <row r="191" spans="3:5" x14ac:dyDescent="0.25">
      <c r="C191">
        <v>-4.2699999999999996</v>
      </c>
      <c r="D191">
        <v>14.1</v>
      </c>
      <c r="E191">
        <f t="shared" si="2"/>
        <v>-14.1</v>
      </c>
    </row>
    <row r="192" spans="3:5" x14ac:dyDescent="0.25">
      <c r="C192">
        <v>-4.3600000000000003</v>
      </c>
      <c r="D192">
        <v>14.2</v>
      </c>
      <c r="E192">
        <f t="shared" si="2"/>
        <v>-14.2</v>
      </c>
    </row>
    <row r="193" spans="3:5" x14ac:dyDescent="0.25">
      <c r="C193">
        <v>-4.42</v>
      </c>
      <c r="D193">
        <v>14.3</v>
      </c>
      <c r="E193">
        <f t="shared" si="2"/>
        <v>-14.3</v>
      </c>
    </row>
    <row r="194" spans="3:5" x14ac:dyDescent="0.25">
      <c r="C194">
        <v>-4.54</v>
      </c>
      <c r="D194">
        <v>14.3</v>
      </c>
      <c r="E194">
        <f t="shared" si="2"/>
        <v>-14.3</v>
      </c>
    </row>
    <row r="195" spans="3:5" x14ac:dyDescent="0.25">
      <c r="C195">
        <v>-4.63</v>
      </c>
      <c r="D195">
        <v>14.3</v>
      </c>
      <c r="E195">
        <f t="shared" ref="E195:E258" si="3">D195*-1</f>
        <v>-14.3</v>
      </c>
    </row>
    <row r="196" spans="3:5" x14ac:dyDescent="0.25">
      <c r="C196">
        <v>-4.68</v>
      </c>
      <c r="D196">
        <v>14.4</v>
      </c>
      <c r="E196">
        <f t="shared" si="3"/>
        <v>-14.4</v>
      </c>
    </row>
    <row r="197" spans="3:5" x14ac:dyDescent="0.25">
      <c r="C197">
        <v>-4.78</v>
      </c>
      <c r="D197">
        <v>14.4</v>
      </c>
      <c r="E197">
        <f t="shared" si="3"/>
        <v>-14.4</v>
      </c>
    </row>
    <row r="198" spans="3:5" x14ac:dyDescent="0.25">
      <c r="C198">
        <v>-4.8899999999999997</v>
      </c>
      <c r="D198">
        <v>14.4</v>
      </c>
      <c r="E198">
        <f t="shared" si="3"/>
        <v>-14.4</v>
      </c>
    </row>
    <row r="199" spans="3:5" x14ac:dyDescent="0.25">
      <c r="C199">
        <v>-5.03</v>
      </c>
      <c r="D199">
        <v>14.4</v>
      </c>
      <c r="E199">
        <f t="shared" si="3"/>
        <v>-14.4</v>
      </c>
    </row>
    <row r="200" spans="3:5" x14ac:dyDescent="0.25">
      <c r="C200">
        <v>-5.09</v>
      </c>
      <c r="D200">
        <v>14.5</v>
      </c>
      <c r="E200">
        <f t="shared" si="3"/>
        <v>-14.5</v>
      </c>
    </row>
    <row r="201" spans="3:5" x14ac:dyDescent="0.25">
      <c r="C201">
        <v>-5.2</v>
      </c>
      <c r="D201">
        <v>14.5</v>
      </c>
      <c r="E201">
        <f t="shared" si="3"/>
        <v>-14.5</v>
      </c>
    </row>
    <row r="202" spans="3:5" x14ac:dyDescent="0.25">
      <c r="C202">
        <v>-5.3</v>
      </c>
      <c r="D202">
        <v>14.6</v>
      </c>
      <c r="E202">
        <f t="shared" si="3"/>
        <v>-14.6</v>
      </c>
    </row>
    <row r="203" spans="3:5" x14ac:dyDescent="0.25">
      <c r="C203">
        <v>-5.37</v>
      </c>
      <c r="D203">
        <v>14.7</v>
      </c>
      <c r="E203">
        <f t="shared" si="3"/>
        <v>-14.7</v>
      </c>
    </row>
    <row r="204" spans="3:5" x14ac:dyDescent="0.25">
      <c r="C204">
        <v>-5.47</v>
      </c>
      <c r="D204">
        <v>14.7</v>
      </c>
      <c r="E204">
        <f t="shared" si="3"/>
        <v>-14.7</v>
      </c>
    </row>
    <row r="205" spans="3:5" x14ac:dyDescent="0.25">
      <c r="C205">
        <v>-5.61</v>
      </c>
      <c r="D205">
        <v>14.7</v>
      </c>
      <c r="E205">
        <f t="shared" si="3"/>
        <v>-14.7</v>
      </c>
    </row>
    <row r="206" spans="3:5" x14ac:dyDescent="0.25">
      <c r="C206">
        <v>-5.64</v>
      </c>
      <c r="D206">
        <v>14.8</v>
      </c>
      <c r="E206">
        <f t="shared" si="3"/>
        <v>-14.8</v>
      </c>
    </row>
    <row r="207" spans="3:5" x14ac:dyDescent="0.25">
      <c r="C207">
        <v>-5.77</v>
      </c>
      <c r="D207">
        <v>14.8</v>
      </c>
      <c r="E207">
        <f t="shared" si="3"/>
        <v>-14.8</v>
      </c>
    </row>
    <row r="208" spans="3:5" x14ac:dyDescent="0.25">
      <c r="C208">
        <v>-5.84</v>
      </c>
      <c r="D208">
        <v>14.8</v>
      </c>
      <c r="E208">
        <f t="shared" si="3"/>
        <v>-14.8</v>
      </c>
    </row>
    <row r="209" spans="3:5" x14ac:dyDescent="0.25">
      <c r="C209">
        <v>-5.94</v>
      </c>
      <c r="D209">
        <v>14.9</v>
      </c>
      <c r="E209">
        <f t="shared" si="3"/>
        <v>-14.9</v>
      </c>
    </row>
    <row r="210" spans="3:5" x14ac:dyDescent="0.25">
      <c r="C210">
        <v>-6.01</v>
      </c>
      <c r="D210">
        <v>14.9</v>
      </c>
      <c r="E210">
        <f t="shared" si="3"/>
        <v>-14.9</v>
      </c>
    </row>
    <row r="211" spans="3:5" x14ac:dyDescent="0.25">
      <c r="C211">
        <v>-6.1</v>
      </c>
      <c r="D211">
        <v>14.9</v>
      </c>
      <c r="E211">
        <f t="shared" si="3"/>
        <v>-14.9</v>
      </c>
    </row>
    <row r="212" spans="3:5" x14ac:dyDescent="0.25">
      <c r="C212">
        <v>-6.22</v>
      </c>
      <c r="D212">
        <v>14.9</v>
      </c>
      <c r="E212">
        <f t="shared" si="3"/>
        <v>-14.9</v>
      </c>
    </row>
    <row r="213" spans="3:5" x14ac:dyDescent="0.25">
      <c r="C213">
        <v>-6.32</v>
      </c>
      <c r="D213">
        <v>14.9</v>
      </c>
      <c r="E213">
        <f t="shared" si="3"/>
        <v>-14.9</v>
      </c>
    </row>
    <row r="214" spans="3:5" x14ac:dyDescent="0.25">
      <c r="C214">
        <v>-6.38</v>
      </c>
      <c r="D214">
        <v>15</v>
      </c>
      <c r="E214">
        <f t="shared" si="3"/>
        <v>-15</v>
      </c>
    </row>
    <row r="215" spans="3:5" x14ac:dyDescent="0.25">
      <c r="C215">
        <v>-6.49</v>
      </c>
      <c r="D215">
        <v>15</v>
      </c>
      <c r="E215">
        <f t="shared" si="3"/>
        <v>-15</v>
      </c>
    </row>
    <row r="216" spans="3:5" x14ac:dyDescent="0.25">
      <c r="C216">
        <v>-6.58</v>
      </c>
      <c r="D216">
        <v>15.1</v>
      </c>
      <c r="E216">
        <f t="shared" si="3"/>
        <v>-15.1</v>
      </c>
    </row>
    <row r="217" spans="3:5" x14ac:dyDescent="0.25">
      <c r="C217">
        <v>-6.64</v>
      </c>
      <c r="D217">
        <v>15.2</v>
      </c>
      <c r="E217">
        <f t="shared" si="3"/>
        <v>-15.2</v>
      </c>
    </row>
    <row r="218" spans="3:5" x14ac:dyDescent="0.25">
      <c r="C218">
        <v>-6.75</v>
      </c>
      <c r="D218">
        <v>15.2</v>
      </c>
      <c r="E218">
        <f t="shared" si="3"/>
        <v>-15.2</v>
      </c>
    </row>
    <row r="219" spans="3:5" x14ac:dyDescent="0.25">
      <c r="C219">
        <v>-6.85</v>
      </c>
      <c r="D219">
        <v>15.2</v>
      </c>
      <c r="E219">
        <f t="shared" si="3"/>
        <v>-15.2</v>
      </c>
    </row>
    <row r="220" spans="3:5" x14ac:dyDescent="0.25">
      <c r="C220">
        <v>-6.94</v>
      </c>
      <c r="D220">
        <v>15.3</v>
      </c>
      <c r="E220">
        <f t="shared" si="3"/>
        <v>-15.3</v>
      </c>
    </row>
    <row r="221" spans="3:5" x14ac:dyDescent="0.25">
      <c r="C221">
        <v>-7.01</v>
      </c>
      <c r="D221">
        <v>15.3</v>
      </c>
      <c r="E221">
        <f t="shared" si="3"/>
        <v>-15.3</v>
      </c>
    </row>
    <row r="222" spans="3:5" x14ac:dyDescent="0.25">
      <c r="C222">
        <v>-7.11</v>
      </c>
      <c r="D222">
        <v>15.3</v>
      </c>
      <c r="E222">
        <f t="shared" si="3"/>
        <v>-15.3</v>
      </c>
    </row>
    <row r="223" spans="3:5" x14ac:dyDescent="0.25">
      <c r="C223">
        <v>-7.24</v>
      </c>
      <c r="D223">
        <v>15.3</v>
      </c>
      <c r="E223">
        <f t="shared" si="3"/>
        <v>-15.3</v>
      </c>
    </row>
    <row r="224" spans="3:5" x14ac:dyDescent="0.25">
      <c r="C224">
        <v>-7.28</v>
      </c>
      <c r="D224">
        <v>15.4</v>
      </c>
      <c r="E224">
        <f t="shared" si="3"/>
        <v>-15.4</v>
      </c>
    </row>
    <row r="225" spans="3:5" x14ac:dyDescent="0.25">
      <c r="C225">
        <v>-7.38</v>
      </c>
      <c r="D225">
        <v>15.4</v>
      </c>
      <c r="E225">
        <f t="shared" si="3"/>
        <v>-15.4</v>
      </c>
    </row>
    <row r="226" spans="3:5" x14ac:dyDescent="0.25">
      <c r="C226">
        <v>-7.52</v>
      </c>
      <c r="D226">
        <v>15.5</v>
      </c>
      <c r="E226">
        <f t="shared" si="3"/>
        <v>-15.5</v>
      </c>
    </row>
    <row r="227" spans="3:5" x14ac:dyDescent="0.25">
      <c r="C227">
        <v>-7.55</v>
      </c>
      <c r="D227">
        <v>15.5</v>
      </c>
      <c r="E227">
        <f t="shared" si="3"/>
        <v>-15.5</v>
      </c>
    </row>
    <row r="228" spans="3:5" x14ac:dyDescent="0.25">
      <c r="C228">
        <v>-7.69</v>
      </c>
      <c r="D228">
        <v>15.6</v>
      </c>
      <c r="E228">
        <f t="shared" si="3"/>
        <v>-15.6</v>
      </c>
    </row>
    <row r="229" spans="3:5" x14ac:dyDescent="0.25">
      <c r="C229">
        <v>-7.8</v>
      </c>
      <c r="D229">
        <v>15.6</v>
      </c>
      <c r="E229">
        <f t="shared" si="3"/>
        <v>-15.6</v>
      </c>
    </row>
    <row r="230" spans="3:5" x14ac:dyDescent="0.25">
      <c r="C230">
        <v>-7.87</v>
      </c>
      <c r="D230">
        <v>15.6</v>
      </c>
      <c r="E230">
        <f t="shared" si="3"/>
        <v>-15.6</v>
      </c>
    </row>
    <row r="231" spans="3:5" x14ac:dyDescent="0.25">
      <c r="C231">
        <v>-7.97</v>
      </c>
      <c r="D231">
        <v>15.7</v>
      </c>
      <c r="E231">
        <f t="shared" si="3"/>
        <v>-15.7</v>
      </c>
    </row>
    <row r="232" spans="3:5" x14ac:dyDescent="0.25">
      <c r="C232">
        <v>-8.1</v>
      </c>
      <c r="D232">
        <v>15.7</v>
      </c>
      <c r="E232">
        <f t="shared" si="3"/>
        <v>-15.7</v>
      </c>
    </row>
    <row r="233" spans="3:5" x14ac:dyDescent="0.25">
      <c r="C233">
        <v>-8.1300000000000008</v>
      </c>
      <c r="D233">
        <v>15.7</v>
      </c>
      <c r="E233">
        <f t="shared" si="3"/>
        <v>-15.7</v>
      </c>
    </row>
    <row r="234" spans="3:5" x14ac:dyDescent="0.25">
      <c r="C234">
        <v>-8.23</v>
      </c>
      <c r="D234">
        <v>15.7</v>
      </c>
      <c r="E234">
        <f t="shared" si="3"/>
        <v>-15.7</v>
      </c>
    </row>
    <row r="235" spans="3:5" x14ac:dyDescent="0.25">
      <c r="C235">
        <v>-8.3699999999999992</v>
      </c>
      <c r="D235">
        <v>15.7</v>
      </c>
      <c r="E235">
        <f t="shared" si="3"/>
        <v>-15.7</v>
      </c>
    </row>
    <row r="236" spans="3:5" x14ac:dyDescent="0.25">
      <c r="C236">
        <v>-8.44</v>
      </c>
      <c r="D236">
        <v>15.8</v>
      </c>
      <c r="E236">
        <f t="shared" si="3"/>
        <v>-15.8</v>
      </c>
    </row>
    <row r="237" spans="3:5" x14ac:dyDescent="0.25">
      <c r="C237">
        <v>-8.5399999999999991</v>
      </c>
      <c r="D237">
        <v>15.8</v>
      </c>
      <c r="E237">
        <f t="shared" si="3"/>
        <v>-15.8</v>
      </c>
    </row>
    <row r="238" spans="3:5" x14ac:dyDescent="0.25">
      <c r="C238">
        <v>-8.64</v>
      </c>
      <c r="D238">
        <v>15.8</v>
      </c>
      <c r="E238">
        <f t="shared" si="3"/>
        <v>-15.8</v>
      </c>
    </row>
    <row r="239" spans="3:5" x14ac:dyDescent="0.25">
      <c r="C239">
        <v>-8.6999999999999993</v>
      </c>
      <c r="D239">
        <v>15.9</v>
      </c>
      <c r="E239">
        <f t="shared" si="3"/>
        <v>-15.9</v>
      </c>
    </row>
    <row r="240" spans="3:5" x14ac:dyDescent="0.25">
      <c r="C240">
        <v>-8.8000000000000007</v>
      </c>
      <c r="D240">
        <v>15.9</v>
      </c>
      <c r="E240">
        <f t="shared" si="3"/>
        <v>-15.9</v>
      </c>
    </row>
    <row r="241" spans="3:5" x14ac:dyDescent="0.25">
      <c r="C241">
        <v>-8.93</v>
      </c>
      <c r="D241">
        <v>16</v>
      </c>
      <c r="E241">
        <f t="shared" si="3"/>
        <v>-16</v>
      </c>
    </row>
    <row r="242" spans="3:5" x14ac:dyDescent="0.25">
      <c r="C242">
        <v>-8.9600000000000009</v>
      </c>
      <c r="D242">
        <v>16.100000000000001</v>
      </c>
      <c r="E242">
        <f t="shared" si="3"/>
        <v>-16.100000000000001</v>
      </c>
    </row>
    <row r="243" spans="3:5" x14ac:dyDescent="0.25">
      <c r="C243">
        <v>-9.09</v>
      </c>
      <c r="D243">
        <v>16.100000000000001</v>
      </c>
      <c r="E243">
        <f t="shared" si="3"/>
        <v>-16.100000000000001</v>
      </c>
    </row>
    <row r="244" spans="3:5" x14ac:dyDescent="0.25">
      <c r="C244">
        <v>-9.18</v>
      </c>
      <c r="D244">
        <v>16.100000000000001</v>
      </c>
      <c r="E244">
        <f t="shared" si="3"/>
        <v>-16.100000000000001</v>
      </c>
    </row>
    <row r="245" spans="3:5" x14ac:dyDescent="0.25">
      <c r="C245">
        <v>-9.24</v>
      </c>
      <c r="D245">
        <v>16.100000000000001</v>
      </c>
      <c r="E245">
        <f t="shared" si="3"/>
        <v>-16.100000000000001</v>
      </c>
    </row>
    <row r="246" spans="3:5" x14ac:dyDescent="0.25">
      <c r="C246">
        <v>-9.34</v>
      </c>
      <c r="D246">
        <v>16.2</v>
      </c>
      <c r="E246">
        <f t="shared" si="3"/>
        <v>-16.2</v>
      </c>
    </row>
    <row r="247" spans="3:5" x14ac:dyDescent="0.25">
      <c r="C247">
        <v>-9.4600000000000009</v>
      </c>
      <c r="D247">
        <v>16.2</v>
      </c>
      <c r="E247">
        <f t="shared" si="3"/>
        <v>-16.2</v>
      </c>
    </row>
    <row r="248" spans="3:5" x14ac:dyDescent="0.25">
      <c r="C248">
        <v>-9.52</v>
      </c>
      <c r="D248">
        <v>16.2</v>
      </c>
      <c r="E248">
        <f t="shared" si="3"/>
        <v>-16.2</v>
      </c>
    </row>
    <row r="249" spans="3:5" x14ac:dyDescent="0.25">
      <c r="C249">
        <v>-9.6199999999999992</v>
      </c>
      <c r="D249">
        <v>16.2</v>
      </c>
      <c r="E249">
        <f t="shared" si="3"/>
        <v>-16.2</v>
      </c>
    </row>
    <row r="250" spans="3:5" x14ac:dyDescent="0.25">
      <c r="C250">
        <v>-9.7100000000000009</v>
      </c>
      <c r="D250">
        <v>16.2</v>
      </c>
      <c r="E250">
        <f t="shared" si="3"/>
        <v>-16.2</v>
      </c>
    </row>
    <row r="251" spans="3:5" x14ac:dyDescent="0.25">
      <c r="C251">
        <v>-9.7799999999999994</v>
      </c>
      <c r="D251">
        <v>16.3</v>
      </c>
      <c r="E251">
        <f t="shared" si="3"/>
        <v>-16.3</v>
      </c>
    </row>
    <row r="252" spans="3:5" x14ac:dyDescent="0.25">
      <c r="C252">
        <v>-9.8800000000000008</v>
      </c>
      <c r="D252">
        <v>16.3</v>
      </c>
      <c r="E252">
        <f t="shared" si="3"/>
        <v>-16.3</v>
      </c>
    </row>
    <row r="253" spans="3:5" x14ac:dyDescent="0.25">
      <c r="C253">
        <v>-10.02</v>
      </c>
      <c r="D253">
        <v>16.3</v>
      </c>
      <c r="E253">
        <f t="shared" si="3"/>
        <v>-16.3</v>
      </c>
    </row>
    <row r="254" spans="3:5" x14ac:dyDescent="0.25">
      <c r="C254">
        <v>-10.06</v>
      </c>
      <c r="D254">
        <v>16.399999999999999</v>
      </c>
      <c r="E254">
        <f t="shared" si="3"/>
        <v>-16.399999999999999</v>
      </c>
    </row>
    <row r="255" spans="3:5" x14ac:dyDescent="0.25">
      <c r="C255">
        <v>-10.19</v>
      </c>
      <c r="D255">
        <v>16.5</v>
      </c>
      <c r="E255">
        <f t="shared" si="3"/>
        <v>-16.5</v>
      </c>
    </row>
    <row r="256" spans="3:5" x14ac:dyDescent="0.25">
      <c r="C256">
        <v>-10.27</v>
      </c>
      <c r="D256">
        <v>16.5</v>
      </c>
      <c r="E256">
        <f t="shared" si="3"/>
        <v>-16.5</v>
      </c>
    </row>
    <row r="257" spans="3:5" x14ac:dyDescent="0.25">
      <c r="C257">
        <v>-10.35</v>
      </c>
      <c r="D257">
        <v>16.5</v>
      </c>
      <c r="E257">
        <f t="shared" si="3"/>
        <v>-16.5</v>
      </c>
    </row>
    <row r="258" spans="3:5" x14ac:dyDescent="0.25">
      <c r="C258">
        <v>-10.48</v>
      </c>
      <c r="D258">
        <v>16.600000000000001</v>
      </c>
      <c r="E258">
        <f t="shared" si="3"/>
        <v>-16.600000000000001</v>
      </c>
    </row>
    <row r="259" spans="3:5" x14ac:dyDescent="0.25">
      <c r="C259">
        <v>-10.59</v>
      </c>
      <c r="D259">
        <v>16.600000000000001</v>
      </c>
      <c r="E259">
        <f t="shared" ref="E259:E281" si="4">D259*-1</f>
        <v>-16.600000000000001</v>
      </c>
    </row>
    <row r="260" spans="3:5" x14ac:dyDescent="0.25">
      <c r="C260">
        <v>-10.62</v>
      </c>
      <c r="D260">
        <v>16.600000000000001</v>
      </c>
      <c r="E260">
        <f t="shared" si="4"/>
        <v>-16.600000000000001</v>
      </c>
    </row>
    <row r="261" spans="3:5" x14ac:dyDescent="0.25">
      <c r="C261">
        <v>-10.72</v>
      </c>
      <c r="D261">
        <v>16.7</v>
      </c>
      <c r="E261">
        <f t="shared" si="4"/>
        <v>-16.7</v>
      </c>
    </row>
    <row r="262" spans="3:5" x14ac:dyDescent="0.25">
      <c r="C262">
        <v>-10.87</v>
      </c>
      <c r="D262">
        <v>16.7</v>
      </c>
      <c r="E262">
        <f t="shared" si="4"/>
        <v>-16.7</v>
      </c>
    </row>
    <row r="263" spans="3:5" x14ac:dyDescent="0.25">
      <c r="C263">
        <v>-10.97</v>
      </c>
      <c r="D263">
        <v>16.7</v>
      </c>
      <c r="E263">
        <f t="shared" si="4"/>
        <v>-16.7</v>
      </c>
    </row>
    <row r="264" spans="3:5" x14ac:dyDescent="0.25">
      <c r="C264">
        <v>-11.04</v>
      </c>
      <c r="D264">
        <v>16.7</v>
      </c>
      <c r="E264">
        <f t="shared" si="4"/>
        <v>-16.7</v>
      </c>
    </row>
    <row r="265" spans="3:5" x14ac:dyDescent="0.25">
      <c r="C265">
        <v>-11.13</v>
      </c>
      <c r="D265">
        <v>16.8</v>
      </c>
      <c r="E265">
        <f t="shared" si="4"/>
        <v>-16.8</v>
      </c>
    </row>
    <row r="266" spans="3:5" x14ac:dyDescent="0.25">
      <c r="C266">
        <v>-11.23</v>
      </c>
      <c r="D266">
        <v>16.8</v>
      </c>
      <c r="E266">
        <f t="shared" si="4"/>
        <v>-16.8</v>
      </c>
    </row>
    <row r="267" spans="3:5" x14ac:dyDescent="0.25">
      <c r="C267">
        <v>-11.3</v>
      </c>
      <c r="D267">
        <v>16.8</v>
      </c>
      <c r="E267">
        <f t="shared" si="4"/>
        <v>-16.8</v>
      </c>
    </row>
    <row r="268" spans="3:5" x14ac:dyDescent="0.25">
      <c r="C268">
        <v>-11.43</v>
      </c>
      <c r="D268">
        <v>16.8</v>
      </c>
      <c r="E268">
        <f t="shared" si="4"/>
        <v>-16.8</v>
      </c>
    </row>
    <row r="269" spans="3:5" x14ac:dyDescent="0.25">
      <c r="C269">
        <v>-11.53</v>
      </c>
      <c r="D269">
        <v>16.899999999999999</v>
      </c>
      <c r="E269">
        <f t="shared" si="4"/>
        <v>-16.899999999999999</v>
      </c>
    </row>
    <row r="270" spans="3:5" x14ac:dyDescent="0.25">
      <c r="C270">
        <v>-11.59</v>
      </c>
      <c r="D270">
        <v>16.899999999999999</v>
      </c>
      <c r="E270">
        <f t="shared" si="4"/>
        <v>-16.899999999999999</v>
      </c>
    </row>
    <row r="271" spans="3:5" x14ac:dyDescent="0.25">
      <c r="C271">
        <v>-11.68</v>
      </c>
      <c r="D271">
        <v>17</v>
      </c>
      <c r="E271">
        <f t="shared" si="4"/>
        <v>-17</v>
      </c>
    </row>
    <row r="272" spans="3:5" x14ac:dyDescent="0.25">
      <c r="C272">
        <v>-11.79</v>
      </c>
      <c r="D272">
        <v>17</v>
      </c>
      <c r="E272">
        <f t="shared" si="4"/>
        <v>-17</v>
      </c>
    </row>
    <row r="273" spans="3:5" x14ac:dyDescent="0.25">
      <c r="C273">
        <v>-11.85</v>
      </c>
      <c r="D273">
        <v>17</v>
      </c>
      <c r="E273">
        <f t="shared" si="4"/>
        <v>-17</v>
      </c>
    </row>
    <row r="274" spans="3:5" x14ac:dyDescent="0.25">
      <c r="C274">
        <v>-11.94</v>
      </c>
      <c r="D274">
        <v>17</v>
      </c>
      <c r="E274">
        <f t="shared" si="4"/>
        <v>-17</v>
      </c>
    </row>
    <row r="275" spans="3:5" x14ac:dyDescent="0.25">
      <c r="C275">
        <v>-12.07</v>
      </c>
      <c r="D275">
        <v>17.100000000000001</v>
      </c>
      <c r="E275">
        <f t="shared" si="4"/>
        <v>-17.100000000000001</v>
      </c>
    </row>
    <row r="276" spans="3:5" x14ac:dyDescent="0.25">
      <c r="C276">
        <v>-12.1</v>
      </c>
      <c r="D276">
        <v>17.100000000000001</v>
      </c>
      <c r="E276">
        <f t="shared" si="4"/>
        <v>-17.100000000000001</v>
      </c>
    </row>
    <row r="277" spans="3:5" x14ac:dyDescent="0.25">
      <c r="C277">
        <v>-12.23</v>
      </c>
      <c r="D277">
        <v>17.100000000000001</v>
      </c>
      <c r="E277">
        <f t="shared" si="4"/>
        <v>-17.100000000000001</v>
      </c>
    </row>
    <row r="278" spans="3:5" x14ac:dyDescent="0.25">
      <c r="C278">
        <v>-12.3</v>
      </c>
      <c r="D278">
        <v>17.100000000000001</v>
      </c>
      <c r="E278">
        <f t="shared" si="4"/>
        <v>-17.100000000000001</v>
      </c>
    </row>
    <row r="279" spans="3:5" x14ac:dyDescent="0.25">
      <c r="C279">
        <v>-12.4</v>
      </c>
      <c r="D279">
        <v>17.2</v>
      </c>
      <c r="E279">
        <f t="shared" si="4"/>
        <v>-17.2</v>
      </c>
    </row>
    <row r="280" spans="3:5" x14ac:dyDescent="0.25">
      <c r="C280">
        <v>-12.46</v>
      </c>
      <c r="D280">
        <v>17.2</v>
      </c>
      <c r="E280">
        <f t="shared" si="4"/>
        <v>-17.2</v>
      </c>
    </row>
    <row r="281" spans="3:5" x14ac:dyDescent="0.25">
      <c r="C281">
        <v>-12.47</v>
      </c>
      <c r="D281">
        <v>17.2</v>
      </c>
      <c r="E281">
        <f t="shared" si="4"/>
        <v>-17.2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14B5-2E1E-4A30-9003-8CC18A99817D}">
  <dimension ref="A1:P280"/>
  <sheetViews>
    <sheetView workbookViewId="0">
      <selection activeCell="O7" sqref="O7:P7"/>
    </sheetView>
  </sheetViews>
  <sheetFormatPr defaultRowHeight="15" x14ac:dyDescent="0.25"/>
  <cols>
    <col min="5" max="5" width="10" bestFit="1" customWidth="1"/>
    <col min="11" max="11" width="10.42578125" bestFit="1" customWidth="1"/>
    <col min="16" max="16" width="12.7109375" bestFit="1" customWidth="1"/>
  </cols>
  <sheetData>
    <row r="1" spans="1:16" x14ac:dyDescent="0.25">
      <c r="A1" t="s">
        <v>42</v>
      </c>
      <c r="C1" t="s">
        <v>1</v>
      </c>
      <c r="F1" t="s">
        <v>4</v>
      </c>
    </row>
    <row r="2" spans="1:16" x14ac:dyDescent="0.25">
      <c r="C2">
        <v>12.82</v>
      </c>
      <c r="D2">
        <v>-12.5</v>
      </c>
      <c r="E2">
        <f>D2*-1*0.000001</f>
        <v>1.2499999999999999E-5</v>
      </c>
      <c r="G2" t="s">
        <v>10</v>
      </c>
      <c r="J2" t="s">
        <v>25</v>
      </c>
      <c r="M2" t="s">
        <v>32</v>
      </c>
    </row>
    <row r="3" spans="1:16" x14ac:dyDescent="0.25">
      <c r="C3">
        <v>12.82</v>
      </c>
      <c r="D3">
        <v>-12.5</v>
      </c>
      <c r="E3">
        <f t="shared" ref="E3:E66" si="0">D3*-1*0.000001</f>
        <v>1.2499999999999999E-5</v>
      </c>
      <c r="G3" s="2" t="s">
        <v>11</v>
      </c>
      <c r="H3" s="3" t="s">
        <v>12</v>
      </c>
      <c r="J3" s="2" t="s">
        <v>11</v>
      </c>
      <c r="K3" s="3" t="s">
        <v>12</v>
      </c>
      <c r="M3" s="2" t="s">
        <v>11</v>
      </c>
      <c r="N3" s="3" t="s">
        <v>12</v>
      </c>
      <c r="O3" t="s">
        <v>37</v>
      </c>
      <c r="P3" s="10">
        <f>1.38E-23</f>
        <v>1.3800000000000001E-23</v>
      </c>
    </row>
    <row r="4" spans="1:16" x14ac:dyDescent="0.25">
      <c r="C4">
        <v>12.82</v>
      </c>
      <c r="D4">
        <v>-12.5</v>
      </c>
      <c r="E4">
        <f t="shared" si="0"/>
        <v>1.2499999999999999E-5</v>
      </c>
      <c r="G4" s="4" t="s">
        <v>13</v>
      </c>
      <c r="H4" s="5" t="s">
        <v>14</v>
      </c>
      <c r="J4" s="4" t="s">
        <v>13</v>
      </c>
      <c r="K4" s="5" t="s">
        <v>14</v>
      </c>
      <c r="M4" s="4" t="s">
        <v>13</v>
      </c>
      <c r="N4" s="5" t="s">
        <v>14</v>
      </c>
      <c r="O4" t="s">
        <v>38</v>
      </c>
      <c r="P4">
        <f>1.602E-19</f>
        <v>1.602E-19</v>
      </c>
    </row>
    <row r="5" spans="1:16" ht="24" x14ac:dyDescent="0.25">
      <c r="C5">
        <v>12.79</v>
      </c>
      <c r="D5">
        <v>-12.5</v>
      </c>
      <c r="E5">
        <f t="shared" si="0"/>
        <v>1.2499999999999999E-5</v>
      </c>
      <c r="G5" s="4" t="s">
        <v>15</v>
      </c>
      <c r="H5" s="5" t="s">
        <v>16</v>
      </c>
      <c r="J5" s="4" t="s">
        <v>15</v>
      </c>
      <c r="K5" s="5" t="s">
        <v>16</v>
      </c>
      <c r="M5" s="4" t="s">
        <v>15</v>
      </c>
      <c r="N5" s="5" t="s">
        <v>16</v>
      </c>
      <c r="O5" t="s">
        <v>39</v>
      </c>
      <c r="P5">
        <f>9.1E-31</f>
        <v>9.1000000000000001E-31</v>
      </c>
    </row>
    <row r="6" spans="1:16" x14ac:dyDescent="0.25">
      <c r="C6">
        <v>12.8</v>
      </c>
      <c r="D6">
        <v>-12.5</v>
      </c>
      <c r="E6">
        <f t="shared" si="0"/>
        <v>1.2499999999999999E-5</v>
      </c>
      <c r="G6" s="4" t="s">
        <v>17</v>
      </c>
      <c r="H6" s="14">
        <v>-7.91147E-6</v>
      </c>
      <c r="J6" s="4" t="s">
        <v>17</v>
      </c>
      <c r="K6" s="14">
        <v>7.8527099999999992E-6</v>
      </c>
      <c r="M6" s="4" t="s">
        <v>17</v>
      </c>
      <c r="N6" s="14">
        <v>-5.7257099999999997E-7</v>
      </c>
      <c r="O6" t="s">
        <v>40</v>
      </c>
      <c r="P6">
        <f>(P4*(K17-K17^2)*K16*(H13*-1+K13))/P3</f>
        <v>10668.713829950793</v>
      </c>
    </row>
    <row r="7" spans="1:16" x14ac:dyDescent="0.25">
      <c r="C7">
        <v>12.79</v>
      </c>
      <c r="D7">
        <v>-12.5</v>
      </c>
      <c r="E7">
        <f t="shared" si="0"/>
        <v>1.2499999999999999E-5</v>
      </c>
      <c r="G7" s="4" t="s">
        <v>19</v>
      </c>
      <c r="H7" s="14">
        <v>4.0723500000000001E-7</v>
      </c>
      <c r="J7" s="4" t="s">
        <v>19</v>
      </c>
      <c r="K7" s="14">
        <v>3.6534099999999999E-7</v>
      </c>
      <c r="M7" s="4" t="s">
        <v>19</v>
      </c>
      <c r="N7" s="14">
        <v>4.3513299999999997E-6</v>
      </c>
      <c r="O7" t="s">
        <v>40</v>
      </c>
      <c r="P7">
        <f>P6/11600</f>
        <v>0.91971670947851669</v>
      </c>
    </row>
    <row r="8" spans="1:16" ht="36" x14ac:dyDescent="0.25">
      <c r="C8">
        <v>12.64</v>
      </c>
      <c r="D8">
        <v>-12.5</v>
      </c>
      <c r="E8">
        <f t="shared" si="0"/>
        <v>1.2499999999999999E-5</v>
      </c>
      <c r="G8" s="4" t="s">
        <v>21</v>
      </c>
      <c r="H8" s="14">
        <v>1.2087400000000001E-13</v>
      </c>
      <c r="J8" s="4" t="s">
        <v>21</v>
      </c>
      <c r="K8" s="14">
        <v>7.7673900000000003E-14</v>
      </c>
      <c r="M8" s="4" t="s">
        <v>21</v>
      </c>
      <c r="N8" s="14">
        <v>3.5368900000000001E-13</v>
      </c>
    </row>
    <row r="9" spans="1:16" ht="24" x14ac:dyDescent="0.25">
      <c r="C9">
        <v>12.52</v>
      </c>
      <c r="D9">
        <v>-12.4</v>
      </c>
      <c r="E9">
        <f t="shared" si="0"/>
        <v>1.24E-5</v>
      </c>
      <c r="G9" s="4" t="s">
        <v>22</v>
      </c>
      <c r="H9" s="5">
        <v>0.99751999999999996</v>
      </c>
      <c r="J9" s="4" t="s">
        <v>22</v>
      </c>
      <c r="K9" s="5">
        <v>0.99836999999999998</v>
      </c>
      <c r="M9" s="4" t="s">
        <v>22</v>
      </c>
      <c r="N9" s="5">
        <v>0.99617999999999995</v>
      </c>
    </row>
    <row r="10" spans="1:16" ht="24" x14ac:dyDescent="0.25">
      <c r="C10">
        <v>12.45</v>
      </c>
      <c r="D10">
        <v>-12.4</v>
      </c>
      <c r="E10">
        <f t="shared" si="0"/>
        <v>1.24E-5</v>
      </c>
      <c r="G10" s="4" t="s">
        <v>23</v>
      </c>
      <c r="H10" s="5">
        <v>0.99504999999999999</v>
      </c>
      <c r="J10" s="4" t="s">
        <v>23</v>
      </c>
      <c r="K10" s="5">
        <v>0.99673999999999996</v>
      </c>
      <c r="M10" s="4" t="s">
        <v>23</v>
      </c>
      <c r="N10" s="5">
        <v>0.99238000000000004</v>
      </c>
    </row>
    <row r="11" spans="1:16" ht="24" x14ac:dyDescent="0.25">
      <c r="C11">
        <v>12.35</v>
      </c>
      <c r="D11">
        <v>-12.4</v>
      </c>
      <c r="E11">
        <f t="shared" si="0"/>
        <v>1.24E-5</v>
      </c>
      <c r="G11" s="6" t="s">
        <v>24</v>
      </c>
      <c r="H11" s="7">
        <v>0.99495999999999996</v>
      </c>
      <c r="J11" s="6" t="s">
        <v>24</v>
      </c>
      <c r="K11" s="7">
        <v>0.99668999999999996</v>
      </c>
      <c r="M11" s="6" t="s">
        <v>24</v>
      </c>
      <c r="N11" s="7">
        <v>0.99178999999999995</v>
      </c>
    </row>
    <row r="12" spans="1:16" x14ac:dyDescent="0.25">
      <c r="C12">
        <v>12.25</v>
      </c>
      <c r="D12">
        <v>-12.3</v>
      </c>
      <c r="E12">
        <f t="shared" si="0"/>
        <v>1.2300000000000001E-5</v>
      </c>
      <c r="F12" t="s">
        <v>28</v>
      </c>
      <c r="G12">
        <v>-1.79</v>
      </c>
      <c r="H12">
        <f>G12/5</f>
        <v>-0.35799999999999998</v>
      </c>
      <c r="I12" t="s">
        <v>28</v>
      </c>
      <c r="J12">
        <v>2.13</v>
      </c>
      <c r="K12">
        <f>J12/5</f>
        <v>0.42599999999999999</v>
      </c>
    </row>
    <row r="13" spans="1:16" x14ac:dyDescent="0.25">
      <c r="C13">
        <v>12.18</v>
      </c>
      <c r="D13">
        <v>-12.3</v>
      </c>
      <c r="E13">
        <f t="shared" si="0"/>
        <v>1.2300000000000001E-5</v>
      </c>
      <c r="G13" s="8" t="s">
        <v>29</v>
      </c>
      <c r="H13" s="17">
        <v>-7.9999999999999996E-6</v>
      </c>
      <c r="J13" s="8" t="s">
        <v>31</v>
      </c>
      <c r="K13" s="9">
        <f>0.00000809</f>
        <v>8.0900000000000005E-6</v>
      </c>
    </row>
    <row r="14" spans="1:16" x14ac:dyDescent="0.25">
      <c r="C14">
        <v>12.06</v>
      </c>
      <c r="D14">
        <v>-12.3</v>
      </c>
      <c r="E14">
        <f t="shared" si="0"/>
        <v>1.2300000000000001E-5</v>
      </c>
    </row>
    <row r="15" spans="1:16" x14ac:dyDescent="0.25">
      <c r="C15">
        <v>11.92</v>
      </c>
      <c r="D15">
        <v>-12.2</v>
      </c>
      <c r="E15">
        <f t="shared" si="0"/>
        <v>1.2199999999999998E-5</v>
      </c>
      <c r="G15" s="8" t="s">
        <v>34</v>
      </c>
      <c r="H15" s="17">
        <v>-5.7000000000000005E-7</v>
      </c>
      <c r="J15" s="8" t="s">
        <v>30</v>
      </c>
      <c r="K15" s="13">
        <f>H13*-1+H15</f>
        <v>7.43E-6</v>
      </c>
    </row>
    <row r="16" spans="1:16" x14ac:dyDescent="0.25">
      <c r="C16">
        <v>11.89</v>
      </c>
      <c r="D16">
        <v>-12.2</v>
      </c>
      <c r="E16">
        <f t="shared" si="0"/>
        <v>1.2199999999999998E-5</v>
      </c>
      <c r="J16" t="s">
        <v>35</v>
      </c>
      <c r="K16" s="13">
        <f>1/N7</f>
        <v>229814.79225891855</v>
      </c>
    </row>
    <row r="17" spans="3:11" x14ac:dyDescent="0.25">
      <c r="C17">
        <v>11.76</v>
      </c>
      <c r="D17">
        <v>-12.2</v>
      </c>
      <c r="E17">
        <f t="shared" si="0"/>
        <v>1.2199999999999998E-5</v>
      </c>
      <c r="J17" s="8" t="s">
        <v>36</v>
      </c>
      <c r="K17" s="13">
        <f>K15/(H13*-1+K13)</f>
        <v>0.46177750155376007</v>
      </c>
    </row>
    <row r="18" spans="3:11" x14ac:dyDescent="0.25">
      <c r="C18">
        <v>11.65</v>
      </c>
      <c r="D18">
        <v>-12.1</v>
      </c>
      <c r="E18">
        <f t="shared" si="0"/>
        <v>1.2099999999999999E-5</v>
      </c>
    </row>
    <row r="19" spans="3:11" x14ac:dyDescent="0.25">
      <c r="C19">
        <v>11.58</v>
      </c>
      <c r="D19">
        <v>-12.1</v>
      </c>
      <c r="E19">
        <f t="shared" si="0"/>
        <v>1.2099999999999999E-5</v>
      </c>
    </row>
    <row r="20" spans="3:11" x14ac:dyDescent="0.25">
      <c r="C20">
        <v>11.48</v>
      </c>
      <c r="D20">
        <v>-12</v>
      </c>
      <c r="E20">
        <f t="shared" si="0"/>
        <v>1.2E-5</v>
      </c>
    </row>
    <row r="21" spans="3:11" x14ac:dyDescent="0.25">
      <c r="C21">
        <v>11.37</v>
      </c>
      <c r="D21">
        <v>-12</v>
      </c>
      <c r="E21">
        <f t="shared" si="0"/>
        <v>1.2E-5</v>
      </c>
    </row>
    <row r="22" spans="3:11" x14ac:dyDescent="0.25">
      <c r="C22">
        <v>11.3</v>
      </c>
      <c r="D22">
        <v>-12</v>
      </c>
      <c r="E22">
        <f t="shared" si="0"/>
        <v>1.2E-5</v>
      </c>
    </row>
    <row r="23" spans="3:11" x14ac:dyDescent="0.25">
      <c r="C23">
        <v>11.21</v>
      </c>
      <c r="D23">
        <v>-12</v>
      </c>
      <c r="E23">
        <f t="shared" si="0"/>
        <v>1.2E-5</v>
      </c>
    </row>
    <row r="24" spans="3:11" x14ac:dyDescent="0.25">
      <c r="C24">
        <v>11.11</v>
      </c>
      <c r="D24">
        <v>-11.9</v>
      </c>
      <c r="E24">
        <f t="shared" si="0"/>
        <v>1.19E-5</v>
      </c>
    </row>
    <row r="25" spans="3:11" x14ac:dyDescent="0.25">
      <c r="C25">
        <v>11.04</v>
      </c>
      <c r="D25">
        <v>-11.9</v>
      </c>
      <c r="E25">
        <f t="shared" si="0"/>
        <v>1.19E-5</v>
      </c>
    </row>
    <row r="26" spans="3:11" x14ac:dyDescent="0.25">
      <c r="C26">
        <v>10.92</v>
      </c>
      <c r="D26">
        <v>-11.8</v>
      </c>
      <c r="E26">
        <f t="shared" si="0"/>
        <v>1.1800000000000001E-5</v>
      </c>
    </row>
    <row r="27" spans="3:11" x14ac:dyDescent="0.25">
      <c r="C27">
        <v>10.82</v>
      </c>
      <c r="D27">
        <v>-11.8</v>
      </c>
      <c r="E27">
        <f t="shared" si="0"/>
        <v>1.1800000000000001E-5</v>
      </c>
    </row>
    <row r="28" spans="3:11" x14ac:dyDescent="0.25">
      <c r="C28">
        <v>10.74</v>
      </c>
      <c r="D28">
        <v>-11.8</v>
      </c>
      <c r="E28">
        <f t="shared" si="0"/>
        <v>1.1800000000000001E-5</v>
      </c>
    </row>
    <row r="29" spans="3:11" x14ac:dyDescent="0.25">
      <c r="C29">
        <v>10.66</v>
      </c>
      <c r="D29">
        <v>-11.7</v>
      </c>
      <c r="E29">
        <f t="shared" si="0"/>
        <v>1.1699999999999998E-5</v>
      </c>
    </row>
    <row r="30" spans="3:11" x14ac:dyDescent="0.25">
      <c r="C30">
        <v>10.61</v>
      </c>
      <c r="D30">
        <v>-11.7</v>
      </c>
      <c r="E30">
        <f t="shared" si="0"/>
        <v>1.1699999999999998E-5</v>
      </c>
    </row>
    <row r="31" spans="3:11" x14ac:dyDescent="0.25">
      <c r="C31">
        <v>10.5</v>
      </c>
      <c r="D31">
        <v>-11.7</v>
      </c>
      <c r="E31">
        <f t="shared" si="0"/>
        <v>1.1699999999999998E-5</v>
      </c>
    </row>
    <row r="32" spans="3:11" x14ac:dyDescent="0.25">
      <c r="C32">
        <v>10.4</v>
      </c>
      <c r="D32">
        <v>-11.7</v>
      </c>
      <c r="E32">
        <f t="shared" si="0"/>
        <v>1.1699999999999998E-5</v>
      </c>
    </row>
    <row r="33" spans="3:5" x14ac:dyDescent="0.25">
      <c r="C33">
        <v>10.36</v>
      </c>
      <c r="D33">
        <v>-11.6</v>
      </c>
      <c r="E33">
        <f t="shared" si="0"/>
        <v>1.1599999999999999E-5</v>
      </c>
    </row>
    <row r="34" spans="3:5" x14ac:dyDescent="0.25">
      <c r="C34">
        <v>10.220000000000001</v>
      </c>
      <c r="D34">
        <v>-11.6</v>
      </c>
      <c r="E34">
        <f t="shared" si="0"/>
        <v>1.1599999999999999E-5</v>
      </c>
    </row>
    <row r="35" spans="3:5" x14ac:dyDescent="0.25">
      <c r="C35">
        <v>10.11</v>
      </c>
      <c r="D35">
        <v>-11.6</v>
      </c>
      <c r="E35">
        <f t="shared" si="0"/>
        <v>1.1599999999999999E-5</v>
      </c>
    </row>
    <row r="36" spans="3:5" x14ac:dyDescent="0.25">
      <c r="C36">
        <v>9.9600000000000009</v>
      </c>
      <c r="D36">
        <v>-11.5</v>
      </c>
      <c r="E36">
        <f t="shared" si="0"/>
        <v>1.15E-5</v>
      </c>
    </row>
    <row r="37" spans="3:5" x14ac:dyDescent="0.25">
      <c r="C37">
        <v>9.93</v>
      </c>
      <c r="D37">
        <v>-11.5</v>
      </c>
      <c r="E37">
        <f t="shared" si="0"/>
        <v>1.15E-5</v>
      </c>
    </row>
    <row r="38" spans="3:5" x14ac:dyDescent="0.25">
      <c r="C38">
        <v>9.83</v>
      </c>
      <c r="D38">
        <v>-11.5</v>
      </c>
      <c r="E38">
        <f t="shared" si="0"/>
        <v>1.15E-5</v>
      </c>
    </row>
    <row r="39" spans="3:5" x14ac:dyDescent="0.25">
      <c r="C39">
        <v>9.77</v>
      </c>
      <c r="D39">
        <v>-11.5</v>
      </c>
      <c r="E39">
        <f t="shared" si="0"/>
        <v>1.15E-5</v>
      </c>
    </row>
    <row r="40" spans="3:5" x14ac:dyDescent="0.25">
      <c r="C40">
        <v>9.68</v>
      </c>
      <c r="D40">
        <v>-11.4</v>
      </c>
      <c r="E40">
        <f t="shared" si="0"/>
        <v>1.1399999999999999E-5</v>
      </c>
    </row>
    <row r="41" spans="3:5" x14ac:dyDescent="0.25">
      <c r="C41">
        <v>9.5399999999999991</v>
      </c>
      <c r="D41">
        <v>-11.4</v>
      </c>
      <c r="E41">
        <f t="shared" si="0"/>
        <v>1.1399999999999999E-5</v>
      </c>
    </row>
    <row r="42" spans="3:5" x14ac:dyDescent="0.25">
      <c r="C42">
        <v>9.4700000000000006</v>
      </c>
      <c r="D42">
        <v>-11.3</v>
      </c>
      <c r="E42">
        <f t="shared" si="0"/>
        <v>1.13E-5</v>
      </c>
    </row>
    <row r="43" spans="3:5" x14ac:dyDescent="0.25">
      <c r="C43">
        <v>9.3699999999999992</v>
      </c>
      <c r="D43">
        <v>-11.3</v>
      </c>
      <c r="E43">
        <f t="shared" si="0"/>
        <v>1.13E-5</v>
      </c>
    </row>
    <row r="44" spans="3:5" x14ac:dyDescent="0.25">
      <c r="C44">
        <v>9.27</v>
      </c>
      <c r="D44">
        <v>-11.3</v>
      </c>
      <c r="E44">
        <f t="shared" si="0"/>
        <v>1.13E-5</v>
      </c>
    </row>
    <row r="45" spans="3:5" x14ac:dyDescent="0.25">
      <c r="C45">
        <v>9.14</v>
      </c>
      <c r="D45">
        <v>-11.2</v>
      </c>
      <c r="E45">
        <f t="shared" si="0"/>
        <v>1.1199999999999999E-5</v>
      </c>
    </row>
    <row r="46" spans="3:5" x14ac:dyDescent="0.25">
      <c r="C46">
        <v>9.06</v>
      </c>
      <c r="D46">
        <v>-11.2</v>
      </c>
      <c r="E46">
        <f t="shared" si="0"/>
        <v>1.1199999999999999E-5</v>
      </c>
    </row>
    <row r="47" spans="3:5" x14ac:dyDescent="0.25">
      <c r="C47">
        <v>8.9700000000000006</v>
      </c>
      <c r="D47">
        <v>-11.1</v>
      </c>
      <c r="E47">
        <f t="shared" si="0"/>
        <v>1.1099999999999999E-5</v>
      </c>
    </row>
    <row r="48" spans="3:5" x14ac:dyDescent="0.25">
      <c r="C48">
        <v>8.84</v>
      </c>
      <c r="D48">
        <v>-11.1</v>
      </c>
      <c r="E48">
        <f t="shared" si="0"/>
        <v>1.1099999999999999E-5</v>
      </c>
    </row>
    <row r="49" spans="3:5" x14ac:dyDescent="0.25">
      <c r="C49">
        <v>8.7899999999999991</v>
      </c>
      <c r="D49">
        <v>-11</v>
      </c>
      <c r="E49">
        <f t="shared" si="0"/>
        <v>1.1E-5</v>
      </c>
    </row>
    <row r="50" spans="3:5" x14ac:dyDescent="0.25">
      <c r="C50">
        <v>8.7200000000000006</v>
      </c>
      <c r="D50">
        <v>-11</v>
      </c>
      <c r="E50">
        <f t="shared" si="0"/>
        <v>1.1E-5</v>
      </c>
    </row>
    <row r="51" spans="3:5" x14ac:dyDescent="0.25">
      <c r="C51">
        <v>8.6199999999999992</v>
      </c>
      <c r="D51">
        <v>-11</v>
      </c>
      <c r="E51">
        <f t="shared" si="0"/>
        <v>1.1E-5</v>
      </c>
    </row>
    <row r="52" spans="3:5" x14ac:dyDescent="0.25">
      <c r="C52">
        <v>8.5500000000000007</v>
      </c>
      <c r="D52">
        <v>-11</v>
      </c>
      <c r="E52">
        <f t="shared" si="0"/>
        <v>1.1E-5</v>
      </c>
    </row>
    <row r="53" spans="3:5" x14ac:dyDescent="0.25">
      <c r="C53">
        <v>8.42</v>
      </c>
      <c r="D53">
        <v>-10.9</v>
      </c>
      <c r="E53">
        <f t="shared" si="0"/>
        <v>1.0900000000000001E-5</v>
      </c>
    </row>
    <row r="54" spans="3:5" x14ac:dyDescent="0.25">
      <c r="C54">
        <v>8.31</v>
      </c>
      <c r="D54">
        <v>-10.9</v>
      </c>
      <c r="E54">
        <f t="shared" si="0"/>
        <v>1.0900000000000001E-5</v>
      </c>
    </row>
    <row r="55" spans="3:5" x14ac:dyDescent="0.25">
      <c r="C55">
        <v>8.17</v>
      </c>
      <c r="D55">
        <v>-10.8</v>
      </c>
      <c r="E55">
        <f t="shared" si="0"/>
        <v>1.08E-5</v>
      </c>
    </row>
    <row r="56" spans="3:5" x14ac:dyDescent="0.25">
      <c r="C56">
        <v>8.11</v>
      </c>
      <c r="D56">
        <v>-10.8</v>
      </c>
      <c r="E56">
        <f t="shared" si="0"/>
        <v>1.08E-5</v>
      </c>
    </row>
    <row r="57" spans="3:5" x14ac:dyDescent="0.25">
      <c r="C57">
        <v>8.02</v>
      </c>
      <c r="D57">
        <v>-10.8</v>
      </c>
      <c r="E57">
        <f t="shared" si="0"/>
        <v>1.08E-5</v>
      </c>
    </row>
    <row r="58" spans="3:5" x14ac:dyDescent="0.25">
      <c r="C58">
        <v>7.9</v>
      </c>
      <c r="D58">
        <v>-10.8</v>
      </c>
      <c r="E58">
        <f t="shared" si="0"/>
        <v>1.08E-5</v>
      </c>
    </row>
    <row r="59" spans="3:5" x14ac:dyDescent="0.25">
      <c r="C59">
        <v>7.86</v>
      </c>
      <c r="D59">
        <v>-10.7</v>
      </c>
      <c r="E59">
        <f t="shared" si="0"/>
        <v>1.0699999999999999E-5</v>
      </c>
    </row>
    <row r="60" spans="3:5" x14ac:dyDescent="0.25">
      <c r="C60">
        <v>7.73</v>
      </c>
      <c r="D60">
        <v>-10.7</v>
      </c>
      <c r="E60">
        <f t="shared" si="0"/>
        <v>1.0699999999999999E-5</v>
      </c>
    </row>
    <row r="61" spans="3:5" x14ac:dyDescent="0.25">
      <c r="C61">
        <v>7.64</v>
      </c>
      <c r="D61">
        <v>-10.6</v>
      </c>
      <c r="E61">
        <f t="shared" si="0"/>
        <v>1.0599999999999998E-5</v>
      </c>
    </row>
    <row r="62" spans="3:5" x14ac:dyDescent="0.25">
      <c r="C62">
        <v>7.57</v>
      </c>
      <c r="D62">
        <v>-10.6</v>
      </c>
      <c r="E62">
        <f t="shared" si="0"/>
        <v>1.0599999999999998E-5</v>
      </c>
    </row>
    <row r="63" spans="3:5" x14ac:dyDescent="0.25">
      <c r="C63">
        <v>7.47</v>
      </c>
      <c r="D63">
        <v>-10.5</v>
      </c>
      <c r="E63">
        <f t="shared" si="0"/>
        <v>1.0499999999999999E-5</v>
      </c>
    </row>
    <row r="64" spans="3:5" x14ac:dyDescent="0.25">
      <c r="C64">
        <v>7.36</v>
      </c>
      <c r="D64">
        <v>-10.5</v>
      </c>
      <c r="E64">
        <f t="shared" si="0"/>
        <v>1.0499999999999999E-5</v>
      </c>
    </row>
    <row r="65" spans="3:5" x14ac:dyDescent="0.25">
      <c r="C65">
        <v>7.29</v>
      </c>
      <c r="D65">
        <v>-10.4</v>
      </c>
      <c r="E65">
        <f t="shared" si="0"/>
        <v>1.04E-5</v>
      </c>
    </row>
    <row r="66" spans="3:5" x14ac:dyDescent="0.25">
      <c r="C66">
        <v>7.21</v>
      </c>
      <c r="D66">
        <v>-10.4</v>
      </c>
      <c r="E66">
        <f t="shared" si="0"/>
        <v>1.04E-5</v>
      </c>
    </row>
    <row r="67" spans="3:5" x14ac:dyDescent="0.25">
      <c r="C67">
        <v>7.08</v>
      </c>
      <c r="D67">
        <v>-10.4</v>
      </c>
      <c r="E67">
        <f t="shared" ref="E67:E130" si="1">D67*-1*0.000001</f>
        <v>1.04E-5</v>
      </c>
    </row>
    <row r="68" spans="3:5" x14ac:dyDescent="0.25">
      <c r="C68">
        <v>7.01</v>
      </c>
      <c r="D68">
        <v>-10.4</v>
      </c>
      <c r="E68">
        <f t="shared" si="1"/>
        <v>1.04E-5</v>
      </c>
    </row>
    <row r="69" spans="3:5" x14ac:dyDescent="0.25">
      <c r="C69">
        <v>6.92</v>
      </c>
      <c r="D69">
        <v>-10.3</v>
      </c>
      <c r="E69">
        <f t="shared" si="1"/>
        <v>1.03E-5</v>
      </c>
    </row>
    <row r="70" spans="3:5" x14ac:dyDescent="0.25">
      <c r="C70">
        <v>6.86</v>
      </c>
      <c r="D70">
        <v>-10.3</v>
      </c>
      <c r="E70">
        <f t="shared" si="1"/>
        <v>1.03E-5</v>
      </c>
    </row>
    <row r="71" spans="3:5" x14ac:dyDescent="0.25">
      <c r="C71">
        <v>6.71</v>
      </c>
      <c r="D71">
        <v>-10.199999999999999</v>
      </c>
      <c r="E71">
        <f t="shared" si="1"/>
        <v>1.0199999999999999E-5</v>
      </c>
    </row>
    <row r="72" spans="3:5" x14ac:dyDescent="0.25">
      <c r="C72">
        <v>6.61</v>
      </c>
      <c r="D72">
        <v>-10.1</v>
      </c>
      <c r="E72">
        <f t="shared" si="1"/>
        <v>1.01E-5</v>
      </c>
    </row>
    <row r="73" spans="3:5" x14ac:dyDescent="0.25">
      <c r="C73">
        <v>6.54</v>
      </c>
      <c r="D73">
        <v>-10.1</v>
      </c>
      <c r="E73">
        <f t="shared" si="1"/>
        <v>1.01E-5</v>
      </c>
    </row>
    <row r="74" spans="3:5" x14ac:dyDescent="0.25">
      <c r="C74">
        <v>6.42</v>
      </c>
      <c r="D74">
        <v>-10.1</v>
      </c>
      <c r="E74">
        <f t="shared" si="1"/>
        <v>1.01E-5</v>
      </c>
    </row>
    <row r="75" spans="3:5" x14ac:dyDescent="0.25">
      <c r="C75">
        <v>6.32</v>
      </c>
      <c r="D75">
        <v>-10.1</v>
      </c>
      <c r="E75">
        <f t="shared" si="1"/>
        <v>1.01E-5</v>
      </c>
    </row>
    <row r="76" spans="3:5" x14ac:dyDescent="0.25">
      <c r="C76">
        <v>6.26</v>
      </c>
      <c r="D76">
        <v>-10</v>
      </c>
      <c r="E76">
        <f t="shared" si="1"/>
        <v>9.9999999999999991E-6</v>
      </c>
    </row>
    <row r="77" spans="3:5" x14ac:dyDescent="0.25">
      <c r="C77">
        <v>6.14</v>
      </c>
      <c r="D77">
        <v>-9.9</v>
      </c>
      <c r="E77">
        <f t="shared" si="1"/>
        <v>9.9000000000000001E-6</v>
      </c>
    </row>
    <row r="78" spans="3:5" x14ac:dyDescent="0.25">
      <c r="C78">
        <v>6.02</v>
      </c>
      <c r="D78">
        <v>-9.9</v>
      </c>
      <c r="E78">
        <f t="shared" si="1"/>
        <v>9.9000000000000001E-6</v>
      </c>
    </row>
    <row r="79" spans="3:5" x14ac:dyDescent="0.25">
      <c r="C79">
        <v>5.94</v>
      </c>
      <c r="D79">
        <v>-9.8000000000000007</v>
      </c>
      <c r="E79">
        <f t="shared" si="1"/>
        <v>9.800000000000001E-6</v>
      </c>
    </row>
    <row r="80" spans="3:5" x14ac:dyDescent="0.25">
      <c r="C80">
        <v>5.82</v>
      </c>
      <c r="D80">
        <v>-9.8000000000000007</v>
      </c>
      <c r="E80">
        <f t="shared" si="1"/>
        <v>9.800000000000001E-6</v>
      </c>
    </row>
    <row r="81" spans="3:5" x14ac:dyDescent="0.25">
      <c r="C81">
        <v>5.73</v>
      </c>
      <c r="D81">
        <v>-9.6999999999999993</v>
      </c>
      <c r="E81">
        <f t="shared" si="1"/>
        <v>9.6999999999999986E-6</v>
      </c>
    </row>
    <row r="82" spans="3:5" x14ac:dyDescent="0.25">
      <c r="C82">
        <v>5.66</v>
      </c>
      <c r="D82">
        <v>-9.6999999999999993</v>
      </c>
      <c r="E82">
        <f t="shared" si="1"/>
        <v>9.6999999999999986E-6</v>
      </c>
    </row>
    <row r="83" spans="3:5" x14ac:dyDescent="0.25">
      <c r="C83">
        <v>5.56</v>
      </c>
      <c r="D83">
        <v>-9.6</v>
      </c>
      <c r="E83">
        <f t="shared" si="1"/>
        <v>9.5999999999999996E-6</v>
      </c>
    </row>
    <row r="84" spans="3:5" x14ac:dyDescent="0.25">
      <c r="C84">
        <v>5.46</v>
      </c>
      <c r="D84">
        <v>-9.6</v>
      </c>
      <c r="E84">
        <f t="shared" si="1"/>
        <v>9.5999999999999996E-6</v>
      </c>
    </row>
    <row r="85" spans="3:5" x14ac:dyDescent="0.25">
      <c r="C85">
        <v>5.37</v>
      </c>
      <c r="D85">
        <v>-9.5</v>
      </c>
      <c r="E85">
        <f t="shared" si="1"/>
        <v>9.4999999999999988E-6</v>
      </c>
    </row>
    <row r="86" spans="3:5" x14ac:dyDescent="0.25">
      <c r="C86">
        <v>5.3</v>
      </c>
      <c r="D86">
        <v>-9.5</v>
      </c>
      <c r="E86">
        <f t="shared" si="1"/>
        <v>9.4999999999999988E-6</v>
      </c>
    </row>
    <row r="87" spans="3:5" x14ac:dyDescent="0.25">
      <c r="C87">
        <v>5.16</v>
      </c>
      <c r="D87">
        <v>-9.4</v>
      </c>
      <c r="E87">
        <f t="shared" si="1"/>
        <v>9.3999999999999998E-6</v>
      </c>
    </row>
    <row r="88" spans="3:5" x14ac:dyDescent="0.25">
      <c r="C88">
        <v>5.0599999999999996</v>
      </c>
      <c r="D88">
        <v>-9.4</v>
      </c>
      <c r="E88">
        <f t="shared" si="1"/>
        <v>9.3999999999999998E-6</v>
      </c>
    </row>
    <row r="89" spans="3:5" x14ac:dyDescent="0.25">
      <c r="C89">
        <v>4.99</v>
      </c>
      <c r="D89">
        <v>-9.3000000000000007</v>
      </c>
      <c r="E89">
        <f t="shared" si="1"/>
        <v>9.3000000000000007E-6</v>
      </c>
    </row>
    <row r="90" spans="3:5" x14ac:dyDescent="0.25">
      <c r="C90">
        <v>4.8899999999999997</v>
      </c>
      <c r="D90">
        <v>-9.1999999999999993</v>
      </c>
      <c r="E90">
        <f t="shared" si="1"/>
        <v>9.1999999999999983E-6</v>
      </c>
    </row>
    <row r="91" spans="3:5" x14ac:dyDescent="0.25">
      <c r="C91">
        <v>4.79</v>
      </c>
      <c r="D91">
        <v>-9.1999999999999993</v>
      </c>
      <c r="E91">
        <f t="shared" si="1"/>
        <v>9.1999999999999983E-6</v>
      </c>
    </row>
    <row r="92" spans="3:5" x14ac:dyDescent="0.25">
      <c r="C92">
        <v>4.72</v>
      </c>
      <c r="D92">
        <v>-9.1</v>
      </c>
      <c r="E92">
        <f t="shared" si="1"/>
        <v>9.0999999999999993E-6</v>
      </c>
    </row>
    <row r="93" spans="3:5" x14ac:dyDescent="0.25">
      <c r="C93">
        <v>4.59</v>
      </c>
      <c r="D93">
        <v>-9.1</v>
      </c>
      <c r="E93">
        <f t="shared" si="1"/>
        <v>9.0999999999999993E-6</v>
      </c>
    </row>
    <row r="94" spans="3:5" x14ac:dyDescent="0.25">
      <c r="C94">
        <v>4.53</v>
      </c>
      <c r="D94">
        <v>-9</v>
      </c>
      <c r="E94">
        <f t="shared" si="1"/>
        <v>9.0000000000000002E-6</v>
      </c>
    </row>
    <row r="95" spans="3:5" x14ac:dyDescent="0.25">
      <c r="C95">
        <v>4.4400000000000004</v>
      </c>
      <c r="D95">
        <v>-8.9</v>
      </c>
      <c r="E95">
        <f t="shared" si="1"/>
        <v>8.8999999999999995E-6</v>
      </c>
    </row>
    <row r="96" spans="3:5" x14ac:dyDescent="0.25">
      <c r="C96">
        <v>4.3099999999999996</v>
      </c>
      <c r="D96">
        <v>-8.8000000000000007</v>
      </c>
      <c r="E96">
        <f t="shared" si="1"/>
        <v>8.8000000000000004E-6</v>
      </c>
    </row>
    <row r="97" spans="3:5" x14ac:dyDescent="0.25">
      <c r="C97">
        <v>4.21</v>
      </c>
      <c r="D97">
        <v>-8.8000000000000007</v>
      </c>
      <c r="E97">
        <f t="shared" si="1"/>
        <v>8.8000000000000004E-6</v>
      </c>
    </row>
    <row r="98" spans="3:5" x14ac:dyDescent="0.25">
      <c r="C98">
        <v>4.16</v>
      </c>
      <c r="D98">
        <v>-8.6999999999999993</v>
      </c>
      <c r="E98">
        <f t="shared" si="1"/>
        <v>8.6999999999999997E-6</v>
      </c>
    </row>
    <row r="99" spans="3:5" x14ac:dyDescent="0.25">
      <c r="C99">
        <v>4.0199999999999996</v>
      </c>
      <c r="D99">
        <v>-8.6</v>
      </c>
      <c r="E99">
        <f t="shared" si="1"/>
        <v>8.599999999999999E-6</v>
      </c>
    </row>
    <row r="100" spans="3:5" x14ac:dyDescent="0.25">
      <c r="C100">
        <v>3.92</v>
      </c>
      <c r="D100">
        <v>-8.5</v>
      </c>
      <c r="E100">
        <f t="shared" si="1"/>
        <v>8.4999999999999999E-6</v>
      </c>
    </row>
    <row r="101" spans="3:5" x14ac:dyDescent="0.25">
      <c r="C101">
        <v>3.85</v>
      </c>
      <c r="D101">
        <v>-8.4</v>
      </c>
      <c r="E101">
        <f t="shared" si="1"/>
        <v>8.3999999999999992E-6</v>
      </c>
    </row>
    <row r="102" spans="3:5" x14ac:dyDescent="0.25">
      <c r="C102">
        <v>3.76</v>
      </c>
      <c r="D102">
        <v>-8.3000000000000007</v>
      </c>
      <c r="E102">
        <f t="shared" si="1"/>
        <v>8.3000000000000002E-6</v>
      </c>
    </row>
    <row r="103" spans="3:5" x14ac:dyDescent="0.25">
      <c r="C103">
        <v>3.63</v>
      </c>
      <c r="D103">
        <v>-8.1999999999999993</v>
      </c>
      <c r="E103">
        <f t="shared" si="1"/>
        <v>8.1999999999999994E-6</v>
      </c>
    </row>
    <row r="104" spans="3:5" x14ac:dyDescent="0.25">
      <c r="C104">
        <v>3.6</v>
      </c>
      <c r="D104">
        <v>-8.1</v>
      </c>
      <c r="E104">
        <f t="shared" si="1"/>
        <v>8.0999999999999987E-6</v>
      </c>
    </row>
    <row r="105" spans="3:5" x14ac:dyDescent="0.25">
      <c r="C105">
        <v>3.46</v>
      </c>
      <c r="D105">
        <v>-8</v>
      </c>
      <c r="E105">
        <f t="shared" si="1"/>
        <v>7.9999999999999996E-6</v>
      </c>
    </row>
    <row r="106" spans="3:5" x14ac:dyDescent="0.25">
      <c r="C106">
        <v>3.36</v>
      </c>
      <c r="D106">
        <v>-7.9</v>
      </c>
      <c r="E106">
        <f t="shared" si="1"/>
        <v>7.9000000000000006E-6</v>
      </c>
    </row>
    <row r="107" spans="3:5" x14ac:dyDescent="0.25">
      <c r="C107">
        <v>3.3</v>
      </c>
      <c r="D107">
        <v>-7.8</v>
      </c>
      <c r="E107">
        <f t="shared" si="1"/>
        <v>7.7999999999999999E-6</v>
      </c>
    </row>
    <row r="108" spans="3:5" x14ac:dyDescent="0.25">
      <c r="C108">
        <v>3.22</v>
      </c>
      <c r="D108">
        <v>-7.7</v>
      </c>
      <c r="E108">
        <f t="shared" si="1"/>
        <v>7.6999999999999991E-6</v>
      </c>
    </row>
    <row r="109" spans="3:5" x14ac:dyDescent="0.25">
      <c r="C109">
        <v>3.1</v>
      </c>
      <c r="D109">
        <v>-7.6</v>
      </c>
      <c r="E109">
        <f t="shared" si="1"/>
        <v>7.5999999999999992E-6</v>
      </c>
    </row>
    <row r="110" spans="3:5" x14ac:dyDescent="0.25">
      <c r="C110">
        <v>3.02</v>
      </c>
      <c r="D110">
        <v>-7.5</v>
      </c>
      <c r="E110">
        <f t="shared" si="1"/>
        <v>7.4999999999999993E-6</v>
      </c>
    </row>
    <row r="111" spans="3:5" x14ac:dyDescent="0.25">
      <c r="C111">
        <v>2.93</v>
      </c>
      <c r="D111">
        <v>-7.3</v>
      </c>
      <c r="E111">
        <f t="shared" si="1"/>
        <v>7.2999999999999996E-6</v>
      </c>
    </row>
    <row r="112" spans="3:5" x14ac:dyDescent="0.25">
      <c r="C112">
        <v>2.81</v>
      </c>
      <c r="D112">
        <v>-7.2</v>
      </c>
      <c r="E112">
        <f t="shared" si="1"/>
        <v>7.1999999999999997E-6</v>
      </c>
    </row>
    <row r="113" spans="3:5" x14ac:dyDescent="0.25">
      <c r="C113">
        <v>2.77</v>
      </c>
      <c r="D113">
        <v>-7.1</v>
      </c>
      <c r="E113">
        <f t="shared" si="1"/>
        <v>7.0999999999999989E-6</v>
      </c>
    </row>
    <row r="114" spans="3:5" x14ac:dyDescent="0.25">
      <c r="C114">
        <v>2.67</v>
      </c>
      <c r="D114">
        <v>-6.9</v>
      </c>
      <c r="E114">
        <f t="shared" si="1"/>
        <v>6.9E-6</v>
      </c>
    </row>
    <row r="115" spans="3:5" x14ac:dyDescent="0.25">
      <c r="C115">
        <v>2.54</v>
      </c>
      <c r="D115">
        <v>-6.8</v>
      </c>
      <c r="E115">
        <f t="shared" si="1"/>
        <v>6.7999999999999993E-6</v>
      </c>
    </row>
    <row r="116" spans="3:5" x14ac:dyDescent="0.25">
      <c r="C116">
        <v>2.5</v>
      </c>
      <c r="D116">
        <v>-6.6</v>
      </c>
      <c r="E116">
        <f t="shared" si="1"/>
        <v>6.5999999999999995E-6</v>
      </c>
    </row>
    <row r="117" spans="3:5" x14ac:dyDescent="0.25">
      <c r="C117">
        <v>2.35</v>
      </c>
      <c r="D117">
        <v>-6.5</v>
      </c>
      <c r="E117">
        <f t="shared" si="1"/>
        <v>6.4999999999999996E-6</v>
      </c>
    </row>
    <row r="118" spans="3:5" x14ac:dyDescent="0.25">
      <c r="C118">
        <v>2.2200000000000002</v>
      </c>
      <c r="D118">
        <v>-6.3</v>
      </c>
      <c r="E118">
        <f t="shared" si="1"/>
        <v>6.2999999999999998E-6</v>
      </c>
    </row>
    <row r="119" spans="3:5" x14ac:dyDescent="0.25">
      <c r="C119">
        <v>2.1800000000000002</v>
      </c>
      <c r="D119">
        <v>-6.1</v>
      </c>
      <c r="E119">
        <f t="shared" si="1"/>
        <v>6.0999999999999992E-6</v>
      </c>
    </row>
    <row r="120" spans="3:5" x14ac:dyDescent="0.25">
      <c r="C120">
        <v>2.08</v>
      </c>
      <c r="D120">
        <v>-5.9</v>
      </c>
      <c r="E120">
        <f t="shared" si="1"/>
        <v>5.9000000000000003E-6</v>
      </c>
    </row>
    <row r="121" spans="3:5" x14ac:dyDescent="0.25">
      <c r="C121">
        <v>1.95</v>
      </c>
      <c r="D121">
        <v>-5.8</v>
      </c>
      <c r="E121">
        <f t="shared" si="1"/>
        <v>5.7999999999999995E-6</v>
      </c>
    </row>
    <row r="122" spans="3:5" x14ac:dyDescent="0.25">
      <c r="C122">
        <v>1.88</v>
      </c>
      <c r="D122">
        <v>-5.6</v>
      </c>
      <c r="E122">
        <f t="shared" si="1"/>
        <v>5.5999999999999997E-6</v>
      </c>
    </row>
    <row r="123" spans="3:5" x14ac:dyDescent="0.25">
      <c r="C123">
        <v>1.79</v>
      </c>
      <c r="D123">
        <v>-5.4</v>
      </c>
      <c r="E123">
        <f t="shared" si="1"/>
        <v>5.4E-6</v>
      </c>
    </row>
    <row r="124" spans="3:5" x14ac:dyDescent="0.25">
      <c r="C124">
        <v>1.72</v>
      </c>
      <c r="D124">
        <v>-5.2</v>
      </c>
      <c r="E124">
        <f t="shared" si="1"/>
        <v>5.2000000000000002E-6</v>
      </c>
    </row>
    <row r="125" spans="3:5" x14ac:dyDescent="0.25">
      <c r="C125">
        <v>1.59</v>
      </c>
      <c r="D125">
        <v>-5</v>
      </c>
      <c r="E125">
        <f t="shared" si="1"/>
        <v>4.9999999999999996E-6</v>
      </c>
    </row>
    <row r="126" spans="3:5" x14ac:dyDescent="0.25">
      <c r="C126">
        <v>1.48</v>
      </c>
      <c r="D126">
        <v>-4.7</v>
      </c>
      <c r="E126">
        <f t="shared" si="1"/>
        <v>4.6999999999999999E-6</v>
      </c>
    </row>
    <row r="127" spans="3:5" x14ac:dyDescent="0.25">
      <c r="C127">
        <v>1.38</v>
      </c>
      <c r="D127">
        <v>-4.5</v>
      </c>
      <c r="E127">
        <f t="shared" si="1"/>
        <v>4.5000000000000001E-6</v>
      </c>
    </row>
    <row r="128" spans="3:5" x14ac:dyDescent="0.25">
      <c r="C128">
        <v>1.32</v>
      </c>
      <c r="D128">
        <v>-4.4000000000000004</v>
      </c>
      <c r="E128">
        <f t="shared" si="1"/>
        <v>4.4000000000000002E-6</v>
      </c>
    </row>
    <row r="129" spans="3:5" x14ac:dyDescent="0.25">
      <c r="C129">
        <v>1.22</v>
      </c>
      <c r="D129">
        <v>-4.0999999999999996</v>
      </c>
      <c r="E129">
        <f t="shared" si="1"/>
        <v>4.0999999999999997E-6</v>
      </c>
    </row>
    <row r="130" spans="3:5" x14ac:dyDescent="0.25">
      <c r="C130">
        <v>1.0900000000000001</v>
      </c>
      <c r="D130">
        <v>-3.9</v>
      </c>
      <c r="E130">
        <f t="shared" si="1"/>
        <v>3.8999999999999999E-6</v>
      </c>
    </row>
    <row r="131" spans="3:5" x14ac:dyDescent="0.25">
      <c r="C131">
        <v>1.06</v>
      </c>
      <c r="D131">
        <v>-3.7</v>
      </c>
      <c r="E131">
        <f t="shared" ref="E131:E194" si="2">D131*-1*0.000001</f>
        <v>3.7000000000000002E-6</v>
      </c>
    </row>
    <row r="132" spans="3:5" x14ac:dyDescent="0.25">
      <c r="C132">
        <v>0.92</v>
      </c>
      <c r="D132">
        <v>-3.3</v>
      </c>
      <c r="E132">
        <f t="shared" si="2"/>
        <v>3.2999999999999997E-6</v>
      </c>
    </row>
    <row r="133" spans="3:5" x14ac:dyDescent="0.25">
      <c r="C133">
        <v>0.82</v>
      </c>
      <c r="D133">
        <v>-2.9</v>
      </c>
      <c r="E133">
        <f t="shared" si="2"/>
        <v>2.8999999999999998E-6</v>
      </c>
    </row>
    <row r="134" spans="3:5" x14ac:dyDescent="0.25">
      <c r="C134">
        <v>0.76</v>
      </c>
      <c r="D134">
        <v>-2.7</v>
      </c>
      <c r="E134">
        <f t="shared" si="2"/>
        <v>2.7E-6</v>
      </c>
    </row>
    <row r="135" spans="3:5" x14ac:dyDescent="0.25">
      <c r="C135">
        <v>0.64</v>
      </c>
      <c r="D135">
        <v>-2.4</v>
      </c>
      <c r="E135">
        <f t="shared" si="2"/>
        <v>2.3999999999999999E-6</v>
      </c>
    </row>
    <row r="136" spans="3:5" x14ac:dyDescent="0.25">
      <c r="C136">
        <v>0.54</v>
      </c>
      <c r="D136">
        <v>-2</v>
      </c>
      <c r="E136">
        <f t="shared" si="2"/>
        <v>1.9999999999999999E-6</v>
      </c>
    </row>
    <row r="137" spans="3:5" x14ac:dyDescent="0.25">
      <c r="C137">
        <v>0.51</v>
      </c>
      <c r="D137">
        <v>-1.4</v>
      </c>
      <c r="E137">
        <f t="shared" si="2"/>
        <v>1.3999999999999999E-6</v>
      </c>
    </row>
    <row r="138" spans="3:5" x14ac:dyDescent="0.25">
      <c r="C138">
        <v>0.38</v>
      </c>
      <c r="D138">
        <v>-1.3</v>
      </c>
      <c r="E138">
        <f t="shared" si="2"/>
        <v>1.3E-6</v>
      </c>
    </row>
    <row r="139" spans="3:5" x14ac:dyDescent="0.25">
      <c r="C139">
        <v>0.27</v>
      </c>
      <c r="D139">
        <v>-0.7</v>
      </c>
      <c r="E139">
        <f t="shared" si="2"/>
        <v>6.9999999999999997E-7</v>
      </c>
    </row>
    <row r="140" spans="3:5" x14ac:dyDescent="0.25">
      <c r="C140">
        <v>0.2</v>
      </c>
      <c r="D140">
        <v>-0.2</v>
      </c>
      <c r="E140">
        <f t="shared" si="2"/>
        <v>1.9999999999999999E-7</v>
      </c>
    </row>
    <row r="141" spans="3:5" x14ac:dyDescent="0.25">
      <c r="C141">
        <v>0.1</v>
      </c>
      <c r="D141">
        <v>0.2</v>
      </c>
      <c r="E141">
        <f t="shared" si="2"/>
        <v>-1.9999999999999999E-7</v>
      </c>
    </row>
    <row r="142" spans="3:5" x14ac:dyDescent="0.25">
      <c r="C142">
        <v>-0.03</v>
      </c>
      <c r="D142">
        <v>0.5</v>
      </c>
      <c r="E142">
        <f t="shared" si="2"/>
        <v>-4.9999999999999998E-7</v>
      </c>
    </row>
    <row r="143" spans="3:5" x14ac:dyDescent="0.25">
      <c r="C143">
        <v>-0.08</v>
      </c>
      <c r="D143">
        <v>1</v>
      </c>
      <c r="E143">
        <f t="shared" si="2"/>
        <v>-9.9999999999999995E-7</v>
      </c>
    </row>
    <row r="144" spans="3:5" x14ac:dyDescent="0.25">
      <c r="C144">
        <v>-0.18</v>
      </c>
      <c r="D144">
        <v>1.6</v>
      </c>
      <c r="E144">
        <f t="shared" si="2"/>
        <v>-1.5999999999999999E-6</v>
      </c>
    </row>
    <row r="145" spans="3:5" x14ac:dyDescent="0.25">
      <c r="C145">
        <v>-0.27</v>
      </c>
      <c r="D145">
        <v>1.7</v>
      </c>
      <c r="E145">
        <f t="shared" si="2"/>
        <v>-1.6999999999999998E-6</v>
      </c>
    </row>
    <row r="146" spans="3:5" x14ac:dyDescent="0.25">
      <c r="C146">
        <v>-0.4</v>
      </c>
      <c r="D146">
        <v>2.2999999999999998</v>
      </c>
      <c r="E146">
        <f t="shared" si="2"/>
        <v>-2.2999999999999996E-6</v>
      </c>
    </row>
    <row r="147" spans="3:5" x14ac:dyDescent="0.25">
      <c r="C147">
        <v>-0.46</v>
      </c>
      <c r="D147">
        <v>2.8</v>
      </c>
      <c r="E147">
        <f t="shared" si="2"/>
        <v>-2.7999999999999999E-6</v>
      </c>
    </row>
    <row r="148" spans="3:5" x14ac:dyDescent="0.25">
      <c r="C148">
        <v>-0.56000000000000005</v>
      </c>
      <c r="D148">
        <v>3.1</v>
      </c>
      <c r="E148">
        <f t="shared" si="2"/>
        <v>-3.1E-6</v>
      </c>
    </row>
    <row r="149" spans="3:5" x14ac:dyDescent="0.25">
      <c r="C149">
        <v>-0.7</v>
      </c>
      <c r="D149">
        <v>3.4</v>
      </c>
      <c r="E149">
        <f t="shared" si="2"/>
        <v>-3.3999999999999996E-6</v>
      </c>
    </row>
    <row r="150" spans="3:5" x14ac:dyDescent="0.25">
      <c r="C150">
        <v>-0.76</v>
      </c>
      <c r="D150">
        <v>3.7</v>
      </c>
      <c r="E150">
        <f t="shared" si="2"/>
        <v>-3.7000000000000002E-6</v>
      </c>
    </row>
    <row r="151" spans="3:5" x14ac:dyDescent="0.25">
      <c r="C151">
        <v>-0.86</v>
      </c>
      <c r="D151">
        <v>4</v>
      </c>
      <c r="E151">
        <f t="shared" si="2"/>
        <v>-3.9999999999999998E-6</v>
      </c>
    </row>
    <row r="152" spans="3:5" x14ac:dyDescent="0.25">
      <c r="C152">
        <v>-0.92</v>
      </c>
      <c r="D152">
        <v>4.2</v>
      </c>
      <c r="E152">
        <f t="shared" si="2"/>
        <v>-4.1999999999999996E-6</v>
      </c>
    </row>
    <row r="153" spans="3:5" x14ac:dyDescent="0.25">
      <c r="C153">
        <v>-1.02</v>
      </c>
      <c r="D153">
        <v>4.5</v>
      </c>
      <c r="E153">
        <f t="shared" si="2"/>
        <v>-4.5000000000000001E-6</v>
      </c>
    </row>
    <row r="154" spans="3:5" x14ac:dyDescent="0.25">
      <c r="C154">
        <v>-1.1200000000000001</v>
      </c>
      <c r="D154">
        <v>4.8</v>
      </c>
      <c r="E154">
        <f t="shared" si="2"/>
        <v>-4.7999999999999998E-6</v>
      </c>
    </row>
    <row r="155" spans="3:5" x14ac:dyDescent="0.25">
      <c r="C155">
        <v>-1.25</v>
      </c>
      <c r="D155">
        <v>5</v>
      </c>
      <c r="E155">
        <f t="shared" si="2"/>
        <v>-4.9999999999999996E-6</v>
      </c>
    </row>
    <row r="156" spans="3:5" x14ac:dyDescent="0.25">
      <c r="C156">
        <v>-1.28</v>
      </c>
      <c r="D156">
        <v>5.2</v>
      </c>
      <c r="E156">
        <f t="shared" si="2"/>
        <v>-5.2000000000000002E-6</v>
      </c>
    </row>
    <row r="157" spans="3:5" x14ac:dyDescent="0.25">
      <c r="C157">
        <v>-1.43</v>
      </c>
      <c r="D157">
        <v>5.4</v>
      </c>
      <c r="E157">
        <f t="shared" si="2"/>
        <v>-5.4E-6</v>
      </c>
    </row>
    <row r="158" spans="3:5" x14ac:dyDescent="0.25">
      <c r="C158">
        <v>-1.53</v>
      </c>
      <c r="D158">
        <v>5.7</v>
      </c>
      <c r="E158">
        <f t="shared" si="2"/>
        <v>-5.6999999999999996E-6</v>
      </c>
    </row>
    <row r="159" spans="3:5" x14ac:dyDescent="0.25">
      <c r="C159">
        <v>-1.6</v>
      </c>
      <c r="D159">
        <v>5.7</v>
      </c>
      <c r="E159">
        <f t="shared" si="2"/>
        <v>-5.6999999999999996E-6</v>
      </c>
    </row>
    <row r="160" spans="3:5" x14ac:dyDescent="0.25">
      <c r="C160">
        <v>-1.7</v>
      </c>
      <c r="D160">
        <v>6</v>
      </c>
      <c r="E160">
        <f t="shared" si="2"/>
        <v>-6.0000000000000002E-6</v>
      </c>
    </row>
    <row r="161" spans="3:5" x14ac:dyDescent="0.25">
      <c r="C161">
        <v>-1.83</v>
      </c>
      <c r="D161">
        <v>6.2</v>
      </c>
      <c r="E161">
        <f t="shared" si="2"/>
        <v>-6.1999999999999999E-6</v>
      </c>
    </row>
    <row r="162" spans="3:5" x14ac:dyDescent="0.25">
      <c r="C162">
        <v>-1.89</v>
      </c>
      <c r="D162">
        <v>6.4</v>
      </c>
      <c r="E162">
        <f t="shared" si="2"/>
        <v>-6.3999999999999997E-6</v>
      </c>
    </row>
    <row r="163" spans="3:5" x14ac:dyDescent="0.25">
      <c r="C163">
        <v>-1.98</v>
      </c>
      <c r="D163">
        <v>6.4</v>
      </c>
      <c r="E163">
        <f t="shared" si="2"/>
        <v>-6.3999999999999997E-6</v>
      </c>
    </row>
    <row r="164" spans="3:5" x14ac:dyDescent="0.25">
      <c r="C164">
        <v>-2.12</v>
      </c>
      <c r="D164">
        <v>6.6</v>
      </c>
      <c r="E164">
        <f t="shared" si="2"/>
        <v>-6.5999999999999995E-6</v>
      </c>
    </row>
    <row r="165" spans="3:5" x14ac:dyDescent="0.25">
      <c r="C165">
        <v>-2.15</v>
      </c>
      <c r="D165">
        <v>6.8</v>
      </c>
      <c r="E165">
        <f t="shared" si="2"/>
        <v>-6.7999999999999993E-6</v>
      </c>
    </row>
    <row r="166" spans="3:5" x14ac:dyDescent="0.25">
      <c r="C166">
        <v>-2.25</v>
      </c>
      <c r="D166">
        <v>6.9</v>
      </c>
      <c r="E166">
        <f t="shared" si="2"/>
        <v>-6.9E-6</v>
      </c>
    </row>
    <row r="167" spans="3:5" x14ac:dyDescent="0.25">
      <c r="C167">
        <v>-2.38</v>
      </c>
      <c r="D167">
        <v>7</v>
      </c>
      <c r="E167">
        <f t="shared" si="2"/>
        <v>-6.9999999999999999E-6</v>
      </c>
    </row>
    <row r="168" spans="3:5" x14ac:dyDescent="0.25">
      <c r="C168">
        <v>-2.44</v>
      </c>
      <c r="D168">
        <v>7.2</v>
      </c>
      <c r="E168">
        <f t="shared" si="2"/>
        <v>-7.1999999999999997E-6</v>
      </c>
    </row>
    <row r="169" spans="3:5" x14ac:dyDescent="0.25">
      <c r="C169">
        <v>-2.5499999999999998</v>
      </c>
      <c r="D169">
        <v>7.4</v>
      </c>
      <c r="E169">
        <f t="shared" si="2"/>
        <v>-7.4000000000000003E-6</v>
      </c>
    </row>
    <row r="170" spans="3:5" x14ac:dyDescent="0.25">
      <c r="C170">
        <v>-2.62</v>
      </c>
      <c r="D170">
        <v>7.5</v>
      </c>
      <c r="E170">
        <f t="shared" si="2"/>
        <v>-7.4999999999999993E-6</v>
      </c>
    </row>
    <row r="171" spans="3:5" x14ac:dyDescent="0.25">
      <c r="C171">
        <v>-2.73</v>
      </c>
      <c r="D171">
        <v>7.6</v>
      </c>
      <c r="E171">
        <f t="shared" si="2"/>
        <v>-7.5999999999999992E-6</v>
      </c>
    </row>
    <row r="172" spans="3:5" x14ac:dyDescent="0.25">
      <c r="C172">
        <v>-2.86</v>
      </c>
      <c r="D172">
        <v>7.8</v>
      </c>
      <c r="E172">
        <f t="shared" si="2"/>
        <v>-7.7999999999999999E-6</v>
      </c>
    </row>
    <row r="173" spans="3:5" x14ac:dyDescent="0.25">
      <c r="C173">
        <v>-2.9</v>
      </c>
      <c r="D173">
        <v>7.9</v>
      </c>
      <c r="E173">
        <f t="shared" si="2"/>
        <v>-7.9000000000000006E-6</v>
      </c>
    </row>
    <row r="174" spans="3:5" x14ac:dyDescent="0.25">
      <c r="C174">
        <v>-3.04</v>
      </c>
      <c r="D174">
        <v>8</v>
      </c>
      <c r="E174">
        <f t="shared" si="2"/>
        <v>-7.9999999999999996E-6</v>
      </c>
    </row>
    <row r="175" spans="3:5" x14ac:dyDescent="0.25">
      <c r="C175">
        <v>-3.12</v>
      </c>
      <c r="D175">
        <v>8.1</v>
      </c>
      <c r="E175">
        <f t="shared" si="2"/>
        <v>-8.0999999999999987E-6</v>
      </c>
    </row>
    <row r="176" spans="3:5" x14ac:dyDescent="0.25">
      <c r="C176">
        <v>-3.2</v>
      </c>
      <c r="D176">
        <v>8.1999999999999993</v>
      </c>
      <c r="E176">
        <f t="shared" si="2"/>
        <v>-8.1999999999999994E-6</v>
      </c>
    </row>
    <row r="177" spans="3:5" x14ac:dyDescent="0.25">
      <c r="C177">
        <v>-3.27</v>
      </c>
      <c r="D177">
        <v>8.3000000000000007</v>
      </c>
      <c r="E177">
        <f t="shared" si="2"/>
        <v>-8.3000000000000002E-6</v>
      </c>
    </row>
    <row r="178" spans="3:5" x14ac:dyDescent="0.25">
      <c r="C178">
        <v>-3.42</v>
      </c>
      <c r="D178">
        <v>8.4</v>
      </c>
      <c r="E178">
        <f t="shared" si="2"/>
        <v>-8.3999999999999992E-6</v>
      </c>
    </row>
    <row r="179" spans="3:5" x14ac:dyDescent="0.25">
      <c r="C179">
        <v>-3.52</v>
      </c>
      <c r="D179">
        <v>8.5</v>
      </c>
      <c r="E179">
        <f t="shared" si="2"/>
        <v>-8.4999999999999999E-6</v>
      </c>
    </row>
    <row r="180" spans="3:5" x14ac:dyDescent="0.25">
      <c r="C180">
        <v>-3.59</v>
      </c>
      <c r="D180">
        <v>8.6</v>
      </c>
      <c r="E180">
        <f t="shared" si="2"/>
        <v>-8.599999999999999E-6</v>
      </c>
    </row>
    <row r="181" spans="3:5" x14ac:dyDescent="0.25">
      <c r="C181">
        <v>-3.68</v>
      </c>
      <c r="D181">
        <v>8.6999999999999993</v>
      </c>
      <c r="E181">
        <f t="shared" si="2"/>
        <v>-8.6999999999999997E-6</v>
      </c>
    </row>
    <row r="182" spans="3:5" x14ac:dyDescent="0.25">
      <c r="C182">
        <v>-3.77</v>
      </c>
      <c r="D182">
        <v>8.8000000000000007</v>
      </c>
      <c r="E182">
        <f t="shared" si="2"/>
        <v>-8.8000000000000004E-6</v>
      </c>
    </row>
    <row r="183" spans="3:5" x14ac:dyDescent="0.25">
      <c r="C183">
        <v>-3.91</v>
      </c>
      <c r="D183">
        <v>8.9</v>
      </c>
      <c r="E183">
        <f t="shared" si="2"/>
        <v>-8.8999999999999995E-6</v>
      </c>
    </row>
    <row r="184" spans="3:5" x14ac:dyDescent="0.25">
      <c r="C184">
        <v>-3.94</v>
      </c>
      <c r="D184">
        <v>8.9</v>
      </c>
      <c r="E184">
        <f t="shared" si="2"/>
        <v>-8.8999999999999995E-6</v>
      </c>
    </row>
    <row r="185" spans="3:5" x14ac:dyDescent="0.25">
      <c r="C185">
        <v>-4.09</v>
      </c>
      <c r="D185">
        <v>9.1</v>
      </c>
      <c r="E185">
        <f t="shared" si="2"/>
        <v>-9.0999999999999993E-6</v>
      </c>
    </row>
    <row r="186" spans="3:5" x14ac:dyDescent="0.25">
      <c r="C186">
        <v>-4.2</v>
      </c>
      <c r="D186">
        <v>9.1999999999999993</v>
      </c>
      <c r="E186">
        <f t="shared" si="2"/>
        <v>-9.1999999999999983E-6</v>
      </c>
    </row>
    <row r="187" spans="3:5" x14ac:dyDescent="0.25">
      <c r="C187">
        <v>-4.2699999999999996</v>
      </c>
      <c r="D187">
        <v>9.1999999999999993</v>
      </c>
      <c r="E187">
        <f t="shared" si="2"/>
        <v>-9.1999999999999983E-6</v>
      </c>
    </row>
    <row r="188" spans="3:5" x14ac:dyDescent="0.25">
      <c r="C188">
        <v>-4.3899999999999997</v>
      </c>
      <c r="D188">
        <v>9.3000000000000007</v>
      </c>
      <c r="E188">
        <f t="shared" si="2"/>
        <v>-9.3000000000000007E-6</v>
      </c>
    </row>
    <row r="189" spans="3:5" x14ac:dyDescent="0.25">
      <c r="C189">
        <v>-4.4800000000000004</v>
      </c>
      <c r="D189">
        <v>9.3000000000000007</v>
      </c>
      <c r="E189">
        <f t="shared" si="2"/>
        <v>-9.3000000000000007E-6</v>
      </c>
    </row>
    <row r="190" spans="3:5" x14ac:dyDescent="0.25">
      <c r="C190">
        <v>-4.54</v>
      </c>
      <c r="D190">
        <v>9.4</v>
      </c>
      <c r="E190">
        <f t="shared" si="2"/>
        <v>-9.3999999999999998E-6</v>
      </c>
    </row>
    <row r="191" spans="3:5" x14ac:dyDescent="0.25">
      <c r="C191">
        <v>-4.6399999999999997</v>
      </c>
      <c r="D191">
        <v>9.4</v>
      </c>
      <c r="E191">
        <f t="shared" si="2"/>
        <v>-9.3999999999999998E-6</v>
      </c>
    </row>
    <row r="192" spans="3:5" x14ac:dyDescent="0.25">
      <c r="C192">
        <v>-4.7699999999999996</v>
      </c>
      <c r="D192">
        <v>9.5</v>
      </c>
      <c r="E192">
        <f t="shared" si="2"/>
        <v>-9.4999999999999988E-6</v>
      </c>
    </row>
    <row r="193" spans="3:5" x14ac:dyDescent="0.25">
      <c r="C193">
        <v>-4.8</v>
      </c>
      <c r="D193">
        <v>9.5</v>
      </c>
      <c r="E193">
        <f t="shared" si="2"/>
        <v>-9.4999999999999988E-6</v>
      </c>
    </row>
    <row r="194" spans="3:5" x14ac:dyDescent="0.25">
      <c r="C194">
        <v>-4.93</v>
      </c>
      <c r="D194">
        <v>9.6</v>
      </c>
      <c r="E194">
        <f t="shared" si="2"/>
        <v>-9.5999999999999996E-6</v>
      </c>
    </row>
    <row r="195" spans="3:5" x14ac:dyDescent="0.25">
      <c r="C195">
        <v>-5.03</v>
      </c>
      <c r="D195">
        <v>9.6999999999999993</v>
      </c>
      <c r="E195">
        <f t="shared" ref="E195:E258" si="3">D195*-1*0.000001</f>
        <v>-9.6999999999999986E-6</v>
      </c>
    </row>
    <row r="196" spans="3:5" x14ac:dyDescent="0.25">
      <c r="C196">
        <v>-5.1100000000000003</v>
      </c>
      <c r="D196">
        <v>9.6999999999999993</v>
      </c>
      <c r="E196">
        <f t="shared" si="3"/>
        <v>-9.6999999999999986E-6</v>
      </c>
    </row>
    <row r="197" spans="3:5" x14ac:dyDescent="0.25">
      <c r="C197">
        <v>-5.21</v>
      </c>
      <c r="D197">
        <v>9.8000000000000007</v>
      </c>
      <c r="E197">
        <f t="shared" si="3"/>
        <v>-9.800000000000001E-6</v>
      </c>
    </row>
    <row r="198" spans="3:5" x14ac:dyDescent="0.25">
      <c r="C198">
        <v>-5.34</v>
      </c>
      <c r="D198">
        <v>9.9</v>
      </c>
      <c r="E198">
        <f t="shared" si="3"/>
        <v>-9.9000000000000001E-6</v>
      </c>
    </row>
    <row r="199" spans="3:5" x14ac:dyDescent="0.25">
      <c r="C199">
        <v>-5.4</v>
      </c>
      <c r="D199">
        <v>9.9</v>
      </c>
      <c r="E199">
        <f t="shared" si="3"/>
        <v>-9.9000000000000001E-6</v>
      </c>
    </row>
    <row r="200" spans="3:5" x14ac:dyDescent="0.25">
      <c r="C200">
        <v>-5.5</v>
      </c>
      <c r="D200">
        <v>10</v>
      </c>
      <c r="E200">
        <f t="shared" si="3"/>
        <v>-9.9999999999999991E-6</v>
      </c>
    </row>
    <row r="201" spans="3:5" x14ac:dyDescent="0.25">
      <c r="C201">
        <v>-5.61</v>
      </c>
      <c r="D201">
        <v>10</v>
      </c>
      <c r="E201">
        <f t="shared" si="3"/>
        <v>-9.9999999999999991E-6</v>
      </c>
    </row>
    <row r="202" spans="3:5" x14ac:dyDescent="0.25">
      <c r="C202">
        <v>-5.68</v>
      </c>
      <c r="D202">
        <v>10.1</v>
      </c>
      <c r="E202">
        <f t="shared" si="3"/>
        <v>-1.01E-5</v>
      </c>
    </row>
    <row r="203" spans="3:5" x14ac:dyDescent="0.25">
      <c r="C203">
        <v>-5.78</v>
      </c>
      <c r="D203">
        <v>10.1</v>
      </c>
      <c r="E203">
        <f t="shared" si="3"/>
        <v>-1.01E-5</v>
      </c>
    </row>
    <row r="204" spans="3:5" x14ac:dyDescent="0.25">
      <c r="C204">
        <v>-5.88</v>
      </c>
      <c r="D204">
        <v>10.199999999999999</v>
      </c>
      <c r="E204">
        <f t="shared" si="3"/>
        <v>-1.0199999999999999E-5</v>
      </c>
    </row>
    <row r="205" spans="3:5" x14ac:dyDescent="0.25">
      <c r="C205">
        <v>-5.95</v>
      </c>
      <c r="D205">
        <v>10.3</v>
      </c>
      <c r="E205">
        <f t="shared" si="3"/>
        <v>-1.03E-5</v>
      </c>
    </row>
    <row r="206" spans="3:5" x14ac:dyDescent="0.25">
      <c r="C206">
        <v>-6.05</v>
      </c>
      <c r="D206">
        <v>10.3</v>
      </c>
      <c r="E206">
        <f t="shared" si="3"/>
        <v>-1.03E-5</v>
      </c>
    </row>
    <row r="207" spans="3:5" x14ac:dyDescent="0.25">
      <c r="C207">
        <v>-6.2</v>
      </c>
      <c r="D207">
        <v>10.3</v>
      </c>
      <c r="E207">
        <f t="shared" si="3"/>
        <v>-1.03E-5</v>
      </c>
    </row>
    <row r="208" spans="3:5" x14ac:dyDescent="0.25">
      <c r="C208">
        <v>-6.26</v>
      </c>
      <c r="D208">
        <v>10.4</v>
      </c>
      <c r="E208">
        <f t="shared" si="3"/>
        <v>-1.04E-5</v>
      </c>
    </row>
    <row r="209" spans="3:5" x14ac:dyDescent="0.25">
      <c r="C209">
        <v>-6.38</v>
      </c>
      <c r="D209">
        <v>10.4</v>
      </c>
      <c r="E209">
        <f t="shared" si="3"/>
        <v>-1.04E-5</v>
      </c>
    </row>
    <row r="210" spans="3:5" x14ac:dyDescent="0.25">
      <c r="C210">
        <v>-6.45</v>
      </c>
      <c r="D210">
        <v>10.4</v>
      </c>
      <c r="E210">
        <f t="shared" si="3"/>
        <v>-1.04E-5</v>
      </c>
    </row>
    <row r="211" spans="3:5" x14ac:dyDescent="0.25">
      <c r="C211">
        <v>-6.54</v>
      </c>
      <c r="D211">
        <v>10.5</v>
      </c>
      <c r="E211">
        <f t="shared" si="3"/>
        <v>-1.0499999999999999E-5</v>
      </c>
    </row>
    <row r="212" spans="3:5" x14ac:dyDescent="0.25">
      <c r="C212">
        <v>-6.69</v>
      </c>
      <c r="D212">
        <v>10.6</v>
      </c>
      <c r="E212">
        <f t="shared" si="3"/>
        <v>-1.0599999999999998E-5</v>
      </c>
    </row>
    <row r="213" spans="3:5" x14ac:dyDescent="0.25">
      <c r="C213">
        <v>-6.73</v>
      </c>
      <c r="D213">
        <v>10.7</v>
      </c>
      <c r="E213">
        <f t="shared" si="3"/>
        <v>-1.0699999999999999E-5</v>
      </c>
    </row>
    <row r="214" spans="3:5" x14ac:dyDescent="0.25">
      <c r="C214">
        <v>-6.84</v>
      </c>
      <c r="D214">
        <v>10.7</v>
      </c>
      <c r="E214">
        <f t="shared" si="3"/>
        <v>-1.0699999999999999E-5</v>
      </c>
    </row>
    <row r="215" spans="3:5" x14ac:dyDescent="0.25">
      <c r="C215">
        <v>-6.9</v>
      </c>
      <c r="D215">
        <v>10.7</v>
      </c>
      <c r="E215">
        <f t="shared" si="3"/>
        <v>-1.0699999999999999E-5</v>
      </c>
    </row>
    <row r="216" spans="3:5" x14ac:dyDescent="0.25">
      <c r="C216">
        <v>-7</v>
      </c>
      <c r="D216">
        <v>10.8</v>
      </c>
      <c r="E216">
        <f t="shared" si="3"/>
        <v>-1.08E-5</v>
      </c>
    </row>
    <row r="217" spans="3:5" x14ac:dyDescent="0.25">
      <c r="C217">
        <v>-7.14</v>
      </c>
      <c r="D217">
        <v>10.8</v>
      </c>
      <c r="E217">
        <f t="shared" si="3"/>
        <v>-1.08E-5</v>
      </c>
    </row>
    <row r="218" spans="3:5" x14ac:dyDescent="0.25">
      <c r="C218">
        <v>-7.23</v>
      </c>
      <c r="D218">
        <v>10.9</v>
      </c>
      <c r="E218">
        <f t="shared" si="3"/>
        <v>-1.0900000000000001E-5</v>
      </c>
    </row>
    <row r="219" spans="3:5" x14ac:dyDescent="0.25">
      <c r="C219">
        <v>-7.27</v>
      </c>
      <c r="D219">
        <v>10.8</v>
      </c>
      <c r="E219">
        <f t="shared" si="3"/>
        <v>-1.08E-5</v>
      </c>
    </row>
    <row r="220" spans="3:5" x14ac:dyDescent="0.25">
      <c r="C220">
        <v>-7.37</v>
      </c>
      <c r="D220">
        <v>10.8</v>
      </c>
      <c r="E220">
        <f t="shared" si="3"/>
        <v>-1.08E-5</v>
      </c>
    </row>
    <row r="221" spans="3:5" x14ac:dyDescent="0.25">
      <c r="C221">
        <v>-7.51</v>
      </c>
      <c r="D221">
        <v>10.9</v>
      </c>
      <c r="E221">
        <f t="shared" si="3"/>
        <v>-1.0900000000000001E-5</v>
      </c>
    </row>
    <row r="222" spans="3:5" x14ac:dyDescent="0.25">
      <c r="C222">
        <v>-7.55</v>
      </c>
      <c r="D222">
        <v>11</v>
      </c>
      <c r="E222">
        <f t="shared" si="3"/>
        <v>-1.1E-5</v>
      </c>
    </row>
    <row r="223" spans="3:5" x14ac:dyDescent="0.25">
      <c r="C223">
        <v>-7.66</v>
      </c>
      <c r="D223">
        <v>11.1</v>
      </c>
      <c r="E223">
        <f t="shared" si="3"/>
        <v>-1.1099999999999999E-5</v>
      </c>
    </row>
    <row r="224" spans="3:5" x14ac:dyDescent="0.25">
      <c r="C224">
        <v>-7.82</v>
      </c>
      <c r="D224">
        <v>11.1</v>
      </c>
      <c r="E224">
        <f t="shared" si="3"/>
        <v>-1.1099999999999999E-5</v>
      </c>
    </row>
    <row r="225" spans="3:5" x14ac:dyDescent="0.25">
      <c r="C225">
        <v>-7.86</v>
      </c>
      <c r="D225">
        <v>11.1</v>
      </c>
      <c r="E225">
        <f t="shared" si="3"/>
        <v>-1.1099999999999999E-5</v>
      </c>
    </row>
    <row r="226" spans="3:5" x14ac:dyDescent="0.25">
      <c r="C226">
        <v>-7.97</v>
      </c>
      <c r="D226">
        <v>11.2</v>
      </c>
      <c r="E226">
        <f t="shared" si="3"/>
        <v>-1.1199999999999999E-5</v>
      </c>
    </row>
    <row r="227" spans="3:5" x14ac:dyDescent="0.25">
      <c r="C227">
        <v>-8.11</v>
      </c>
      <c r="D227">
        <v>11.2</v>
      </c>
      <c r="E227">
        <f t="shared" si="3"/>
        <v>-1.1199999999999999E-5</v>
      </c>
    </row>
    <row r="228" spans="3:5" x14ac:dyDescent="0.25">
      <c r="C228">
        <v>-8.15</v>
      </c>
      <c r="D228">
        <v>11.2</v>
      </c>
      <c r="E228">
        <f t="shared" si="3"/>
        <v>-1.1199999999999999E-5</v>
      </c>
    </row>
    <row r="229" spans="3:5" x14ac:dyDescent="0.25">
      <c r="C229">
        <v>-8.2899999999999991</v>
      </c>
      <c r="D229">
        <v>11.3</v>
      </c>
      <c r="E229">
        <f t="shared" si="3"/>
        <v>-1.13E-5</v>
      </c>
    </row>
    <row r="230" spans="3:5" x14ac:dyDescent="0.25">
      <c r="C230">
        <v>-8.39</v>
      </c>
      <c r="D230">
        <v>11.3</v>
      </c>
      <c r="E230">
        <f t="shared" si="3"/>
        <v>-1.13E-5</v>
      </c>
    </row>
    <row r="231" spans="3:5" x14ac:dyDescent="0.25">
      <c r="C231">
        <v>-8.42</v>
      </c>
      <c r="D231">
        <v>11.3</v>
      </c>
      <c r="E231">
        <f t="shared" si="3"/>
        <v>-1.13E-5</v>
      </c>
    </row>
    <row r="232" spans="3:5" x14ac:dyDescent="0.25">
      <c r="C232">
        <v>-8.57</v>
      </c>
      <c r="D232">
        <v>11.4</v>
      </c>
      <c r="E232">
        <f t="shared" si="3"/>
        <v>-1.1399999999999999E-5</v>
      </c>
    </row>
    <row r="233" spans="3:5" x14ac:dyDescent="0.25">
      <c r="C233">
        <v>-8.67</v>
      </c>
      <c r="D233">
        <v>11.5</v>
      </c>
      <c r="E233">
        <f t="shared" si="3"/>
        <v>-1.15E-5</v>
      </c>
    </row>
    <row r="234" spans="3:5" x14ac:dyDescent="0.25">
      <c r="C234">
        <v>-8.74</v>
      </c>
      <c r="D234">
        <v>11.6</v>
      </c>
      <c r="E234">
        <f t="shared" si="3"/>
        <v>-1.1599999999999999E-5</v>
      </c>
    </row>
    <row r="235" spans="3:5" x14ac:dyDescent="0.25">
      <c r="C235">
        <v>-8.84</v>
      </c>
      <c r="D235">
        <v>11.6</v>
      </c>
      <c r="E235">
        <f t="shared" si="3"/>
        <v>-1.1599999999999999E-5</v>
      </c>
    </row>
    <row r="236" spans="3:5" x14ac:dyDescent="0.25">
      <c r="C236">
        <v>-8.94</v>
      </c>
      <c r="D236">
        <v>11.6</v>
      </c>
      <c r="E236">
        <f t="shared" si="3"/>
        <v>-1.1599999999999999E-5</v>
      </c>
    </row>
    <row r="237" spans="3:5" x14ac:dyDescent="0.25">
      <c r="C237">
        <v>-9</v>
      </c>
      <c r="D237">
        <v>11.6</v>
      </c>
      <c r="E237">
        <f t="shared" si="3"/>
        <v>-1.1599999999999999E-5</v>
      </c>
    </row>
    <row r="238" spans="3:5" x14ac:dyDescent="0.25">
      <c r="C238">
        <v>-9.1</v>
      </c>
      <c r="D238">
        <v>11.6</v>
      </c>
      <c r="E238">
        <f t="shared" si="3"/>
        <v>-1.1599999999999999E-5</v>
      </c>
    </row>
    <row r="239" spans="3:5" x14ac:dyDescent="0.25">
      <c r="C239">
        <v>-9.1999999999999993</v>
      </c>
      <c r="D239">
        <v>11.7</v>
      </c>
      <c r="E239">
        <f t="shared" si="3"/>
        <v>-1.1699999999999998E-5</v>
      </c>
    </row>
    <row r="240" spans="3:5" x14ac:dyDescent="0.25">
      <c r="C240">
        <v>-9.2799999999999994</v>
      </c>
      <c r="D240">
        <v>11.7</v>
      </c>
      <c r="E240">
        <f t="shared" si="3"/>
        <v>-1.1699999999999998E-5</v>
      </c>
    </row>
    <row r="241" spans="3:5" x14ac:dyDescent="0.25">
      <c r="C241">
        <v>-9.42</v>
      </c>
      <c r="D241">
        <v>11.7</v>
      </c>
      <c r="E241">
        <f t="shared" si="3"/>
        <v>-1.1699999999999998E-5</v>
      </c>
    </row>
    <row r="242" spans="3:5" x14ac:dyDescent="0.25">
      <c r="C242">
        <v>-9.5</v>
      </c>
      <c r="D242">
        <v>11.8</v>
      </c>
      <c r="E242">
        <f t="shared" si="3"/>
        <v>-1.1800000000000001E-5</v>
      </c>
    </row>
    <row r="243" spans="3:5" x14ac:dyDescent="0.25">
      <c r="C243">
        <v>-9.57</v>
      </c>
      <c r="D243">
        <v>11.8</v>
      </c>
      <c r="E243">
        <f t="shared" si="3"/>
        <v>-1.1800000000000001E-5</v>
      </c>
    </row>
    <row r="244" spans="3:5" x14ac:dyDescent="0.25">
      <c r="C244">
        <v>-9.68</v>
      </c>
      <c r="D244">
        <v>11.8</v>
      </c>
      <c r="E244">
        <f t="shared" si="3"/>
        <v>-1.1800000000000001E-5</v>
      </c>
    </row>
    <row r="245" spans="3:5" x14ac:dyDescent="0.25">
      <c r="C245">
        <v>-9.77</v>
      </c>
      <c r="D245">
        <v>11.9</v>
      </c>
      <c r="E245">
        <f t="shared" si="3"/>
        <v>-1.19E-5</v>
      </c>
    </row>
    <row r="246" spans="3:5" x14ac:dyDescent="0.25">
      <c r="C246">
        <v>-9.84</v>
      </c>
      <c r="D246">
        <v>11.9</v>
      </c>
      <c r="E246">
        <f t="shared" si="3"/>
        <v>-1.19E-5</v>
      </c>
    </row>
    <row r="247" spans="3:5" x14ac:dyDescent="0.25">
      <c r="C247">
        <v>-9.94</v>
      </c>
      <c r="D247">
        <v>11.9</v>
      </c>
      <c r="E247">
        <f t="shared" si="3"/>
        <v>-1.19E-5</v>
      </c>
    </row>
    <row r="248" spans="3:5" x14ac:dyDescent="0.25">
      <c r="C248">
        <v>-10.050000000000001</v>
      </c>
      <c r="D248">
        <v>12</v>
      </c>
      <c r="E248">
        <f t="shared" si="3"/>
        <v>-1.2E-5</v>
      </c>
    </row>
    <row r="249" spans="3:5" x14ac:dyDescent="0.25">
      <c r="C249">
        <v>-10.11</v>
      </c>
      <c r="D249">
        <v>12.1</v>
      </c>
      <c r="E249">
        <f t="shared" si="3"/>
        <v>-1.2099999999999999E-5</v>
      </c>
    </row>
    <row r="250" spans="3:5" x14ac:dyDescent="0.25">
      <c r="C250">
        <v>-10.210000000000001</v>
      </c>
      <c r="D250">
        <v>12.1</v>
      </c>
      <c r="E250">
        <f t="shared" si="3"/>
        <v>-1.2099999999999999E-5</v>
      </c>
    </row>
    <row r="251" spans="3:5" x14ac:dyDescent="0.25">
      <c r="C251">
        <v>-10.32</v>
      </c>
      <c r="D251">
        <v>12.2</v>
      </c>
      <c r="E251">
        <f t="shared" si="3"/>
        <v>-1.2199999999999998E-5</v>
      </c>
    </row>
    <row r="252" spans="3:5" x14ac:dyDescent="0.25">
      <c r="C252">
        <v>-10.46</v>
      </c>
      <c r="D252">
        <v>12.2</v>
      </c>
      <c r="E252">
        <f t="shared" si="3"/>
        <v>-1.2199999999999998E-5</v>
      </c>
    </row>
    <row r="253" spans="3:5" x14ac:dyDescent="0.25">
      <c r="C253">
        <v>-10.52</v>
      </c>
      <c r="D253">
        <v>12.2</v>
      </c>
      <c r="E253">
        <f t="shared" si="3"/>
        <v>-1.2199999999999998E-5</v>
      </c>
    </row>
    <row r="254" spans="3:5" x14ac:dyDescent="0.25">
      <c r="C254">
        <v>-10.58</v>
      </c>
      <c r="D254">
        <v>12.2</v>
      </c>
      <c r="E254">
        <f t="shared" si="3"/>
        <v>-1.2199999999999998E-5</v>
      </c>
    </row>
    <row r="255" spans="3:5" x14ac:dyDescent="0.25">
      <c r="C255">
        <v>-10.74</v>
      </c>
      <c r="D255">
        <v>12.3</v>
      </c>
      <c r="E255">
        <f t="shared" si="3"/>
        <v>-1.2300000000000001E-5</v>
      </c>
    </row>
    <row r="256" spans="3:5" x14ac:dyDescent="0.25">
      <c r="C256">
        <v>-10.78</v>
      </c>
      <c r="D256">
        <v>12.3</v>
      </c>
      <c r="E256">
        <f t="shared" si="3"/>
        <v>-1.2300000000000001E-5</v>
      </c>
    </row>
    <row r="257" spans="3:5" x14ac:dyDescent="0.25">
      <c r="C257">
        <v>-10.9</v>
      </c>
      <c r="D257">
        <v>12.4</v>
      </c>
      <c r="E257">
        <f t="shared" si="3"/>
        <v>-1.24E-5</v>
      </c>
    </row>
    <row r="258" spans="3:5" x14ac:dyDescent="0.25">
      <c r="C258">
        <v>-11.04</v>
      </c>
      <c r="D258">
        <v>12.4</v>
      </c>
      <c r="E258">
        <f t="shared" si="3"/>
        <v>-1.24E-5</v>
      </c>
    </row>
    <row r="259" spans="3:5" x14ac:dyDescent="0.25">
      <c r="C259">
        <v>-11.11</v>
      </c>
      <c r="D259">
        <v>12.4</v>
      </c>
      <c r="E259">
        <f t="shared" ref="E259:E280" si="4">D259*-1*0.000001</f>
        <v>-1.24E-5</v>
      </c>
    </row>
    <row r="260" spans="3:5" x14ac:dyDescent="0.25">
      <c r="C260">
        <v>-11.22</v>
      </c>
      <c r="D260">
        <v>12.5</v>
      </c>
      <c r="E260">
        <f t="shared" si="4"/>
        <v>-1.2499999999999999E-5</v>
      </c>
    </row>
    <row r="261" spans="3:5" x14ac:dyDescent="0.25">
      <c r="C261">
        <v>-11.31</v>
      </c>
      <c r="D261">
        <v>12.5</v>
      </c>
      <c r="E261">
        <f t="shared" si="4"/>
        <v>-1.2499999999999999E-5</v>
      </c>
    </row>
    <row r="262" spans="3:5" x14ac:dyDescent="0.25">
      <c r="C262">
        <v>-11.38</v>
      </c>
      <c r="D262">
        <v>12.5</v>
      </c>
      <c r="E262">
        <f t="shared" si="4"/>
        <v>-1.2499999999999999E-5</v>
      </c>
    </row>
    <row r="263" spans="3:5" x14ac:dyDescent="0.25">
      <c r="C263">
        <v>-11.48</v>
      </c>
      <c r="D263">
        <v>12.6</v>
      </c>
      <c r="E263">
        <f t="shared" si="4"/>
        <v>-1.26E-5</v>
      </c>
    </row>
    <row r="264" spans="3:5" x14ac:dyDescent="0.25">
      <c r="C264">
        <v>-11.59</v>
      </c>
      <c r="D264">
        <v>12.6</v>
      </c>
      <c r="E264">
        <f t="shared" si="4"/>
        <v>-1.26E-5</v>
      </c>
    </row>
    <row r="265" spans="3:5" x14ac:dyDescent="0.25">
      <c r="C265">
        <v>-11.73</v>
      </c>
      <c r="D265">
        <v>12.7</v>
      </c>
      <c r="E265">
        <f t="shared" si="4"/>
        <v>-1.2699999999999999E-5</v>
      </c>
    </row>
    <row r="266" spans="3:5" x14ac:dyDescent="0.25">
      <c r="C266">
        <v>-11.76</v>
      </c>
      <c r="D266">
        <v>12.7</v>
      </c>
      <c r="E266">
        <f t="shared" si="4"/>
        <v>-1.2699999999999999E-5</v>
      </c>
    </row>
    <row r="267" spans="3:5" x14ac:dyDescent="0.25">
      <c r="C267">
        <v>-11.9</v>
      </c>
      <c r="D267">
        <v>12.7</v>
      </c>
      <c r="E267">
        <f t="shared" si="4"/>
        <v>-1.2699999999999999E-5</v>
      </c>
    </row>
    <row r="268" spans="3:5" x14ac:dyDescent="0.25">
      <c r="C268">
        <v>-11.94</v>
      </c>
      <c r="D268">
        <v>12.7</v>
      </c>
      <c r="E268">
        <f t="shared" si="4"/>
        <v>-1.2699999999999999E-5</v>
      </c>
    </row>
    <row r="269" spans="3:5" x14ac:dyDescent="0.25">
      <c r="C269">
        <v>-12.06</v>
      </c>
      <c r="D269">
        <v>12.7</v>
      </c>
      <c r="E269">
        <f t="shared" si="4"/>
        <v>-1.2699999999999999E-5</v>
      </c>
    </row>
    <row r="270" spans="3:5" x14ac:dyDescent="0.25">
      <c r="C270">
        <v>-12.14</v>
      </c>
      <c r="D270">
        <v>12.8</v>
      </c>
      <c r="E270">
        <f t="shared" si="4"/>
        <v>-1.2799999999999999E-5</v>
      </c>
    </row>
    <row r="271" spans="3:5" x14ac:dyDescent="0.25">
      <c r="C271">
        <v>-12.2</v>
      </c>
      <c r="D271">
        <v>12.8</v>
      </c>
      <c r="E271">
        <f t="shared" si="4"/>
        <v>-1.2799999999999999E-5</v>
      </c>
    </row>
    <row r="272" spans="3:5" x14ac:dyDescent="0.25">
      <c r="C272">
        <v>-12.3</v>
      </c>
      <c r="D272">
        <v>12.9</v>
      </c>
      <c r="E272">
        <f t="shared" si="4"/>
        <v>-1.29E-5</v>
      </c>
    </row>
    <row r="273" spans="3:5" x14ac:dyDescent="0.25">
      <c r="C273">
        <v>-12.38</v>
      </c>
      <c r="D273">
        <v>12.9</v>
      </c>
      <c r="E273">
        <f t="shared" si="4"/>
        <v>-1.29E-5</v>
      </c>
    </row>
    <row r="274" spans="3:5" x14ac:dyDescent="0.25">
      <c r="C274">
        <v>-12.44</v>
      </c>
      <c r="D274">
        <v>13</v>
      </c>
      <c r="E274">
        <f t="shared" si="4"/>
        <v>-1.2999999999999999E-5</v>
      </c>
    </row>
    <row r="275" spans="3:5" x14ac:dyDescent="0.25">
      <c r="C275">
        <v>-12.54</v>
      </c>
      <c r="D275">
        <v>13</v>
      </c>
      <c r="E275">
        <f t="shared" si="4"/>
        <v>-1.2999999999999999E-5</v>
      </c>
    </row>
    <row r="276" spans="3:5" x14ac:dyDescent="0.25">
      <c r="C276">
        <v>-12.68</v>
      </c>
      <c r="D276">
        <v>13</v>
      </c>
      <c r="E276">
        <f t="shared" si="4"/>
        <v>-1.2999999999999999E-5</v>
      </c>
    </row>
    <row r="277" spans="3:5" x14ac:dyDescent="0.25">
      <c r="C277">
        <v>-12.71</v>
      </c>
      <c r="D277">
        <v>13</v>
      </c>
      <c r="E277">
        <f t="shared" si="4"/>
        <v>-1.2999999999999999E-5</v>
      </c>
    </row>
    <row r="278" spans="3:5" x14ac:dyDescent="0.25">
      <c r="C278">
        <v>-12.76</v>
      </c>
      <c r="D278">
        <v>13</v>
      </c>
      <c r="E278">
        <f t="shared" si="4"/>
        <v>-1.2999999999999999E-5</v>
      </c>
    </row>
    <row r="279" spans="3:5" x14ac:dyDescent="0.25">
      <c r="C279">
        <v>-12.77</v>
      </c>
      <c r="D279">
        <v>13</v>
      </c>
      <c r="E279">
        <f t="shared" si="4"/>
        <v>-1.2999999999999999E-5</v>
      </c>
    </row>
    <row r="280" spans="3:5" x14ac:dyDescent="0.25">
      <c r="C280">
        <v>-12.78</v>
      </c>
      <c r="D280">
        <v>13</v>
      </c>
      <c r="E280">
        <f t="shared" si="4"/>
        <v>-1.2999999999999999E-5</v>
      </c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F1A7-211D-4AD8-AFCB-905125A07919}">
  <dimension ref="A1:R1009"/>
  <sheetViews>
    <sheetView workbookViewId="0">
      <selection activeCell="H7" sqref="H7"/>
    </sheetView>
  </sheetViews>
  <sheetFormatPr defaultRowHeight="15" x14ac:dyDescent="0.25"/>
  <cols>
    <col min="1" max="1" width="9.140625" style="12"/>
    <col min="2" max="2" width="9.140625" style="11"/>
    <col min="5" max="5" width="9.140625" style="11"/>
    <col min="7" max="7" width="9" style="13" customWidth="1"/>
    <col min="8" max="8" width="19.85546875" bestFit="1" customWidth="1"/>
    <col min="18" max="18" width="11" bestFit="1" customWidth="1"/>
  </cols>
  <sheetData>
    <row r="1" spans="1:18" x14ac:dyDescent="0.25">
      <c r="A1"/>
      <c r="C1" t="s">
        <v>4</v>
      </c>
      <c r="D1" t="s">
        <v>41</v>
      </c>
      <c r="F1" t="s">
        <v>1</v>
      </c>
      <c r="G1" s="11"/>
    </row>
    <row r="2" spans="1:18" x14ac:dyDescent="0.25">
      <c r="H2" s="12"/>
      <c r="Q2" s="2" t="s">
        <v>11</v>
      </c>
      <c r="R2" s="3" t="s">
        <v>12</v>
      </c>
    </row>
    <row r="3" spans="1:18" x14ac:dyDescent="0.25">
      <c r="H3" s="12"/>
      <c r="Q3" s="4" t="s">
        <v>13</v>
      </c>
      <c r="R3" s="5" t="s">
        <v>14</v>
      </c>
    </row>
    <row r="4" spans="1:18" ht="24" x14ac:dyDescent="0.25">
      <c r="H4" s="12"/>
      <c r="Q4" s="4" t="s">
        <v>15</v>
      </c>
      <c r="R4" s="5" t="s">
        <v>16</v>
      </c>
    </row>
    <row r="5" spans="1:18" x14ac:dyDescent="0.25">
      <c r="H5" s="12"/>
      <c r="Q5" s="4" t="s">
        <v>17</v>
      </c>
      <c r="R5" s="5">
        <v>4826.4077299999999</v>
      </c>
    </row>
    <row r="6" spans="1:18" x14ac:dyDescent="0.25">
      <c r="H6" s="12"/>
      <c r="Q6" s="4" t="s">
        <v>19</v>
      </c>
      <c r="R6" s="5">
        <v>-8059.3282600000002</v>
      </c>
    </row>
    <row r="7" spans="1:18" ht="36" x14ac:dyDescent="0.25">
      <c r="H7" s="12"/>
      <c r="Q7" s="4" t="s">
        <v>21</v>
      </c>
      <c r="R7" s="5">
        <v>3.3226900000000001</v>
      </c>
    </row>
    <row r="8" spans="1:18" ht="24" x14ac:dyDescent="0.25">
      <c r="H8" s="12"/>
      <c r="Q8" s="4" t="s">
        <v>22</v>
      </c>
      <c r="R8" s="5">
        <v>-0.99992999999999999</v>
      </c>
    </row>
    <row r="9" spans="1:18" ht="24" x14ac:dyDescent="0.25">
      <c r="H9" s="12"/>
      <c r="Q9" s="4" t="s">
        <v>23</v>
      </c>
      <c r="R9" s="5">
        <v>0.99985999999999997</v>
      </c>
    </row>
    <row r="10" spans="1:18" ht="24" x14ac:dyDescent="0.25">
      <c r="E10" s="11">
        <v>0.60267361111111117</v>
      </c>
      <c r="F10">
        <v>-31</v>
      </c>
      <c r="H10" s="15" t="s">
        <v>84</v>
      </c>
      <c r="Q10" s="6" t="s">
        <v>24</v>
      </c>
      <c r="R10" s="7">
        <v>0.99985999999999997</v>
      </c>
    </row>
    <row r="11" spans="1:18" x14ac:dyDescent="0.25">
      <c r="E11" s="11">
        <v>0.60268518518518521</v>
      </c>
      <c r="F11">
        <v>-31.1</v>
      </c>
      <c r="H11" s="15">
        <f t="shared" ref="H11:H66" si="0">E11</f>
        <v>0.60268518518518521</v>
      </c>
    </row>
    <row r="12" spans="1:18" x14ac:dyDescent="0.25">
      <c r="E12" s="11">
        <v>0.60269675925925925</v>
      </c>
      <c r="F12">
        <v>-31.2</v>
      </c>
      <c r="H12" s="15">
        <f t="shared" si="0"/>
        <v>0.60269675925925925</v>
      </c>
    </row>
    <row r="13" spans="1:18" x14ac:dyDescent="0.25">
      <c r="E13" s="11">
        <v>0.60269675925925925</v>
      </c>
      <c r="F13">
        <v>-31.2</v>
      </c>
      <c r="H13" s="15">
        <f t="shared" si="0"/>
        <v>0.60269675925925925</v>
      </c>
    </row>
    <row r="14" spans="1:18" x14ac:dyDescent="0.25">
      <c r="A14" s="12">
        <v>0.60267361111111117</v>
      </c>
      <c r="B14" s="11">
        <v>0.60267361111111117</v>
      </c>
      <c r="C14">
        <v>221.3</v>
      </c>
      <c r="D14">
        <f>$R$5+$R$6*A14</f>
        <v>-30.736735584028793</v>
      </c>
      <c r="E14" s="11">
        <v>0.60270833333333329</v>
      </c>
      <c r="F14">
        <v>-31.2</v>
      </c>
      <c r="H14" s="15">
        <f t="shared" si="0"/>
        <v>0.60270833333333329</v>
      </c>
    </row>
    <row r="15" spans="1:18" x14ac:dyDescent="0.25">
      <c r="A15" s="12">
        <v>0.60268518518518521</v>
      </c>
      <c r="B15" s="11">
        <v>0.60268518518518521</v>
      </c>
      <c r="C15">
        <v>220.2</v>
      </c>
      <c r="D15">
        <f t="shared" ref="D15:D78" si="1">$R$5+$R$6*A15</f>
        <v>-30.830014846296763</v>
      </c>
      <c r="E15" s="11">
        <v>0.60270833333333329</v>
      </c>
      <c r="F15">
        <v>-31.3</v>
      </c>
      <c r="H15" s="12">
        <f t="shared" si="0"/>
        <v>0.60270833333333329</v>
      </c>
    </row>
    <row r="16" spans="1:18" x14ac:dyDescent="0.25">
      <c r="A16" s="12">
        <v>0.60269675925925925</v>
      </c>
      <c r="B16" s="11">
        <v>0.60269675925925925</v>
      </c>
      <c r="C16">
        <v>218</v>
      </c>
      <c r="D16">
        <f t="shared" si="1"/>
        <v>-30.923294108564733</v>
      </c>
      <c r="E16" s="11">
        <v>0.60271990740740744</v>
      </c>
      <c r="F16">
        <v>-31.3</v>
      </c>
      <c r="H16" s="12">
        <f t="shared" si="0"/>
        <v>0.60271990740740744</v>
      </c>
    </row>
    <row r="17" spans="1:8" x14ac:dyDescent="0.25">
      <c r="A17" s="12">
        <v>0.60269675925925925</v>
      </c>
      <c r="B17" s="11">
        <v>0.60269675925925925</v>
      </c>
      <c r="C17">
        <v>215.7</v>
      </c>
      <c r="D17">
        <f t="shared" si="1"/>
        <v>-30.923294108564733</v>
      </c>
      <c r="E17" s="11">
        <v>0.60273148148148148</v>
      </c>
      <c r="F17">
        <v>-31.4</v>
      </c>
      <c r="H17" s="12">
        <f t="shared" si="0"/>
        <v>0.60273148148148148</v>
      </c>
    </row>
    <row r="18" spans="1:8" x14ac:dyDescent="0.25">
      <c r="A18" s="12">
        <v>0.60270833333333329</v>
      </c>
      <c r="B18" s="11">
        <v>0.60270833333333329</v>
      </c>
      <c r="C18">
        <v>214.5</v>
      </c>
      <c r="D18">
        <f t="shared" si="1"/>
        <v>-31.016573370833612</v>
      </c>
      <c r="E18" s="11">
        <v>0.60273148148148148</v>
      </c>
      <c r="F18">
        <v>-31.4</v>
      </c>
      <c r="H18" s="12">
        <f t="shared" si="0"/>
        <v>0.60273148148148148</v>
      </c>
    </row>
    <row r="19" spans="1:8" x14ac:dyDescent="0.25">
      <c r="A19" s="12">
        <v>0.60270833333333329</v>
      </c>
      <c r="B19" s="11">
        <v>0.60270833333333329</v>
      </c>
      <c r="C19">
        <v>212.2</v>
      </c>
      <c r="D19">
        <f t="shared" si="1"/>
        <v>-31.016573370833612</v>
      </c>
      <c r="E19" s="11">
        <v>0.60274305555555552</v>
      </c>
      <c r="F19">
        <v>-31.5</v>
      </c>
      <c r="H19" s="12">
        <f t="shared" si="0"/>
        <v>0.60274305555555552</v>
      </c>
    </row>
    <row r="20" spans="1:8" x14ac:dyDescent="0.25">
      <c r="A20" s="12">
        <v>0.60271990740740744</v>
      </c>
      <c r="B20" s="11">
        <v>0.60271990740740744</v>
      </c>
      <c r="C20">
        <v>210</v>
      </c>
      <c r="D20">
        <f t="shared" si="1"/>
        <v>-31.109852633102491</v>
      </c>
      <c r="E20" s="11">
        <v>0.60274305555555552</v>
      </c>
      <c r="F20">
        <v>-31.5</v>
      </c>
      <c r="H20" s="12">
        <f t="shared" si="0"/>
        <v>0.60274305555555552</v>
      </c>
    </row>
    <row r="21" spans="1:8" x14ac:dyDescent="0.25">
      <c r="A21" s="12">
        <v>0.60273148148148148</v>
      </c>
      <c r="B21" s="11">
        <v>0.60273148148148148</v>
      </c>
      <c r="C21">
        <v>204.6</v>
      </c>
      <c r="D21">
        <f t="shared" si="1"/>
        <v>-31.203131895370461</v>
      </c>
      <c r="E21" s="11">
        <v>0.60275462962962967</v>
      </c>
      <c r="F21">
        <v>-31.5</v>
      </c>
      <c r="H21" s="12">
        <f t="shared" si="0"/>
        <v>0.60275462962962967</v>
      </c>
    </row>
    <row r="22" spans="1:8" x14ac:dyDescent="0.25">
      <c r="A22" s="12">
        <v>0.60273148148148148</v>
      </c>
      <c r="B22" s="11">
        <v>0.60273148148148148</v>
      </c>
      <c r="C22">
        <v>201.1</v>
      </c>
      <c r="D22">
        <f t="shared" si="1"/>
        <v>-31.203131895370461</v>
      </c>
      <c r="E22" s="11">
        <v>0.60275462962962967</v>
      </c>
      <c r="F22">
        <v>-31.6</v>
      </c>
      <c r="H22" s="12">
        <f t="shared" si="0"/>
        <v>0.60275462962962967</v>
      </c>
    </row>
    <row r="23" spans="1:8" x14ac:dyDescent="0.25">
      <c r="A23" s="12">
        <v>0.60274305555555552</v>
      </c>
      <c r="B23" s="11">
        <v>0.60274305555555552</v>
      </c>
      <c r="C23">
        <v>200.2</v>
      </c>
      <c r="D23">
        <f t="shared" si="1"/>
        <v>-31.296411157638431</v>
      </c>
      <c r="E23" s="11">
        <v>0.60276620370370371</v>
      </c>
      <c r="F23">
        <v>-31.6</v>
      </c>
      <c r="H23" s="12">
        <f t="shared" si="0"/>
        <v>0.60276620370370371</v>
      </c>
    </row>
    <row r="24" spans="1:8" x14ac:dyDescent="0.25">
      <c r="A24" s="12">
        <v>0.60274305555555552</v>
      </c>
      <c r="B24" s="11">
        <v>0.60274305555555552</v>
      </c>
      <c r="C24">
        <v>199.4</v>
      </c>
      <c r="D24">
        <f t="shared" si="1"/>
        <v>-31.296411157638431</v>
      </c>
      <c r="E24" s="11">
        <v>0.60277777777777775</v>
      </c>
      <c r="F24">
        <v>-31.6</v>
      </c>
      <c r="H24" s="12">
        <f t="shared" si="0"/>
        <v>0.60277777777777775</v>
      </c>
    </row>
    <row r="25" spans="1:8" x14ac:dyDescent="0.25">
      <c r="A25" s="12">
        <v>0.60275462962962967</v>
      </c>
      <c r="B25" s="11">
        <v>0.60275462962962967</v>
      </c>
      <c r="C25">
        <v>197.9</v>
      </c>
      <c r="D25">
        <f t="shared" si="1"/>
        <v>-31.38969041990822</v>
      </c>
      <c r="E25" s="11">
        <v>0.60277777777777775</v>
      </c>
      <c r="F25">
        <v>-31.7</v>
      </c>
      <c r="H25" s="12">
        <f t="shared" si="0"/>
        <v>0.60277777777777775</v>
      </c>
    </row>
    <row r="26" spans="1:8" x14ac:dyDescent="0.25">
      <c r="A26" s="12">
        <v>0.60275462962962967</v>
      </c>
      <c r="B26" s="11">
        <v>0.60275462962962967</v>
      </c>
      <c r="C26">
        <v>195.5</v>
      </c>
      <c r="D26">
        <f t="shared" si="1"/>
        <v>-31.38969041990822</v>
      </c>
      <c r="E26" s="11">
        <v>0.60278935185185178</v>
      </c>
      <c r="F26" s="16">
        <v>-31.8</v>
      </c>
      <c r="H26" s="12">
        <f t="shared" si="0"/>
        <v>0.60278935185185178</v>
      </c>
    </row>
    <row r="27" spans="1:8" x14ac:dyDescent="0.25">
      <c r="A27" s="12">
        <v>0.60276620370370371</v>
      </c>
      <c r="B27" s="11">
        <v>0.60276620370370371</v>
      </c>
      <c r="C27">
        <v>194.3</v>
      </c>
      <c r="D27">
        <f t="shared" si="1"/>
        <v>-31.48296968217619</v>
      </c>
      <c r="E27" s="11">
        <v>0.60278935185185178</v>
      </c>
      <c r="F27">
        <v>-31.8</v>
      </c>
      <c r="H27" s="12">
        <f t="shared" si="0"/>
        <v>0.60278935185185178</v>
      </c>
    </row>
    <row r="28" spans="1:8" x14ac:dyDescent="0.25">
      <c r="A28" s="12">
        <v>0.60277777777777775</v>
      </c>
      <c r="B28" s="11">
        <v>0.60277777777777775</v>
      </c>
      <c r="C28">
        <v>192.3</v>
      </c>
      <c r="D28">
        <f t="shared" si="1"/>
        <v>-31.57624894444416</v>
      </c>
      <c r="E28" s="11">
        <v>0.60280092592592593</v>
      </c>
      <c r="F28">
        <v>-31.9</v>
      </c>
      <c r="H28" s="12">
        <f t="shared" si="0"/>
        <v>0.60280092592592593</v>
      </c>
    </row>
    <row r="29" spans="1:8" x14ac:dyDescent="0.25">
      <c r="A29" s="12">
        <v>0.60277777777777775</v>
      </c>
      <c r="B29" s="11">
        <v>0.60277777777777775</v>
      </c>
      <c r="C29">
        <v>194.1</v>
      </c>
      <c r="D29">
        <f t="shared" si="1"/>
        <v>-31.57624894444416</v>
      </c>
      <c r="E29" s="11">
        <v>0.60281249999999997</v>
      </c>
      <c r="F29">
        <v>-32</v>
      </c>
      <c r="H29" s="12">
        <f t="shared" si="0"/>
        <v>0.60281249999999997</v>
      </c>
    </row>
    <row r="30" spans="1:8" x14ac:dyDescent="0.25">
      <c r="A30" s="12">
        <v>0.60278935185185178</v>
      </c>
      <c r="B30" s="11">
        <v>0.60278935185185178</v>
      </c>
      <c r="C30">
        <v>193.4</v>
      </c>
      <c r="D30">
        <f t="shared" si="1"/>
        <v>-31.669528206713039</v>
      </c>
      <c r="E30" s="11">
        <v>0.60281249999999997</v>
      </c>
      <c r="F30">
        <v>-32</v>
      </c>
      <c r="H30" s="12">
        <f t="shared" si="0"/>
        <v>0.60281249999999997</v>
      </c>
    </row>
    <row r="31" spans="1:8" x14ac:dyDescent="0.25">
      <c r="A31" s="12">
        <v>0.60278935185185178</v>
      </c>
      <c r="B31" s="11">
        <v>0.60278935185185178</v>
      </c>
      <c r="C31">
        <v>191.3</v>
      </c>
      <c r="D31">
        <f t="shared" si="1"/>
        <v>-31.669528206713039</v>
      </c>
      <c r="E31" s="11">
        <v>0.60282407407407412</v>
      </c>
      <c r="F31">
        <v>-32.1</v>
      </c>
      <c r="H31" s="12">
        <f t="shared" si="0"/>
        <v>0.60282407407407412</v>
      </c>
    </row>
    <row r="32" spans="1:8" x14ac:dyDescent="0.25">
      <c r="A32" s="12">
        <v>0.60280092592592593</v>
      </c>
      <c r="B32" s="11">
        <v>0.60280092592592593</v>
      </c>
      <c r="C32">
        <v>189</v>
      </c>
      <c r="D32">
        <f t="shared" si="1"/>
        <v>-31.762807468981919</v>
      </c>
      <c r="E32" s="11">
        <v>0.60282407407407412</v>
      </c>
      <c r="F32">
        <v>-32.1</v>
      </c>
      <c r="H32" s="12">
        <f t="shared" si="0"/>
        <v>0.60282407407407412</v>
      </c>
    </row>
    <row r="33" spans="1:8" x14ac:dyDescent="0.25">
      <c r="A33" s="12">
        <v>0.60281249999999997</v>
      </c>
      <c r="B33" s="11">
        <v>0.60281249999999997</v>
      </c>
      <c r="C33">
        <v>187.8</v>
      </c>
      <c r="D33">
        <f t="shared" si="1"/>
        <v>-31.856086731249889</v>
      </c>
      <c r="E33" s="11">
        <v>0.60283564814814816</v>
      </c>
      <c r="F33">
        <v>-32.1</v>
      </c>
      <c r="H33" s="12">
        <f t="shared" si="0"/>
        <v>0.60283564814814816</v>
      </c>
    </row>
    <row r="34" spans="1:8" x14ac:dyDescent="0.25">
      <c r="A34" s="12">
        <v>0.60281249999999997</v>
      </c>
      <c r="B34" s="11">
        <v>0.60281249999999997</v>
      </c>
      <c r="C34">
        <v>185.6</v>
      </c>
      <c r="D34">
        <f t="shared" si="1"/>
        <v>-31.856086731249889</v>
      </c>
      <c r="E34" s="11">
        <v>0.6028472222222222</v>
      </c>
      <c r="F34">
        <v>-32.200000000000003</v>
      </c>
      <c r="H34" s="12">
        <f t="shared" si="0"/>
        <v>0.6028472222222222</v>
      </c>
    </row>
    <row r="35" spans="1:8" x14ac:dyDescent="0.25">
      <c r="A35" s="12">
        <v>0.60282407407407412</v>
      </c>
      <c r="B35" s="11">
        <v>0.60282407407407412</v>
      </c>
      <c r="C35">
        <v>183.7</v>
      </c>
      <c r="D35">
        <f t="shared" si="1"/>
        <v>-31.949365993518768</v>
      </c>
      <c r="E35" s="11">
        <v>0.6028472222222222</v>
      </c>
      <c r="F35">
        <v>-32.200000000000003</v>
      </c>
      <c r="H35" s="12">
        <f t="shared" si="0"/>
        <v>0.6028472222222222</v>
      </c>
    </row>
    <row r="36" spans="1:8" x14ac:dyDescent="0.25">
      <c r="A36" s="12">
        <v>0.60282407407407412</v>
      </c>
      <c r="B36" s="11">
        <v>0.60282407407407412</v>
      </c>
      <c r="C36">
        <v>182.6</v>
      </c>
      <c r="D36">
        <f t="shared" si="1"/>
        <v>-31.949365993518768</v>
      </c>
      <c r="E36" s="11">
        <v>0.60285879629629624</v>
      </c>
      <c r="F36">
        <v>-32.299999999999997</v>
      </c>
      <c r="H36" s="12">
        <f t="shared" si="0"/>
        <v>0.60285879629629624</v>
      </c>
    </row>
    <row r="37" spans="1:8" x14ac:dyDescent="0.25">
      <c r="A37" s="12">
        <v>0.60283564814814816</v>
      </c>
      <c r="B37" s="11">
        <v>0.60283564814814816</v>
      </c>
      <c r="C37">
        <v>180.3</v>
      </c>
      <c r="D37">
        <f t="shared" si="1"/>
        <v>-32.042645255787647</v>
      </c>
      <c r="E37" s="11">
        <v>0.60285879629629624</v>
      </c>
      <c r="F37">
        <v>-32.299999999999997</v>
      </c>
      <c r="H37" s="12">
        <f t="shared" si="0"/>
        <v>0.60285879629629624</v>
      </c>
    </row>
    <row r="38" spans="1:8" x14ac:dyDescent="0.25">
      <c r="A38" s="12">
        <v>0.6028472222222222</v>
      </c>
      <c r="B38" s="11">
        <v>0.6028472222222222</v>
      </c>
      <c r="C38">
        <v>172.3</v>
      </c>
      <c r="D38">
        <f t="shared" si="1"/>
        <v>-32.135924518055617</v>
      </c>
      <c r="E38" s="11">
        <v>0.60287037037037039</v>
      </c>
      <c r="F38">
        <v>-32.4</v>
      </c>
      <c r="H38" s="12">
        <f t="shared" si="0"/>
        <v>0.60287037037037039</v>
      </c>
    </row>
    <row r="39" spans="1:8" x14ac:dyDescent="0.25">
      <c r="A39" s="12">
        <v>0.6028472222222222</v>
      </c>
      <c r="B39" s="11">
        <v>0.6028472222222222</v>
      </c>
      <c r="C39">
        <v>171.6</v>
      </c>
      <c r="D39">
        <f t="shared" si="1"/>
        <v>-32.135924518055617</v>
      </c>
      <c r="E39" s="11">
        <v>0.60288194444444443</v>
      </c>
      <c r="F39">
        <v>-32.5</v>
      </c>
      <c r="H39" s="12">
        <f t="shared" si="0"/>
        <v>0.60288194444444443</v>
      </c>
    </row>
    <row r="40" spans="1:8" x14ac:dyDescent="0.25">
      <c r="A40" s="12">
        <v>0.60285879629629624</v>
      </c>
      <c r="B40" s="11">
        <v>0.60285879629629624</v>
      </c>
      <c r="C40">
        <v>170.9</v>
      </c>
      <c r="D40">
        <f t="shared" si="1"/>
        <v>-32.229203780323587</v>
      </c>
      <c r="E40" s="11">
        <v>0.60288194444444443</v>
      </c>
      <c r="F40">
        <v>-32.6</v>
      </c>
      <c r="H40" s="12">
        <f t="shared" si="0"/>
        <v>0.60288194444444443</v>
      </c>
    </row>
    <row r="41" spans="1:8" x14ac:dyDescent="0.25">
      <c r="A41" s="12">
        <v>0.60285879629629624</v>
      </c>
      <c r="B41" s="11">
        <v>0.60285879629629624</v>
      </c>
      <c r="C41">
        <v>168.9</v>
      </c>
      <c r="D41">
        <f t="shared" si="1"/>
        <v>-32.229203780323587</v>
      </c>
      <c r="E41" s="11">
        <v>0.60289351851851858</v>
      </c>
      <c r="F41">
        <v>-32.6</v>
      </c>
      <c r="H41" s="12">
        <f t="shared" si="0"/>
        <v>0.60289351851851858</v>
      </c>
    </row>
    <row r="42" spans="1:8" x14ac:dyDescent="0.25">
      <c r="A42" s="12">
        <v>0.60287037037037039</v>
      </c>
      <c r="B42" s="11">
        <v>0.60287037037037039</v>
      </c>
      <c r="C42">
        <v>165.2</v>
      </c>
      <c r="D42">
        <f t="shared" si="1"/>
        <v>-32.322483042593376</v>
      </c>
      <c r="E42" s="11">
        <v>0.60289351851851858</v>
      </c>
      <c r="F42">
        <v>-32.700000000000003</v>
      </c>
      <c r="H42" s="12">
        <f t="shared" si="0"/>
        <v>0.60289351851851858</v>
      </c>
    </row>
    <row r="43" spans="1:8" x14ac:dyDescent="0.25">
      <c r="A43" s="12">
        <v>0.60287037037037039</v>
      </c>
      <c r="B43" s="11">
        <v>0.60287037037037039</v>
      </c>
      <c r="C43">
        <v>163.30000000000001</v>
      </c>
      <c r="D43">
        <f t="shared" si="1"/>
        <v>-32.322483042593376</v>
      </c>
      <c r="E43" s="11">
        <v>0.60290509259259262</v>
      </c>
      <c r="F43">
        <v>-32.799999999999997</v>
      </c>
      <c r="H43" s="12">
        <f t="shared" si="0"/>
        <v>0.60290509259259262</v>
      </c>
    </row>
    <row r="44" spans="1:8" x14ac:dyDescent="0.25">
      <c r="A44" s="12">
        <v>0.60288194444444443</v>
      </c>
      <c r="B44" s="11">
        <v>0.60288194444444443</v>
      </c>
      <c r="C44">
        <v>162.30000000000001</v>
      </c>
      <c r="D44">
        <f t="shared" si="1"/>
        <v>-32.415762304861346</v>
      </c>
      <c r="E44" s="11">
        <v>0.60291666666666666</v>
      </c>
      <c r="F44">
        <v>-32.799999999999997</v>
      </c>
      <c r="H44" s="12">
        <f t="shared" si="0"/>
        <v>0.60291666666666666</v>
      </c>
    </row>
    <row r="45" spans="1:8" x14ac:dyDescent="0.25">
      <c r="A45" s="12">
        <v>0.60289351851851858</v>
      </c>
      <c r="B45" s="11">
        <v>0.60289351851851858</v>
      </c>
      <c r="C45">
        <v>160.6</v>
      </c>
      <c r="D45">
        <f t="shared" si="1"/>
        <v>-32.509041567130225</v>
      </c>
      <c r="E45" s="11">
        <v>0.60291666666666666</v>
      </c>
      <c r="F45">
        <v>-32.799999999999997</v>
      </c>
      <c r="H45" s="12">
        <f t="shared" si="0"/>
        <v>0.60291666666666666</v>
      </c>
    </row>
    <row r="46" spans="1:8" x14ac:dyDescent="0.25">
      <c r="A46" s="12">
        <v>0.60289351851851858</v>
      </c>
      <c r="B46" s="11">
        <v>0.60289351851851858</v>
      </c>
      <c r="C46">
        <v>163.19999999999999</v>
      </c>
      <c r="D46">
        <f t="shared" si="1"/>
        <v>-32.509041567130225</v>
      </c>
      <c r="E46" s="11">
        <v>0.6029282407407407</v>
      </c>
      <c r="F46">
        <v>-32.9</v>
      </c>
      <c r="H46" s="12">
        <f t="shared" si="0"/>
        <v>0.6029282407407407</v>
      </c>
    </row>
    <row r="47" spans="1:8" x14ac:dyDescent="0.25">
      <c r="A47" s="12">
        <v>0.60290509259259262</v>
      </c>
      <c r="B47" s="11">
        <v>0.60290509259259262</v>
      </c>
      <c r="C47">
        <v>162.5</v>
      </c>
      <c r="D47">
        <f t="shared" si="1"/>
        <v>-32.602320829398195</v>
      </c>
      <c r="E47" s="11">
        <v>0.6029282407407407</v>
      </c>
      <c r="F47">
        <v>-32.9</v>
      </c>
      <c r="H47" s="12">
        <f t="shared" si="0"/>
        <v>0.6029282407407407</v>
      </c>
    </row>
    <row r="48" spans="1:8" x14ac:dyDescent="0.25">
      <c r="A48" s="12">
        <v>0.60290509259259262</v>
      </c>
      <c r="B48" s="11">
        <v>0.60290509259259262</v>
      </c>
      <c r="C48">
        <v>160.9</v>
      </c>
      <c r="D48">
        <f t="shared" si="1"/>
        <v>-32.602320829398195</v>
      </c>
      <c r="E48" s="11">
        <v>0.60293981481481485</v>
      </c>
      <c r="F48">
        <v>-33</v>
      </c>
      <c r="H48" s="12">
        <f t="shared" si="0"/>
        <v>0.60293981481481485</v>
      </c>
    </row>
    <row r="49" spans="1:8" x14ac:dyDescent="0.25">
      <c r="A49" s="12">
        <v>0.60291666666666666</v>
      </c>
      <c r="B49" s="11">
        <v>0.60291666666666666</v>
      </c>
      <c r="C49">
        <v>160.1</v>
      </c>
      <c r="D49">
        <f t="shared" si="1"/>
        <v>-32.695600091667075</v>
      </c>
      <c r="E49" s="11">
        <v>0.60295138888888888</v>
      </c>
      <c r="F49">
        <v>-33.1</v>
      </c>
      <c r="H49" s="12">
        <f t="shared" si="0"/>
        <v>0.60295138888888888</v>
      </c>
    </row>
    <row r="50" spans="1:8" x14ac:dyDescent="0.25">
      <c r="A50" s="12">
        <v>0.60291666666666666</v>
      </c>
      <c r="B50" s="11">
        <v>0.60291666666666666</v>
      </c>
      <c r="C50">
        <v>159.19999999999999</v>
      </c>
      <c r="D50">
        <f t="shared" si="1"/>
        <v>-32.695600091667075</v>
      </c>
      <c r="E50" s="11">
        <v>0.60295138888888888</v>
      </c>
      <c r="F50">
        <v>-33.1</v>
      </c>
      <c r="H50" s="12">
        <f t="shared" si="0"/>
        <v>0.60295138888888888</v>
      </c>
    </row>
    <row r="51" spans="1:8" x14ac:dyDescent="0.25">
      <c r="A51" s="12">
        <v>0.6029282407407407</v>
      </c>
      <c r="B51" s="11">
        <v>0.6029282407407407</v>
      </c>
      <c r="C51">
        <v>158.1</v>
      </c>
      <c r="D51">
        <f t="shared" si="1"/>
        <v>-32.788879353935044</v>
      </c>
      <c r="E51" s="11">
        <v>0.60296296296296303</v>
      </c>
      <c r="F51">
        <v>-33.200000000000003</v>
      </c>
      <c r="H51" s="12">
        <f t="shared" si="0"/>
        <v>0.60296296296296303</v>
      </c>
    </row>
    <row r="52" spans="1:8" x14ac:dyDescent="0.25">
      <c r="A52" s="12">
        <v>0.60293981481481485</v>
      </c>
      <c r="B52" s="11">
        <v>0.60293981481481485</v>
      </c>
      <c r="C52">
        <v>154.5</v>
      </c>
      <c r="D52">
        <f t="shared" si="1"/>
        <v>-32.882158616203924</v>
      </c>
      <c r="E52" s="11">
        <v>0.60296296296296303</v>
      </c>
      <c r="F52">
        <v>-33.200000000000003</v>
      </c>
      <c r="H52" s="12">
        <f t="shared" si="0"/>
        <v>0.60296296296296303</v>
      </c>
    </row>
    <row r="53" spans="1:8" x14ac:dyDescent="0.25">
      <c r="A53" s="12">
        <v>0.60293981481481485</v>
      </c>
      <c r="B53" s="11">
        <v>0.60293981481481485</v>
      </c>
      <c r="C53">
        <v>152.5</v>
      </c>
      <c r="D53">
        <f t="shared" si="1"/>
        <v>-32.882158616203924</v>
      </c>
      <c r="E53" s="11">
        <v>0.60297453703703707</v>
      </c>
      <c r="F53">
        <v>-33.200000000000003</v>
      </c>
      <c r="H53" s="12">
        <f t="shared" si="0"/>
        <v>0.60297453703703707</v>
      </c>
    </row>
    <row r="54" spans="1:8" x14ac:dyDescent="0.25">
      <c r="A54" s="12">
        <v>0.60295138888888888</v>
      </c>
      <c r="B54" s="11">
        <v>0.60295138888888888</v>
      </c>
      <c r="C54">
        <v>151.30000000000001</v>
      </c>
      <c r="D54">
        <f t="shared" si="1"/>
        <v>-32.975437878472803</v>
      </c>
      <c r="E54" s="11">
        <v>0.60298611111111111</v>
      </c>
      <c r="F54">
        <v>-33.200000000000003</v>
      </c>
      <c r="H54" s="12">
        <f t="shared" si="0"/>
        <v>0.60298611111111111</v>
      </c>
    </row>
    <row r="55" spans="1:8" x14ac:dyDescent="0.25">
      <c r="A55" s="12">
        <v>0.60295138888888888</v>
      </c>
      <c r="B55" s="11">
        <v>0.60295138888888888</v>
      </c>
      <c r="C55">
        <v>144.69999999999999</v>
      </c>
      <c r="D55">
        <f t="shared" si="1"/>
        <v>-32.975437878472803</v>
      </c>
      <c r="E55" s="11">
        <v>0.60298611111111111</v>
      </c>
      <c r="F55">
        <v>-33.299999999999997</v>
      </c>
      <c r="H55" s="12">
        <f t="shared" si="0"/>
        <v>0.60298611111111111</v>
      </c>
    </row>
    <row r="56" spans="1:8" x14ac:dyDescent="0.25">
      <c r="A56" s="12">
        <v>0.60296296296296303</v>
      </c>
      <c r="B56" s="11">
        <v>0.60296296296296303</v>
      </c>
      <c r="C56">
        <v>145</v>
      </c>
      <c r="D56">
        <f t="shared" si="1"/>
        <v>-33.068717140741683</v>
      </c>
      <c r="E56" s="11">
        <v>0.60299768518518515</v>
      </c>
      <c r="F56">
        <v>-33.4</v>
      </c>
      <c r="H56" s="12">
        <f t="shared" si="0"/>
        <v>0.60299768518518515</v>
      </c>
    </row>
    <row r="57" spans="1:8" x14ac:dyDescent="0.25">
      <c r="A57" s="12">
        <v>0.60297453703703707</v>
      </c>
      <c r="B57" s="11">
        <v>0.60297453703703707</v>
      </c>
      <c r="C57">
        <v>142.19999999999999</v>
      </c>
      <c r="D57">
        <f t="shared" si="1"/>
        <v>-33.161996403009653</v>
      </c>
      <c r="E57" s="11">
        <v>0.60299768518518515</v>
      </c>
      <c r="F57">
        <v>-33.5</v>
      </c>
      <c r="H57" s="12">
        <f t="shared" si="0"/>
        <v>0.60299768518518515</v>
      </c>
    </row>
    <row r="58" spans="1:8" x14ac:dyDescent="0.25">
      <c r="A58" s="12">
        <v>0.60297453703703707</v>
      </c>
      <c r="B58" s="11">
        <v>0.60297453703703707</v>
      </c>
      <c r="C58">
        <v>142.1</v>
      </c>
      <c r="D58">
        <f t="shared" si="1"/>
        <v>-33.161996403009653</v>
      </c>
      <c r="E58" s="11">
        <v>0.60300925925925919</v>
      </c>
      <c r="F58">
        <v>-33.5</v>
      </c>
      <c r="H58" s="12">
        <f t="shared" si="0"/>
        <v>0.60300925925925919</v>
      </c>
    </row>
    <row r="59" spans="1:8" x14ac:dyDescent="0.25">
      <c r="A59" s="12">
        <v>0.60298611111111111</v>
      </c>
      <c r="B59" s="11">
        <v>0.60298611111111111</v>
      </c>
      <c r="C59">
        <v>141.6</v>
      </c>
      <c r="D59">
        <f t="shared" si="1"/>
        <v>-33.255275665277622</v>
      </c>
      <c r="E59" s="11">
        <v>0.60300925925925919</v>
      </c>
      <c r="F59">
        <v>-33.6</v>
      </c>
      <c r="H59" s="12">
        <f t="shared" si="0"/>
        <v>0.60300925925925919</v>
      </c>
    </row>
    <row r="60" spans="1:8" x14ac:dyDescent="0.25">
      <c r="A60" s="12">
        <v>0.60298611111111111</v>
      </c>
      <c r="B60" s="11">
        <v>0.60298611111111111</v>
      </c>
      <c r="C60">
        <v>140.30000000000001</v>
      </c>
      <c r="D60">
        <f t="shared" si="1"/>
        <v>-33.255275665277622</v>
      </c>
      <c r="E60" s="11">
        <v>0.60302083333333334</v>
      </c>
      <c r="F60">
        <v>-33.6</v>
      </c>
      <c r="H60" s="12">
        <f t="shared" si="0"/>
        <v>0.60302083333333334</v>
      </c>
    </row>
    <row r="61" spans="1:8" x14ac:dyDescent="0.25">
      <c r="A61" s="12">
        <v>0.60299768518518515</v>
      </c>
      <c r="B61" s="11">
        <v>0.60299768518518515</v>
      </c>
      <c r="C61">
        <v>139.30000000000001</v>
      </c>
      <c r="D61">
        <f t="shared" si="1"/>
        <v>-33.348554927546502</v>
      </c>
      <c r="E61" s="11">
        <v>0.60303240740740738</v>
      </c>
      <c r="F61">
        <v>-33.6</v>
      </c>
      <c r="H61" s="12">
        <f t="shared" si="0"/>
        <v>0.60303240740740738</v>
      </c>
    </row>
    <row r="62" spans="1:8" x14ac:dyDescent="0.25">
      <c r="A62" s="12">
        <v>0.60299768518518515</v>
      </c>
      <c r="B62" s="11">
        <v>0.60299768518518515</v>
      </c>
      <c r="C62">
        <v>137.1</v>
      </c>
      <c r="D62">
        <f t="shared" si="1"/>
        <v>-33.348554927546502</v>
      </c>
      <c r="E62" s="11">
        <v>0.60303240740740738</v>
      </c>
      <c r="F62">
        <v>-33.700000000000003</v>
      </c>
      <c r="H62" s="12">
        <f t="shared" si="0"/>
        <v>0.60303240740740738</v>
      </c>
    </row>
    <row r="63" spans="1:8" x14ac:dyDescent="0.25">
      <c r="A63" s="12">
        <v>0.60300925925925919</v>
      </c>
      <c r="B63" s="11">
        <v>0.60300925925925919</v>
      </c>
      <c r="C63">
        <v>138.30000000000001</v>
      </c>
      <c r="D63">
        <f t="shared" si="1"/>
        <v>-33.441834189814472</v>
      </c>
      <c r="E63" s="11">
        <v>0.60304398148148153</v>
      </c>
      <c r="F63">
        <v>-33.799999999999997</v>
      </c>
      <c r="H63" s="12">
        <f t="shared" si="0"/>
        <v>0.60304398148148153</v>
      </c>
    </row>
    <row r="64" spans="1:8" x14ac:dyDescent="0.25">
      <c r="A64" s="12">
        <v>0.60302083333333334</v>
      </c>
      <c r="B64" s="11">
        <v>0.60302083333333334</v>
      </c>
      <c r="C64">
        <v>138.1</v>
      </c>
      <c r="D64">
        <f t="shared" si="1"/>
        <v>-33.535113452083351</v>
      </c>
      <c r="E64" s="11">
        <v>0.60304398148148153</v>
      </c>
      <c r="F64">
        <v>-33.9</v>
      </c>
      <c r="H64" s="12">
        <f t="shared" si="0"/>
        <v>0.60304398148148153</v>
      </c>
    </row>
    <row r="65" spans="1:8" x14ac:dyDescent="0.25">
      <c r="A65" s="12">
        <v>0.60302083333333334</v>
      </c>
      <c r="B65" s="11">
        <v>0.60302083333333334</v>
      </c>
      <c r="C65">
        <v>137.1</v>
      </c>
      <c r="D65">
        <f t="shared" si="1"/>
        <v>-33.535113452083351</v>
      </c>
      <c r="E65" s="11">
        <v>0.60305555555555557</v>
      </c>
      <c r="F65">
        <v>-33.9</v>
      </c>
      <c r="H65" s="12">
        <f t="shared" si="0"/>
        <v>0.60305555555555557</v>
      </c>
    </row>
    <row r="66" spans="1:8" x14ac:dyDescent="0.25">
      <c r="A66" s="12">
        <v>0.60303240740740738</v>
      </c>
      <c r="B66" s="11">
        <v>0.60303240740740738</v>
      </c>
      <c r="C66">
        <v>136.30000000000001</v>
      </c>
      <c r="D66">
        <f t="shared" si="1"/>
        <v>-33.628392714352231</v>
      </c>
      <c r="E66" s="11">
        <v>0.60306712962962961</v>
      </c>
      <c r="F66">
        <v>-33.9</v>
      </c>
      <c r="H66" s="12">
        <f t="shared" si="0"/>
        <v>0.60306712962962961</v>
      </c>
    </row>
    <row r="67" spans="1:8" x14ac:dyDescent="0.25">
      <c r="A67" s="12">
        <v>0.60303240740740738</v>
      </c>
      <c r="B67" s="11">
        <v>0.60303240740740738</v>
      </c>
      <c r="C67">
        <v>134.69999999999999</v>
      </c>
      <c r="D67">
        <f t="shared" si="1"/>
        <v>-33.628392714352231</v>
      </c>
      <c r="E67" s="11">
        <v>0.60306712962962961</v>
      </c>
      <c r="F67">
        <v>-34</v>
      </c>
      <c r="H67" s="12">
        <f t="shared" ref="H67:H130" si="2">E67</f>
        <v>0.60306712962962961</v>
      </c>
    </row>
    <row r="68" spans="1:8" x14ac:dyDescent="0.25">
      <c r="A68" s="12">
        <v>0.60304398148148153</v>
      </c>
      <c r="B68" s="11">
        <v>0.60304398148148153</v>
      </c>
      <c r="C68">
        <v>133.19999999999999</v>
      </c>
      <c r="D68">
        <f t="shared" si="1"/>
        <v>-33.72167197662111</v>
      </c>
      <c r="E68" s="11">
        <v>0.60307870370370364</v>
      </c>
      <c r="F68">
        <v>-34.1</v>
      </c>
      <c r="H68" s="12">
        <f t="shared" si="2"/>
        <v>0.60307870370370364</v>
      </c>
    </row>
    <row r="69" spans="1:8" x14ac:dyDescent="0.25">
      <c r="A69" s="12">
        <v>0.60305555555555557</v>
      </c>
      <c r="B69" s="11">
        <v>0.60305555555555557</v>
      </c>
      <c r="C69">
        <v>131.69999999999999</v>
      </c>
      <c r="D69">
        <f t="shared" si="1"/>
        <v>-33.81495123888908</v>
      </c>
      <c r="E69" s="11">
        <v>0.60307870370370364</v>
      </c>
      <c r="F69">
        <v>-34.1</v>
      </c>
      <c r="H69" s="12">
        <f t="shared" si="2"/>
        <v>0.60307870370370364</v>
      </c>
    </row>
    <row r="70" spans="1:8" x14ac:dyDescent="0.25">
      <c r="A70" s="12">
        <v>0.60305555555555557</v>
      </c>
      <c r="B70" s="11">
        <v>0.60305555555555557</v>
      </c>
      <c r="C70">
        <v>130.9</v>
      </c>
      <c r="D70">
        <f t="shared" si="1"/>
        <v>-33.81495123888908</v>
      </c>
      <c r="E70" s="11">
        <v>0.60309027777777779</v>
      </c>
      <c r="F70">
        <v>-34.200000000000003</v>
      </c>
      <c r="H70" s="12">
        <f t="shared" si="2"/>
        <v>0.60309027777777779</v>
      </c>
    </row>
    <row r="71" spans="1:8" x14ac:dyDescent="0.25">
      <c r="A71" s="12">
        <v>0.60306712962962961</v>
      </c>
      <c r="B71" s="11">
        <v>0.60306712962962961</v>
      </c>
      <c r="C71">
        <v>129.4</v>
      </c>
      <c r="D71">
        <f t="shared" si="1"/>
        <v>-33.90823050115705</v>
      </c>
      <c r="E71" s="11">
        <v>0.60310185185185183</v>
      </c>
      <c r="F71">
        <v>-34.200000000000003</v>
      </c>
      <c r="H71" s="12">
        <f t="shared" si="2"/>
        <v>0.60310185185185183</v>
      </c>
    </row>
    <row r="72" spans="1:8" x14ac:dyDescent="0.25">
      <c r="A72" s="12">
        <v>0.60306712962962961</v>
      </c>
      <c r="B72" s="11">
        <v>0.60306712962962961</v>
      </c>
      <c r="C72">
        <v>125.5</v>
      </c>
      <c r="D72">
        <f t="shared" si="1"/>
        <v>-33.90823050115705</v>
      </c>
      <c r="E72" s="11">
        <v>0.60310185185185183</v>
      </c>
      <c r="F72">
        <v>-34.299999999999997</v>
      </c>
      <c r="H72" s="12">
        <f t="shared" si="2"/>
        <v>0.60310185185185183</v>
      </c>
    </row>
    <row r="73" spans="1:8" x14ac:dyDescent="0.25">
      <c r="A73" s="12">
        <v>0.60307870370370364</v>
      </c>
      <c r="B73" s="11">
        <v>0.60307870370370364</v>
      </c>
      <c r="C73">
        <v>122</v>
      </c>
      <c r="D73">
        <f t="shared" si="1"/>
        <v>-34.001509763425929</v>
      </c>
      <c r="E73" s="11">
        <v>0.60311342592592598</v>
      </c>
      <c r="F73">
        <v>-34.299999999999997</v>
      </c>
      <c r="H73" s="12">
        <f t="shared" si="2"/>
        <v>0.60311342592592598</v>
      </c>
    </row>
    <row r="74" spans="1:8" x14ac:dyDescent="0.25">
      <c r="A74" s="12">
        <v>0.60307870370370364</v>
      </c>
      <c r="B74" s="11">
        <v>0.60307870370370364</v>
      </c>
      <c r="C74">
        <v>121.2</v>
      </c>
      <c r="D74">
        <f t="shared" si="1"/>
        <v>-34.001509763425929</v>
      </c>
      <c r="E74" s="11">
        <v>0.60312500000000002</v>
      </c>
      <c r="F74">
        <v>-34.4</v>
      </c>
      <c r="H74" s="12">
        <f t="shared" si="2"/>
        <v>0.60312500000000002</v>
      </c>
    </row>
    <row r="75" spans="1:8" x14ac:dyDescent="0.25">
      <c r="A75" s="12">
        <v>0.60309027777777779</v>
      </c>
      <c r="B75" s="11">
        <v>0.60309027777777779</v>
      </c>
      <c r="C75">
        <v>119.8</v>
      </c>
      <c r="D75">
        <f t="shared" si="1"/>
        <v>-34.094789025694809</v>
      </c>
      <c r="E75" s="11">
        <v>0.60312500000000002</v>
      </c>
      <c r="F75">
        <v>-34.4</v>
      </c>
      <c r="H75" s="12">
        <f t="shared" si="2"/>
        <v>0.60312500000000002</v>
      </c>
    </row>
    <row r="76" spans="1:8" x14ac:dyDescent="0.25">
      <c r="A76" s="12">
        <v>0.60310185185185183</v>
      </c>
      <c r="B76" s="11">
        <v>0.60310185185185183</v>
      </c>
      <c r="C76">
        <v>119</v>
      </c>
      <c r="D76">
        <f t="shared" si="1"/>
        <v>-34.188068287962778</v>
      </c>
      <c r="E76" s="11">
        <v>0.60313657407407406</v>
      </c>
      <c r="F76">
        <v>-34.5</v>
      </c>
      <c r="H76" s="12">
        <f t="shared" si="2"/>
        <v>0.60313657407407406</v>
      </c>
    </row>
    <row r="77" spans="1:8" x14ac:dyDescent="0.25">
      <c r="A77" s="12">
        <v>0.60310185185185183</v>
      </c>
      <c r="B77" s="11">
        <v>0.60310185185185183</v>
      </c>
      <c r="C77">
        <v>117.4</v>
      </c>
      <c r="D77">
        <f t="shared" si="1"/>
        <v>-34.188068287962778</v>
      </c>
      <c r="E77" s="11">
        <v>0.60313657407407406</v>
      </c>
      <c r="F77">
        <v>-34.5</v>
      </c>
      <c r="H77" s="12">
        <f t="shared" si="2"/>
        <v>0.60313657407407406</v>
      </c>
    </row>
    <row r="78" spans="1:8" x14ac:dyDescent="0.25">
      <c r="A78" s="12">
        <v>0.60311342592592598</v>
      </c>
      <c r="B78" s="11">
        <v>0.60311342592592598</v>
      </c>
      <c r="C78">
        <v>116</v>
      </c>
      <c r="D78">
        <f t="shared" si="1"/>
        <v>-34.281347550232567</v>
      </c>
      <c r="E78" s="11">
        <v>0.6031481481481481</v>
      </c>
      <c r="F78">
        <v>-34.6</v>
      </c>
      <c r="H78" s="12">
        <f t="shared" si="2"/>
        <v>0.6031481481481481</v>
      </c>
    </row>
    <row r="79" spans="1:8" x14ac:dyDescent="0.25">
      <c r="A79" s="12">
        <v>0.60311342592592598</v>
      </c>
      <c r="B79" s="11">
        <v>0.60311342592592598</v>
      </c>
      <c r="C79">
        <v>115.3</v>
      </c>
      <c r="D79">
        <f t="shared" ref="D79:D142" si="3">$R$5+$R$6*A79</f>
        <v>-34.281347550232567</v>
      </c>
      <c r="E79" s="11">
        <v>0.6031481481481481</v>
      </c>
      <c r="F79">
        <v>-34.6</v>
      </c>
      <c r="H79" s="12">
        <f t="shared" si="2"/>
        <v>0.6031481481481481</v>
      </c>
    </row>
    <row r="80" spans="1:8" x14ac:dyDescent="0.25">
      <c r="A80" s="12">
        <v>0.60312500000000002</v>
      </c>
      <c r="B80" s="11">
        <v>0.60312500000000002</v>
      </c>
      <c r="C80">
        <v>113.9</v>
      </c>
      <c r="D80">
        <f t="shared" si="3"/>
        <v>-34.374626812500537</v>
      </c>
      <c r="E80" s="11">
        <v>0.60315972222222225</v>
      </c>
      <c r="F80">
        <v>-34.700000000000003</v>
      </c>
      <c r="H80" s="12">
        <f t="shared" si="2"/>
        <v>0.60315972222222225</v>
      </c>
    </row>
    <row r="81" spans="1:8" x14ac:dyDescent="0.25">
      <c r="A81" s="12">
        <v>0.60313657407407406</v>
      </c>
      <c r="B81" s="11">
        <v>0.60313657407407406</v>
      </c>
      <c r="C81">
        <v>116.8</v>
      </c>
      <c r="D81">
        <f t="shared" si="3"/>
        <v>-34.467906074768507</v>
      </c>
      <c r="E81" s="11">
        <v>0.60317129629629629</v>
      </c>
      <c r="F81">
        <v>-34.799999999999997</v>
      </c>
      <c r="H81" s="12">
        <f t="shared" si="2"/>
        <v>0.60317129629629629</v>
      </c>
    </row>
    <row r="82" spans="1:8" x14ac:dyDescent="0.25">
      <c r="A82" s="12">
        <v>0.60313657407407406</v>
      </c>
      <c r="B82" s="11">
        <v>0.60313657407407406</v>
      </c>
      <c r="C82">
        <v>116.4</v>
      </c>
      <c r="D82">
        <f t="shared" si="3"/>
        <v>-34.467906074768507</v>
      </c>
      <c r="E82" s="11">
        <v>0.60317129629629629</v>
      </c>
      <c r="F82">
        <v>-34.799999999999997</v>
      </c>
      <c r="H82" s="12">
        <f t="shared" si="2"/>
        <v>0.60317129629629629</v>
      </c>
    </row>
    <row r="83" spans="1:8" x14ac:dyDescent="0.25">
      <c r="A83" s="12">
        <v>0.6031481481481481</v>
      </c>
      <c r="B83" s="11">
        <v>0.6031481481481481</v>
      </c>
      <c r="C83">
        <v>115.1</v>
      </c>
      <c r="D83">
        <f t="shared" si="3"/>
        <v>-34.561185337036477</v>
      </c>
      <c r="E83" s="11">
        <v>0.60318287037037044</v>
      </c>
      <c r="F83">
        <v>-34.9</v>
      </c>
      <c r="H83" s="12">
        <f t="shared" si="2"/>
        <v>0.60318287037037044</v>
      </c>
    </row>
    <row r="84" spans="1:8" x14ac:dyDescent="0.25">
      <c r="A84" s="12">
        <v>0.6031481481481481</v>
      </c>
      <c r="B84" s="11">
        <v>0.6031481481481481</v>
      </c>
      <c r="C84">
        <v>113.7</v>
      </c>
      <c r="D84">
        <f t="shared" si="3"/>
        <v>-34.561185337036477</v>
      </c>
      <c r="E84" s="11">
        <v>0.60319444444444448</v>
      </c>
      <c r="F84">
        <v>-34.9</v>
      </c>
      <c r="H84" s="12">
        <f t="shared" si="2"/>
        <v>0.60319444444444448</v>
      </c>
    </row>
    <row r="85" spans="1:8" x14ac:dyDescent="0.25">
      <c r="A85" s="12">
        <v>0.60315972222222225</v>
      </c>
      <c r="B85" s="11">
        <v>0.60315972222222225</v>
      </c>
      <c r="C85">
        <v>112.4</v>
      </c>
      <c r="D85">
        <f t="shared" si="3"/>
        <v>-34.654464599306266</v>
      </c>
      <c r="E85" s="11">
        <v>0.60319444444444448</v>
      </c>
      <c r="F85">
        <v>-35</v>
      </c>
      <c r="H85" s="12">
        <f t="shared" si="2"/>
        <v>0.60319444444444448</v>
      </c>
    </row>
    <row r="86" spans="1:8" x14ac:dyDescent="0.25">
      <c r="A86" s="12">
        <v>0.60315972222222225</v>
      </c>
      <c r="B86" s="11">
        <v>0.60315972222222225</v>
      </c>
      <c r="C86">
        <v>111.8</v>
      </c>
      <c r="D86">
        <f t="shared" si="3"/>
        <v>-34.654464599306266</v>
      </c>
      <c r="E86" s="11">
        <v>0.60320601851851852</v>
      </c>
      <c r="F86">
        <v>-35</v>
      </c>
      <c r="H86" s="12">
        <f t="shared" si="2"/>
        <v>0.60320601851851852</v>
      </c>
    </row>
    <row r="87" spans="1:8" x14ac:dyDescent="0.25">
      <c r="A87" s="12">
        <v>0.60317129629629629</v>
      </c>
      <c r="B87" s="11">
        <v>0.60317129629629629</v>
      </c>
      <c r="C87">
        <v>110.5</v>
      </c>
      <c r="D87">
        <f t="shared" si="3"/>
        <v>-34.747743861574236</v>
      </c>
      <c r="E87" s="11">
        <v>0.60320601851851852</v>
      </c>
      <c r="F87">
        <v>-35.1</v>
      </c>
      <c r="H87" s="12">
        <f t="shared" si="2"/>
        <v>0.60320601851851852</v>
      </c>
    </row>
    <row r="88" spans="1:8" x14ac:dyDescent="0.25">
      <c r="A88" s="12">
        <v>0.60318287037037044</v>
      </c>
      <c r="B88" s="11">
        <v>0.60318287037037044</v>
      </c>
      <c r="C88">
        <v>109.1</v>
      </c>
      <c r="D88">
        <f t="shared" si="3"/>
        <v>-34.841023123843115</v>
      </c>
      <c r="E88" s="11">
        <v>0.60321759259259256</v>
      </c>
      <c r="F88">
        <v>-35.1</v>
      </c>
      <c r="H88" s="12">
        <f t="shared" si="2"/>
        <v>0.60321759259259256</v>
      </c>
    </row>
    <row r="89" spans="1:8" x14ac:dyDescent="0.25">
      <c r="A89" s="12">
        <v>0.60318287037037044</v>
      </c>
      <c r="B89" s="11">
        <v>0.60318287037037044</v>
      </c>
      <c r="C89">
        <v>102.6</v>
      </c>
      <c r="D89">
        <f t="shared" si="3"/>
        <v>-34.841023123843115</v>
      </c>
      <c r="E89" s="11">
        <v>0.60321759259259256</v>
      </c>
      <c r="F89">
        <v>-35.200000000000003</v>
      </c>
      <c r="H89" s="12">
        <f t="shared" si="2"/>
        <v>0.60321759259259256</v>
      </c>
    </row>
    <row r="90" spans="1:8" x14ac:dyDescent="0.25">
      <c r="A90" s="12">
        <v>0.60319444444444448</v>
      </c>
      <c r="B90" s="11">
        <v>0.60319444444444448</v>
      </c>
      <c r="C90">
        <v>102.4</v>
      </c>
      <c r="D90">
        <f t="shared" si="3"/>
        <v>-34.934302386111995</v>
      </c>
      <c r="E90" s="11">
        <v>0.60322916666666659</v>
      </c>
      <c r="F90">
        <v>-35.200000000000003</v>
      </c>
      <c r="H90" s="12">
        <f t="shared" si="2"/>
        <v>0.60322916666666659</v>
      </c>
    </row>
    <row r="91" spans="1:8" x14ac:dyDescent="0.25">
      <c r="A91" s="12">
        <v>0.60319444444444448</v>
      </c>
      <c r="B91" s="11">
        <v>0.60319444444444448</v>
      </c>
      <c r="C91">
        <v>101.7</v>
      </c>
      <c r="D91">
        <f t="shared" si="3"/>
        <v>-34.934302386111995</v>
      </c>
      <c r="E91" s="11">
        <v>0.60324074074074074</v>
      </c>
      <c r="F91">
        <v>-35.299999999999997</v>
      </c>
      <c r="H91" s="12">
        <f t="shared" si="2"/>
        <v>0.60324074074074074</v>
      </c>
    </row>
    <row r="92" spans="1:8" x14ac:dyDescent="0.25">
      <c r="A92" s="12">
        <v>0.60320601851851852</v>
      </c>
      <c r="B92" s="11">
        <v>0.60320601851851852</v>
      </c>
      <c r="C92">
        <v>100.5</v>
      </c>
      <c r="D92">
        <f t="shared" si="3"/>
        <v>-35.027581648379964</v>
      </c>
      <c r="E92" s="11">
        <v>0.60324074074074074</v>
      </c>
      <c r="F92">
        <v>-35.299999999999997</v>
      </c>
      <c r="H92" s="12">
        <f t="shared" si="2"/>
        <v>0.60324074074074074</v>
      </c>
    </row>
    <row r="93" spans="1:8" x14ac:dyDescent="0.25">
      <c r="A93" s="12">
        <v>0.60321759259259256</v>
      </c>
      <c r="B93" s="11">
        <v>0.60321759259259256</v>
      </c>
      <c r="C93">
        <v>99.4</v>
      </c>
      <c r="D93">
        <f t="shared" si="3"/>
        <v>-35.120860910647934</v>
      </c>
      <c r="E93" s="11">
        <v>0.60325231481481478</v>
      </c>
      <c r="F93">
        <v>-35.299999999999997</v>
      </c>
      <c r="H93" s="12">
        <f t="shared" si="2"/>
        <v>0.60325231481481478</v>
      </c>
    </row>
    <row r="94" spans="1:8" x14ac:dyDescent="0.25">
      <c r="A94" s="12">
        <v>0.60321759259259256</v>
      </c>
      <c r="B94" s="11">
        <v>0.60321759259259256</v>
      </c>
      <c r="C94">
        <v>98.8</v>
      </c>
      <c r="D94">
        <f t="shared" si="3"/>
        <v>-35.120860910647934</v>
      </c>
      <c r="E94" s="11">
        <v>0.60325231481481478</v>
      </c>
      <c r="F94">
        <v>-35.4</v>
      </c>
      <c r="H94" s="12">
        <f t="shared" si="2"/>
        <v>0.60325231481481478</v>
      </c>
    </row>
    <row r="95" spans="1:8" x14ac:dyDescent="0.25">
      <c r="A95" s="12">
        <v>0.60322916666666659</v>
      </c>
      <c r="B95" s="11">
        <v>0.60322916666666659</v>
      </c>
      <c r="C95">
        <v>97.6</v>
      </c>
      <c r="D95">
        <f t="shared" si="3"/>
        <v>-35.214140172915904</v>
      </c>
      <c r="E95" s="11">
        <v>0.60326388888888893</v>
      </c>
      <c r="F95">
        <v>-35.5</v>
      </c>
      <c r="H95" s="12">
        <f t="shared" si="2"/>
        <v>0.60326388888888893</v>
      </c>
    </row>
    <row r="96" spans="1:8" x14ac:dyDescent="0.25">
      <c r="A96" s="12">
        <v>0.60324074074074074</v>
      </c>
      <c r="B96" s="11">
        <v>0.60324074074074074</v>
      </c>
      <c r="C96">
        <v>96.4</v>
      </c>
      <c r="D96">
        <f t="shared" si="3"/>
        <v>-35.307419435185693</v>
      </c>
      <c r="E96" s="11">
        <v>0.60327546296296297</v>
      </c>
      <c r="F96">
        <v>-35.5</v>
      </c>
      <c r="H96" s="12">
        <f t="shared" si="2"/>
        <v>0.60327546296296297</v>
      </c>
    </row>
    <row r="97" spans="1:8" x14ac:dyDescent="0.25">
      <c r="A97" s="12">
        <v>0.60324074074074074</v>
      </c>
      <c r="B97" s="11">
        <v>0.60324074074074074</v>
      </c>
      <c r="C97">
        <v>95.7</v>
      </c>
      <c r="D97">
        <f t="shared" si="3"/>
        <v>-35.307419435185693</v>
      </c>
      <c r="E97" s="11">
        <v>0.60327546296296297</v>
      </c>
      <c r="F97">
        <v>-35.6</v>
      </c>
      <c r="H97" s="12">
        <f t="shared" si="2"/>
        <v>0.60327546296296297</v>
      </c>
    </row>
    <row r="98" spans="1:8" x14ac:dyDescent="0.25">
      <c r="A98" s="12">
        <v>0.60325231481481478</v>
      </c>
      <c r="B98" s="11">
        <v>0.60325231481481478</v>
      </c>
      <c r="C98">
        <v>98.4</v>
      </c>
      <c r="D98">
        <f t="shared" si="3"/>
        <v>-35.400698697453663</v>
      </c>
      <c r="E98" s="11">
        <v>0.60328703703703701</v>
      </c>
      <c r="F98">
        <v>-35.6</v>
      </c>
      <c r="H98" s="12">
        <f t="shared" si="2"/>
        <v>0.60328703703703701</v>
      </c>
    </row>
    <row r="99" spans="1:8" x14ac:dyDescent="0.25">
      <c r="A99" s="12">
        <v>0.60325231481481478</v>
      </c>
      <c r="B99" s="11">
        <v>0.60325231481481478</v>
      </c>
      <c r="C99">
        <v>97.4</v>
      </c>
      <c r="D99">
        <f t="shared" si="3"/>
        <v>-35.400698697453663</v>
      </c>
      <c r="E99" s="11">
        <v>0.60328703703703701</v>
      </c>
      <c r="F99">
        <v>-35.700000000000003</v>
      </c>
      <c r="H99" s="12">
        <f t="shared" si="2"/>
        <v>0.60328703703703701</v>
      </c>
    </row>
    <row r="100" spans="1:8" x14ac:dyDescent="0.25">
      <c r="A100" s="12">
        <v>0.60326388888888893</v>
      </c>
      <c r="B100" s="11">
        <v>0.60326388888888893</v>
      </c>
      <c r="C100">
        <v>96.7</v>
      </c>
      <c r="D100">
        <f t="shared" si="3"/>
        <v>-35.493977959722542</v>
      </c>
      <c r="E100" s="11">
        <v>0.60329861111111105</v>
      </c>
      <c r="F100">
        <v>-35.700000000000003</v>
      </c>
      <c r="H100" s="12">
        <f t="shared" si="2"/>
        <v>0.60329861111111105</v>
      </c>
    </row>
    <row r="101" spans="1:8" x14ac:dyDescent="0.25">
      <c r="A101" s="12">
        <v>0.60326388888888893</v>
      </c>
      <c r="B101" s="11">
        <v>0.60326388888888893</v>
      </c>
      <c r="C101">
        <v>95.4</v>
      </c>
      <c r="D101">
        <f t="shared" si="3"/>
        <v>-35.493977959722542</v>
      </c>
      <c r="E101" s="11">
        <v>0.6033101851851852</v>
      </c>
      <c r="F101">
        <v>-35.799999999999997</v>
      </c>
      <c r="H101" s="12">
        <f t="shared" si="2"/>
        <v>0.6033101851851852</v>
      </c>
    </row>
    <row r="102" spans="1:8" x14ac:dyDescent="0.25">
      <c r="A102" s="12">
        <v>0.60327546296296297</v>
      </c>
      <c r="B102" s="11">
        <v>0.60327546296296297</v>
      </c>
      <c r="C102">
        <v>94.2</v>
      </c>
      <c r="D102">
        <f t="shared" si="3"/>
        <v>-35.587257221991422</v>
      </c>
      <c r="E102" s="11">
        <v>0.6033101851851852</v>
      </c>
      <c r="F102">
        <v>-35.9</v>
      </c>
      <c r="H102" s="12">
        <f t="shared" si="2"/>
        <v>0.6033101851851852</v>
      </c>
    </row>
    <row r="103" spans="1:8" x14ac:dyDescent="0.25">
      <c r="A103" s="12">
        <v>0.60328703703703701</v>
      </c>
      <c r="B103" s="11">
        <v>0.60328703703703701</v>
      </c>
      <c r="C103">
        <v>93.6</v>
      </c>
      <c r="D103">
        <f t="shared" si="3"/>
        <v>-35.680536484259392</v>
      </c>
      <c r="E103" s="11">
        <v>0.60332175925925924</v>
      </c>
      <c r="F103">
        <v>-35.9</v>
      </c>
      <c r="H103" s="12">
        <f t="shared" si="2"/>
        <v>0.60332175925925924</v>
      </c>
    </row>
    <row r="104" spans="1:8" x14ac:dyDescent="0.25">
      <c r="A104" s="12">
        <v>0.60328703703703701</v>
      </c>
      <c r="B104" s="11">
        <v>0.60328703703703701</v>
      </c>
      <c r="C104">
        <v>92.3</v>
      </c>
      <c r="D104">
        <f t="shared" si="3"/>
        <v>-35.680536484259392</v>
      </c>
      <c r="E104" s="11">
        <v>0.60332175925925924</v>
      </c>
      <c r="F104">
        <v>-35.9</v>
      </c>
      <c r="H104" s="12">
        <f t="shared" si="2"/>
        <v>0.60332175925925924</v>
      </c>
    </row>
    <row r="105" spans="1:8" x14ac:dyDescent="0.25">
      <c r="A105" s="12">
        <v>0.60329861111111105</v>
      </c>
      <c r="B105" s="11">
        <v>0.60329861111111105</v>
      </c>
      <c r="C105">
        <v>91.1</v>
      </c>
      <c r="D105">
        <f t="shared" si="3"/>
        <v>-35.773815746527362</v>
      </c>
      <c r="E105" s="11">
        <v>0.60333333333333339</v>
      </c>
      <c r="F105">
        <v>-36</v>
      </c>
      <c r="H105" s="12">
        <f t="shared" si="2"/>
        <v>0.60333333333333339</v>
      </c>
    </row>
    <row r="106" spans="1:8" x14ac:dyDescent="0.25">
      <c r="A106" s="12">
        <v>0.60329861111111105</v>
      </c>
      <c r="B106" s="11">
        <v>0.60329861111111105</v>
      </c>
      <c r="C106">
        <v>88.5</v>
      </c>
      <c r="D106">
        <f t="shared" si="3"/>
        <v>-35.773815746527362</v>
      </c>
      <c r="E106" s="11">
        <v>0.60334490740740743</v>
      </c>
      <c r="F106">
        <v>-36.1</v>
      </c>
      <c r="H106" s="12">
        <f t="shared" si="2"/>
        <v>0.60334490740740743</v>
      </c>
    </row>
    <row r="107" spans="1:8" x14ac:dyDescent="0.25">
      <c r="A107" s="12">
        <v>0.6033101851851852</v>
      </c>
      <c r="B107" s="11">
        <v>0.6033101851851852</v>
      </c>
      <c r="C107">
        <v>84.7</v>
      </c>
      <c r="D107">
        <f t="shared" si="3"/>
        <v>-35.867095008796241</v>
      </c>
      <c r="E107" s="11">
        <v>0.60334490740740743</v>
      </c>
      <c r="F107">
        <v>-36.1</v>
      </c>
      <c r="H107" s="12">
        <f t="shared" si="2"/>
        <v>0.60334490740740743</v>
      </c>
    </row>
    <row r="108" spans="1:8" x14ac:dyDescent="0.25">
      <c r="A108" s="12">
        <v>0.6033101851851852</v>
      </c>
      <c r="B108" s="11">
        <v>0.6033101851851852</v>
      </c>
      <c r="C108">
        <v>84.1</v>
      </c>
      <c r="D108">
        <f t="shared" si="3"/>
        <v>-35.867095008796241</v>
      </c>
      <c r="E108" s="11">
        <v>0.60335648148148147</v>
      </c>
      <c r="F108">
        <v>-36.200000000000003</v>
      </c>
      <c r="H108" s="12">
        <f t="shared" si="2"/>
        <v>0.60335648148148147</v>
      </c>
    </row>
    <row r="109" spans="1:8" x14ac:dyDescent="0.25">
      <c r="A109" s="12">
        <v>0.60332175925925924</v>
      </c>
      <c r="B109" s="11">
        <v>0.60332175925925924</v>
      </c>
      <c r="C109">
        <v>83.7</v>
      </c>
      <c r="D109">
        <f t="shared" si="3"/>
        <v>-35.96037427106512</v>
      </c>
      <c r="E109" s="11">
        <v>0.60335648148148147</v>
      </c>
      <c r="F109">
        <v>-36.200000000000003</v>
      </c>
      <c r="H109" s="12">
        <f t="shared" si="2"/>
        <v>0.60335648148148147</v>
      </c>
    </row>
    <row r="110" spans="1:8" x14ac:dyDescent="0.25">
      <c r="A110" s="12">
        <v>0.60332175925925924</v>
      </c>
      <c r="B110" s="11">
        <v>0.60332175925925924</v>
      </c>
      <c r="C110">
        <v>82.7</v>
      </c>
      <c r="D110">
        <f t="shared" si="3"/>
        <v>-35.96037427106512</v>
      </c>
      <c r="E110" s="11">
        <v>0.6033680555555555</v>
      </c>
      <c r="F110">
        <v>-36.299999999999997</v>
      </c>
      <c r="H110" s="12">
        <f t="shared" si="2"/>
        <v>0.6033680555555555</v>
      </c>
    </row>
    <row r="111" spans="1:8" x14ac:dyDescent="0.25">
      <c r="A111" s="12">
        <v>0.60333333333333339</v>
      </c>
      <c r="B111" s="11">
        <v>0.60333333333333339</v>
      </c>
      <c r="C111">
        <v>82.1</v>
      </c>
      <c r="D111">
        <f t="shared" si="3"/>
        <v>-36.053653533334</v>
      </c>
      <c r="E111" s="11">
        <v>0.60337962962962965</v>
      </c>
      <c r="F111">
        <v>-36.299999999999997</v>
      </c>
      <c r="H111" s="12">
        <f t="shared" si="2"/>
        <v>0.60337962962962965</v>
      </c>
    </row>
    <row r="112" spans="1:8" x14ac:dyDescent="0.25">
      <c r="A112" s="12">
        <v>0.60334490740740743</v>
      </c>
      <c r="B112" s="11">
        <v>0.60334490740740743</v>
      </c>
      <c r="C112">
        <v>80.900000000000006</v>
      </c>
      <c r="D112">
        <f t="shared" si="3"/>
        <v>-36.14693279560197</v>
      </c>
      <c r="E112" s="11">
        <v>0.60337962962962965</v>
      </c>
      <c r="F112">
        <v>-36.4</v>
      </c>
      <c r="H112" s="12">
        <f t="shared" si="2"/>
        <v>0.60337962962962965</v>
      </c>
    </row>
    <row r="113" spans="1:8" x14ac:dyDescent="0.25">
      <c r="A113" s="12">
        <v>0.60334490740740743</v>
      </c>
      <c r="B113" s="11">
        <v>0.60334490740740743</v>
      </c>
      <c r="C113">
        <v>79.8</v>
      </c>
      <c r="D113">
        <f t="shared" si="3"/>
        <v>-36.14693279560197</v>
      </c>
      <c r="E113" s="11">
        <v>0.60339120370370369</v>
      </c>
      <c r="F113">
        <v>-36.4</v>
      </c>
      <c r="H113" s="12">
        <f t="shared" si="2"/>
        <v>0.60339120370370369</v>
      </c>
    </row>
    <row r="114" spans="1:8" x14ac:dyDescent="0.25">
      <c r="A114" s="12">
        <v>0.60335648148148147</v>
      </c>
      <c r="B114" s="11">
        <v>0.60335648148148147</v>
      </c>
      <c r="C114">
        <v>78.8</v>
      </c>
      <c r="D114">
        <f t="shared" si="3"/>
        <v>-36.240212057870849</v>
      </c>
      <c r="E114" s="11">
        <v>0.60339120370370369</v>
      </c>
      <c r="F114">
        <v>-36.5</v>
      </c>
      <c r="H114" s="12">
        <f t="shared" si="2"/>
        <v>0.60339120370370369</v>
      </c>
    </row>
    <row r="115" spans="1:8" x14ac:dyDescent="0.25">
      <c r="A115" s="12">
        <v>0.60335648148148147</v>
      </c>
      <c r="B115" s="11">
        <v>0.60335648148148147</v>
      </c>
      <c r="C115">
        <v>78.400000000000006</v>
      </c>
      <c r="D115">
        <f t="shared" si="3"/>
        <v>-36.240212057870849</v>
      </c>
      <c r="E115" s="11">
        <v>0.60340277777777784</v>
      </c>
      <c r="F115">
        <v>-36.6</v>
      </c>
      <c r="H115" s="12">
        <f t="shared" si="2"/>
        <v>0.60340277777777784</v>
      </c>
    </row>
    <row r="116" spans="1:8" x14ac:dyDescent="0.25">
      <c r="A116" s="12">
        <v>0.6033680555555555</v>
      </c>
      <c r="B116" s="11">
        <v>0.6033680555555555</v>
      </c>
      <c r="C116">
        <v>81.5</v>
      </c>
      <c r="D116">
        <f t="shared" si="3"/>
        <v>-36.333491320138819</v>
      </c>
      <c r="E116" s="11">
        <v>0.60340277777777784</v>
      </c>
      <c r="F116">
        <v>-36.6</v>
      </c>
      <c r="H116" s="12">
        <f t="shared" si="2"/>
        <v>0.60340277777777784</v>
      </c>
    </row>
    <row r="117" spans="1:8" x14ac:dyDescent="0.25">
      <c r="A117" s="12">
        <v>0.60337962962962965</v>
      </c>
      <c r="B117" s="11">
        <v>0.60337962962962965</v>
      </c>
      <c r="C117">
        <v>80.7</v>
      </c>
      <c r="D117">
        <f t="shared" si="3"/>
        <v>-36.426770582407698</v>
      </c>
      <c r="E117" s="11">
        <v>0.60341435185185188</v>
      </c>
      <c r="F117">
        <v>-36.700000000000003</v>
      </c>
      <c r="H117" s="12">
        <f t="shared" si="2"/>
        <v>0.60341435185185188</v>
      </c>
    </row>
    <row r="118" spans="1:8" x14ac:dyDescent="0.25">
      <c r="A118" s="12">
        <v>0.60337962962962965</v>
      </c>
      <c r="B118" s="11">
        <v>0.60337962962962965</v>
      </c>
      <c r="C118">
        <v>80.2</v>
      </c>
      <c r="D118">
        <f t="shared" si="3"/>
        <v>-36.426770582407698</v>
      </c>
      <c r="E118" s="11">
        <v>0.60342592592592592</v>
      </c>
      <c r="F118">
        <v>-36.700000000000003</v>
      </c>
      <c r="H118" s="12">
        <f t="shared" si="2"/>
        <v>0.60342592592592592</v>
      </c>
    </row>
    <row r="119" spans="1:8" x14ac:dyDescent="0.25">
      <c r="A119" s="12">
        <v>0.60339120370370369</v>
      </c>
      <c r="B119" s="11">
        <v>0.60339120370370369</v>
      </c>
      <c r="C119">
        <v>79.099999999999994</v>
      </c>
      <c r="D119">
        <f t="shared" si="3"/>
        <v>-36.520049844675668</v>
      </c>
      <c r="E119" s="11">
        <v>0.60342592592592592</v>
      </c>
      <c r="F119">
        <v>-36.799999999999997</v>
      </c>
      <c r="H119" s="12">
        <f t="shared" si="2"/>
        <v>0.60342592592592592</v>
      </c>
    </row>
    <row r="120" spans="1:8" x14ac:dyDescent="0.25">
      <c r="A120" s="12">
        <v>0.60339120370370369</v>
      </c>
      <c r="B120" s="11">
        <v>0.60339120370370369</v>
      </c>
      <c r="C120">
        <v>78.2</v>
      </c>
      <c r="D120">
        <f t="shared" si="3"/>
        <v>-36.520049844675668</v>
      </c>
      <c r="E120" s="11">
        <v>0.60343749999999996</v>
      </c>
      <c r="F120">
        <v>-36.799999999999997</v>
      </c>
      <c r="H120" s="12">
        <f t="shared" si="2"/>
        <v>0.60343749999999996</v>
      </c>
    </row>
    <row r="121" spans="1:8" x14ac:dyDescent="0.25">
      <c r="A121" s="12">
        <v>0.60340277777777784</v>
      </c>
      <c r="B121" s="11">
        <v>0.60340277777777784</v>
      </c>
      <c r="C121">
        <v>77.599999999999994</v>
      </c>
      <c r="D121">
        <f t="shared" si="3"/>
        <v>-36.613329106945457</v>
      </c>
      <c r="E121" s="11">
        <v>0.603449074074074</v>
      </c>
      <c r="F121">
        <v>-36.9</v>
      </c>
      <c r="H121" s="12">
        <f t="shared" si="2"/>
        <v>0.603449074074074</v>
      </c>
    </row>
    <row r="122" spans="1:8" x14ac:dyDescent="0.25">
      <c r="A122" s="12">
        <v>0.60341435185185188</v>
      </c>
      <c r="B122" s="11">
        <v>0.60341435185185188</v>
      </c>
      <c r="C122">
        <v>76.3</v>
      </c>
      <c r="D122">
        <f t="shared" si="3"/>
        <v>-36.706608369213427</v>
      </c>
      <c r="E122" s="11">
        <v>0.603449074074074</v>
      </c>
      <c r="F122">
        <v>-37</v>
      </c>
      <c r="H122" s="12">
        <f t="shared" si="2"/>
        <v>0.603449074074074</v>
      </c>
    </row>
    <row r="123" spans="1:8" x14ac:dyDescent="0.25">
      <c r="A123" s="12">
        <v>0.60341435185185188</v>
      </c>
      <c r="B123" s="11">
        <v>0.60341435185185188</v>
      </c>
      <c r="C123">
        <v>72.2</v>
      </c>
      <c r="D123">
        <f t="shared" si="3"/>
        <v>-36.706608369213427</v>
      </c>
      <c r="E123" s="11">
        <v>0.60346064814814815</v>
      </c>
      <c r="F123">
        <v>-37</v>
      </c>
      <c r="H123" s="12">
        <f t="shared" si="2"/>
        <v>0.60346064814814815</v>
      </c>
    </row>
    <row r="124" spans="1:8" x14ac:dyDescent="0.25">
      <c r="A124" s="12">
        <v>0.60342592592592592</v>
      </c>
      <c r="B124" s="11">
        <v>0.60342592592592592</v>
      </c>
      <c r="C124">
        <v>69.8</v>
      </c>
      <c r="D124">
        <f t="shared" si="3"/>
        <v>-36.799887631481397</v>
      </c>
      <c r="E124" s="11">
        <v>0.60347222222222219</v>
      </c>
      <c r="F124">
        <v>-37</v>
      </c>
      <c r="H124" s="12">
        <f t="shared" si="2"/>
        <v>0.60347222222222219</v>
      </c>
    </row>
    <row r="125" spans="1:8" x14ac:dyDescent="0.25">
      <c r="A125" s="12">
        <v>0.60342592592592592</v>
      </c>
      <c r="B125" s="11">
        <v>0.60342592592592592</v>
      </c>
      <c r="C125">
        <v>69.400000000000006</v>
      </c>
      <c r="D125">
        <f t="shared" si="3"/>
        <v>-36.799887631481397</v>
      </c>
      <c r="E125" s="11">
        <v>0.60347222222222219</v>
      </c>
      <c r="F125">
        <v>-37.1</v>
      </c>
      <c r="H125" s="12">
        <f t="shared" si="2"/>
        <v>0.60347222222222219</v>
      </c>
    </row>
    <row r="126" spans="1:8" x14ac:dyDescent="0.25">
      <c r="A126" s="12">
        <v>0.60343749999999996</v>
      </c>
      <c r="B126" s="11">
        <v>0.60343749999999996</v>
      </c>
      <c r="C126">
        <v>68.5</v>
      </c>
      <c r="D126">
        <f t="shared" si="3"/>
        <v>-36.893166893750276</v>
      </c>
      <c r="E126" s="11">
        <v>0.60348379629629634</v>
      </c>
      <c r="F126">
        <v>-37.200000000000003</v>
      </c>
      <c r="H126" s="12">
        <f t="shared" si="2"/>
        <v>0.60348379629629634</v>
      </c>
    </row>
    <row r="127" spans="1:8" x14ac:dyDescent="0.25">
      <c r="A127" s="12">
        <v>0.60343749999999996</v>
      </c>
      <c r="B127" s="11">
        <v>0.60343749999999996</v>
      </c>
      <c r="C127">
        <v>68.099999999999994</v>
      </c>
      <c r="D127">
        <f t="shared" si="3"/>
        <v>-36.893166893750276</v>
      </c>
      <c r="E127" s="11">
        <v>0.60348379629629634</v>
      </c>
      <c r="F127">
        <v>-37.200000000000003</v>
      </c>
      <c r="H127" s="12">
        <f t="shared" si="2"/>
        <v>0.60348379629629634</v>
      </c>
    </row>
    <row r="128" spans="1:8" x14ac:dyDescent="0.25">
      <c r="A128" s="12">
        <v>0.603449074074074</v>
      </c>
      <c r="B128" s="11">
        <v>0.603449074074074</v>
      </c>
      <c r="C128">
        <v>67.2</v>
      </c>
      <c r="D128">
        <f t="shared" si="3"/>
        <v>-36.986446156018246</v>
      </c>
      <c r="E128" s="11">
        <v>0.60349537037037038</v>
      </c>
      <c r="F128">
        <v>-37.299999999999997</v>
      </c>
      <c r="H128" s="12">
        <f t="shared" si="2"/>
        <v>0.60349537037037038</v>
      </c>
    </row>
    <row r="129" spans="1:8" x14ac:dyDescent="0.25">
      <c r="A129" s="12">
        <v>0.60346064814814815</v>
      </c>
      <c r="B129" s="11">
        <v>0.60346064814814815</v>
      </c>
      <c r="C129">
        <v>66.599999999999994</v>
      </c>
      <c r="D129">
        <f t="shared" si="3"/>
        <v>-37.079725418287126</v>
      </c>
      <c r="E129" s="11">
        <v>0.60349537037037038</v>
      </c>
      <c r="F129">
        <v>-37.299999999999997</v>
      </c>
      <c r="H129" s="12">
        <f t="shared" si="2"/>
        <v>0.60349537037037038</v>
      </c>
    </row>
    <row r="130" spans="1:8" x14ac:dyDescent="0.25">
      <c r="A130" s="12">
        <v>0.60346064814814815</v>
      </c>
      <c r="B130" s="11">
        <v>0.60346064814814815</v>
      </c>
      <c r="C130">
        <v>65.5</v>
      </c>
      <c r="D130">
        <f t="shared" si="3"/>
        <v>-37.079725418287126</v>
      </c>
      <c r="E130" s="11">
        <v>0.60350694444444442</v>
      </c>
      <c r="F130">
        <v>-37.4</v>
      </c>
      <c r="H130" s="12">
        <f t="shared" si="2"/>
        <v>0.60350694444444442</v>
      </c>
    </row>
    <row r="131" spans="1:8" x14ac:dyDescent="0.25">
      <c r="A131" s="12">
        <v>0.60347222222222219</v>
      </c>
      <c r="B131" s="11">
        <v>0.60347222222222219</v>
      </c>
      <c r="C131">
        <v>64.599999999999994</v>
      </c>
      <c r="D131">
        <f t="shared" si="3"/>
        <v>-37.173004680555096</v>
      </c>
      <c r="E131" s="11">
        <v>0.60351851851851845</v>
      </c>
      <c r="F131">
        <v>-37.4</v>
      </c>
      <c r="H131" s="12">
        <f t="shared" ref="H131:H194" si="4">E131</f>
        <v>0.60351851851851845</v>
      </c>
    </row>
    <row r="132" spans="1:8" x14ac:dyDescent="0.25">
      <c r="A132" s="12">
        <v>0.60347222222222219</v>
      </c>
      <c r="B132" s="11">
        <v>0.60347222222222219</v>
      </c>
      <c r="C132">
        <v>68.099999999999994</v>
      </c>
      <c r="D132">
        <f t="shared" si="3"/>
        <v>-37.173004680555096</v>
      </c>
      <c r="E132" s="11">
        <v>0.60351851851851845</v>
      </c>
      <c r="F132">
        <v>-37.5</v>
      </c>
      <c r="H132" s="12">
        <f t="shared" si="4"/>
        <v>0.60351851851851845</v>
      </c>
    </row>
    <row r="133" spans="1:8" x14ac:dyDescent="0.25">
      <c r="A133" s="12">
        <v>0.60348379629629634</v>
      </c>
      <c r="B133" s="11">
        <v>0.60348379629629634</v>
      </c>
      <c r="C133">
        <v>67.8</v>
      </c>
      <c r="D133">
        <f t="shared" si="3"/>
        <v>-37.266283942824884</v>
      </c>
      <c r="E133" s="11">
        <v>0.6035300925925926</v>
      </c>
      <c r="F133">
        <v>-37.5</v>
      </c>
      <c r="H133" s="12">
        <f t="shared" si="4"/>
        <v>0.6035300925925926</v>
      </c>
    </row>
    <row r="134" spans="1:8" x14ac:dyDescent="0.25">
      <c r="A134" s="12">
        <v>0.60348379629629634</v>
      </c>
      <c r="B134" s="11">
        <v>0.60348379629629634</v>
      </c>
      <c r="C134">
        <v>66.599999999999994</v>
      </c>
      <c r="D134">
        <f t="shared" si="3"/>
        <v>-37.266283942824884</v>
      </c>
      <c r="E134" s="11">
        <v>0.6035300925925926</v>
      </c>
      <c r="F134">
        <v>-37.6</v>
      </c>
      <c r="H134" s="12">
        <f t="shared" si="4"/>
        <v>0.6035300925925926</v>
      </c>
    </row>
    <row r="135" spans="1:8" x14ac:dyDescent="0.25">
      <c r="A135" s="12">
        <v>0.60349537037037038</v>
      </c>
      <c r="B135" s="11">
        <v>0.60349537037037038</v>
      </c>
      <c r="C135">
        <v>66</v>
      </c>
      <c r="D135">
        <f t="shared" si="3"/>
        <v>-37.359563205092854</v>
      </c>
      <c r="E135" s="11">
        <v>0.60354166666666664</v>
      </c>
      <c r="F135">
        <v>-37.6</v>
      </c>
      <c r="H135" s="12">
        <f t="shared" si="4"/>
        <v>0.60354166666666664</v>
      </c>
    </row>
    <row r="136" spans="1:8" x14ac:dyDescent="0.25">
      <c r="A136" s="12">
        <v>0.60350694444444442</v>
      </c>
      <c r="B136" s="11">
        <v>0.60350694444444442</v>
      </c>
      <c r="C136">
        <v>64.900000000000006</v>
      </c>
      <c r="D136">
        <f t="shared" si="3"/>
        <v>-37.452842467360824</v>
      </c>
      <c r="E136" s="11">
        <v>0.60355324074074079</v>
      </c>
      <c r="F136">
        <v>-37.700000000000003</v>
      </c>
      <c r="H136" s="12">
        <f t="shared" si="4"/>
        <v>0.60355324074074079</v>
      </c>
    </row>
    <row r="137" spans="1:8" x14ac:dyDescent="0.25">
      <c r="A137" s="12">
        <v>0.60350694444444442</v>
      </c>
      <c r="B137" s="11">
        <v>0.60350694444444442</v>
      </c>
      <c r="C137">
        <v>64</v>
      </c>
      <c r="D137">
        <f t="shared" si="3"/>
        <v>-37.452842467360824</v>
      </c>
      <c r="E137" s="11">
        <v>0.60355324074074079</v>
      </c>
      <c r="F137">
        <v>-37.700000000000003</v>
      </c>
      <c r="H137" s="12">
        <f t="shared" si="4"/>
        <v>0.60355324074074079</v>
      </c>
    </row>
    <row r="138" spans="1:8" x14ac:dyDescent="0.25">
      <c r="A138" s="12">
        <v>0.60351851851851845</v>
      </c>
      <c r="B138" s="11">
        <v>0.60351851851851845</v>
      </c>
      <c r="C138">
        <v>63.1</v>
      </c>
      <c r="D138">
        <f t="shared" si="3"/>
        <v>-37.546121729629704</v>
      </c>
      <c r="E138" s="11">
        <v>0.60356481481481483</v>
      </c>
      <c r="F138">
        <v>-37.799999999999997</v>
      </c>
      <c r="H138" s="12">
        <f t="shared" si="4"/>
        <v>0.60356481481481483</v>
      </c>
    </row>
    <row r="139" spans="1:8" x14ac:dyDescent="0.25">
      <c r="A139" s="12">
        <v>0.60351851851851845</v>
      </c>
      <c r="B139" s="11">
        <v>0.60351851851851845</v>
      </c>
      <c r="C139">
        <v>62.7</v>
      </c>
      <c r="D139">
        <f t="shared" si="3"/>
        <v>-37.546121729629704</v>
      </c>
      <c r="E139" s="11">
        <v>0.60356481481481483</v>
      </c>
      <c r="F139">
        <v>-37.9</v>
      </c>
      <c r="H139" s="12">
        <f t="shared" si="4"/>
        <v>0.60356481481481483</v>
      </c>
    </row>
    <row r="140" spans="1:8" x14ac:dyDescent="0.25">
      <c r="A140" s="12">
        <v>0.6035300925925926</v>
      </c>
      <c r="B140" s="11">
        <v>0.6035300925925926</v>
      </c>
      <c r="C140">
        <v>61.8</v>
      </c>
      <c r="D140">
        <f t="shared" si="3"/>
        <v>-37.639400991898583</v>
      </c>
      <c r="E140" s="11">
        <v>0.60357638888888887</v>
      </c>
      <c r="F140">
        <v>-37.9</v>
      </c>
      <c r="H140" s="12">
        <f t="shared" si="4"/>
        <v>0.60357638888888887</v>
      </c>
    </row>
    <row r="141" spans="1:8" x14ac:dyDescent="0.25">
      <c r="A141" s="12">
        <v>0.60354166666666664</v>
      </c>
      <c r="B141" s="11">
        <v>0.60354166666666664</v>
      </c>
      <c r="C141">
        <v>55.8</v>
      </c>
      <c r="D141">
        <f t="shared" si="3"/>
        <v>-37.732680254166553</v>
      </c>
      <c r="E141" s="11">
        <v>0.60358796296296291</v>
      </c>
      <c r="F141">
        <v>-38</v>
      </c>
      <c r="H141" s="12">
        <f t="shared" si="4"/>
        <v>0.60358796296296291</v>
      </c>
    </row>
    <row r="142" spans="1:8" x14ac:dyDescent="0.25">
      <c r="A142" s="12">
        <v>0.60354166666666664</v>
      </c>
      <c r="B142" s="11">
        <v>0.60354166666666664</v>
      </c>
      <c r="C142">
        <v>55.7</v>
      </c>
      <c r="D142">
        <f t="shared" si="3"/>
        <v>-37.732680254166553</v>
      </c>
      <c r="E142" s="11">
        <v>0.60358796296296291</v>
      </c>
      <c r="F142">
        <v>-38.1</v>
      </c>
      <c r="H142" s="12">
        <f t="shared" si="4"/>
        <v>0.60358796296296291</v>
      </c>
    </row>
    <row r="143" spans="1:8" x14ac:dyDescent="0.25">
      <c r="A143" s="12">
        <v>0.60355324074074079</v>
      </c>
      <c r="B143" s="11">
        <v>0.60355324074074079</v>
      </c>
      <c r="C143">
        <v>55.1</v>
      </c>
      <c r="D143">
        <f t="shared" ref="D143:D206" si="5">$R$5+$R$6*A143</f>
        <v>-37.825959516435432</v>
      </c>
      <c r="E143" s="11">
        <v>0.60359953703703706</v>
      </c>
      <c r="F143">
        <v>-38.1</v>
      </c>
      <c r="H143" s="12">
        <f t="shared" si="4"/>
        <v>0.60359953703703706</v>
      </c>
    </row>
    <row r="144" spans="1:8" x14ac:dyDescent="0.25">
      <c r="A144" s="12">
        <v>0.60355324074074079</v>
      </c>
      <c r="B144" s="11">
        <v>0.60355324074074079</v>
      </c>
      <c r="C144">
        <v>54.2</v>
      </c>
      <c r="D144">
        <f t="shared" si="5"/>
        <v>-37.825959516435432</v>
      </c>
      <c r="E144" s="11">
        <v>0.60359953703703706</v>
      </c>
      <c r="F144">
        <v>-38.1</v>
      </c>
      <c r="H144" s="12">
        <f t="shared" si="4"/>
        <v>0.60359953703703706</v>
      </c>
    </row>
    <row r="145" spans="1:8" x14ac:dyDescent="0.25">
      <c r="A145" s="12">
        <v>0.60356481481481483</v>
      </c>
      <c r="B145" s="11">
        <v>0.60356481481481483</v>
      </c>
      <c r="C145">
        <v>53.6</v>
      </c>
      <c r="D145">
        <f t="shared" si="5"/>
        <v>-37.919238778704312</v>
      </c>
      <c r="E145" s="11">
        <v>0.6036111111111111</v>
      </c>
      <c r="F145">
        <v>-38.200000000000003</v>
      </c>
      <c r="H145" s="12">
        <f t="shared" si="4"/>
        <v>0.6036111111111111</v>
      </c>
    </row>
    <row r="146" spans="1:8" x14ac:dyDescent="0.25">
      <c r="A146" s="12">
        <v>0.60356481481481483</v>
      </c>
      <c r="B146" s="11">
        <v>0.60356481481481483</v>
      </c>
      <c r="C146">
        <v>52.7</v>
      </c>
      <c r="D146">
        <f t="shared" si="5"/>
        <v>-37.919238778704312</v>
      </c>
      <c r="E146" s="11">
        <v>0.60362268518518525</v>
      </c>
      <c r="F146">
        <v>-38.299999999999997</v>
      </c>
      <c r="H146" s="12">
        <f t="shared" si="4"/>
        <v>0.60362268518518525</v>
      </c>
    </row>
    <row r="147" spans="1:8" x14ac:dyDescent="0.25">
      <c r="A147" s="12">
        <v>0.60357638888888887</v>
      </c>
      <c r="B147" s="11">
        <v>0.60357638888888887</v>
      </c>
      <c r="C147">
        <v>52</v>
      </c>
      <c r="D147">
        <f t="shared" si="5"/>
        <v>-38.012518040972282</v>
      </c>
      <c r="E147" s="11">
        <v>0.60362268518518525</v>
      </c>
      <c r="F147">
        <v>-38.299999999999997</v>
      </c>
      <c r="H147" s="12">
        <f t="shared" si="4"/>
        <v>0.60362268518518525</v>
      </c>
    </row>
    <row r="148" spans="1:8" x14ac:dyDescent="0.25">
      <c r="A148" s="12">
        <v>0.60358796296296291</v>
      </c>
      <c r="B148" s="11">
        <v>0.60358796296296291</v>
      </c>
      <c r="C148">
        <v>51.5</v>
      </c>
      <c r="D148">
        <f t="shared" si="5"/>
        <v>-38.105797303240251</v>
      </c>
      <c r="E148" s="11">
        <v>0.60363425925925929</v>
      </c>
      <c r="F148">
        <v>-38.4</v>
      </c>
      <c r="H148" s="12">
        <f t="shared" si="4"/>
        <v>0.60363425925925929</v>
      </c>
    </row>
    <row r="149" spans="1:8" x14ac:dyDescent="0.25">
      <c r="A149" s="12">
        <v>0.60358796296296291</v>
      </c>
      <c r="B149" s="11">
        <v>0.60358796296296291</v>
      </c>
      <c r="C149">
        <v>55.1</v>
      </c>
      <c r="D149">
        <f t="shared" si="5"/>
        <v>-38.105797303240251</v>
      </c>
      <c r="E149" s="11">
        <v>0.60363425925925929</v>
      </c>
      <c r="F149">
        <v>-38.4</v>
      </c>
      <c r="H149" s="12">
        <f t="shared" si="4"/>
        <v>0.60363425925925929</v>
      </c>
    </row>
    <row r="150" spans="1:8" x14ac:dyDescent="0.25">
      <c r="A150" s="12">
        <v>0.60359953703703706</v>
      </c>
      <c r="B150" s="11">
        <v>0.60359953703703706</v>
      </c>
      <c r="C150">
        <v>54.4</v>
      </c>
      <c r="D150">
        <f t="shared" si="5"/>
        <v>-38.19907656551004</v>
      </c>
      <c r="E150" s="11">
        <v>0.60364583333333333</v>
      </c>
      <c r="F150">
        <v>-38.5</v>
      </c>
      <c r="H150" s="12">
        <f t="shared" si="4"/>
        <v>0.60364583333333333</v>
      </c>
    </row>
    <row r="151" spans="1:8" x14ac:dyDescent="0.25">
      <c r="A151" s="12">
        <v>0.60359953703703706</v>
      </c>
      <c r="B151" s="11">
        <v>0.60359953703703706</v>
      </c>
      <c r="C151">
        <v>53.8</v>
      </c>
      <c r="D151">
        <f t="shared" si="5"/>
        <v>-38.19907656551004</v>
      </c>
      <c r="E151" s="11">
        <v>0.60365740740740736</v>
      </c>
      <c r="F151">
        <v>-38.5</v>
      </c>
      <c r="H151" s="12">
        <f t="shared" si="4"/>
        <v>0.60365740740740736</v>
      </c>
    </row>
    <row r="152" spans="1:8" x14ac:dyDescent="0.25">
      <c r="A152" s="12">
        <v>0.6036111111111111</v>
      </c>
      <c r="B152" s="11">
        <v>0.6036111111111111</v>
      </c>
      <c r="C152">
        <v>52.7</v>
      </c>
      <c r="D152">
        <f t="shared" si="5"/>
        <v>-38.29235582777801</v>
      </c>
      <c r="E152" s="11">
        <v>0.60365740740740736</v>
      </c>
      <c r="F152">
        <v>-38.6</v>
      </c>
      <c r="H152" s="12">
        <f t="shared" si="4"/>
        <v>0.60365740740740736</v>
      </c>
    </row>
    <row r="153" spans="1:8" x14ac:dyDescent="0.25">
      <c r="A153" s="12">
        <v>0.60362268518518525</v>
      </c>
      <c r="B153" s="11">
        <v>0.60362268518518525</v>
      </c>
      <c r="C153">
        <v>51.8</v>
      </c>
      <c r="D153">
        <f t="shared" si="5"/>
        <v>-38.38563509004689</v>
      </c>
      <c r="E153" s="11">
        <v>0.60366898148148151</v>
      </c>
      <c r="F153">
        <v>-38.6</v>
      </c>
      <c r="H153" s="12">
        <f t="shared" si="4"/>
        <v>0.60366898148148151</v>
      </c>
    </row>
    <row r="154" spans="1:8" x14ac:dyDescent="0.25">
      <c r="A154" s="12">
        <v>0.60362268518518525</v>
      </c>
      <c r="B154" s="11">
        <v>0.60362268518518525</v>
      </c>
      <c r="C154">
        <v>51.3</v>
      </c>
      <c r="D154">
        <f t="shared" si="5"/>
        <v>-38.38563509004689</v>
      </c>
      <c r="E154" s="11">
        <v>0.60366898148148151</v>
      </c>
      <c r="F154">
        <v>-38.700000000000003</v>
      </c>
      <c r="H154" s="12">
        <f t="shared" si="4"/>
        <v>0.60366898148148151</v>
      </c>
    </row>
    <row r="155" spans="1:8" x14ac:dyDescent="0.25">
      <c r="A155" s="12">
        <v>0.60363425925925929</v>
      </c>
      <c r="B155" s="11">
        <v>0.60363425925925929</v>
      </c>
      <c r="C155">
        <v>50.4</v>
      </c>
      <c r="D155">
        <f t="shared" si="5"/>
        <v>-38.47891435231486</v>
      </c>
      <c r="E155" s="11">
        <v>0.60368055555555555</v>
      </c>
      <c r="F155">
        <v>-38.799999999999997</v>
      </c>
      <c r="H155" s="12">
        <f t="shared" si="4"/>
        <v>0.60368055555555555</v>
      </c>
    </row>
    <row r="156" spans="1:8" x14ac:dyDescent="0.25">
      <c r="A156" s="12">
        <v>0.60363425925925929</v>
      </c>
      <c r="B156" s="11">
        <v>0.60363425925925929</v>
      </c>
      <c r="C156">
        <v>49.5</v>
      </c>
      <c r="D156">
        <f t="shared" si="5"/>
        <v>-38.47891435231486</v>
      </c>
      <c r="E156" s="11">
        <v>0.6036921296296297</v>
      </c>
      <c r="F156">
        <v>-38.799999999999997</v>
      </c>
      <c r="H156" s="12">
        <f t="shared" si="4"/>
        <v>0.6036921296296297</v>
      </c>
    </row>
    <row r="157" spans="1:8" x14ac:dyDescent="0.25">
      <c r="A157" s="12">
        <v>0.60364583333333333</v>
      </c>
      <c r="B157" s="11">
        <v>0.60364583333333333</v>
      </c>
      <c r="C157">
        <v>48.7</v>
      </c>
      <c r="D157">
        <f t="shared" si="5"/>
        <v>-38.572193614583739</v>
      </c>
      <c r="E157" s="11">
        <v>0.6036921296296297</v>
      </c>
      <c r="F157">
        <v>-38.9</v>
      </c>
      <c r="H157" s="12">
        <f t="shared" si="4"/>
        <v>0.6036921296296297</v>
      </c>
    </row>
    <row r="158" spans="1:8" x14ac:dyDescent="0.25">
      <c r="A158" s="12">
        <v>0.60365740740740736</v>
      </c>
      <c r="B158" s="11">
        <v>0.60365740740740736</v>
      </c>
      <c r="C158">
        <v>48.3</v>
      </c>
      <c r="D158">
        <f t="shared" si="5"/>
        <v>-38.665472876851709</v>
      </c>
      <c r="E158" s="11">
        <v>0.60370370370370374</v>
      </c>
      <c r="F158">
        <v>-38.9</v>
      </c>
      <c r="H158" s="12">
        <f t="shared" si="4"/>
        <v>0.60370370370370374</v>
      </c>
    </row>
    <row r="159" spans="1:8" x14ac:dyDescent="0.25">
      <c r="A159" s="12">
        <v>0.60365740740740736</v>
      </c>
      <c r="B159" s="11">
        <v>0.60365740740740736</v>
      </c>
      <c r="C159">
        <v>42.5</v>
      </c>
      <c r="D159">
        <f t="shared" si="5"/>
        <v>-38.665472876851709</v>
      </c>
      <c r="E159" s="11">
        <v>0.60370370370370374</v>
      </c>
      <c r="F159">
        <v>-39</v>
      </c>
      <c r="H159" s="12">
        <f t="shared" si="4"/>
        <v>0.60370370370370374</v>
      </c>
    </row>
    <row r="160" spans="1:8" x14ac:dyDescent="0.25">
      <c r="A160" s="12">
        <v>0.60366898148148151</v>
      </c>
      <c r="B160" s="11">
        <v>0.60366898148148151</v>
      </c>
      <c r="C160">
        <v>42.3</v>
      </c>
      <c r="D160">
        <f t="shared" si="5"/>
        <v>-38.758752139120588</v>
      </c>
      <c r="E160" s="11">
        <v>0.60371527777777778</v>
      </c>
      <c r="F160">
        <v>-39</v>
      </c>
      <c r="H160" s="12">
        <f t="shared" si="4"/>
        <v>0.60371527777777778</v>
      </c>
    </row>
    <row r="161" spans="1:8" x14ac:dyDescent="0.25">
      <c r="A161" s="12">
        <v>0.60366898148148151</v>
      </c>
      <c r="B161" s="11">
        <v>0.60366898148148151</v>
      </c>
      <c r="C161">
        <v>41.7</v>
      </c>
      <c r="D161">
        <f t="shared" si="5"/>
        <v>-38.758752139120588</v>
      </c>
      <c r="E161" s="11">
        <v>0.60372685185185182</v>
      </c>
      <c r="F161">
        <v>-39.1</v>
      </c>
      <c r="H161" s="12">
        <f t="shared" si="4"/>
        <v>0.60372685185185182</v>
      </c>
    </row>
    <row r="162" spans="1:8" x14ac:dyDescent="0.25">
      <c r="A162" s="12">
        <v>0.60368055555555555</v>
      </c>
      <c r="B162" s="11">
        <v>0.60368055555555555</v>
      </c>
      <c r="C162">
        <v>40.9</v>
      </c>
      <c r="D162">
        <f t="shared" si="5"/>
        <v>-38.852031401389468</v>
      </c>
      <c r="E162" s="11">
        <v>0.60372685185185182</v>
      </c>
      <c r="F162">
        <v>-39.1</v>
      </c>
      <c r="H162" s="12">
        <f t="shared" si="4"/>
        <v>0.60372685185185182</v>
      </c>
    </row>
    <row r="163" spans="1:8" x14ac:dyDescent="0.25">
      <c r="A163" s="12">
        <v>0.60368055555555555</v>
      </c>
      <c r="B163" s="11">
        <v>0.60368055555555555</v>
      </c>
      <c r="C163">
        <v>40.200000000000003</v>
      </c>
      <c r="D163">
        <f t="shared" si="5"/>
        <v>-38.852031401389468</v>
      </c>
      <c r="E163" s="11">
        <v>0.60373842592592586</v>
      </c>
      <c r="F163">
        <v>-39.200000000000003</v>
      </c>
      <c r="H163" s="12">
        <f t="shared" si="4"/>
        <v>0.60373842592592586</v>
      </c>
    </row>
    <row r="164" spans="1:8" x14ac:dyDescent="0.25">
      <c r="A164" s="12">
        <v>0.6036921296296297</v>
      </c>
      <c r="B164" s="11">
        <v>0.6036921296296297</v>
      </c>
      <c r="C164">
        <v>39.799999999999997</v>
      </c>
      <c r="D164">
        <f t="shared" si="5"/>
        <v>-38.945310663658347</v>
      </c>
      <c r="E164" s="11">
        <v>0.60373842592592586</v>
      </c>
      <c r="F164">
        <v>-39.299999999999997</v>
      </c>
      <c r="H164" s="12">
        <f t="shared" si="4"/>
        <v>0.60373842592592586</v>
      </c>
    </row>
    <row r="165" spans="1:8" x14ac:dyDescent="0.25">
      <c r="A165" s="12">
        <v>0.60370370370370374</v>
      </c>
      <c r="B165" s="11">
        <v>0.60370370370370374</v>
      </c>
      <c r="C165">
        <v>39.1</v>
      </c>
      <c r="D165">
        <f t="shared" si="5"/>
        <v>-39.038589925926317</v>
      </c>
      <c r="E165" s="11">
        <v>0.60375000000000001</v>
      </c>
      <c r="F165">
        <v>-39.299999999999997</v>
      </c>
      <c r="H165" s="12">
        <f t="shared" si="4"/>
        <v>0.60375000000000001</v>
      </c>
    </row>
    <row r="166" spans="1:8" x14ac:dyDescent="0.25">
      <c r="A166" s="12">
        <v>0.60370370370370374</v>
      </c>
      <c r="B166" s="11">
        <v>0.60370370370370374</v>
      </c>
      <c r="C166">
        <v>42.1</v>
      </c>
      <c r="D166">
        <f t="shared" si="5"/>
        <v>-39.038589925926317</v>
      </c>
      <c r="E166" s="11">
        <v>0.60376157407407405</v>
      </c>
      <c r="F166">
        <v>-39.4</v>
      </c>
      <c r="H166" s="12">
        <f t="shared" si="4"/>
        <v>0.60376157407407405</v>
      </c>
    </row>
    <row r="167" spans="1:8" x14ac:dyDescent="0.25">
      <c r="A167" s="12">
        <v>0.60371527777777778</v>
      </c>
      <c r="B167" s="11">
        <v>0.60371527777777778</v>
      </c>
      <c r="C167">
        <v>42</v>
      </c>
      <c r="D167">
        <f t="shared" si="5"/>
        <v>-39.131869188194287</v>
      </c>
      <c r="E167" s="11">
        <v>0.60376157407407405</v>
      </c>
      <c r="F167">
        <v>-39.4</v>
      </c>
      <c r="H167" s="12">
        <f t="shared" si="4"/>
        <v>0.60376157407407405</v>
      </c>
    </row>
    <row r="168" spans="1:8" x14ac:dyDescent="0.25">
      <c r="A168" s="12">
        <v>0.60371527777777778</v>
      </c>
      <c r="B168" s="11">
        <v>0.60371527777777778</v>
      </c>
      <c r="C168">
        <v>41.4</v>
      </c>
      <c r="D168">
        <f t="shared" si="5"/>
        <v>-39.131869188194287</v>
      </c>
      <c r="E168" s="11">
        <v>0.6037731481481482</v>
      </c>
      <c r="F168">
        <v>-39.5</v>
      </c>
      <c r="H168" s="12">
        <f t="shared" si="4"/>
        <v>0.6037731481481482</v>
      </c>
    </row>
    <row r="169" spans="1:8" x14ac:dyDescent="0.25">
      <c r="A169" s="12">
        <v>0.60372685185185182</v>
      </c>
      <c r="B169" s="11">
        <v>0.60372685185185182</v>
      </c>
      <c r="C169">
        <v>40.200000000000003</v>
      </c>
      <c r="D169">
        <f t="shared" si="5"/>
        <v>-39.225148450463166</v>
      </c>
      <c r="E169" s="11">
        <v>0.6037731481481482</v>
      </c>
      <c r="F169">
        <v>-39.6</v>
      </c>
      <c r="H169" s="12">
        <f t="shared" si="4"/>
        <v>0.6037731481481482</v>
      </c>
    </row>
    <row r="170" spans="1:8" x14ac:dyDescent="0.25">
      <c r="A170" s="12">
        <v>0.60372685185185182</v>
      </c>
      <c r="B170" s="11">
        <v>0.60372685185185182</v>
      </c>
      <c r="C170">
        <v>39.700000000000003</v>
      </c>
      <c r="D170">
        <f t="shared" si="5"/>
        <v>-39.225148450463166</v>
      </c>
      <c r="E170" s="11">
        <v>0.60378472222222224</v>
      </c>
      <c r="F170">
        <v>-39.6</v>
      </c>
      <c r="H170" s="12">
        <f t="shared" si="4"/>
        <v>0.60378472222222224</v>
      </c>
    </row>
    <row r="171" spans="1:8" x14ac:dyDescent="0.25">
      <c r="A171" s="12">
        <v>0.60373842592592586</v>
      </c>
      <c r="B171" s="11">
        <v>0.60373842592592586</v>
      </c>
      <c r="C171">
        <v>38.700000000000003</v>
      </c>
      <c r="D171">
        <f t="shared" si="5"/>
        <v>-39.318427712731136</v>
      </c>
      <c r="E171" s="11">
        <v>0.60379629629629628</v>
      </c>
      <c r="F171">
        <v>-39.700000000000003</v>
      </c>
      <c r="H171" s="12">
        <f t="shared" si="4"/>
        <v>0.60379629629629628</v>
      </c>
    </row>
    <row r="172" spans="1:8" x14ac:dyDescent="0.25">
      <c r="A172" s="12">
        <v>0.60375000000000001</v>
      </c>
      <c r="B172" s="11">
        <v>0.60375000000000001</v>
      </c>
      <c r="C172">
        <v>37.9</v>
      </c>
      <c r="D172">
        <f t="shared" si="5"/>
        <v>-39.411706975000016</v>
      </c>
      <c r="E172" s="11">
        <v>0.60379629629629628</v>
      </c>
      <c r="F172">
        <v>-39.700000000000003</v>
      </c>
      <c r="H172" s="12">
        <f t="shared" si="4"/>
        <v>0.60379629629629628</v>
      </c>
    </row>
    <row r="173" spans="1:8" x14ac:dyDescent="0.25">
      <c r="A173" s="12">
        <v>0.60375000000000001</v>
      </c>
      <c r="B173" s="11">
        <v>0.60375000000000001</v>
      </c>
      <c r="C173">
        <v>37.5</v>
      </c>
      <c r="D173">
        <f t="shared" si="5"/>
        <v>-39.411706975000016</v>
      </c>
      <c r="E173" s="11">
        <v>0.60380787037037031</v>
      </c>
      <c r="F173">
        <v>-39.799999999999997</v>
      </c>
      <c r="H173" s="12">
        <f t="shared" si="4"/>
        <v>0.60380787037037031</v>
      </c>
    </row>
    <row r="174" spans="1:8" x14ac:dyDescent="0.25">
      <c r="A174" s="12">
        <v>0.60376157407407405</v>
      </c>
      <c r="B174" s="11">
        <v>0.60376157407407405</v>
      </c>
      <c r="C174">
        <v>36.799999999999997</v>
      </c>
      <c r="D174">
        <f t="shared" si="5"/>
        <v>-39.504986237268895</v>
      </c>
      <c r="E174" s="11">
        <v>0.60380787037037031</v>
      </c>
      <c r="F174">
        <v>-39.799999999999997</v>
      </c>
      <c r="H174" s="12">
        <f t="shared" si="4"/>
        <v>0.60380787037037031</v>
      </c>
    </row>
    <row r="175" spans="1:8" x14ac:dyDescent="0.25">
      <c r="A175" s="12">
        <v>0.60376157407407405</v>
      </c>
      <c r="B175" s="11">
        <v>0.60376157407407405</v>
      </c>
      <c r="C175">
        <v>31.3</v>
      </c>
      <c r="D175">
        <f t="shared" si="5"/>
        <v>-39.504986237268895</v>
      </c>
      <c r="E175" s="11">
        <v>0.60381944444444446</v>
      </c>
      <c r="F175">
        <v>-39.9</v>
      </c>
      <c r="H175" s="12">
        <f t="shared" si="4"/>
        <v>0.60381944444444446</v>
      </c>
    </row>
    <row r="176" spans="1:8" x14ac:dyDescent="0.25">
      <c r="A176" s="12">
        <v>0.6037731481481482</v>
      </c>
      <c r="B176" s="11">
        <v>0.6037731481481482</v>
      </c>
      <c r="C176">
        <v>31.2</v>
      </c>
      <c r="D176">
        <f t="shared" si="5"/>
        <v>-39.598265499537774</v>
      </c>
      <c r="E176" s="11">
        <v>0.6038310185185185</v>
      </c>
      <c r="F176">
        <v>-40</v>
      </c>
      <c r="H176" s="12">
        <f t="shared" si="4"/>
        <v>0.6038310185185185</v>
      </c>
    </row>
    <row r="177" spans="1:8" x14ac:dyDescent="0.25">
      <c r="A177" s="12">
        <v>0.60378472222222224</v>
      </c>
      <c r="B177" s="11">
        <v>0.60378472222222224</v>
      </c>
      <c r="C177">
        <v>30.7</v>
      </c>
      <c r="D177">
        <f t="shared" si="5"/>
        <v>-39.691544761805744</v>
      </c>
      <c r="E177" s="11">
        <v>0.6038310185185185</v>
      </c>
      <c r="F177">
        <v>-40</v>
      </c>
      <c r="H177" s="12">
        <f t="shared" si="4"/>
        <v>0.6038310185185185</v>
      </c>
    </row>
    <row r="178" spans="1:8" x14ac:dyDescent="0.25">
      <c r="A178" s="12">
        <v>0.60378472222222224</v>
      </c>
      <c r="B178" s="11">
        <v>0.60378472222222224</v>
      </c>
      <c r="C178">
        <v>30</v>
      </c>
      <c r="D178">
        <f t="shared" si="5"/>
        <v>-39.691544761805744</v>
      </c>
      <c r="E178" s="11">
        <v>0.60384259259259265</v>
      </c>
      <c r="F178">
        <v>-40.1</v>
      </c>
      <c r="H178" s="12">
        <f t="shared" si="4"/>
        <v>0.60384259259259265</v>
      </c>
    </row>
    <row r="179" spans="1:8" x14ac:dyDescent="0.25">
      <c r="A179" s="12">
        <v>0.60379629629629628</v>
      </c>
      <c r="B179" s="11">
        <v>0.60379629629629628</v>
      </c>
      <c r="C179">
        <v>29.7</v>
      </c>
      <c r="D179">
        <f t="shared" si="5"/>
        <v>-39.784824024073714</v>
      </c>
      <c r="E179" s="11">
        <v>0.60384259259259265</v>
      </c>
      <c r="F179">
        <v>-40.1</v>
      </c>
      <c r="H179" s="12">
        <f t="shared" si="4"/>
        <v>0.60384259259259265</v>
      </c>
    </row>
    <row r="180" spans="1:8" x14ac:dyDescent="0.25">
      <c r="A180" s="12">
        <v>0.60379629629629628</v>
      </c>
      <c r="B180" s="11">
        <v>0.60379629629629628</v>
      </c>
      <c r="C180">
        <v>29</v>
      </c>
      <c r="D180">
        <f t="shared" si="5"/>
        <v>-39.784824024073714</v>
      </c>
      <c r="E180" s="11">
        <v>0.60385416666666669</v>
      </c>
      <c r="F180">
        <v>-40.200000000000003</v>
      </c>
      <c r="H180" s="12">
        <f t="shared" si="4"/>
        <v>0.60385416666666669</v>
      </c>
    </row>
    <row r="181" spans="1:8" x14ac:dyDescent="0.25">
      <c r="A181" s="12">
        <v>0.60380787037037031</v>
      </c>
      <c r="B181" s="11">
        <v>0.60380787037037031</v>
      </c>
      <c r="C181">
        <v>28.3</v>
      </c>
      <c r="D181">
        <f t="shared" si="5"/>
        <v>-39.878103286342593</v>
      </c>
      <c r="E181" s="11">
        <v>0.60386574074074073</v>
      </c>
      <c r="F181">
        <v>-40.200000000000003</v>
      </c>
      <c r="H181" s="12">
        <f t="shared" si="4"/>
        <v>0.60386574074074073</v>
      </c>
    </row>
    <row r="182" spans="1:8" x14ac:dyDescent="0.25">
      <c r="A182" s="12">
        <v>0.60380787037037031</v>
      </c>
      <c r="B182" s="11">
        <v>0.60380787037037031</v>
      </c>
      <c r="C182">
        <v>28</v>
      </c>
      <c r="D182">
        <f t="shared" si="5"/>
        <v>-39.878103286342593</v>
      </c>
      <c r="E182" s="11">
        <v>0.60386574074074073</v>
      </c>
      <c r="F182">
        <v>-40.299999999999997</v>
      </c>
      <c r="H182" s="12">
        <f t="shared" si="4"/>
        <v>0.60386574074074073</v>
      </c>
    </row>
    <row r="183" spans="1:8" x14ac:dyDescent="0.25">
      <c r="A183" s="12">
        <v>0.60381944444444446</v>
      </c>
      <c r="B183" s="11">
        <v>0.60381944444444446</v>
      </c>
      <c r="C183">
        <v>27.5</v>
      </c>
      <c r="D183">
        <f t="shared" si="5"/>
        <v>-39.971382548611473</v>
      </c>
      <c r="E183" s="11">
        <v>0.60387731481481477</v>
      </c>
      <c r="F183">
        <v>-40.299999999999997</v>
      </c>
      <c r="H183" s="12">
        <f t="shared" si="4"/>
        <v>0.60387731481481477</v>
      </c>
    </row>
    <row r="184" spans="1:8" x14ac:dyDescent="0.25">
      <c r="A184" s="12">
        <v>0.6038310185185185</v>
      </c>
      <c r="B184" s="11">
        <v>0.6038310185185185</v>
      </c>
      <c r="C184">
        <v>30.7</v>
      </c>
      <c r="D184">
        <f t="shared" si="5"/>
        <v>-40.064661810879443</v>
      </c>
      <c r="E184" s="11">
        <v>0.60387731481481477</v>
      </c>
      <c r="F184">
        <v>-40.4</v>
      </c>
      <c r="H184" s="12">
        <f t="shared" si="4"/>
        <v>0.60387731481481477</v>
      </c>
    </row>
    <row r="185" spans="1:8" x14ac:dyDescent="0.25">
      <c r="A185" s="12">
        <v>0.6038310185185185</v>
      </c>
      <c r="B185" s="11">
        <v>0.6038310185185185</v>
      </c>
      <c r="C185">
        <v>30.5</v>
      </c>
      <c r="D185">
        <f t="shared" si="5"/>
        <v>-40.064661810879443</v>
      </c>
      <c r="E185" s="11">
        <v>0.60388888888888892</v>
      </c>
      <c r="F185">
        <v>-40.5</v>
      </c>
      <c r="H185" s="12">
        <f t="shared" si="4"/>
        <v>0.60388888888888892</v>
      </c>
    </row>
    <row r="186" spans="1:8" x14ac:dyDescent="0.25">
      <c r="A186" s="12">
        <v>0.60384259259259265</v>
      </c>
      <c r="B186" s="11">
        <v>0.60384259259259265</v>
      </c>
      <c r="C186">
        <v>29.8</v>
      </c>
      <c r="D186">
        <f t="shared" si="5"/>
        <v>-40.157941073149232</v>
      </c>
      <c r="E186" s="11">
        <v>0.60390046296296296</v>
      </c>
      <c r="F186">
        <v>-40.5</v>
      </c>
      <c r="H186" s="12">
        <f t="shared" si="4"/>
        <v>0.60390046296296296</v>
      </c>
    </row>
    <row r="187" spans="1:8" x14ac:dyDescent="0.25">
      <c r="A187" s="12">
        <v>0.60384259259259265</v>
      </c>
      <c r="B187" s="11">
        <v>0.60384259259259265</v>
      </c>
      <c r="C187">
        <v>29.1</v>
      </c>
      <c r="D187">
        <f t="shared" si="5"/>
        <v>-40.157941073149232</v>
      </c>
      <c r="E187" s="11">
        <v>0.60390046296296296</v>
      </c>
      <c r="F187">
        <v>-40.5</v>
      </c>
      <c r="H187" s="12">
        <f t="shared" si="4"/>
        <v>0.60390046296296296</v>
      </c>
    </row>
    <row r="188" spans="1:8" x14ac:dyDescent="0.25">
      <c r="A188" s="12">
        <v>0.60385416666666669</v>
      </c>
      <c r="B188" s="11">
        <v>0.60385416666666669</v>
      </c>
      <c r="C188">
        <v>28.7</v>
      </c>
      <c r="D188">
        <f t="shared" si="5"/>
        <v>-40.251220335417202</v>
      </c>
      <c r="E188" s="11">
        <v>0.60391203703703711</v>
      </c>
      <c r="F188">
        <v>-40.6</v>
      </c>
      <c r="H188" s="12">
        <f t="shared" si="4"/>
        <v>0.60391203703703711</v>
      </c>
    </row>
    <row r="189" spans="1:8" x14ac:dyDescent="0.25">
      <c r="A189" s="12">
        <v>0.60386574074074073</v>
      </c>
      <c r="B189" s="11">
        <v>0.60386574074074073</v>
      </c>
      <c r="C189">
        <v>27.9</v>
      </c>
      <c r="D189">
        <f t="shared" si="5"/>
        <v>-40.344499597685171</v>
      </c>
      <c r="E189" s="11">
        <v>0.60391203703703711</v>
      </c>
      <c r="F189">
        <v>-40.700000000000003</v>
      </c>
      <c r="H189" s="12">
        <f t="shared" si="4"/>
        <v>0.60391203703703711</v>
      </c>
    </row>
    <row r="190" spans="1:8" x14ac:dyDescent="0.25">
      <c r="A190" s="12">
        <v>0.60386574074074073</v>
      </c>
      <c r="B190" s="11">
        <v>0.60386574074074073</v>
      </c>
      <c r="C190">
        <v>27.3</v>
      </c>
      <c r="D190">
        <f t="shared" si="5"/>
        <v>-40.344499597685171</v>
      </c>
      <c r="E190" s="11">
        <v>0.60392361111111115</v>
      </c>
      <c r="F190">
        <v>-40.700000000000003</v>
      </c>
      <c r="H190" s="12">
        <f t="shared" si="4"/>
        <v>0.60392361111111115</v>
      </c>
    </row>
    <row r="191" spans="1:8" x14ac:dyDescent="0.25">
      <c r="A191" s="12">
        <v>0.60387731481481477</v>
      </c>
      <c r="B191" s="11">
        <v>0.60387731481481477</v>
      </c>
      <c r="C191">
        <v>27</v>
      </c>
      <c r="D191">
        <f t="shared" si="5"/>
        <v>-40.437778859953141</v>
      </c>
      <c r="E191" s="11">
        <v>0.60393518518518519</v>
      </c>
      <c r="F191">
        <v>-40.799999999999997</v>
      </c>
      <c r="H191" s="12">
        <f t="shared" si="4"/>
        <v>0.60393518518518519</v>
      </c>
    </row>
    <row r="192" spans="1:8" x14ac:dyDescent="0.25">
      <c r="A192" s="12">
        <v>0.60387731481481477</v>
      </c>
      <c r="B192" s="11">
        <v>0.60387731481481477</v>
      </c>
      <c r="C192">
        <v>26.2</v>
      </c>
      <c r="D192">
        <f t="shared" si="5"/>
        <v>-40.437778859953141</v>
      </c>
      <c r="E192" s="11">
        <v>0.60393518518518519</v>
      </c>
      <c r="F192">
        <v>-40.799999999999997</v>
      </c>
      <c r="H192" s="12">
        <f t="shared" si="4"/>
        <v>0.60393518518518519</v>
      </c>
    </row>
    <row r="193" spans="1:8" x14ac:dyDescent="0.25">
      <c r="A193" s="12">
        <v>0.60388888888888892</v>
      </c>
      <c r="B193" s="11">
        <v>0.60388888888888892</v>
      </c>
      <c r="C193">
        <v>21</v>
      </c>
      <c r="D193">
        <f t="shared" si="5"/>
        <v>-40.53105812222293</v>
      </c>
      <c r="E193" s="11">
        <v>0.60394675925925922</v>
      </c>
      <c r="F193">
        <v>-40.9</v>
      </c>
      <c r="H193" s="12">
        <f t="shared" si="4"/>
        <v>0.60394675925925922</v>
      </c>
    </row>
    <row r="194" spans="1:8" x14ac:dyDescent="0.25">
      <c r="A194" s="12">
        <v>0.60388888888888892</v>
      </c>
      <c r="B194" s="11">
        <v>0.60388888888888892</v>
      </c>
      <c r="C194">
        <v>20.8</v>
      </c>
      <c r="D194">
        <f t="shared" si="5"/>
        <v>-40.53105812222293</v>
      </c>
      <c r="E194" s="11">
        <v>0.60394675925925922</v>
      </c>
      <c r="F194">
        <v>-40.9</v>
      </c>
      <c r="H194" s="12">
        <f t="shared" si="4"/>
        <v>0.60394675925925922</v>
      </c>
    </row>
    <row r="195" spans="1:8" x14ac:dyDescent="0.25">
      <c r="A195" s="12">
        <v>0.60390046296296296</v>
      </c>
      <c r="B195" s="11">
        <v>0.60390046296296296</v>
      </c>
      <c r="C195">
        <v>20.3</v>
      </c>
      <c r="D195">
        <f t="shared" si="5"/>
        <v>-40.6243373844909</v>
      </c>
      <c r="E195" s="11">
        <v>0.60395833333333326</v>
      </c>
      <c r="F195">
        <v>-41</v>
      </c>
      <c r="H195" s="12">
        <f t="shared" ref="H195:H258" si="6">E195</f>
        <v>0.60395833333333326</v>
      </c>
    </row>
    <row r="196" spans="1:8" x14ac:dyDescent="0.25">
      <c r="A196" s="12">
        <v>0.60391203703703711</v>
      </c>
      <c r="B196" s="11">
        <v>0.60391203703703711</v>
      </c>
      <c r="C196">
        <v>19.7</v>
      </c>
      <c r="D196">
        <f t="shared" si="5"/>
        <v>-40.71761664675978</v>
      </c>
      <c r="E196" s="11">
        <v>0.60396990740740741</v>
      </c>
      <c r="F196">
        <v>-41</v>
      </c>
      <c r="H196" s="12">
        <f t="shared" si="6"/>
        <v>0.60396990740740741</v>
      </c>
    </row>
    <row r="197" spans="1:8" x14ac:dyDescent="0.25">
      <c r="A197" s="12">
        <v>0.60391203703703711</v>
      </c>
      <c r="B197" s="11">
        <v>0.60391203703703711</v>
      </c>
      <c r="C197">
        <v>19.399999999999999</v>
      </c>
      <c r="D197">
        <f t="shared" si="5"/>
        <v>-40.71761664675978</v>
      </c>
      <c r="E197" s="11">
        <v>0.60396990740740741</v>
      </c>
      <c r="F197">
        <v>-41.1</v>
      </c>
      <c r="H197" s="12">
        <f t="shared" si="6"/>
        <v>0.60396990740740741</v>
      </c>
    </row>
    <row r="198" spans="1:8" x14ac:dyDescent="0.25">
      <c r="A198" s="12">
        <v>0.60392361111111115</v>
      </c>
      <c r="B198" s="11">
        <v>0.60392361111111115</v>
      </c>
      <c r="C198">
        <v>18.8</v>
      </c>
      <c r="D198">
        <f t="shared" si="5"/>
        <v>-40.810895909028659</v>
      </c>
      <c r="E198" s="11">
        <v>0.60398148148148145</v>
      </c>
      <c r="F198">
        <v>-41.2</v>
      </c>
      <c r="H198" s="12">
        <f t="shared" si="6"/>
        <v>0.60398148148148145</v>
      </c>
    </row>
    <row r="199" spans="1:8" x14ac:dyDescent="0.25">
      <c r="A199" s="12">
        <v>0.60392361111111115</v>
      </c>
      <c r="B199" s="11">
        <v>0.60392361111111115</v>
      </c>
      <c r="C199">
        <v>18.100000000000001</v>
      </c>
      <c r="D199">
        <f t="shared" si="5"/>
        <v>-40.810895909028659</v>
      </c>
      <c r="E199" s="11">
        <v>0.60398148148148145</v>
      </c>
      <c r="F199">
        <v>-41.2</v>
      </c>
      <c r="H199" s="12">
        <f t="shared" si="6"/>
        <v>0.60398148148148145</v>
      </c>
    </row>
    <row r="200" spans="1:8" x14ac:dyDescent="0.25">
      <c r="A200" s="12">
        <v>0.60393518518518519</v>
      </c>
      <c r="B200" s="11">
        <v>0.60393518518518519</v>
      </c>
      <c r="C200">
        <v>17.7</v>
      </c>
      <c r="D200">
        <f t="shared" si="5"/>
        <v>-40.904175171296629</v>
      </c>
      <c r="E200" s="11">
        <v>0.6039930555555556</v>
      </c>
      <c r="F200">
        <v>-41.3</v>
      </c>
      <c r="H200" s="12">
        <f t="shared" si="6"/>
        <v>0.6039930555555556</v>
      </c>
    </row>
    <row r="201" spans="1:8" x14ac:dyDescent="0.25">
      <c r="A201" s="12">
        <v>0.60394675925925922</v>
      </c>
      <c r="B201" s="11">
        <v>0.60394675925925922</v>
      </c>
      <c r="C201">
        <v>21.3</v>
      </c>
      <c r="D201">
        <f t="shared" si="5"/>
        <v>-40.997454433564599</v>
      </c>
      <c r="E201" s="11">
        <v>0.6039930555555556</v>
      </c>
      <c r="F201">
        <v>-41.3</v>
      </c>
      <c r="H201" s="12">
        <f t="shared" si="6"/>
        <v>0.6039930555555556</v>
      </c>
    </row>
    <row r="202" spans="1:8" x14ac:dyDescent="0.25">
      <c r="A202" s="12">
        <v>0.60394675925925922</v>
      </c>
      <c r="B202" s="11">
        <v>0.60394675925925922</v>
      </c>
      <c r="C202">
        <v>20.7</v>
      </c>
      <c r="D202">
        <f t="shared" si="5"/>
        <v>-40.997454433564599</v>
      </c>
      <c r="E202" s="11">
        <v>0.60400462962962964</v>
      </c>
      <c r="F202">
        <v>-41.4</v>
      </c>
      <c r="H202" s="12">
        <f t="shared" si="6"/>
        <v>0.60400462962962964</v>
      </c>
    </row>
    <row r="203" spans="1:8" x14ac:dyDescent="0.25">
      <c r="A203" s="12">
        <v>0.60395833333333326</v>
      </c>
      <c r="B203" s="11">
        <v>0.60395833333333326</v>
      </c>
      <c r="C203">
        <v>20.3</v>
      </c>
      <c r="D203">
        <f t="shared" si="5"/>
        <v>-41.090733695832569</v>
      </c>
      <c r="E203" s="11">
        <v>0.60401620370370368</v>
      </c>
      <c r="F203">
        <v>-41.4</v>
      </c>
      <c r="H203" s="12">
        <f t="shared" si="6"/>
        <v>0.60401620370370368</v>
      </c>
    </row>
    <row r="204" spans="1:8" x14ac:dyDescent="0.25">
      <c r="A204" s="12">
        <v>0.60395833333333326</v>
      </c>
      <c r="B204" s="11">
        <v>0.60395833333333326</v>
      </c>
      <c r="C204">
        <v>19.5</v>
      </c>
      <c r="D204">
        <f t="shared" si="5"/>
        <v>-41.090733695832569</v>
      </c>
      <c r="E204" s="11">
        <v>0.60401620370370368</v>
      </c>
      <c r="F204">
        <v>-41.5</v>
      </c>
      <c r="H204" s="12">
        <f t="shared" si="6"/>
        <v>0.60401620370370368</v>
      </c>
    </row>
    <row r="205" spans="1:8" x14ac:dyDescent="0.25">
      <c r="A205" s="12">
        <v>0.60396990740740741</v>
      </c>
      <c r="B205" s="11">
        <v>0.60396990740740741</v>
      </c>
      <c r="C205">
        <v>18.899999999999999</v>
      </c>
      <c r="D205">
        <f t="shared" si="5"/>
        <v>-41.184012958102358</v>
      </c>
      <c r="E205" s="11">
        <v>0.60402777777777772</v>
      </c>
      <c r="F205">
        <v>-41.6</v>
      </c>
      <c r="H205" s="12">
        <f t="shared" si="6"/>
        <v>0.60402777777777772</v>
      </c>
    </row>
    <row r="206" spans="1:8" x14ac:dyDescent="0.25">
      <c r="A206" s="12">
        <v>0.60398148148148145</v>
      </c>
      <c r="B206" s="11">
        <v>0.60398148148148145</v>
      </c>
      <c r="C206">
        <v>18.2</v>
      </c>
      <c r="D206">
        <f t="shared" si="5"/>
        <v>-41.277292220370327</v>
      </c>
      <c r="E206" s="11">
        <v>0.60402777777777772</v>
      </c>
      <c r="F206">
        <v>-41.6</v>
      </c>
      <c r="H206" s="12">
        <f t="shared" si="6"/>
        <v>0.60402777777777772</v>
      </c>
    </row>
    <row r="207" spans="1:8" x14ac:dyDescent="0.25">
      <c r="A207" s="12">
        <v>0.60398148148148145</v>
      </c>
      <c r="B207" s="11">
        <v>0.60398148148148145</v>
      </c>
      <c r="C207">
        <v>17.899999999999999</v>
      </c>
      <c r="D207">
        <f t="shared" ref="D207:D270" si="7">$R$5+$R$6*A207</f>
        <v>-41.277292220370327</v>
      </c>
      <c r="E207" s="11">
        <v>0.60403935185185187</v>
      </c>
      <c r="F207">
        <v>-41.7</v>
      </c>
      <c r="H207" s="12">
        <f t="shared" si="6"/>
        <v>0.60403935185185187</v>
      </c>
    </row>
    <row r="208" spans="1:8" x14ac:dyDescent="0.25">
      <c r="A208" s="12">
        <v>0.6039930555555556</v>
      </c>
      <c r="B208" s="11">
        <v>0.6039930555555556</v>
      </c>
      <c r="C208">
        <v>17.2</v>
      </c>
      <c r="D208">
        <f t="shared" si="7"/>
        <v>-41.370571482639207</v>
      </c>
      <c r="E208" s="11">
        <v>0.60405092592592591</v>
      </c>
      <c r="F208">
        <v>-41.7</v>
      </c>
      <c r="H208" s="12">
        <f t="shared" si="6"/>
        <v>0.60405092592592591</v>
      </c>
    </row>
    <row r="209" spans="1:8" x14ac:dyDescent="0.25">
      <c r="A209" s="12">
        <v>0.6039930555555556</v>
      </c>
      <c r="B209" s="11">
        <v>0.6039930555555556</v>
      </c>
      <c r="C209">
        <v>17</v>
      </c>
      <c r="D209">
        <f t="shared" si="7"/>
        <v>-41.370571482639207</v>
      </c>
      <c r="E209" s="11">
        <v>0.60405092592592591</v>
      </c>
      <c r="F209">
        <v>-41.8</v>
      </c>
      <c r="H209" s="12">
        <f t="shared" si="6"/>
        <v>0.60405092592592591</v>
      </c>
    </row>
    <row r="210" spans="1:8" x14ac:dyDescent="0.25">
      <c r="A210" s="12">
        <v>0.60400462962962964</v>
      </c>
      <c r="B210" s="11">
        <v>0.60400462962962964</v>
      </c>
      <c r="C210">
        <v>11.8</v>
      </c>
      <c r="D210">
        <f t="shared" si="7"/>
        <v>-41.463850744908086</v>
      </c>
      <c r="E210" s="11">
        <v>0.60406250000000006</v>
      </c>
      <c r="F210">
        <v>-41.8</v>
      </c>
      <c r="H210" s="12">
        <f t="shared" si="6"/>
        <v>0.60406250000000006</v>
      </c>
    </row>
    <row r="211" spans="1:8" x14ac:dyDescent="0.25">
      <c r="A211" s="12">
        <v>0.60400462962962964</v>
      </c>
      <c r="B211" s="11">
        <v>0.60400462962962964</v>
      </c>
      <c r="C211">
        <v>11.6</v>
      </c>
      <c r="D211">
        <f t="shared" si="7"/>
        <v>-41.463850744908086</v>
      </c>
      <c r="E211" s="11">
        <v>0.60406250000000006</v>
      </c>
      <c r="F211">
        <v>-41.9</v>
      </c>
      <c r="H211" s="12">
        <f t="shared" si="6"/>
        <v>0.60406250000000006</v>
      </c>
    </row>
    <row r="212" spans="1:8" x14ac:dyDescent="0.25">
      <c r="A212" s="12">
        <v>0.60401620370370368</v>
      </c>
      <c r="B212" s="11">
        <v>0.60401620370370368</v>
      </c>
      <c r="C212">
        <v>11.1</v>
      </c>
      <c r="D212">
        <f t="shared" si="7"/>
        <v>-41.557130007176056</v>
      </c>
      <c r="E212" s="11">
        <v>0.6040740740740741</v>
      </c>
      <c r="F212">
        <v>-41.9</v>
      </c>
      <c r="H212" s="12">
        <f t="shared" si="6"/>
        <v>0.6040740740740741</v>
      </c>
    </row>
    <row r="213" spans="1:8" x14ac:dyDescent="0.25">
      <c r="A213" s="12">
        <v>0.60402777777777772</v>
      </c>
      <c r="B213" s="11">
        <v>0.60402777777777772</v>
      </c>
      <c r="C213">
        <v>10.8</v>
      </c>
      <c r="D213">
        <f t="shared" si="7"/>
        <v>-41.650409269444026</v>
      </c>
      <c r="E213" s="11">
        <v>0.60408564814814814</v>
      </c>
      <c r="F213">
        <v>-42</v>
      </c>
      <c r="H213" s="12">
        <f t="shared" si="6"/>
        <v>0.60408564814814814</v>
      </c>
    </row>
    <row r="214" spans="1:8" x14ac:dyDescent="0.25">
      <c r="A214" s="12">
        <v>0.60402777777777772</v>
      </c>
      <c r="B214" s="11">
        <v>0.60402777777777772</v>
      </c>
      <c r="C214">
        <v>10.3</v>
      </c>
      <c r="D214">
        <f t="shared" si="7"/>
        <v>-41.650409269444026</v>
      </c>
      <c r="E214" s="11">
        <v>0.60408564814814814</v>
      </c>
      <c r="F214">
        <v>-42.1</v>
      </c>
      <c r="H214" s="12">
        <f t="shared" si="6"/>
        <v>0.60408564814814814</v>
      </c>
    </row>
    <row r="215" spans="1:8" x14ac:dyDescent="0.25">
      <c r="A215" s="12">
        <v>0.60403935185185187</v>
      </c>
      <c r="B215" s="11">
        <v>0.60403935185185187</v>
      </c>
      <c r="C215">
        <v>9.8000000000000007</v>
      </c>
      <c r="D215">
        <f t="shared" si="7"/>
        <v>-41.743688531712905</v>
      </c>
      <c r="E215" s="11">
        <v>0.60409722222222217</v>
      </c>
      <c r="F215">
        <v>-42.1</v>
      </c>
      <c r="H215" s="12">
        <f t="shared" si="6"/>
        <v>0.60409722222222217</v>
      </c>
    </row>
    <row r="216" spans="1:8" x14ac:dyDescent="0.25">
      <c r="A216" s="12">
        <v>0.60403935185185187</v>
      </c>
      <c r="B216" s="11">
        <v>0.60403935185185187</v>
      </c>
      <c r="C216">
        <v>9.5</v>
      </c>
      <c r="D216">
        <f t="shared" si="7"/>
        <v>-41.743688531712905</v>
      </c>
      <c r="E216" s="11">
        <v>0.60409722222222217</v>
      </c>
      <c r="F216">
        <v>-42.2</v>
      </c>
      <c r="H216" s="12">
        <f t="shared" si="6"/>
        <v>0.60409722222222217</v>
      </c>
    </row>
    <row r="217" spans="1:8" x14ac:dyDescent="0.25">
      <c r="A217" s="12">
        <v>0.60405092592592591</v>
      </c>
      <c r="B217" s="11">
        <v>0.60405092592592591</v>
      </c>
      <c r="C217">
        <v>12.9</v>
      </c>
      <c r="D217">
        <f t="shared" si="7"/>
        <v>-41.836967793981785</v>
      </c>
      <c r="E217" s="11">
        <v>0.60410879629629632</v>
      </c>
      <c r="F217">
        <v>-42.2</v>
      </c>
      <c r="H217" s="12">
        <f t="shared" si="6"/>
        <v>0.60410879629629632</v>
      </c>
    </row>
    <row r="218" spans="1:8" x14ac:dyDescent="0.25">
      <c r="A218" s="12">
        <v>0.60405092592592591</v>
      </c>
      <c r="B218" s="11">
        <v>0.60405092592592591</v>
      </c>
      <c r="C218">
        <v>12.4</v>
      </c>
      <c r="D218">
        <f t="shared" si="7"/>
        <v>-41.836967793981785</v>
      </c>
      <c r="E218" s="11">
        <v>0.60412037037037036</v>
      </c>
      <c r="F218">
        <v>-42.3</v>
      </c>
      <c r="H218" s="12">
        <f t="shared" si="6"/>
        <v>0.60412037037037036</v>
      </c>
    </row>
    <row r="219" spans="1:8" x14ac:dyDescent="0.25">
      <c r="A219" s="12">
        <v>0.60406250000000006</v>
      </c>
      <c r="B219" s="11">
        <v>0.60406250000000006</v>
      </c>
      <c r="C219">
        <v>12.1</v>
      </c>
      <c r="D219">
        <f t="shared" si="7"/>
        <v>-41.930247056250664</v>
      </c>
      <c r="E219" s="11">
        <v>0.60412037037037036</v>
      </c>
      <c r="F219">
        <v>-42.4</v>
      </c>
      <c r="H219" s="12">
        <f t="shared" si="6"/>
        <v>0.60412037037037036</v>
      </c>
    </row>
    <row r="220" spans="1:8" x14ac:dyDescent="0.25">
      <c r="A220" s="12">
        <v>0.6040740740740741</v>
      </c>
      <c r="B220" s="11">
        <v>0.6040740740740741</v>
      </c>
      <c r="C220">
        <v>11.5</v>
      </c>
      <c r="D220">
        <f t="shared" si="7"/>
        <v>-42.023526318518634</v>
      </c>
      <c r="E220" s="11">
        <v>0.60413194444444451</v>
      </c>
      <c r="F220">
        <v>-42.4</v>
      </c>
      <c r="H220" s="12">
        <f t="shared" si="6"/>
        <v>0.60413194444444451</v>
      </c>
    </row>
    <row r="221" spans="1:8" x14ac:dyDescent="0.25">
      <c r="A221" s="12">
        <v>0.6040740740740741</v>
      </c>
      <c r="B221" s="11">
        <v>0.6040740740740741</v>
      </c>
      <c r="C221">
        <v>10.9</v>
      </c>
      <c r="D221">
        <f t="shared" si="7"/>
        <v>-42.023526318518634</v>
      </c>
      <c r="E221" s="11">
        <v>0.60413194444444451</v>
      </c>
      <c r="F221">
        <v>-42.5</v>
      </c>
      <c r="H221" s="12">
        <f t="shared" si="6"/>
        <v>0.60413194444444451</v>
      </c>
    </row>
    <row r="222" spans="1:8" x14ac:dyDescent="0.25">
      <c r="A222" s="12">
        <v>0.60408564814814814</v>
      </c>
      <c r="B222" s="11">
        <v>0.60408564814814814</v>
      </c>
      <c r="C222">
        <v>10.7</v>
      </c>
      <c r="D222">
        <f t="shared" si="7"/>
        <v>-42.116805580787513</v>
      </c>
      <c r="E222" s="11">
        <v>0.60414351851851855</v>
      </c>
      <c r="F222">
        <v>-42.5</v>
      </c>
      <c r="H222" s="12">
        <f t="shared" si="6"/>
        <v>0.60414351851851855</v>
      </c>
    </row>
    <row r="223" spans="1:8" x14ac:dyDescent="0.25">
      <c r="A223" s="12">
        <v>0.60408564814814814</v>
      </c>
      <c r="B223" s="11">
        <v>0.60408564814814814</v>
      </c>
      <c r="C223">
        <v>10.1</v>
      </c>
      <c r="D223">
        <f t="shared" si="7"/>
        <v>-42.116805580787513</v>
      </c>
      <c r="E223" s="11">
        <v>0.60415509259259259</v>
      </c>
      <c r="F223">
        <v>-42.6</v>
      </c>
      <c r="H223" s="12">
        <f t="shared" si="6"/>
        <v>0.60415509259259259</v>
      </c>
    </row>
    <row r="224" spans="1:8" x14ac:dyDescent="0.25">
      <c r="A224" s="12">
        <v>0.60409722222222217</v>
      </c>
      <c r="B224" s="11">
        <v>0.60409722222222217</v>
      </c>
      <c r="C224">
        <v>9.5</v>
      </c>
      <c r="D224">
        <f t="shared" si="7"/>
        <v>-42.210084843055483</v>
      </c>
      <c r="E224" s="11">
        <v>0.60415509259259259</v>
      </c>
      <c r="F224">
        <v>-42.6</v>
      </c>
      <c r="H224" s="12">
        <f t="shared" si="6"/>
        <v>0.60415509259259259</v>
      </c>
    </row>
    <row r="225" spans="1:8" x14ac:dyDescent="0.25">
      <c r="A225" s="12">
        <v>0.60410879629629632</v>
      </c>
      <c r="B225" s="11">
        <v>0.60410879629629632</v>
      </c>
      <c r="C225">
        <v>9.3000000000000007</v>
      </c>
      <c r="D225">
        <f t="shared" si="7"/>
        <v>-42.303364105324363</v>
      </c>
      <c r="E225" s="11">
        <v>0.60416666666666663</v>
      </c>
      <c r="F225">
        <v>-42.7</v>
      </c>
      <c r="H225" s="12">
        <f t="shared" si="6"/>
        <v>0.60416666666666663</v>
      </c>
    </row>
    <row r="226" spans="1:8" x14ac:dyDescent="0.25">
      <c r="A226" s="12">
        <v>0.60410879629629632</v>
      </c>
      <c r="B226" s="11">
        <v>0.60410879629629632</v>
      </c>
      <c r="C226">
        <v>8.6</v>
      </c>
      <c r="D226">
        <f t="shared" si="7"/>
        <v>-42.303364105324363</v>
      </c>
      <c r="E226" s="11">
        <v>0.60416666666666663</v>
      </c>
      <c r="F226">
        <v>-42.8</v>
      </c>
      <c r="H226" s="12">
        <f t="shared" si="6"/>
        <v>0.60416666666666663</v>
      </c>
    </row>
    <row r="227" spans="1:8" x14ac:dyDescent="0.25">
      <c r="A227" s="12">
        <v>0.60412037037037036</v>
      </c>
      <c r="B227" s="11">
        <v>0.60412037037037036</v>
      </c>
      <c r="C227">
        <v>3.9</v>
      </c>
      <c r="D227">
        <f t="shared" si="7"/>
        <v>-42.396643367592333</v>
      </c>
      <c r="E227" s="11">
        <v>0.60417824074074067</v>
      </c>
      <c r="F227">
        <v>-42.8</v>
      </c>
      <c r="H227" s="12">
        <f t="shared" si="6"/>
        <v>0.60417824074074067</v>
      </c>
    </row>
    <row r="228" spans="1:8" x14ac:dyDescent="0.25">
      <c r="A228" s="12">
        <v>0.60412037037037036</v>
      </c>
      <c r="B228" s="11">
        <v>0.60412037037037036</v>
      </c>
      <c r="C228">
        <v>3.8</v>
      </c>
      <c r="D228">
        <f t="shared" si="7"/>
        <v>-42.396643367592333</v>
      </c>
      <c r="E228" s="11">
        <v>0.60418981481481482</v>
      </c>
      <c r="F228">
        <v>-42.9</v>
      </c>
      <c r="H228" s="12">
        <f t="shared" si="6"/>
        <v>0.60418981481481482</v>
      </c>
    </row>
    <row r="229" spans="1:8" x14ac:dyDescent="0.25">
      <c r="A229" s="12">
        <v>0.60413194444444451</v>
      </c>
      <c r="B229" s="11">
        <v>0.60413194444444451</v>
      </c>
      <c r="C229">
        <v>3.5</v>
      </c>
      <c r="D229">
        <f t="shared" si="7"/>
        <v>-42.489922629862122</v>
      </c>
      <c r="E229" s="11">
        <v>0.60418981481481482</v>
      </c>
      <c r="F229">
        <v>-43</v>
      </c>
      <c r="H229" s="12">
        <f t="shared" si="6"/>
        <v>0.60418981481481482</v>
      </c>
    </row>
    <row r="230" spans="1:8" x14ac:dyDescent="0.25">
      <c r="A230" s="12">
        <v>0.60414351851851855</v>
      </c>
      <c r="B230" s="11">
        <v>0.60414351851851855</v>
      </c>
      <c r="C230">
        <v>3.1</v>
      </c>
      <c r="D230">
        <f t="shared" si="7"/>
        <v>-42.583201892130091</v>
      </c>
      <c r="E230" s="11">
        <v>0.60420138888888886</v>
      </c>
      <c r="F230">
        <v>-43</v>
      </c>
      <c r="H230" s="12">
        <f t="shared" si="6"/>
        <v>0.60420138888888886</v>
      </c>
    </row>
    <row r="231" spans="1:8" x14ac:dyDescent="0.25">
      <c r="A231" s="12">
        <v>0.60414351851851855</v>
      </c>
      <c r="B231" s="11">
        <v>0.60414351851851855</v>
      </c>
      <c r="C231">
        <v>2.6</v>
      </c>
      <c r="D231">
        <f t="shared" si="7"/>
        <v>-42.583201892130091</v>
      </c>
      <c r="E231" s="11">
        <v>0.60420138888888886</v>
      </c>
      <c r="F231">
        <v>-43.1</v>
      </c>
      <c r="H231" s="12">
        <f t="shared" si="6"/>
        <v>0.60420138888888886</v>
      </c>
    </row>
    <row r="232" spans="1:8" x14ac:dyDescent="0.25">
      <c r="A232" s="12">
        <v>0.60415509259259259</v>
      </c>
      <c r="B232" s="11">
        <v>0.60415509259259259</v>
      </c>
      <c r="C232">
        <v>2.4</v>
      </c>
      <c r="D232">
        <f t="shared" si="7"/>
        <v>-42.676481154398061</v>
      </c>
      <c r="E232" s="11">
        <v>0.60421296296296301</v>
      </c>
      <c r="F232">
        <v>-43.1</v>
      </c>
      <c r="H232" s="12">
        <f t="shared" si="6"/>
        <v>0.60421296296296301</v>
      </c>
    </row>
    <row r="233" spans="1:8" x14ac:dyDescent="0.25">
      <c r="A233" s="12">
        <v>0.60415509259259259</v>
      </c>
      <c r="B233" s="11">
        <v>0.60415509259259259</v>
      </c>
      <c r="C233">
        <v>2</v>
      </c>
      <c r="D233">
        <f t="shared" si="7"/>
        <v>-42.676481154398061</v>
      </c>
      <c r="E233" s="11">
        <v>0.60422453703703705</v>
      </c>
      <c r="F233">
        <v>-43.1</v>
      </c>
      <c r="H233" s="12">
        <f t="shared" si="6"/>
        <v>0.60422453703703705</v>
      </c>
    </row>
    <row r="234" spans="1:8" x14ac:dyDescent="0.25">
      <c r="A234" s="12">
        <v>0.60416666666666663</v>
      </c>
      <c r="B234" s="11">
        <v>0.60416666666666663</v>
      </c>
      <c r="C234">
        <v>1.7</v>
      </c>
      <c r="D234">
        <f t="shared" si="7"/>
        <v>-42.769760416666941</v>
      </c>
      <c r="E234" s="11">
        <v>0.60422453703703705</v>
      </c>
      <c r="F234">
        <v>-43.2</v>
      </c>
      <c r="H234" s="12">
        <f t="shared" si="6"/>
        <v>0.60422453703703705</v>
      </c>
    </row>
    <row r="235" spans="1:8" x14ac:dyDescent="0.25">
      <c r="A235" s="12">
        <v>0.60416666666666663</v>
      </c>
      <c r="B235" s="11">
        <v>0.60416666666666663</v>
      </c>
      <c r="C235">
        <v>4.9000000000000004</v>
      </c>
      <c r="D235">
        <f t="shared" si="7"/>
        <v>-42.769760416666941</v>
      </c>
      <c r="E235" s="11">
        <v>0.60423611111111108</v>
      </c>
      <c r="F235">
        <v>-43.3</v>
      </c>
      <c r="H235" s="12">
        <f t="shared" si="6"/>
        <v>0.60423611111111108</v>
      </c>
    </row>
    <row r="236" spans="1:8" x14ac:dyDescent="0.25">
      <c r="A236" s="12">
        <v>0.60417824074074067</v>
      </c>
      <c r="B236" s="11">
        <v>0.60417824074074067</v>
      </c>
      <c r="C236">
        <v>4.5</v>
      </c>
      <c r="D236">
        <f t="shared" si="7"/>
        <v>-42.863039678934911</v>
      </c>
      <c r="E236" s="11">
        <v>0.60423611111111108</v>
      </c>
      <c r="F236">
        <v>-43.3</v>
      </c>
      <c r="H236" s="12">
        <f t="shared" si="6"/>
        <v>0.60423611111111108</v>
      </c>
    </row>
    <row r="237" spans="1:8" x14ac:dyDescent="0.25">
      <c r="A237" s="12">
        <v>0.60418981481481482</v>
      </c>
      <c r="B237" s="11">
        <v>0.60418981481481482</v>
      </c>
      <c r="C237">
        <v>4</v>
      </c>
      <c r="D237">
        <f t="shared" si="7"/>
        <v>-42.95631894120379</v>
      </c>
      <c r="E237" s="11">
        <v>0.60424768518518512</v>
      </c>
      <c r="F237">
        <v>-43.4</v>
      </c>
      <c r="H237" s="12">
        <f t="shared" si="6"/>
        <v>0.60424768518518512</v>
      </c>
    </row>
    <row r="238" spans="1:8" x14ac:dyDescent="0.25">
      <c r="A238" s="12">
        <v>0.60418981481481482</v>
      </c>
      <c r="B238" s="11">
        <v>0.60418981481481482</v>
      </c>
      <c r="C238">
        <v>3.7</v>
      </c>
      <c r="D238">
        <f t="shared" si="7"/>
        <v>-42.95631894120379</v>
      </c>
      <c r="E238" s="11">
        <v>0.60425925925925927</v>
      </c>
      <c r="F238">
        <v>-43.4</v>
      </c>
      <c r="H238" s="12">
        <f t="shared" si="6"/>
        <v>0.60425925925925927</v>
      </c>
    </row>
    <row r="239" spans="1:8" x14ac:dyDescent="0.25">
      <c r="A239" s="12">
        <v>0.60420138888888886</v>
      </c>
      <c r="B239" s="11">
        <v>0.60420138888888886</v>
      </c>
      <c r="C239">
        <v>3.2</v>
      </c>
      <c r="D239">
        <f t="shared" si="7"/>
        <v>-43.04959820347176</v>
      </c>
      <c r="E239" s="11">
        <v>0.60425925925925927</v>
      </c>
      <c r="F239">
        <v>-43.5</v>
      </c>
      <c r="H239" s="12">
        <f t="shared" si="6"/>
        <v>0.60425925925925927</v>
      </c>
    </row>
    <row r="240" spans="1:8" x14ac:dyDescent="0.25">
      <c r="A240" s="12">
        <v>0.60420138888888886</v>
      </c>
      <c r="B240" s="11">
        <v>0.60420138888888886</v>
      </c>
      <c r="C240">
        <v>2.7</v>
      </c>
      <c r="D240">
        <f t="shared" si="7"/>
        <v>-43.04959820347176</v>
      </c>
      <c r="E240" s="11">
        <v>0.60427083333333331</v>
      </c>
      <c r="F240">
        <v>-43.6</v>
      </c>
      <c r="H240" s="12">
        <f t="shared" si="6"/>
        <v>0.60427083333333331</v>
      </c>
    </row>
    <row r="241" spans="1:8" x14ac:dyDescent="0.25">
      <c r="A241" s="12">
        <v>0.60421296296296301</v>
      </c>
      <c r="B241" s="11">
        <v>0.60421296296296301</v>
      </c>
      <c r="C241">
        <v>2.5</v>
      </c>
      <c r="D241">
        <f t="shared" si="7"/>
        <v>-43.142877465741549</v>
      </c>
      <c r="E241" s="11">
        <v>0.60427083333333331</v>
      </c>
      <c r="F241">
        <v>-43.6</v>
      </c>
      <c r="H241" s="12">
        <f t="shared" si="6"/>
        <v>0.60427083333333331</v>
      </c>
    </row>
    <row r="242" spans="1:8" x14ac:dyDescent="0.25">
      <c r="A242" s="12">
        <v>0.60421296296296301</v>
      </c>
      <c r="B242" s="11">
        <v>0.60421296296296301</v>
      </c>
      <c r="C242">
        <v>2</v>
      </c>
      <c r="D242">
        <f t="shared" si="7"/>
        <v>-43.142877465741549</v>
      </c>
      <c r="E242" s="11">
        <v>0.60428240740740746</v>
      </c>
      <c r="F242">
        <v>-43.6</v>
      </c>
      <c r="H242" s="12">
        <f t="shared" si="6"/>
        <v>0.60428240740740746</v>
      </c>
    </row>
    <row r="243" spans="1:8" x14ac:dyDescent="0.25">
      <c r="A243" s="12">
        <v>0.60422453703703705</v>
      </c>
      <c r="B243" s="11">
        <v>0.60422453703703705</v>
      </c>
      <c r="C243">
        <v>1.2</v>
      </c>
      <c r="D243">
        <f t="shared" si="7"/>
        <v>-43.236156728009519</v>
      </c>
      <c r="E243" s="11">
        <v>0.6042939814814815</v>
      </c>
      <c r="F243">
        <v>-43.7</v>
      </c>
      <c r="H243" s="12">
        <f t="shared" si="6"/>
        <v>0.6042939814814815</v>
      </c>
    </row>
    <row r="244" spans="1:8" x14ac:dyDescent="0.25">
      <c r="A244" s="12">
        <v>0.60423611111111108</v>
      </c>
      <c r="B244" s="11">
        <v>0.60423611111111108</v>
      </c>
      <c r="C244">
        <v>-2.6</v>
      </c>
      <c r="D244">
        <f t="shared" si="7"/>
        <v>-43.329435990277489</v>
      </c>
      <c r="E244" s="11">
        <v>0.6042939814814815</v>
      </c>
      <c r="F244">
        <v>-43.8</v>
      </c>
      <c r="H244" s="12">
        <f t="shared" si="6"/>
        <v>0.6042939814814815</v>
      </c>
    </row>
    <row r="245" spans="1:8" x14ac:dyDescent="0.25">
      <c r="A245" s="12">
        <v>0.60423611111111108</v>
      </c>
      <c r="B245" s="11">
        <v>0.60423611111111108</v>
      </c>
      <c r="C245">
        <v>-2.7</v>
      </c>
      <c r="D245">
        <f t="shared" si="7"/>
        <v>-43.329435990277489</v>
      </c>
      <c r="E245" s="11">
        <v>0.60430555555555554</v>
      </c>
      <c r="F245">
        <v>-43.8</v>
      </c>
      <c r="H245" s="12">
        <f t="shared" si="6"/>
        <v>0.60430555555555554</v>
      </c>
    </row>
    <row r="246" spans="1:8" x14ac:dyDescent="0.25">
      <c r="A246" s="12">
        <v>0.60424768518518512</v>
      </c>
      <c r="B246" s="11">
        <v>0.60424768518518512</v>
      </c>
      <c r="C246">
        <v>-3.1</v>
      </c>
      <c r="D246">
        <f t="shared" si="7"/>
        <v>-43.422715252546368</v>
      </c>
      <c r="E246" s="11">
        <v>0.60430555555555554</v>
      </c>
      <c r="F246">
        <v>-43.9</v>
      </c>
      <c r="H246" s="12">
        <f t="shared" si="6"/>
        <v>0.60430555555555554</v>
      </c>
    </row>
    <row r="247" spans="1:8" x14ac:dyDescent="0.25">
      <c r="A247" s="12">
        <v>0.60424768518518512</v>
      </c>
      <c r="B247" s="11">
        <v>0.60424768518518512</v>
      </c>
      <c r="C247">
        <v>-3.3</v>
      </c>
      <c r="D247">
        <f t="shared" si="7"/>
        <v>-43.422715252546368</v>
      </c>
      <c r="E247" s="11">
        <v>0.60431712962962958</v>
      </c>
      <c r="F247">
        <v>-43.9</v>
      </c>
      <c r="H247" s="12">
        <f t="shared" si="6"/>
        <v>0.60431712962962958</v>
      </c>
    </row>
    <row r="248" spans="1:8" x14ac:dyDescent="0.25">
      <c r="A248" s="12">
        <v>0.60425925925925927</v>
      </c>
      <c r="B248" s="11">
        <v>0.60425925925925927</v>
      </c>
      <c r="C248">
        <v>-3.6</v>
      </c>
      <c r="D248">
        <f t="shared" si="7"/>
        <v>-43.515994514815247</v>
      </c>
      <c r="E248" s="11">
        <v>0.60432870370370373</v>
      </c>
      <c r="F248">
        <v>-44</v>
      </c>
      <c r="H248" s="12">
        <f t="shared" si="6"/>
        <v>0.60432870370370373</v>
      </c>
    </row>
    <row r="249" spans="1:8" x14ac:dyDescent="0.25">
      <c r="A249" s="12">
        <v>0.60427083333333331</v>
      </c>
      <c r="B249" s="11">
        <v>0.60427083333333331</v>
      </c>
      <c r="C249">
        <v>-4</v>
      </c>
      <c r="D249">
        <f t="shared" si="7"/>
        <v>-43.609273777083217</v>
      </c>
      <c r="E249" s="11">
        <v>0.60432870370370373</v>
      </c>
      <c r="F249">
        <v>-44.1</v>
      </c>
      <c r="H249" s="12">
        <f t="shared" si="6"/>
        <v>0.60432870370370373</v>
      </c>
    </row>
    <row r="250" spans="1:8" x14ac:dyDescent="0.25">
      <c r="A250" s="12">
        <v>0.60427083333333331</v>
      </c>
      <c r="B250" s="11">
        <v>0.60427083333333331</v>
      </c>
      <c r="C250">
        <v>-4.2</v>
      </c>
      <c r="D250">
        <f t="shared" si="7"/>
        <v>-43.609273777083217</v>
      </c>
      <c r="E250" s="11">
        <v>0.60434027777777777</v>
      </c>
      <c r="F250">
        <v>-44.1</v>
      </c>
      <c r="H250" s="12">
        <f t="shared" si="6"/>
        <v>0.60434027777777777</v>
      </c>
    </row>
    <row r="251" spans="1:8" x14ac:dyDescent="0.25">
      <c r="A251" s="12">
        <v>0.60428240740740746</v>
      </c>
      <c r="B251" s="11">
        <v>0.60428240740740746</v>
      </c>
      <c r="C251">
        <v>-1.3</v>
      </c>
      <c r="D251">
        <f t="shared" si="7"/>
        <v>-43.702553039352097</v>
      </c>
      <c r="E251" s="11">
        <v>0.60434027777777777</v>
      </c>
      <c r="F251">
        <v>-44.2</v>
      </c>
      <c r="H251" s="12">
        <f t="shared" si="6"/>
        <v>0.60434027777777777</v>
      </c>
    </row>
    <row r="252" spans="1:8" x14ac:dyDescent="0.25">
      <c r="A252" s="12">
        <v>0.60428240740740746</v>
      </c>
      <c r="B252" s="11">
        <v>0.60428240740740746</v>
      </c>
      <c r="C252">
        <v>-1.5</v>
      </c>
      <c r="D252">
        <f t="shared" si="7"/>
        <v>-43.702553039352097</v>
      </c>
      <c r="E252" s="11">
        <v>0.60435185185185192</v>
      </c>
      <c r="F252">
        <v>-44.2</v>
      </c>
      <c r="H252" s="12">
        <f t="shared" si="6"/>
        <v>0.60435185185185192</v>
      </c>
    </row>
    <row r="253" spans="1:8" x14ac:dyDescent="0.25">
      <c r="A253" s="12">
        <v>0.6042939814814815</v>
      </c>
      <c r="B253" s="11">
        <v>0.6042939814814815</v>
      </c>
      <c r="C253">
        <v>-1.8</v>
      </c>
      <c r="D253">
        <f t="shared" si="7"/>
        <v>-43.795832301620976</v>
      </c>
      <c r="E253" s="11">
        <v>0.60436342592592596</v>
      </c>
      <c r="F253">
        <v>-44.3</v>
      </c>
      <c r="H253" s="12">
        <f t="shared" si="6"/>
        <v>0.60436342592592596</v>
      </c>
    </row>
    <row r="254" spans="1:8" x14ac:dyDescent="0.25">
      <c r="A254" s="12">
        <v>0.6042939814814815</v>
      </c>
      <c r="B254" s="11">
        <v>0.6042939814814815</v>
      </c>
      <c r="C254">
        <v>-2.4</v>
      </c>
      <c r="D254">
        <f t="shared" si="7"/>
        <v>-43.795832301620976</v>
      </c>
      <c r="E254" s="11">
        <v>0.60436342592592596</v>
      </c>
      <c r="F254">
        <v>-44.4</v>
      </c>
      <c r="H254" s="12">
        <f t="shared" si="6"/>
        <v>0.60436342592592596</v>
      </c>
    </row>
    <row r="255" spans="1:8" x14ac:dyDescent="0.25">
      <c r="A255" s="12">
        <v>0.60430555555555554</v>
      </c>
      <c r="B255" s="11">
        <v>0.60430555555555554</v>
      </c>
      <c r="C255">
        <v>-2.8</v>
      </c>
      <c r="D255">
        <f t="shared" si="7"/>
        <v>-43.889111563888946</v>
      </c>
      <c r="E255" s="11">
        <v>0.604375</v>
      </c>
      <c r="F255">
        <v>-44.4</v>
      </c>
      <c r="H255" s="12">
        <f t="shared" si="6"/>
        <v>0.604375</v>
      </c>
    </row>
    <row r="256" spans="1:8" x14ac:dyDescent="0.25">
      <c r="A256" s="12">
        <v>0.60431712962962958</v>
      </c>
      <c r="B256" s="11">
        <v>0.60431712962962958</v>
      </c>
      <c r="C256">
        <v>-3</v>
      </c>
      <c r="D256">
        <f t="shared" si="7"/>
        <v>-43.982390826156916</v>
      </c>
      <c r="E256" s="11">
        <v>0.60438657407407403</v>
      </c>
      <c r="F256">
        <v>-44.5</v>
      </c>
      <c r="H256" s="12">
        <f t="shared" si="6"/>
        <v>0.60438657407407403</v>
      </c>
    </row>
    <row r="257" spans="1:8" x14ac:dyDescent="0.25">
      <c r="A257" s="12">
        <v>0.60431712962962958</v>
      </c>
      <c r="B257" s="11">
        <v>0.60431712962962958</v>
      </c>
      <c r="C257">
        <v>-3.4</v>
      </c>
      <c r="D257">
        <f t="shared" si="7"/>
        <v>-43.982390826156916</v>
      </c>
      <c r="E257" s="11">
        <v>0.60438657407407403</v>
      </c>
      <c r="F257">
        <v>-44.5</v>
      </c>
      <c r="H257" s="12">
        <f t="shared" si="6"/>
        <v>0.60438657407407403</v>
      </c>
    </row>
    <row r="258" spans="1:8" x14ac:dyDescent="0.25">
      <c r="A258" s="12">
        <v>0.60432870370370373</v>
      </c>
      <c r="B258" s="11">
        <v>0.60432870370370373</v>
      </c>
      <c r="C258">
        <v>-3.9</v>
      </c>
      <c r="D258">
        <f t="shared" si="7"/>
        <v>-44.075670088426705</v>
      </c>
      <c r="E258" s="11">
        <v>0.60439814814814818</v>
      </c>
      <c r="F258">
        <v>-44.6</v>
      </c>
      <c r="H258" s="12">
        <f t="shared" si="6"/>
        <v>0.60439814814814818</v>
      </c>
    </row>
    <row r="259" spans="1:8" x14ac:dyDescent="0.25">
      <c r="A259" s="12">
        <v>0.60432870370370373</v>
      </c>
      <c r="B259" s="11">
        <v>0.60432870370370373</v>
      </c>
      <c r="C259">
        <v>-4.0999999999999996</v>
      </c>
      <c r="D259">
        <f t="shared" si="7"/>
        <v>-44.075670088426705</v>
      </c>
      <c r="E259" s="11">
        <v>0.60439814814814818</v>
      </c>
      <c r="F259">
        <v>-44.6</v>
      </c>
      <c r="H259" s="12">
        <f t="shared" ref="H259:H322" si="8">E259</f>
        <v>0.60439814814814818</v>
      </c>
    </row>
    <row r="260" spans="1:8" x14ac:dyDescent="0.25">
      <c r="A260" s="12">
        <v>0.60434027777777777</v>
      </c>
      <c r="B260" s="11">
        <v>0.60434027777777777</v>
      </c>
      <c r="C260">
        <v>-4.5999999999999996</v>
      </c>
      <c r="D260">
        <f t="shared" si="7"/>
        <v>-44.168949350694675</v>
      </c>
      <c r="E260" s="11">
        <v>0.60440972222222222</v>
      </c>
      <c r="F260">
        <v>-44.7</v>
      </c>
      <c r="H260" s="12">
        <f t="shared" si="8"/>
        <v>0.60440972222222222</v>
      </c>
    </row>
    <row r="261" spans="1:8" x14ac:dyDescent="0.25">
      <c r="A261" s="12">
        <v>0.60435185185185192</v>
      </c>
      <c r="B261" s="11">
        <v>0.60435185185185192</v>
      </c>
      <c r="C261">
        <v>-8.4</v>
      </c>
      <c r="D261">
        <f t="shared" si="7"/>
        <v>-44.262228612963554</v>
      </c>
      <c r="E261" s="11">
        <v>0.60442129629629626</v>
      </c>
      <c r="F261">
        <v>-44.8</v>
      </c>
      <c r="H261" s="12">
        <f t="shared" si="8"/>
        <v>0.60442129629629626</v>
      </c>
    </row>
    <row r="262" spans="1:8" x14ac:dyDescent="0.25">
      <c r="A262" s="12">
        <v>0.60435185185185192</v>
      </c>
      <c r="B262" s="11">
        <v>0.60435185185185192</v>
      </c>
      <c r="C262">
        <v>-8.5</v>
      </c>
      <c r="D262">
        <f t="shared" si="7"/>
        <v>-44.262228612963554</v>
      </c>
      <c r="E262" s="11">
        <v>0.60442129629629626</v>
      </c>
      <c r="F262">
        <v>-44.8</v>
      </c>
      <c r="H262" s="12">
        <f t="shared" si="8"/>
        <v>0.60442129629629626</v>
      </c>
    </row>
    <row r="263" spans="1:8" x14ac:dyDescent="0.25">
      <c r="A263" s="12">
        <v>0.60436342592592596</v>
      </c>
      <c r="B263" s="11">
        <v>0.60436342592592596</v>
      </c>
      <c r="C263">
        <v>-8.8000000000000007</v>
      </c>
      <c r="D263">
        <f t="shared" si="7"/>
        <v>-44.355507875231524</v>
      </c>
      <c r="E263" s="11">
        <v>0.60443287037037041</v>
      </c>
      <c r="F263">
        <v>-44.9</v>
      </c>
      <c r="H263" s="12">
        <f t="shared" si="8"/>
        <v>0.60443287037037041</v>
      </c>
    </row>
    <row r="264" spans="1:8" x14ac:dyDescent="0.25">
      <c r="A264" s="12">
        <v>0.60436342592592596</v>
      </c>
      <c r="B264" s="11">
        <v>0.60436342592592596</v>
      </c>
      <c r="C264">
        <v>-9.1</v>
      </c>
      <c r="D264">
        <f t="shared" si="7"/>
        <v>-44.355507875231524</v>
      </c>
      <c r="E264" s="11">
        <v>0.60443287037037041</v>
      </c>
      <c r="F264">
        <v>-44.9</v>
      </c>
      <c r="H264" s="12">
        <f t="shared" si="8"/>
        <v>0.60443287037037041</v>
      </c>
    </row>
    <row r="265" spans="1:8" x14ac:dyDescent="0.25">
      <c r="A265" s="12">
        <v>0.604375</v>
      </c>
      <c r="B265" s="11">
        <v>0.604375</v>
      </c>
      <c r="C265">
        <v>-9.3000000000000007</v>
      </c>
      <c r="D265">
        <f t="shared" si="7"/>
        <v>-44.448787137500403</v>
      </c>
      <c r="E265" s="11">
        <v>0.60444444444444445</v>
      </c>
      <c r="F265">
        <v>-45</v>
      </c>
      <c r="H265" s="12">
        <f t="shared" si="8"/>
        <v>0.60444444444444445</v>
      </c>
    </row>
    <row r="266" spans="1:8" x14ac:dyDescent="0.25">
      <c r="A266" s="12">
        <v>0.604375</v>
      </c>
      <c r="B266" s="11">
        <v>0.604375</v>
      </c>
      <c r="C266">
        <v>-9.6999999999999993</v>
      </c>
      <c r="D266">
        <f t="shared" si="7"/>
        <v>-44.448787137500403</v>
      </c>
      <c r="E266" s="11">
        <v>0.60445601851851849</v>
      </c>
      <c r="F266">
        <v>-45</v>
      </c>
      <c r="H266" s="12">
        <f t="shared" si="8"/>
        <v>0.60445601851851849</v>
      </c>
    </row>
    <row r="267" spans="1:8" x14ac:dyDescent="0.25">
      <c r="A267" s="12">
        <v>0.60438657407407403</v>
      </c>
      <c r="B267" s="11">
        <v>0.60438657407407403</v>
      </c>
      <c r="C267">
        <v>-10</v>
      </c>
      <c r="D267">
        <f t="shared" si="7"/>
        <v>-44.542066399768373</v>
      </c>
      <c r="E267" s="11">
        <v>0.60445601851851849</v>
      </c>
      <c r="F267">
        <v>-45.1</v>
      </c>
      <c r="H267" s="12">
        <f t="shared" si="8"/>
        <v>0.60445601851851849</v>
      </c>
    </row>
    <row r="268" spans="1:8" x14ac:dyDescent="0.25">
      <c r="A268" s="12">
        <v>0.60439814814814818</v>
      </c>
      <c r="B268" s="11">
        <v>0.60439814814814818</v>
      </c>
      <c r="C268">
        <v>-10</v>
      </c>
      <c r="D268">
        <f t="shared" si="7"/>
        <v>-44.635345662037253</v>
      </c>
      <c r="E268" s="11">
        <v>0.60446759259259253</v>
      </c>
      <c r="F268">
        <v>-45.1</v>
      </c>
      <c r="H268" s="12">
        <f t="shared" si="8"/>
        <v>0.60446759259259253</v>
      </c>
    </row>
    <row r="269" spans="1:8" x14ac:dyDescent="0.25">
      <c r="A269" s="12">
        <v>0.60439814814814818</v>
      </c>
      <c r="B269" s="11">
        <v>0.60439814814814818</v>
      </c>
      <c r="C269">
        <v>-7.8</v>
      </c>
      <c r="D269">
        <f t="shared" si="7"/>
        <v>-44.635345662037253</v>
      </c>
      <c r="E269" s="11">
        <v>0.60446759259259253</v>
      </c>
      <c r="F269">
        <v>-45.2</v>
      </c>
      <c r="H269" s="12">
        <f t="shared" si="8"/>
        <v>0.60446759259259253</v>
      </c>
    </row>
    <row r="270" spans="1:8" x14ac:dyDescent="0.25">
      <c r="A270" s="12">
        <v>0.60440972222222222</v>
      </c>
      <c r="B270" s="11">
        <v>0.60440972222222222</v>
      </c>
      <c r="C270">
        <v>-8</v>
      </c>
      <c r="D270">
        <f t="shared" si="7"/>
        <v>-44.728624924306132</v>
      </c>
      <c r="E270" s="11">
        <v>0.60447916666666668</v>
      </c>
      <c r="F270">
        <v>-45.2</v>
      </c>
      <c r="H270" s="12">
        <f t="shared" si="8"/>
        <v>0.60447916666666668</v>
      </c>
    </row>
    <row r="271" spans="1:8" x14ac:dyDescent="0.25">
      <c r="A271" s="12">
        <v>0.60440972222222222</v>
      </c>
      <c r="B271" s="11">
        <v>0.60440972222222222</v>
      </c>
      <c r="C271">
        <v>-8.1999999999999993</v>
      </c>
      <c r="D271">
        <f t="shared" ref="D271:D334" si="9">$R$5+$R$6*A271</f>
        <v>-44.728624924306132</v>
      </c>
      <c r="E271" s="11">
        <v>0.60449074074074072</v>
      </c>
      <c r="F271">
        <v>-45.3</v>
      </c>
      <c r="H271" s="12">
        <f t="shared" si="8"/>
        <v>0.60449074074074072</v>
      </c>
    </row>
    <row r="272" spans="1:8" x14ac:dyDescent="0.25">
      <c r="A272" s="12">
        <v>0.60442129629629626</v>
      </c>
      <c r="B272" s="11">
        <v>0.60442129629629626</v>
      </c>
      <c r="C272">
        <v>-8.6999999999999993</v>
      </c>
      <c r="D272">
        <f t="shared" si="9"/>
        <v>-44.821904186574102</v>
      </c>
      <c r="E272" s="11">
        <v>0.60449074074074072</v>
      </c>
      <c r="F272">
        <v>-45.3</v>
      </c>
      <c r="H272" s="12">
        <f t="shared" si="8"/>
        <v>0.60449074074074072</v>
      </c>
    </row>
    <row r="273" spans="1:8" x14ac:dyDescent="0.25">
      <c r="A273" s="12">
        <v>0.60443287037037041</v>
      </c>
      <c r="B273" s="11">
        <v>0.60443287037037041</v>
      </c>
      <c r="C273">
        <v>-9.1</v>
      </c>
      <c r="D273">
        <f t="shared" si="9"/>
        <v>-44.915183448842981</v>
      </c>
      <c r="E273" s="11">
        <v>0.60450231481481487</v>
      </c>
      <c r="F273">
        <v>-45.4</v>
      </c>
      <c r="H273" s="12">
        <f t="shared" si="8"/>
        <v>0.60450231481481487</v>
      </c>
    </row>
    <row r="274" spans="1:8" x14ac:dyDescent="0.25">
      <c r="A274" s="12">
        <v>0.60443287037037041</v>
      </c>
      <c r="B274" s="11">
        <v>0.60443287037037041</v>
      </c>
      <c r="C274">
        <v>-9.1999999999999993</v>
      </c>
      <c r="D274">
        <f t="shared" si="9"/>
        <v>-44.915183448842981</v>
      </c>
      <c r="E274" s="11">
        <v>0.60450231481481487</v>
      </c>
      <c r="F274">
        <v>-45.4</v>
      </c>
      <c r="H274" s="12">
        <f t="shared" si="8"/>
        <v>0.60450231481481487</v>
      </c>
    </row>
    <row r="275" spans="1:8" x14ac:dyDescent="0.25">
      <c r="A275" s="12">
        <v>0.60444444444444445</v>
      </c>
      <c r="B275" s="11">
        <v>0.60444444444444445</v>
      </c>
      <c r="C275">
        <v>-9.6999999999999993</v>
      </c>
      <c r="D275">
        <f t="shared" si="9"/>
        <v>-45.008462711110951</v>
      </c>
      <c r="E275" s="11">
        <v>0.60451388888888891</v>
      </c>
      <c r="F275">
        <v>-45.5</v>
      </c>
      <c r="H275" s="12">
        <f t="shared" si="8"/>
        <v>0.60451388888888891</v>
      </c>
    </row>
    <row r="276" spans="1:8" x14ac:dyDescent="0.25">
      <c r="A276" s="12">
        <v>0.60444444444444445</v>
      </c>
      <c r="B276" s="11">
        <v>0.60444444444444445</v>
      </c>
      <c r="C276">
        <v>-10.1</v>
      </c>
      <c r="D276">
        <f t="shared" si="9"/>
        <v>-45.008462711110951</v>
      </c>
      <c r="E276" s="11">
        <v>0.60452546296296295</v>
      </c>
      <c r="F276">
        <v>-45.6</v>
      </c>
      <c r="H276" s="12">
        <f t="shared" si="8"/>
        <v>0.60452546296296295</v>
      </c>
    </row>
    <row r="277" spans="1:8" x14ac:dyDescent="0.25">
      <c r="A277" s="12">
        <v>0.60445601851851849</v>
      </c>
      <c r="B277" s="11">
        <v>0.60445601851851849</v>
      </c>
      <c r="C277">
        <v>-10.199999999999999</v>
      </c>
      <c r="D277">
        <f t="shared" si="9"/>
        <v>-45.101741973379831</v>
      </c>
      <c r="E277" s="11">
        <v>0.60452546296296295</v>
      </c>
      <c r="F277">
        <v>-45.6</v>
      </c>
      <c r="H277" s="12">
        <f t="shared" si="8"/>
        <v>0.60452546296296295</v>
      </c>
    </row>
    <row r="278" spans="1:8" x14ac:dyDescent="0.25">
      <c r="A278" s="12">
        <v>0.60445601851851849</v>
      </c>
      <c r="B278" s="11">
        <v>0.60445601851851849</v>
      </c>
      <c r="C278">
        <v>-13.5</v>
      </c>
      <c r="D278">
        <f t="shared" si="9"/>
        <v>-45.101741973379831</v>
      </c>
      <c r="E278" s="11">
        <v>0.60453703703703698</v>
      </c>
      <c r="F278">
        <v>-45.7</v>
      </c>
      <c r="H278" s="12">
        <f t="shared" si="8"/>
        <v>0.60453703703703698</v>
      </c>
    </row>
    <row r="279" spans="1:8" x14ac:dyDescent="0.25">
      <c r="A279" s="12">
        <v>0.60446759259259253</v>
      </c>
      <c r="B279" s="11">
        <v>0.60446759259259253</v>
      </c>
      <c r="C279">
        <v>-13.6</v>
      </c>
      <c r="D279">
        <f t="shared" si="9"/>
        <v>-45.1950212356478</v>
      </c>
      <c r="E279" s="11">
        <v>0.60453703703703698</v>
      </c>
      <c r="F279">
        <v>-45.7</v>
      </c>
      <c r="H279" s="12">
        <f t="shared" si="8"/>
        <v>0.60453703703703698</v>
      </c>
    </row>
    <row r="280" spans="1:8" x14ac:dyDescent="0.25">
      <c r="A280" s="12">
        <v>0.60447916666666668</v>
      </c>
      <c r="B280" s="11">
        <v>0.60447916666666668</v>
      </c>
      <c r="C280">
        <v>-13.9</v>
      </c>
      <c r="D280">
        <f t="shared" si="9"/>
        <v>-45.28830049791668</v>
      </c>
      <c r="E280" s="11">
        <v>0.60454861111111113</v>
      </c>
      <c r="F280">
        <v>-45.8</v>
      </c>
      <c r="H280" s="12">
        <f t="shared" si="8"/>
        <v>0.60454861111111113</v>
      </c>
    </row>
    <row r="281" spans="1:8" x14ac:dyDescent="0.25">
      <c r="A281" s="12">
        <v>0.60447916666666668</v>
      </c>
      <c r="B281" s="11">
        <v>0.60447916666666668</v>
      </c>
      <c r="C281">
        <v>-14</v>
      </c>
      <c r="D281">
        <f t="shared" si="9"/>
        <v>-45.28830049791668</v>
      </c>
      <c r="E281" s="11">
        <v>0.60454861111111113</v>
      </c>
      <c r="F281">
        <v>-45.9</v>
      </c>
      <c r="H281" s="12">
        <f t="shared" si="8"/>
        <v>0.60454861111111113</v>
      </c>
    </row>
    <row r="282" spans="1:8" x14ac:dyDescent="0.25">
      <c r="A282" s="12">
        <v>0.60449074074074072</v>
      </c>
      <c r="B282" s="11">
        <v>0.60449074074074072</v>
      </c>
      <c r="C282">
        <v>-14.2</v>
      </c>
      <c r="D282">
        <f t="shared" si="9"/>
        <v>-45.381579760185559</v>
      </c>
      <c r="E282" s="11">
        <v>0.60456018518518517</v>
      </c>
      <c r="F282">
        <v>-45.9</v>
      </c>
      <c r="H282" s="12">
        <f t="shared" si="8"/>
        <v>0.60456018518518517</v>
      </c>
    </row>
    <row r="283" spans="1:8" x14ac:dyDescent="0.25">
      <c r="A283" s="12">
        <v>0.60449074074074072</v>
      </c>
      <c r="B283" s="11">
        <v>0.60449074074074072</v>
      </c>
      <c r="C283">
        <v>-14.4</v>
      </c>
      <c r="D283">
        <f t="shared" si="9"/>
        <v>-45.381579760185559</v>
      </c>
      <c r="E283" s="11">
        <v>0.60457175925925932</v>
      </c>
      <c r="F283">
        <v>-46</v>
      </c>
      <c r="H283" s="12">
        <f t="shared" si="8"/>
        <v>0.60457175925925932</v>
      </c>
    </row>
    <row r="284" spans="1:8" x14ac:dyDescent="0.25">
      <c r="A284" s="12">
        <v>0.60450231481481487</v>
      </c>
      <c r="B284" s="11">
        <v>0.60450231481481487</v>
      </c>
      <c r="C284">
        <v>-14.7</v>
      </c>
      <c r="D284">
        <f t="shared" si="9"/>
        <v>-45.474859022454439</v>
      </c>
      <c r="E284" s="11">
        <v>0.60457175925925932</v>
      </c>
      <c r="F284">
        <v>-46</v>
      </c>
      <c r="H284" s="12">
        <f t="shared" si="8"/>
        <v>0.60457175925925932</v>
      </c>
    </row>
    <row r="285" spans="1:8" x14ac:dyDescent="0.25">
      <c r="A285" s="12">
        <v>0.60451388888888891</v>
      </c>
      <c r="B285" s="11">
        <v>0.60451388888888891</v>
      </c>
      <c r="C285">
        <v>-15</v>
      </c>
      <c r="D285">
        <f t="shared" si="9"/>
        <v>-45.568138284722409</v>
      </c>
      <c r="E285" s="11">
        <v>0.60458333333333336</v>
      </c>
      <c r="F285">
        <v>-46.1</v>
      </c>
      <c r="H285" s="12">
        <f t="shared" si="8"/>
        <v>0.60458333333333336</v>
      </c>
    </row>
    <row r="286" spans="1:8" x14ac:dyDescent="0.25">
      <c r="A286" s="12">
        <v>0.60451388888888891</v>
      </c>
      <c r="B286" s="11">
        <v>0.60451388888888891</v>
      </c>
      <c r="C286">
        <v>-15.2</v>
      </c>
      <c r="D286">
        <f t="shared" si="9"/>
        <v>-45.568138284722409</v>
      </c>
      <c r="E286" s="11">
        <v>0.60458333333333336</v>
      </c>
      <c r="F286">
        <v>-46.1</v>
      </c>
      <c r="H286" s="12">
        <f t="shared" si="8"/>
        <v>0.60458333333333336</v>
      </c>
    </row>
    <row r="287" spans="1:8" x14ac:dyDescent="0.25">
      <c r="A287" s="12">
        <v>0.60452546296296295</v>
      </c>
      <c r="B287" s="11">
        <v>0.60452546296296295</v>
      </c>
      <c r="C287">
        <v>-13.4</v>
      </c>
      <c r="D287">
        <f t="shared" si="9"/>
        <v>-45.661417546990378</v>
      </c>
      <c r="E287" s="11">
        <v>0.6045949074074074</v>
      </c>
      <c r="F287">
        <v>-46.2</v>
      </c>
      <c r="H287" s="12">
        <f t="shared" si="8"/>
        <v>0.6045949074074074</v>
      </c>
    </row>
    <row r="288" spans="1:8" x14ac:dyDescent="0.25">
      <c r="A288" s="12">
        <v>0.60452546296296295</v>
      </c>
      <c r="B288" s="11">
        <v>0.60452546296296295</v>
      </c>
      <c r="C288">
        <v>-13.5</v>
      </c>
      <c r="D288">
        <f t="shared" si="9"/>
        <v>-45.661417546990378</v>
      </c>
      <c r="E288" s="11">
        <v>0.60460648148148144</v>
      </c>
      <c r="F288">
        <v>-46.2</v>
      </c>
      <c r="H288" s="12">
        <f t="shared" si="8"/>
        <v>0.60460648148148144</v>
      </c>
    </row>
    <row r="289" spans="1:8" x14ac:dyDescent="0.25">
      <c r="A289" s="12">
        <v>0.60453703703703698</v>
      </c>
      <c r="B289" s="11">
        <v>0.60453703703703698</v>
      </c>
      <c r="C289">
        <v>-13.7</v>
      </c>
      <c r="D289">
        <f t="shared" si="9"/>
        <v>-45.754696809259258</v>
      </c>
      <c r="E289" s="11">
        <v>0.60460648148148144</v>
      </c>
      <c r="F289">
        <v>-46.3</v>
      </c>
      <c r="H289" s="12">
        <f t="shared" si="8"/>
        <v>0.60460648148148144</v>
      </c>
    </row>
    <row r="290" spans="1:8" x14ac:dyDescent="0.25">
      <c r="A290" s="12">
        <v>0.60453703703703698</v>
      </c>
      <c r="B290" s="11">
        <v>0.60453703703703698</v>
      </c>
      <c r="C290">
        <v>-13.9</v>
      </c>
      <c r="D290">
        <f t="shared" si="9"/>
        <v>-45.754696809259258</v>
      </c>
      <c r="E290" s="11">
        <v>0.60461805555555559</v>
      </c>
      <c r="F290">
        <v>-46.4</v>
      </c>
      <c r="H290" s="12">
        <f t="shared" si="8"/>
        <v>0.60461805555555559</v>
      </c>
    </row>
    <row r="291" spans="1:8" x14ac:dyDescent="0.25">
      <c r="A291" s="12">
        <v>0.60454861111111113</v>
      </c>
      <c r="B291" s="11">
        <v>0.60454861111111113</v>
      </c>
      <c r="C291">
        <v>-14.3</v>
      </c>
      <c r="D291">
        <f t="shared" si="9"/>
        <v>-45.847976071528137</v>
      </c>
      <c r="E291" s="11">
        <v>0.60461805555555559</v>
      </c>
      <c r="F291">
        <v>-46.4</v>
      </c>
      <c r="H291" s="12">
        <f t="shared" si="8"/>
        <v>0.60461805555555559</v>
      </c>
    </row>
    <row r="292" spans="1:8" x14ac:dyDescent="0.25">
      <c r="A292" s="12">
        <v>0.60456018518518517</v>
      </c>
      <c r="B292" s="11">
        <v>0.60456018518518517</v>
      </c>
      <c r="C292">
        <v>-14.6</v>
      </c>
      <c r="D292">
        <f t="shared" si="9"/>
        <v>-45.941255333796107</v>
      </c>
      <c r="E292" s="11">
        <v>0.60462962962962963</v>
      </c>
      <c r="F292">
        <v>-46.5</v>
      </c>
      <c r="H292" s="12">
        <f t="shared" si="8"/>
        <v>0.60462962962962963</v>
      </c>
    </row>
    <row r="293" spans="1:8" x14ac:dyDescent="0.25">
      <c r="A293" s="12">
        <v>0.60456018518518517</v>
      </c>
      <c r="B293" s="11">
        <v>0.60456018518518517</v>
      </c>
      <c r="C293">
        <v>-14.7</v>
      </c>
      <c r="D293">
        <f t="shared" si="9"/>
        <v>-45.941255333796107</v>
      </c>
      <c r="E293" s="11">
        <v>0.60464120370370367</v>
      </c>
      <c r="F293">
        <v>-46.5</v>
      </c>
      <c r="H293" s="12">
        <f t="shared" si="8"/>
        <v>0.60464120370370367</v>
      </c>
    </row>
    <row r="294" spans="1:8" x14ac:dyDescent="0.25">
      <c r="A294" s="12">
        <v>0.60457175925925932</v>
      </c>
      <c r="B294" s="11">
        <v>0.60457175925925932</v>
      </c>
      <c r="C294">
        <v>-15.1</v>
      </c>
      <c r="D294">
        <f t="shared" si="9"/>
        <v>-46.034534596065896</v>
      </c>
      <c r="E294" s="11">
        <v>0.60464120370370367</v>
      </c>
      <c r="F294">
        <v>-46.6</v>
      </c>
      <c r="H294" s="12">
        <f t="shared" si="8"/>
        <v>0.60464120370370367</v>
      </c>
    </row>
    <row r="295" spans="1:8" x14ac:dyDescent="0.25">
      <c r="A295" s="12">
        <v>0.60457175925925932</v>
      </c>
      <c r="B295" s="11">
        <v>0.60457175925925932</v>
      </c>
      <c r="C295">
        <v>-17.5</v>
      </c>
      <c r="D295">
        <f t="shared" si="9"/>
        <v>-46.034534596065896</v>
      </c>
      <c r="E295" s="11">
        <v>0.60465277777777782</v>
      </c>
      <c r="F295">
        <v>-46.6</v>
      </c>
      <c r="H295" s="12">
        <f t="shared" si="8"/>
        <v>0.60465277777777782</v>
      </c>
    </row>
    <row r="296" spans="1:8" x14ac:dyDescent="0.25">
      <c r="A296" s="12">
        <v>0.60458333333333336</v>
      </c>
      <c r="B296" s="11">
        <v>0.60458333333333336</v>
      </c>
      <c r="C296">
        <v>-17.5</v>
      </c>
      <c r="D296">
        <f t="shared" si="9"/>
        <v>-46.127813858333866</v>
      </c>
      <c r="E296" s="11">
        <v>0.60466435185185186</v>
      </c>
      <c r="F296">
        <v>-46.7</v>
      </c>
      <c r="H296" s="12">
        <f t="shared" si="8"/>
        <v>0.60466435185185186</v>
      </c>
    </row>
    <row r="297" spans="1:8" x14ac:dyDescent="0.25">
      <c r="A297" s="12">
        <v>0.6045949074074074</v>
      </c>
      <c r="B297" s="11">
        <v>0.6045949074074074</v>
      </c>
      <c r="C297">
        <v>-17.600000000000001</v>
      </c>
      <c r="D297">
        <f t="shared" si="9"/>
        <v>-46.221093120601836</v>
      </c>
      <c r="E297" s="11">
        <v>0.60466435185185186</v>
      </c>
      <c r="F297">
        <v>-46.7</v>
      </c>
      <c r="H297" s="12">
        <f t="shared" si="8"/>
        <v>0.60466435185185186</v>
      </c>
    </row>
    <row r="298" spans="1:8" x14ac:dyDescent="0.25">
      <c r="A298" s="12">
        <v>0.6045949074074074</v>
      </c>
      <c r="B298" s="11">
        <v>0.6045949074074074</v>
      </c>
      <c r="C298">
        <v>-17.899999999999999</v>
      </c>
      <c r="D298">
        <f t="shared" si="9"/>
        <v>-46.221093120601836</v>
      </c>
      <c r="E298" s="11">
        <v>0.60467592592592589</v>
      </c>
      <c r="F298">
        <v>-46.8</v>
      </c>
      <c r="H298" s="12">
        <f t="shared" si="8"/>
        <v>0.60467592592592589</v>
      </c>
    </row>
    <row r="299" spans="1:8" x14ac:dyDescent="0.25">
      <c r="A299" s="12">
        <v>0.60460648148148144</v>
      </c>
      <c r="B299" s="11">
        <v>0.60460648148148144</v>
      </c>
      <c r="C299">
        <v>-18</v>
      </c>
      <c r="D299">
        <f t="shared" si="9"/>
        <v>-46.314372382870715</v>
      </c>
      <c r="E299" s="11">
        <v>0.60467592592592589</v>
      </c>
      <c r="F299">
        <v>-46.9</v>
      </c>
      <c r="H299" s="12">
        <f t="shared" si="8"/>
        <v>0.60467592592592589</v>
      </c>
    </row>
    <row r="300" spans="1:8" x14ac:dyDescent="0.25">
      <c r="A300" s="12">
        <v>0.60460648148148144</v>
      </c>
      <c r="B300" s="11">
        <v>0.60460648148148144</v>
      </c>
      <c r="C300">
        <v>-18.2</v>
      </c>
      <c r="D300">
        <f t="shared" si="9"/>
        <v>-46.314372382870715</v>
      </c>
      <c r="E300" s="11">
        <v>0.60468749999999993</v>
      </c>
      <c r="F300">
        <v>-46.9</v>
      </c>
      <c r="H300" s="12">
        <f t="shared" si="8"/>
        <v>0.60468749999999993</v>
      </c>
    </row>
    <row r="301" spans="1:8" x14ac:dyDescent="0.25">
      <c r="A301" s="12">
        <v>0.60461805555555559</v>
      </c>
      <c r="B301" s="11">
        <v>0.60461805555555559</v>
      </c>
      <c r="C301">
        <v>-18.399999999999999</v>
      </c>
      <c r="D301">
        <f t="shared" si="9"/>
        <v>-46.407651645139595</v>
      </c>
      <c r="E301" s="11">
        <v>0.60469907407407408</v>
      </c>
      <c r="F301">
        <v>-47</v>
      </c>
      <c r="H301" s="12">
        <f t="shared" si="8"/>
        <v>0.60469907407407408</v>
      </c>
    </row>
    <row r="302" spans="1:8" x14ac:dyDescent="0.25">
      <c r="A302" s="12">
        <v>0.60462962962962963</v>
      </c>
      <c r="B302" s="11">
        <v>0.60462962962962963</v>
      </c>
      <c r="C302">
        <v>-18.5</v>
      </c>
      <c r="D302">
        <f t="shared" si="9"/>
        <v>-46.500930907407565</v>
      </c>
      <c r="E302" s="11">
        <v>0.60469907407407408</v>
      </c>
      <c r="F302">
        <v>-47</v>
      </c>
      <c r="H302" s="12">
        <f t="shared" si="8"/>
        <v>0.60469907407407408</v>
      </c>
    </row>
    <row r="303" spans="1:8" x14ac:dyDescent="0.25">
      <c r="A303" s="12">
        <v>0.60462962962962963</v>
      </c>
      <c r="B303" s="11">
        <v>0.60462962962962963</v>
      </c>
      <c r="C303">
        <v>-17.8</v>
      </c>
      <c r="D303">
        <f t="shared" si="9"/>
        <v>-46.500930907407565</v>
      </c>
      <c r="E303" s="11">
        <v>0.60471064814814812</v>
      </c>
      <c r="F303">
        <v>-47.1</v>
      </c>
      <c r="H303" s="12">
        <f t="shared" si="8"/>
        <v>0.60471064814814812</v>
      </c>
    </row>
    <row r="304" spans="1:8" x14ac:dyDescent="0.25">
      <c r="A304" s="12">
        <v>0.60464120370370367</v>
      </c>
      <c r="B304" s="11">
        <v>0.60464120370370367</v>
      </c>
      <c r="C304">
        <v>-17.3</v>
      </c>
      <c r="D304">
        <f t="shared" si="9"/>
        <v>-46.594210169675534</v>
      </c>
      <c r="E304" s="11">
        <v>0.60471064814814812</v>
      </c>
      <c r="F304">
        <v>-47.2</v>
      </c>
      <c r="H304" s="12">
        <f t="shared" si="8"/>
        <v>0.60471064814814812</v>
      </c>
    </row>
    <row r="305" spans="1:8" x14ac:dyDescent="0.25">
      <c r="A305" s="12">
        <v>0.60464120370370367</v>
      </c>
      <c r="B305" s="11">
        <v>0.60464120370370367</v>
      </c>
      <c r="C305">
        <v>-17.399999999999999</v>
      </c>
      <c r="D305">
        <f t="shared" si="9"/>
        <v>-46.594210169675534</v>
      </c>
      <c r="E305" s="11">
        <v>0.60472222222222227</v>
      </c>
      <c r="F305">
        <v>-47.2</v>
      </c>
      <c r="H305" s="12">
        <f t="shared" si="8"/>
        <v>0.60472222222222227</v>
      </c>
    </row>
    <row r="306" spans="1:8" x14ac:dyDescent="0.25">
      <c r="A306" s="12">
        <v>0.60465277777777782</v>
      </c>
      <c r="B306" s="11">
        <v>0.60465277777777782</v>
      </c>
      <c r="C306">
        <v>-17.7</v>
      </c>
      <c r="D306">
        <f t="shared" si="9"/>
        <v>-46.687489431945323</v>
      </c>
      <c r="E306" s="11">
        <v>0.60473379629629631</v>
      </c>
      <c r="F306">
        <v>-47.3</v>
      </c>
      <c r="H306" s="12">
        <f t="shared" si="8"/>
        <v>0.60473379629629631</v>
      </c>
    </row>
    <row r="307" spans="1:8" x14ac:dyDescent="0.25">
      <c r="A307" s="12">
        <v>0.60465277777777782</v>
      </c>
      <c r="B307" s="11">
        <v>0.60465277777777782</v>
      </c>
      <c r="C307">
        <v>-17.899999999999999</v>
      </c>
      <c r="D307">
        <f t="shared" si="9"/>
        <v>-46.687489431945323</v>
      </c>
      <c r="E307" s="11">
        <v>0.60473379629629631</v>
      </c>
      <c r="F307">
        <v>-47.3</v>
      </c>
      <c r="H307" s="12">
        <f t="shared" si="8"/>
        <v>0.60473379629629631</v>
      </c>
    </row>
    <row r="308" spans="1:8" x14ac:dyDescent="0.25">
      <c r="A308" s="12">
        <v>0.60466435185185186</v>
      </c>
      <c r="B308" s="11">
        <v>0.60466435185185186</v>
      </c>
      <c r="C308">
        <v>-18</v>
      </c>
      <c r="D308">
        <f t="shared" si="9"/>
        <v>-46.780768694213293</v>
      </c>
      <c r="E308" s="11">
        <v>0.60474537037037035</v>
      </c>
      <c r="F308">
        <v>-47.4</v>
      </c>
      <c r="H308" s="12">
        <f t="shared" si="8"/>
        <v>0.60474537037037035</v>
      </c>
    </row>
    <row r="309" spans="1:8" x14ac:dyDescent="0.25">
      <c r="A309" s="12">
        <v>0.60467592592592589</v>
      </c>
      <c r="B309" s="11">
        <v>0.60467592592592589</v>
      </c>
      <c r="C309">
        <v>-18.3</v>
      </c>
      <c r="D309">
        <f t="shared" si="9"/>
        <v>-46.874047956481263</v>
      </c>
      <c r="E309" s="11">
        <v>0.60474537037037035</v>
      </c>
      <c r="F309">
        <v>-47.4</v>
      </c>
      <c r="H309" s="12">
        <f t="shared" si="8"/>
        <v>0.60474537037037035</v>
      </c>
    </row>
    <row r="310" spans="1:8" x14ac:dyDescent="0.25">
      <c r="A310" s="12">
        <v>0.60467592592592589</v>
      </c>
      <c r="B310" s="11">
        <v>0.60467592592592589</v>
      </c>
      <c r="C310">
        <v>-18.399999999999999</v>
      </c>
      <c r="D310">
        <f t="shared" si="9"/>
        <v>-46.874047956481263</v>
      </c>
      <c r="E310" s="11">
        <v>0.60475694444444439</v>
      </c>
      <c r="F310">
        <v>-47.5</v>
      </c>
      <c r="H310" s="12">
        <f t="shared" si="8"/>
        <v>0.60475694444444439</v>
      </c>
    </row>
    <row r="311" spans="1:8" x14ac:dyDescent="0.25">
      <c r="A311" s="12">
        <v>0.60468749999999993</v>
      </c>
      <c r="B311" s="11">
        <v>0.60468749999999993</v>
      </c>
      <c r="C311">
        <v>-18.600000000000001</v>
      </c>
      <c r="D311">
        <f t="shared" si="9"/>
        <v>-46.967327218750142</v>
      </c>
      <c r="E311" s="11">
        <v>0.60476851851851854</v>
      </c>
      <c r="F311">
        <v>-47.6</v>
      </c>
      <c r="H311" s="12">
        <f t="shared" si="8"/>
        <v>0.60476851851851854</v>
      </c>
    </row>
    <row r="312" spans="1:8" x14ac:dyDescent="0.25">
      <c r="A312" s="12">
        <v>0.60468749999999993</v>
      </c>
      <c r="B312" s="11">
        <v>0.60468749999999993</v>
      </c>
      <c r="C312">
        <v>-19.5</v>
      </c>
      <c r="D312">
        <f t="shared" si="9"/>
        <v>-46.967327218750142</v>
      </c>
      <c r="E312" s="11">
        <v>0.60476851851851854</v>
      </c>
      <c r="F312">
        <v>-47.6</v>
      </c>
      <c r="H312" s="12">
        <f t="shared" si="8"/>
        <v>0.60476851851851854</v>
      </c>
    </row>
    <row r="313" spans="1:8" x14ac:dyDescent="0.25">
      <c r="A313" s="12">
        <v>0.60469907407407408</v>
      </c>
      <c r="B313" s="11">
        <v>0.60469907407407408</v>
      </c>
      <c r="C313">
        <v>-20.2</v>
      </c>
      <c r="D313">
        <f t="shared" si="9"/>
        <v>-47.060606481019022</v>
      </c>
      <c r="E313" s="11">
        <v>0.60478009259259258</v>
      </c>
      <c r="F313">
        <v>-47.7</v>
      </c>
      <c r="H313" s="12">
        <f t="shared" si="8"/>
        <v>0.60478009259259258</v>
      </c>
    </row>
    <row r="314" spans="1:8" x14ac:dyDescent="0.25">
      <c r="A314" s="12">
        <v>0.60469907407407408</v>
      </c>
      <c r="B314" s="11">
        <v>0.60469907407407408</v>
      </c>
      <c r="C314">
        <v>-20.3</v>
      </c>
      <c r="D314">
        <f t="shared" si="9"/>
        <v>-47.060606481019022</v>
      </c>
      <c r="E314" s="11">
        <v>0.60478009259259258</v>
      </c>
      <c r="F314">
        <v>-47.7</v>
      </c>
      <c r="H314" s="12">
        <f t="shared" si="8"/>
        <v>0.60478009259259258</v>
      </c>
    </row>
    <row r="315" spans="1:8" x14ac:dyDescent="0.25">
      <c r="A315" s="12">
        <v>0.60471064814814812</v>
      </c>
      <c r="B315" s="11">
        <v>0.60471064814814812</v>
      </c>
      <c r="C315">
        <v>-20.5</v>
      </c>
      <c r="D315">
        <f t="shared" si="9"/>
        <v>-47.153885743286992</v>
      </c>
      <c r="E315" s="11">
        <v>0.60479166666666673</v>
      </c>
      <c r="F315">
        <v>-47.7</v>
      </c>
      <c r="H315" s="12">
        <f t="shared" si="8"/>
        <v>0.60479166666666673</v>
      </c>
    </row>
    <row r="316" spans="1:8" x14ac:dyDescent="0.25">
      <c r="A316" s="12">
        <v>0.60472222222222227</v>
      </c>
      <c r="B316" s="11">
        <v>0.60472222222222227</v>
      </c>
      <c r="C316">
        <v>-20.6</v>
      </c>
      <c r="D316">
        <f t="shared" si="9"/>
        <v>-47.247165005555871</v>
      </c>
      <c r="E316" s="11">
        <v>0.60480324074074077</v>
      </c>
      <c r="F316">
        <v>-47.8</v>
      </c>
      <c r="H316" s="12">
        <f t="shared" si="8"/>
        <v>0.60480324074074077</v>
      </c>
    </row>
    <row r="317" spans="1:8" x14ac:dyDescent="0.25">
      <c r="A317" s="12">
        <v>0.60472222222222227</v>
      </c>
      <c r="B317" s="11">
        <v>0.60472222222222227</v>
      </c>
      <c r="C317">
        <v>-20.7</v>
      </c>
      <c r="D317">
        <f t="shared" si="9"/>
        <v>-47.247165005555871</v>
      </c>
      <c r="E317" s="11">
        <v>0.60480324074074077</v>
      </c>
      <c r="F317">
        <v>-47.9</v>
      </c>
      <c r="H317" s="12">
        <f t="shared" si="8"/>
        <v>0.60480324074074077</v>
      </c>
    </row>
    <row r="318" spans="1:8" x14ac:dyDescent="0.25">
      <c r="A318" s="12">
        <v>0.60473379629629631</v>
      </c>
      <c r="B318" s="11">
        <v>0.60473379629629631</v>
      </c>
      <c r="C318">
        <v>-20.9</v>
      </c>
      <c r="D318">
        <f t="shared" si="9"/>
        <v>-47.340444267824751</v>
      </c>
      <c r="E318" s="11">
        <v>0.60481481481481481</v>
      </c>
      <c r="F318">
        <v>-47.9</v>
      </c>
      <c r="H318" s="12">
        <f t="shared" si="8"/>
        <v>0.60481481481481481</v>
      </c>
    </row>
    <row r="319" spans="1:8" x14ac:dyDescent="0.25">
      <c r="A319" s="12">
        <v>0.60473379629629631</v>
      </c>
      <c r="B319" s="11">
        <v>0.60473379629629631</v>
      </c>
      <c r="C319">
        <v>-20.7</v>
      </c>
      <c r="D319">
        <f t="shared" si="9"/>
        <v>-47.340444267824751</v>
      </c>
      <c r="E319" s="11">
        <v>0.60481481481481481</v>
      </c>
      <c r="F319">
        <v>-48</v>
      </c>
      <c r="H319" s="12">
        <f t="shared" si="8"/>
        <v>0.60481481481481481</v>
      </c>
    </row>
    <row r="320" spans="1:8" x14ac:dyDescent="0.25">
      <c r="A320" s="12">
        <v>0.60474537037037035</v>
      </c>
      <c r="B320" s="11">
        <v>0.60474537037037035</v>
      </c>
      <c r="C320">
        <v>-20.5</v>
      </c>
      <c r="D320">
        <f t="shared" si="9"/>
        <v>-47.43372353009272</v>
      </c>
      <c r="E320" s="11">
        <v>0.60482638888888884</v>
      </c>
      <c r="F320">
        <v>-48.1</v>
      </c>
      <c r="H320" s="12">
        <f t="shared" si="8"/>
        <v>0.60482638888888884</v>
      </c>
    </row>
    <row r="321" spans="1:8" x14ac:dyDescent="0.25">
      <c r="A321" s="12">
        <v>0.60475694444444439</v>
      </c>
      <c r="B321" s="11">
        <v>0.60475694444444439</v>
      </c>
      <c r="C321">
        <v>-20.2</v>
      </c>
      <c r="D321">
        <f t="shared" si="9"/>
        <v>-47.52700279236069</v>
      </c>
      <c r="E321" s="11">
        <v>0.60483796296296299</v>
      </c>
      <c r="F321">
        <v>-48.1</v>
      </c>
      <c r="H321" s="12">
        <f t="shared" si="8"/>
        <v>0.60483796296296299</v>
      </c>
    </row>
    <row r="322" spans="1:8" x14ac:dyDescent="0.25">
      <c r="A322" s="12">
        <v>0.60475694444444439</v>
      </c>
      <c r="B322" s="11">
        <v>0.60475694444444439</v>
      </c>
      <c r="C322">
        <v>-20.399999999999999</v>
      </c>
      <c r="D322">
        <f t="shared" si="9"/>
        <v>-47.52700279236069</v>
      </c>
      <c r="E322" s="11">
        <v>0.60483796296296299</v>
      </c>
      <c r="F322">
        <v>-48.2</v>
      </c>
      <c r="H322" s="12">
        <f t="shared" si="8"/>
        <v>0.60483796296296299</v>
      </c>
    </row>
    <row r="323" spans="1:8" x14ac:dyDescent="0.25">
      <c r="A323" s="12">
        <v>0.60476851851851854</v>
      </c>
      <c r="B323" s="11">
        <v>0.60476851851851854</v>
      </c>
      <c r="C323">
        <v>-20.399999999999999</v>
      </c>
      <c r="D323">
        <f t="shared" si="9"/>
        <v>-47.620282054630479</v>
      </c>
      <c r="E323" s="11">
        <v>0.60484953703703703</v>
      </c>
      <c r="F323">
        <v>-48.2</v>
      </c>
      <c r="H323" s="12">
        <f t="shared" ref="H323:H386" si="10">E323</f>
        <v>0.60484953703703703</v>
      </c>
    </row>
    <row r="324" spans="1:8" x14ac:dyDescent="0.25">
      <c r="A324" s="12">
        <v>0.60476851851851854</v>
      </c>
      <c r="B324" s="11">
        <v>0.60476851851851854</v>
      </c>
      <c r="C324">
        <v>-20.6</v>
      </c>
      <c r="D324">
        <f t="shared" si="9"/>
        <v>-47.620282054630479</v>
      </c>
      <c r="E324" s="11">
        <v>0.60484953703703703</v>
      </c>
      <c r="F324">
        <v>-48.3</v>
      </c>
      <c r="H324" s="12">
        <f t="shared" si="10"/>
        <v>0.60484953703703703</v>
      </c>
    </row>
    <row r="325" spans="1:8" x14ac:dyDescent="0.25">
      <c r="A325" s="12">
        <v>0.60478009259259258</v>
      </c>
      <c r="B325" s="11">
        <v>0.60478009259259258</v>
      </c>
      <c r="C325">
        <v>-20.7</v>
      </c>
      <c r="D325">
        <f t="shared" si="9"/>
        <v>-47.713561316898449</v>
      </c>
      <c r="E325" s="11">
        <v>0.60486111111111118</v>
      </c>
      <c r="F325">
        <v>-48.4</v>
      </c>
      <c r="H325" s="12">
        <f t="shared" si="10"/>
        <v>0.60486111111111118</v>
      </c>
    </row>
    <row r="326" spans="1:8" x14ac:dyDescent="0.25">
      <c r="A326" s="12">
        <v>0.60478009259259258</v>
      </c>
      <c r="B326" s="11">
        <v>0.60478009259259258</v>
      </c>
      <c r="C326">
        <v>-20.8</v>
      </c>
      <c r="D326">
        <f t="shared" si="9"/>
        <v>-47.713561316898449</v>
      </c>
      <c r="E326" s="11">
        <v>0.60487268518518522</v>
      </c>
      <c r="F326">
        <v>-48.4</v>
      </c>
      <c r="H326" s="12">
        <f t="shared" si="10"/>
        <v>0.60487268518518522</v>
      </c>
    </row>
    <row r="327" spans="1:8" x14ac:dyDescent="0.25">
      <c r="A327" s="12">
        <v>0.60479166666666673</v>
      </c>
      <c r="B327" s="11">
        <v>0.60479166666666673</v>
      </c>
      <c r="C327">
        <v>-21</v>
      </c>
      <c r="D327">
        <f t="shared" si="9"/>
        <v>-47.806840579167329</v>
      </c>
      <c r="E327" s="11">
        <v>0.60487268518518522</v>
      </c>
      <c r="F327">
        <v>-48.4</v>
      </c>
      <c r="H327" s="12">
        <f t="shared" si="10"/>
        <v>0.60487268518518522</v>
      </c>
    </row>
    <row r="328" spans="1:8" x14ac:dyDescent="0.25">
      <c r="A328" s="12">
        <v>0.60479166666666673</v>
      </c>
      <c r="B328" s="11">
        <v>0.60479166666666673</v>
      </c>
      <c r="C328">
        <v>-21.1</v>
      </c>
      <c r="D328">
        <f t="shared" si="9"/>
        <v>-47.806840579167329</v>
      </c>
      <c r="E328" s="11">
        <v>0.60488425925925926</v>
      </c>
      <c r="F328">
        <v>-48.5</v>
      </c>
      <c r="H328" s="12">
        <f t="shared" si="10"/>
        <v>0.60488425925925926</v>
      </c>
    </row>
    <row r="329" spans="1:8" x14ac:dyDescent="0.25">
      <c r="A329" s="12">
        <v>0.60480324074074077</v>
      </c>
      <c r="B329" s="11">
        <v>0.60480324074074077</v>
      </c>
      <c r="C329">
        <v>-21.2</v>
      </c>
      <c r="D329">
        <f t="shared" si="9"/>
        <v>-47.900119841435298</v>
      </c>
      <c r="E329" s="11">
        <v>0.60488425925925926</v>
      </c>
      <c r="F329">
        <v>-48.6</v>
      </c>
      <c r="H329" s="12">
        <f t="shared" si="10"/>
        <v>0.60488425925925926</v>
      </c>
    </row>
    <row r="330" spans="1:8" x14ac:dyDescent="0.25">
      <c r="A330" s="12">
        <v>0.60481481481481481</v>
      </c>
      <c r="B330" s="11">
        <v>0.60481481481481481</v>
      </c>
      <c r="C330">
        <v>-21.4</v>
      </c>
      <c r="D330">
        <f t="shared" si="9"/>
        <v>-47.993399103704178</v>
      </c>
      <c r="E330" s="11">
        <v>0.6048958333333333</v>
      </c>
      <c r="F330">
        <v>-48.6</v>
      </c>
      <c r="H330" s="12">
        <f t="shared" si="10"/>
        <v>0.6048958333333333</v>
      </c>
    </row>
    <row r="331" spans="1:8" x14ac:dyDescent="0.25">
      <c r="A331" s="12">
        <v>0.60481481481481481</v>
      </c>
      <c r="B331" s="11">
        <v>0.60481481481481481</v>
      </c>
      <c r="C331">
        <v>-21.7</v>
      </c>
      <c r="D331">
        <f t="shared" si="9"/>
        <v>-47.993399103704178</v>
      </c>
      <c r="E331" s="11">
        <v>0.60490740740740734</v>
      </c>
      <c r="F331">
        <v>-48.7</v>
      </c>
      <c r="H331" s="12">
        <f t="shared" si="10"/>
        <v>0.60490740740740734</v>
      </c>
    </row>
    <row r="332" spans="1:8" x14ac:dyDescent="0.25">
      <c r="A332" s="12">
        <v>0.60482638888888884</v>
      </c>
      <c r="B332" s="11">
        <v>0.60482638888888884</v>
      </c>
      <c r="C332">
        <v>-22</v>
      </c>
      <c r="D332">
        <f t="shared" si="9"/>
        <v>-48.086678365972148</v>
      </c>
      <c r="E332" s="11">
        <v>0.60490740740740734</v>
      </c>
      <c r="F332">
        <v>-48.8</v>
      </c>
      <c r="H332" s="12">
        <f t="shared" si="10"/>
        <v>0.60490740740740734</v>
      </c>
    </row>
    <row r="333" spans="1:8" x14ac:dyDescent="0.25">
      <c r="A333" s="12">
        <v>0.60483796296296299</v>
      </c>
      <c r="B333" s="11">
        <v>0.60483796296296299</v>
      </c>
      <c r="C333">
        <v>-22.5</v>
      </c>
      <c r="D333">
        <f t="shared" si="9"/>
        <v>-48.179957628241027</v>
      </c>
      <c r="E333" s="11">
        <v>0.60491898148148149</v>
      </c>
      <c r="F333">
        <v>-48.8</v>
      </c>
      <c r="H333" s="12">
        <f t="shared" si="10"/>
        <v>0.60491898148148149</v>
      </c>
    </row>
    <row r="334" spans="1:8" x14ac:dyDescent="0.25">
      <c r="A334" s="12">
        <v>0.60483796296296299</v>
      </c>
      <c r="B334" s="11">
        <v>0.60483796296296299</v>
      </c>
      <c r="C334">
        <v>-22.5</v>
      </c>
      <c r="D334">
        <f t="shared" si="9"/>
        <v>-48.179957628241027</v>
      </c>
      <c r="E334" s="11">
        <v>0.60491898148148149</v>
      </c>
      <c r="F334">
        <v>-48.9</v>
      </c>
      <c r="H334" s="12">
        <f t="shared" si="10"/>
        <v>0.60491898148148149</v>
      </c>
    </row>
    <row r="335" spans="1:8" x14ac:dyDescent="0.25">
      <c r="A335" s="12">
        <v>0.60484953703703703</v>
      </c>
      <c r="B335" s="11">
        <v>0.60484953703703703</v>
      </c>
      <c r="C335">
        <v>-22.6</v>
      </c>
      <c r="D335">
        <f t="shared" ref="D335:D398" si="11">$R$5+$R$6*A335</f>
        <v>-48.273236890509907</v>
      </c>
      <c r="E335" s="11">
        <v>0.60493055555555553</v>
      </c>
      <c r="F335">
        <v>-48.9</v>
      </c>
      <c r="H335" s="12">
        <f t="shared" si="10"/>
        <v>0.60493055555555553</v>
      </c>
    </row>
    <row r="336" spans="1:8" x14ac:dyDescent="0.25">
      <c r="A336" s="12">
        <v>0.60484953703703703</v>
      </c>
      <c r="B336" s="11">
        <v>0.60484953703703703</v>
      </c>
      <c r="C336">
        <v>-22.7</v>
      </c>
      <c r="D336">
        <f t="shared" si="11"/>
        <v>-48.273236890509907</v>
      </c>
      <c r="E336" s="11">
        <v>0.60494212962962968</v>
      </c>
      <c r="F336">
        <v>-49</v>
      </c>
      <c r="H336" s="12">
        <f t="shared" si="10"/>
        <v>0.60494212962962968</v>
      </c>
    </row>
    <row r="337" spans="1:8" x14ac:dyDescent="0.25">
      <c r="A337" s="12">
        <v>0.60486111111111118</v>
      </c>
      <c r="B337" s="11">
        <v>0.60486111111111118</v>
      </c>
      <c r="C337">
        <v>-22.8</v>
      </c>
      <c r="D337">
        <f t="shared" si="11"/>
        <v>-48.366516152778786</v>
      </c>
      <c r="E337" s="11">
        <v>0.60494212962962968</v>
      </c>
      <c r="F337">
        <v>-49.1</v>
      </c>
      <c r="H337" s="12">
        <f t="shared" si="10"/>
        <v>0.60494212962962968</v>
      </c>
    </row>
    <row r="338" spans="1:8" x14ac:dyDescent="0.25">
      <c r="A338" s="12">
        <v>0.60486111111111118</v>
      </c>
      <c r="B338" s="11">
        <v>0.60486111111111118</v>
      </c>
      <c r="C338">
        <v>-22.7</v>
      </c>
      <c r="D338">
        <f t="shared" si="11"/>
        <v>-48.366516152778786</v>
      </c>
      <c r="E338" s="11">
        <v>0.60495370370370372</v>
      </c>
      <c r="F338">
        <v>-49.1</v>
      </c>
      <c r="H338" s="12">
        <f t="shared" si="10"/>
        <v>0.60495370370370372</v>
      </c>
    </row>
    <row r="339" spans="1:8" x14ac:dyDescent="0.25">
      <c r="A339" s="12">
        <v>0.60487268518518522</v>
      </c>
      <c r="B339" s="11">
        <v>0.60487268518518522</v>
      </c>
      <c r="C339">
        <v>-22.5</v>
      </c>
      <c r="D339">
        <f t="shared" si="11"/>
        <v>-48.459795415046756</v>
      </c>
      <c r="E339" s="11">
        <v>0.60496527777777775</v>
      </c>
      <c r="F339">
        <v>-49.2</v>
      </c>
      <c r="H339" s="12">
        <f t="shared" si="10"/>
        <v>0.60496527777777775</v>
      </c>
    </row>
    <row r="340" spans="1:8" x14ac:dyDescent="0.25">
      <c r="A340" s="12">
        <v>0.60488425925925926</v>
      </c>
      <c r="B340" s="11">
        <v>0.60488425925925926</v>
      </c>
      <c r="C340">
        <v>-22.5</v>
      </c>
      <c r="D340">
        <f t="shared" si="11"/>
        <v>-48.553074677314726</v>
      </c>
      <c r="E340" s="11">
        <v>0.60496527777777775</v>
      </c>
      <c r="F340">
        <v>-49.2</v>
      </c>
      <c r="H340" s="12">
        <f t="shared" si="10"/>
        <v>0.60496527777777775</v>
      </c>
    </row>
    <row r="341" spans="1:8" x14ac:dyDescent="0.25">
      <c r="A341" s="12">
        <v>0.60488425925925926</v>
      </c>
      <c r="B341" s="11">
        <v>0.60488425925925926</v>
      </c>
      <c r="C341">
        <v>-22.6</v>
      </c>
      <c r="D341">
        <f t="shared" si="11"/>
        <v>-48.553074677314726</v>
      </c>
      <c r="E341" s="11">
        <v>0.60497685185185179</v>
      </c>
      <c r="F341">
        <v>-49.3</v>
      </c>
      <c r="H341" s="12">
        <f t="shared" si="10"/>
        <v>0.60497685185185179</v>
      </c>
    </row>
    <row r="342" spans="1:8" x14ac:dyDescent="0.25">
      <c r="A342" s="12">
        <v>0.6048958333333333</v>
      </c>
      <c r="B342" s="11">
        <v>0.6048958333333333</v>
      </c>
      <c r="C342">
        <v>-22.7</v>
      </c>
      <c r="D342">
        <f t="shared" si="11"/>
        <v>-48.646353939583605</v>
      </c>
      <c r="E342" s="11">
        <v>0.60497685185185179</v>
      </c>
      <c r="F342">
        <v>-49.3</v>
      </c>
      <c r="H342" s="12">
        <f t="shared" si="10"/>
        <v>0.60497685185185179</v>
      </c>
    </row>
    <row r="343" spans="1:8" x14ac:dyDescent="0.25">
      <c r="A343" s="12">
        <v>0.6048958333333333</v>
      </c>
      <c r="B343" s="11">
        <v>0.6048958333333333</v>
      </c>
      <c r="C343">
        <v>-22.8</v>
      </c>
      <c r="D343">
        <f t="shared" si="11"/>
        <v>-48.646353939583605</v>
      </c>
      <c r="E343" s="11">
        <v>0.60498842592592594</v>
      </c>
      <c r="F343">
        <v>-49.4</v>
      </c>
      <c r="H343" s="12">
        <f t="shared" si="10"/>
        <v>0.60498842592592594</v>
      </c>
    </row>
    <row r="344" spans="1:8" x14ac:dyDescent="0.25">
      <c r="A344" s="12">
        <v>0.60490740740740734</v>
      </c>
      <c r="B344" s="11">
        <v>0.60490740740740734</v>
      </c>
      <c r="C344">
        <v>-22.9</v>
      </c>
      <c r="D344">
        <f t="shared" si="11"/>
        <v>-48.739633201851575</v>
      </c>
      <c r="E344" s="11">
        <v>0.60499999999999998</v>
      </c>
      <c r="F344">
        <v>-49.4</v>
      </c>
      <c r="H344" s="12">
        <f t="shared" si="10"/>
        <v>0.60499999999999998</v>
      </c>
    </row>
    <row r="345" spans="1:8" x14ac:dyDescent="0.25">
      <c r="A345" s="12">
        <v>0.60490740740740734</v>
      </c>
      <c r="B345" s="11">
        <v>0.60490740740740734</v>
      </c>
      <c r="C345">
        <v>-23</v>
      </c>
      <c r="D345">
        <f t="shared" si="11"/>
        <v>-48.739633201851575</v>
      </c>
      <c r="E345" s="11">
        <v>0.60499999999999998</v>
      </c>
      <c r="F345">
        <v>-49.5</v>
      </c>
      <c r="H345" s="12">
        <f t="shared" si="10"/>
        <v>0.60499999999999998</v>
      </c>
    </row>
    <row r="346" spans="1:8" x14ac:dyDescent="0.25">
      <c r="A346" s="12">
        <v>0.60491898148148149</v>
      </c>
      <c r="B346" s="11">
        <v>0.60491898148148149</v>
      </c>
      <c r="C346">
        <v>-23.2</v>
      </c>
      <c r="D346">
        <f t="shared" si="11"/>
        <v>-48.832912464120454</v>
      </c>
      <c r="E346" s="11">
        <v>0.60501157407407413</v>
      </c>
      <c r="F346">
        <v>-49.6</v>
      </c>
      <c r="H346" s="12">
        <f t="shared" si="10"/>
        <v>0.60501157407407413</v>
      </c>
    </row>
    <row r="347" spans="1:8" x14ac:dyDescent="0.25">
      <c r="A347" s="12">
        <v>0.60493055555555553</v>
      </c>
      <c r="B347" s="11">
        <v>0.60493055555555553</v>
      </c>
      <c r="C347">
        <v>-23.3</v>
      </c>
      <c r="D347">
        <f t="shared" si="11"/>
        <v>-48.926191726389334</v>
      </c>
      <c r="E347" s="11">
        <v>0.60501157407407413</v>
      </c>
      <c r="F347">
        <v>-49.6</v>
      </c>
      <c r="H347" s="12">
        <f t="shared" si="10"/>
        <v>0.60501157407407413</v>
      </c>
    </row>
    <row r="348" spans="1:8" x14ac:dyDescent="0.25">
      <c r="A348" s="12">
        <v>0.60493055555555553</v>
      </c>
      <c r="B348" s="11">
        <v>0.60493055555555553</v>
      </c>
      <c r="C348">
        <v>-23.7</v>
      </c>
      <c r="D348">
        <f t="shared" si="11"/>
        <v>-48.926191726389334</v>
      </c>
      <c r="E348" s="11">
        <v>0.60502314814814817</v>
      </c>
      <c r="F348">
        <v>-49.7</v>
      </c>
      <c r="H348" s="12">
        <f t="shared" si="10"/>
        <v>0.60502314814814817</v>
      </c>
    </row>
    <row r="349" spans="1:8" x14ac:dyDescent="0.25">
      <c r="A349" s="12">
        <v>0.60494212962962968</v>
      </c>
      <c r="B349" s="11">
        <v>0.60494212962962968</v>
      </c>
      <c r="C349">
        <v>-24</v>
      </c>
      <c r="D349">
        <f t="shared" si="11"/>
        <v>-49.019470988658213</v>
      </c>
      <c r="E349" s="11">
        <v>0.60503472222222221</v>
      </c>
      <c r="F349">
        <v>-49.7</v>
      </c>
      <c r="H349" s="12">
        <f t="shared" si="10"/>
        <v>0.60503472222222221</v>
      </c>
    </row>
    <row r="350" spans="1:8" x14ac:dyDescent="0.25">
      <c r="A350" s="12">
        <v>0.60494212962962968</v>
      </c>
      <c r="B350" s="11">
        <v>0.60494212962962968</v>
      </c>
      <c r="C350">
        <v>-24</v>
      </c>
      <c r="D350">
        <f t="shared" si="11"/>
        <v>-49.019470988658213</v>
      </c>
      <c r="E350" s="11">
        <v>0.60503472222222221</v>
      </c>
      <c r="F350">
        <v>-49.8</v>
      </c>
      <c r="H350" s="12">
        <f t="shared" si="10"/>
        <v>0.60503472222222221</v>
      </c>
    </row>
    <row r="351" spans="1:8" x14ac:dyDescent="0.25">
      <c r="A351" s="12">
        <v>0.60495370370370372</v>
      </c>
      <c r="B351" s="11">
        <v>0.60495370370370372</v>
      </c>
      <c r="C351">
        <v>-24.1</v>
      </c>
      <c r="D351">
        <f t="shared" si="11"/>
        <v>-49.112750250926183</v>
      </c>
      <c r="E351" s="11">
        <v>0.60504629629629625</v>
      </c>
      <c r="F351">
        <v>-49.8</v>
      </c>
      <c r="H351" s="12">
        <f t="shared" si="10"/>
        <v>0.60504629629629625</v>
      </c>
    </row>
    <row r="352" spans="1:8" x14ac:dyDescent="0.25">
      <c r="A352" s="12">
        <v>0.60496527777777775</v>
      </c>
      <c r="B352" s="11">
        <v>0.60496527777777775</v>
      </c>
      <c r="C352">
        <v>-24.2</v>
      </c>
      <c r="D352">
        <f t="shared" si="11"/>
        <v>-49.206029513194153</v>
      </c>
      <c r="E352" s="11">
        <v>0.60504629629629625</v>
      </c>
      <c r="F352">
        <v>-49.9</v>
      </c>
      <c r="H352" s="12">
        <f t="shared" si="10"/>
        <v>0.60504629629629625</v>
      </c>
    </row>
    <row r="353" spans="1:8" x14ac:dyDescent="0.25">
      <c r="A353" s="12">
        <v>0.60496527777777775</v>
      </c>
      <c r="B353" s="11">
        <v>0.60496527777777775</v>
      </c>
      <c r="C353">
        <v>-24.2</v>
      </c>
      <c r="D353">
        <f t="shared" si="11"/>
        <v>-49.206029513194153</v>
      </c>
      <c r="E353" s="11">
        <v>0.6050578703703704</v>
      </c>
      <c r="F353">
        <v>-49.9</v>
      </c>
      <c r="H353" s="12">
        <f t="shared" si="10"/>
        <v>0.6050578703703704</v>
      </c>
    </row>
    <row r="354" spans="1:8" x14ac:dyDescent="0.25">
      <c r="A354" s="12">
        <v>0.60497685185185179</v>
      </c>
      <c r="B354" s="11">
        <v>0.60497685185185179</v>
      </c>
      <c r="C354">
        <v>-24.3</v>
      </c>
      <c r="D354">
        <f t="shared" si="11"/>
        <v>-49.299308775463032</v>
      </c>
      <c r="E354" s="11">
        <v>0.60506944444444444</v>
      </c>
      <c r="F354">
        <v>-50</v>
      </c>
      <c r="H354" s="12">
        <f t="shared" si="10"/>
        <v>0.60506944444444444</v>
      </c>
    </row>
    <row r="355" spans="1:8" x14ac:dyDescent="0.25">
      <c r="A355" s="12">
        <v>0.60497685185185179</v>
      </c>
      <c r="B355" s="11">
        <v>0.60497685185185179</v>
      </c>
      <c r="C355">
        <v>-24.2</v>
      </c>
      <c r="D355">
        <f t="shared" si="11"/>
        <v>-49.299308775463032</v>
      </c>
      <c r="E355" s="11">
        <v>0.60506944444444444</v>
      </c>
      <c r="F355">
        <v>-50.1</v>
      </c>
      <c r="H355" s="12">
        <f t="shared" si="10"/>
        <v>0.60506944444444444</v>
      </c>
    </row>
    <row r="356" spans="1:8" x14ac:dyDescent="0.25">
      <c r="A356" s="12">
        <v>0.60498842592592594</v>
      </c>
      <c r="B356" s="11">
        <v>0.60498842592592594</v>
      </c>
      <c r="C356">
        <v>-24</v>
      </c>
      <c r="D356">
        <f t="shared" si="11"/>
        <v>-49.392588037731912</v>
      </c>
      <c r="E356" s="11">
        <v>0.60508101851851859</v>
      </c>
      <c r="F356">
        <v>-50.1</v>
      </c>
      <c r="H356" s="12">
        <f t="shared" si="10"/>
        <v>0.60508101851851859</v>
      </c>
    </row>
    <row r="357" spans="1:8" x14ac:dyDescent="0.25">
      <c r="A357" s="12">
        <v>0.60499999999999998</v>
      </c>
      <c r="B357" s="11">
        <v>0.60499999999999998</v>
      </c>
      <c r="C357">
        <v>-24.1</v>
      </c>
      <c r="D357">
        <f t="shared" si="11"/>
        <v>-49.485867299999882</v>
      </c>
      <c r="E357" s="11">
        <v>0.60508101851851859</v>
      </c>
      <c r="F357">
        <v>-50.2</v>
      </c>
      <c r="H357" s="12">
        <f t="shared" si="10"/>
        <v>0.60508101851851859</v>
      </c>
    </row>
    <row r="358" spans="1:8" x14ac:dyDescent="0.25">
      <c r="A358" s="12">
        <v>0.60499999999999998</v>
      </c>
      <c r="B358" s="11">
        <v>0.60499999999999998</v>
      </c>
      <c r="C358">
        <v>-24.2</v>
      </c>
      <c r="D358">
        <f t="shared" si="11"/>
        <v>-49.485867299999882</v>
      </c>
      <c r="E358" s="11">
        <v>0.60509259259259263</v>
      </c>
      <c r="F358">
        <v>-50.2</v>
      </c>
      <c r="H358" s="12">
        <f t="shared" si="10"/>
        <v>0.60509259259259263</v>
      </c>
    </row>
    <row r="359" spans="1:8" x14ac:dyDescent="0.25">
      <c r="A359" s="12">
        <v>0.60501157407407413</v>
      </c>
      <c r="B359" s="11">
        <v>0.60501157407407413</v>
      </c>
      <c r="C359">
        <v>-24.2</v>
      </c>
      <c r="D359">
        <f t="shared" si="11"/>
        <v>-49.579146562269671</v>
      </c>
      <c r="E359" s="11">
        <v>0.60510416666666667</v>
      </c>
      <c r="F359">
        <v>-50.3</v>
      </c>
      <c r="H359" s="12">
        <f t="shared" si="10"/>
        <v>0.60510416666666667</v>
      </c>
    </row>
    <row r="360" spans="1:8" x14ac:dyDescent="0.25">
      <c r="A360" s="12">
        <v>0.60501157407407413</v>
      </c>
      <c r="B360" s="11">
        <v>0.60501157407407413</v>
      </c>
      <c r="C360">
        <v>-24.3</v>
      </c>
      <c r="D360">
        <f t="shared" si="11"/>
        <v>-49.579146562269671</v>
      </c>
      <c r="E360" s="11">
        <v>0.60510416666666667</v>
      </c>
      <c r="F360">
        <v>-50.3</v>
      </c>
      <c r="H360" s="12">
        <f t="shared" si="10"/>
        <v>0.60510416666666667</v>
      </c>
    </row>
    <row r="361" spans="1:8" x14ac:dyDescent="0.25">
      <c r="A361" s="12">
        <v>0.60502314814814817</v>
      </c>
      <c r="B361" s="11">
        <v>0.60502314814814817</v>
      </c>
      <c r="C361">
        <v>-24.4</v>
      </c>
      <c r="D361">
        <f t="shared" si="11"/>
        <v>-49.67242582453764</v>
      </c>
      <c r="E361" s="11">
        <v>0.6051157407407407</v>
      </c>
      <c r="F361">
        <v>-50.4</v>
      </c>
      <c r="H361" s="12">
        <f t="shared" si="10"/>
        <v>0.6051157407407407</v>
      </c>
    </row>
    <row r="362" spans="1:8" x14ac:dyDescent="0.25">
      <c r="A362" s="12">
        <v>0.60502314814814817</v>
      </c>
      <c r="B362" s="11">
        <v>0.60502314814814817</v>
      </c>
      <c r="C362">
        <v>-24.5</v>
      </c>
      <c r="D362">
        <f t="shared" si="11"/>
        <v>-49.67242582453764</v>
      </c>
      <c r="E362" s="11">
        <v>0.60512731481481474</v>
      </c>
      <c r="F362">
        <v>-50.5</v>
      </c>
      <c r="H362" s="12">
        <f t="shared" si="10"/>
        <v>0.60512731481481474</v>
      </c>
    </row>
    <row r="363" spans="1:8" x14ac:dyDescent="0.25">
      <c r="A363" s="12">
        <v>0.60503472222222221</v>
      </c>
      <c r="B363" s="11">
        <v>0.60503472222222221</v>
      </c>
      <c r="C363">
        <v>-24.6</v>
      </c>
      <c r="D363">
        <f t="shared" si="11"/>
        <v>-49.76570508680561</v>
      </c>
      <c r="E363" s="11">
        <v>0.60512731481481474</v>
      </c>
      <c r="F363">
        <v>-50.5</v>
      </c>
      <c r="H363" s="12">
        <f t="shared" si="10"/>
        <v>0.60512731481481474</v>
      </c>
    </row>
    <row r="364" spans="1:8" x14ac:dyDescent="0.25">
      <c r="A364" s="12">
        <v>0.60504629629629625</v>
      </c>
      <c r="B364" s="11">
        <v>0.60504629629629625</v>
      </c>
      <c r="C364">
        <v>-24.8</v>
      </c>
      <c r="D364">
        <f t="shared" si="11"/>
        <v>-49.85898434907358</v>
      </c>
      <c r="E364" s="11">
        <v>0.60513888888888889</v>
      </c>
      <c r="F364">
        <v>-50.6</v>
      </c>
      <c r="H364" s="12">
        <f t="shared" si="10"/>
        <v>0.60513888888888889</v>
      </c>
    </row>
    <row r="365" spans="1:8" x14ac:dyDescent="0.25">
      <c r="A365" s="12">
        <v>0.60504629629629625</v>
      </c>
      <c r="B365" s="11">
        <v>0.60504629629629625</v>
      </c>
      <c r="C365">
        <v>-25.1</v>
      </c>
      <c r="D365">
        <f t="shared" si="11"/>
        <v>-49.85898434907358</v>
      </c>
      <c r="E365" s="11">
        <v>0.60513888888888889</v>
      </c>
      <c r="F365">
        <v>-50.7</v>
      </c>
      <c r="H365" s="12">
        <f t="shared" si="10"/>
        <v>0.60513888888888889</v>
      </c>
    </row>
    <row r="366" spans="1:8" x14ac:dyDescent="0.25">
      <c r="A366" s="12">
        <v>0.6050578703703704</v>
      </c>
      <c r="B366" s="11">
        <v>0.6050578703703704</v>
      </c>
      <c r="C366">
        <v>-25.1</v>
      </c>
      <c r="D366">
        <f t="shared" si="11"/>
        <v>-49.952263611343369</v>
      </c>
      <c r="E366" s="11">
        <v>0.60515046296296293</v>
      </c>
      <c r="F366">
        <v>-50.7</v>
      </c>
      <c r="H366" s="12">
        <f t="shared" si="10"/>
        <v>0.60515046296296293</v>
      </c>
    </row>
    <row r="367" spans="1:8" x14ac:dyDescent="0.25">
      <c r="A367" s="12">
        <v>0.6050578703703704</v>
      </c>
      <c r="B367" s="11">
        <v>0.6050578703703704</v>
      </c>
      <c r="C367">
        <v>-25.2</v>
      </c>
      <c r="D367">
        <f t="shared" si="11"/>
        <v>-49.952263611343369</v>
      </c>
      <c r="E367" s="11">
        <v>0.60516203703703708</v>
      </c>
      <c r="F367">
        <v>-50.8</v>
      </c>
      <c r="H367" s="12">
        <f t="shared" si="10"/>
        <v>0.60516203703703708</v>
      </c>
    </row>
    <row r="368" spans="1:8" x14ac:dyDescent="0.25">
      <c r="A368" s="12">
        <v>0.60506944444444444</v>
      </c>
      <c r="B368" s="11">
        <v>0.60506944444444444</v>
      </c>
      <c r="C368">
        <v>-25.3</v>
      </c>
      <c r="D368">
        <f t="shared" si="11"/>
        <v>-50.045542873611339</v>
      </c>
      <c r="E368" s="11">
        <v>0.60516203703703708</v>
      </c>
      <c r="F368">
        <v>-50.8</v>
      </c>
      <c r="H368" s="12">
        <f t="shared" si="10"/>
        <v>0.60516203703703708</v>
      </c>
    </row>
    <row r="369" spans="1:8" x14ac:dyDescent="0.25">
      <c r="A369" s="12">
        <v>0.60506944444444444</v>
      </c>
      <c r="B369" s="11">
        <v>0.60506944444444444</v>
      </c>
      <c r="C369">
        <v>-25.3</v>
      </c>
      <c r="D369">
        <f t="shared" si="11"/>
        <v>-50.045542873611339</v>
      </c>
      <c r="E369" s="11">
        <v>0.60517361111111112</v>
      </c>
      <c r="F369">
        <v>-50.9</v>
      </c>
      <c r="H369" s="12">
        <f t="shared" si="10"/>
        <v>0.60517361111111112</v>
      </c>
    </row>
    <row r="370" spans="1:8" x14ac:dyDescent="0.25">
      <c r="A370" s="12">
        <v>0.60508101851851859</v>
      </c>
      <c r="B370" s="11">
        <v>0.60508101851851859</v>
      </c>
      <c r="C370">
        <v>-25.4</v>
      </c>
      <c r="D370">
        <f t="shared" si="11"/>
        <v>-50.138822135880218</v>
      </c>
      <c r="E370" s="11">
        <v>0.60517361111111112</v>
      </c>
      <c r="F370">
        <v>-50.9</v>
      </c>
      <c r="H370" s="12">
        <f t="shared" si="10"/>
        <v>0.60517361111111112</v>
      </c>
    </row>
    <row r="371" spans="1:8" x14ac:dyDescent="0.25">
      <c r="A371" s="12">
        <v>0.60509259259259263</v>
      </c>
      <c r="B371" s="11">
        <v>0.60509259259259263</v>
      </c>
      <c r="C371">
        <v>-25.4</v>
      </c>
      <c r="D371">
        <f t="shared" si="11"/>
        <v>-50.232101398149098</v>
      </c>
      <c r="E371" s="11">
        <v>0.60518518518518516</v>
      </c>
      <c r="F371">
        <v>-51</v>
      </c>
      <c r="H371" s="12">
        <f t="shared" si="10"/>
        <v>0.60518518518518516</v>
      </c>
    </row>
    <row r="372" spans="1:8" x14ac:dyDescent="0.25">
      <c r="A372" s="12">
        <v>0.60509259259259263</v>
      </c>
      <c r="B372" s="11">
        <v>0.60509259259259263</v>
      </c>
      <c r="C372">
        <v>-25.4</v>
      </c>
      <c r="D372">
        <f t="shared" si="11"/>
        <v>-50.232101398149098</v>
      </c>
      <c r="E372" s="11">
        <v>0.60518518518518516</v>
      </c>
      <c r="F372">
        <v>-51.1</v>
      </c>
      <c r="H372" s="12">
        <f t="shared" si="10"/>
        <v>0.60518518518518516</v>
      </c>
    </row>
    <row r="373" spans="1:8" x14ac:dyDescent="0.25">
      <c r="A373" s="12">
        <v>0.60510416666666667</v>
      </c>
      <c r="B373" s="11">
        <v>0.60510416666666667</v>
      </c>
      <c r="C373">
        <v>-25.4</v>
      </c>
      <c r="D373">
        <f t="shared" si="11"/>
        <v>-50.325380660417068</v>
      </c>
      <c r="E373" s="11">
        <v>0.6051967592592592</v>
      </c>
      <c r="F373">
        <v>-51.1</v>
      </c>
      <c r="H373" s="12">
        <f t="shared" si="10"/>
        <v>0.6051967592592592</v>
      </c>
    </row>
    <row r="374" spans="1:8" x14ac:dyDescent="0.25">
      <c r="A374" s="12">
        <v>0.60510416666666667</v>
      </c>
      <c r="B374" s="11">
        <v>0.60510416666666667</v>
      </c>
      <c r="C374">
        <v>-25.3</v>
      </c>
      <c r="D374">
        <f t="shared" si="11"/>
        <v>-50.325380660417068</v>
      </c>
      <c r="E374" s="11">
        <v>0.60520833333333335</v>
      </c>
      <c r="F374">
        <v>-51.1</v>
      </c>
      <c r="H374" s="12">
        <f t="shared" si="10"/>
        <v>0.60520833333333335</v>
      </c>
    </row>
    <row r="375" spans="1:8" x14ac:dyDescent="0.25">
      <c r="A375" s="12">
        <v>0.6051157407407407</v>
      </c>
      <c r="B375" s="11">
        <v>0.6051157407407407</v>
      </c>
      <c r="C375">
        <v>-25.4</v>
      </c>
      <c r="D375">
        <f t="shared" si="11"/>
        <v>-50.418659922685038</v>
      </c>
      <c r="E375" s="11">
        <v>0.60520833333333335</v>
      </c>
      <c r="F375">
        <v>-51.2</v>
      </c>
      <c r="H375" s="12">
        <f t="shared" si="10"/>
        <v>0.60520833333333335</v>
      </c>
    </row>
    <row r="376" spans="1:8" x14ac:dyDescent="0.25">
      <c r="A376" s="12">
        <v>0.6051157407407407</v>
      </c>
      <c r="B376" s="11">
        <v>0.6051157407407407</v>
      </c>
      <c r="C376">
        <v>-25.4</v>
      </c>
      <c r="D376">
        <f t="shared" si="11"/>
        <v>-50.418659922685038</v>
      </c>
      <c r="E376" s="11">
        <v>0.60521990740740739</v>
      </c>
      <c r="F376">
        <v>-51.3</v>
      </c>
      <c r="H376" s="12">
        <f t="shared" si="10"/>
        <v>0.60521990740740739</v>
      </c>
    </row>
    <row r="377" spans="1:8" x14ac:dyDescent="0.25">
      <c r="A377" s="12">
        <v>0.60512731481481474</v>
      </c>
      <c r="B377" s="11">
        <v>0.60512731481481474</v>
      </c>
      <c r="C377">
        <v>-25.5</v>
      </c>
      <c r="D377">
        <f t="shared" si="11"/>
        <v>-50.511939184953007</v>
      </c>
      <c r="E377" s="11">
        <v>0.60521990740740739</v>
      </c>
      <c r="F377">
        <v>-51.3</v>
      </c>
      <c r="H377" s="12">
        <f t="shared" si="10"/>
        <v>0.60521990740740739</v>
      </c>
    </row>
    <row r="378" spans="1:8" x14ac:dyDescent="0.25">
      <c r="A378" s="12">
        <v>0.60513888888888889</v>
      </c>
      <c r="B378" s="11">
        <v>0.60513888888888889</v>
      </c>
      <c r="C378">
        <v>-25.5</v>
      </c>
      <c r="D378">
        <f t="shared" si="11"/>
        <v>-50.605218447222796</v>
      </c>
      <c r="E378" s="11">
        <v>0.60523148148148154</v>
      </c>
      <c r="F378">
        <v>-51.4</v>
      </c>
      <c r="H378" s="12">
        <f t="shared" si="10"/>
        <v>0.60523148148148154</v>
      </c>
    </row>
    <row r="379" spans="1:8" x14ac:dyDescent="0.25">
      <c r="A379" s="12">
        <v>0.60513888888888889</v>
      </c>
      <c r="B379" s="11">
        <v>0.60513888888888889</v>
      </c>
      <c r="C379">
        <v>-25.6</v>
      </c>
      <c r="D379">
        <f t="shared" si="11"/>
        <v>-50.605218447222796</v>
      </c>
      <c r="E379" s="11">
        <v>0.60524305555555558</v>
      </c>
      <c r="F379">
        <v>-51.5</v>
      </c>
      <c r="H379" s="12">
        <f t="shared" si="10"/>
        <v>0.60524305555555558</v>
      </c>
    </row>
    <row r="380" spans="1:8" x14ac:dyDescent="0.25">
      <c r="A380" s="12">
        <v>0.60515046296296293</v>
      </c>
      <c r="B380" s="11">
        <v>0.60515046296296293</v>
      </c>
      <c r="C380">
        <v>-25.7</v>
      </c>
      <c r="D380">
        <f t="shared" si="11"/>
        <v>-50.698497709490766</v>
      </c>
      <c r="E380" s="11">
        <v>0.60524305555555558</v>
      </c>
      <c r="F380">
        <v>-51.5</v>
      </c>
      <c r="H380" s="12">
        <f t="shared" si="10"/>
        <v>0.60524305555555558</v>
      </c>
    </row>
    <row r="381" spans="1:8" x14ac:dyDescent="0.25">
      <c r="A381" s="12">
        <v>0.60515046296296293</v>
      </c>
      <c r="B381" s="11">
        <v>0.60515046296296293</v>
      </c>
      <c r="C381">
        <v>-25.7</v>
      </c>
      <c r="D381">
        <f t="shared" si="11"/>
        <v>-50.698497709490766</v>
      </c>
      <c r="E381" s="11">
        <v>0.60525462962962961</v>
      </c>
      <c r="F381">
        <v>-51.5</v>
      </c>
      <c r="H381" s="12">
        <f t="shared" si="10"/>
        <v>0.60525462962962961</v>
      </c>
    </row>
    <row r="382" spans="1:8" x14ac:dyDescent="0.25">
      <c r="A382" s="12">
        <v>0.60516203703703708</v>
      </c>
      <c r="B382" s="11">
        <v>0.60516203703703708</v>
      </c>
      <c r="C382">
        <v>-26</v>
      </c>
      <c r="D382">
        <f t="shared" si="11"/>
        <v>-50.791776971759646</v>
      </c>
      <c r="E382" s="11">
        <v>0.60526620370370365</v>
      </c>
      <c r="F382">
        <v>-51.6</v>
      </c>
      <c r="H382" s="12">
        <f t="shared" si="10"/>
        <v>0.60526620370370365</v>
      </c>
    </row>
    <row r="383" spans="1:8" x14ac:dyDescent="0.25">
      <c r="A383" s="12">
        <v>0.60517361111111112</v>
      </c>
      <c r="B383" s="11">
        <v>0.60517361111111112</v>
      </c>
      <c r="C383">
        <v>-26.2</v>
      </c>
      <c r="D383">
        <f t="shared" si="11"/>
        <v>-50.885056234028525</v>
      </c>
      <c r="E383" s="11">
        <v>0.60526620370370365</v>
      </c>
      <c r="F383">
        <v>-51.7</v>
      </c>
      <c r="H383" s="12">
        <f t="shared" si="10"/>
        <v>0.60526620370370365</v>
      </c>
    </row>
    <row r="384" spans="1:8" x14ac:dyDescent="0.25">
      <c r="A384" s="12">
        <v>0.60517361111111112</v>
      </c>
      <c r="B384" s="11">
        <v>0.60517361111111112</v>
      </c>
      <c r="C384">
        <v>-26.2</v>
      </c>
      <c r="D384">
        <f t="shared" si="11"/>
        <v>-50.885056234028525</v>
      </c>
      <c r="E384" s="11">
        <v>0.6052777777777778</v>
      </c>
      <c r="F384">
        <v>-51.7</v>
      </c>
      <c r="H384" s="12">
        <f t="shared" si="10"/>
        <v>0.6052777777777778</v>
      </c>
    </row>
    <row r="385" spans="1:8" x14ac:dyDescent="0.25">
      <c r="A385" s="12">
        <v>0.60518518518518516</v>
      </c>
      <c r="B385" s="11">
        <v>0.60518518518518516</v>
      </c>
      <c r="C385">
        <v>-26.3</v>
      </c>
      <c r="D385">
        <f t="shared" si="11"/>
        <v>-50.978335496296495</v>
      </c>
      <c r="E385" s="11">
        <v>0.6052777777777778</v>
      </c>
      <c r="F385">
        <v>-51.8</v>
      </c>
      <c r="H385" s="12">
        <f t="shared" si="10"/>
        <v>0.6052777777777778</v>
      </c>
    </row>
    <row r="386" spans="1:8" x14ac:dyDescent="0.25">
      <c r="A386" s="12">
        <v>0.60518518518518516</v>
      </c>
      <c r="B386" s="11">
        <v>0.60518518518518516</v>
      </c>
      <c r="C386">
        <v>-26.3</v>
      </c>
      <c r="D386">
        <f t="shared" si="11"/>
        <v>-50.978335496296495</v>
      </c>
      <c r="E386" s="11">
        <v>0.60528935185185184</v>
      </c>
      <c r="F386">
        <v>-51.8</v>
      </c>
      <c r="H386" s="12">
        <f t="shared" si="10"/>
        <v>0.60528935185185184</v>
      </c>
    </row>
    <row r="387" spans="1:8" x14ac:dyDescent="0.25">
      <c r="A387" s="12">
        <v>0.6051967592592592</v>
      </c>
      <c r="B387" s="11">
        <v>0.6051967592592592</v>
      </c>
      <c r="C387">
        <v>-26.3</v>
      </c>
      <c r="D387">
        <f t="shared" si="11"/>
        <v>-51.071614758564465</v>
      </c>
      <c r="E387" s="11">
        <v>0.60528935185185184</v>
      </c>
      <c r="F387">
        <v>-51.9</v>
      </c>
      <c r="H387" s="12">
        <f t="shared" ref="H387:H450" si="12">E387</f>
        <v>0.60528935185185184</v>
      </c>
    </row>
    <row r="388" spans="1:8" x14ac:dyDescent="0.25">
      <c r="A388" s="12">
        <v>0.60520833333333335</v>
      </c>
      <c r="B388" s="11">
        <v>0.60520833333333335</v>
      </c>
      <c r="C388">
        <v>-26.4</v>
      </c>
      <c r="D388">
        <f t="shared" si="11"/>
        <v>-51.164894020833344</v>
      </c>
      <c r="E388" s="11">
        <v>0.60530092592592599</v>
      </c>
      <c r="F388">
        <v>-52</v>
      </c>
      <c r="H388" s="12">
        <f t="shared" si="12"/>
        <v>0.60530092592592599</v>
      </c>
    </row>
    <row r="389" spans="1:8" x14ac:dyDescent="0.25">
      <c r="A389" s="12">
        <v>0.60520833333333335</v>
      </c>
      <c r="B389" s="11">
        <v>0.60520833333333335</v>
      </c>
      <c r="C389">
        <v>-26.4</v>
      </c>
      <c r="D389">
        <f t="shared" si="11"/>
        <v>-51.164894020833344</v>
      </c>
      <c r="E389" s="11">
        <v>0.60531250000000003</v>
      </c>
      <c r="F389">
        <v>-52</v>
      </c>
      <c r="H389" s="12">
        <f t="shared" si="12"/>
        <v>0.60531250000000003</v>
      </c>
    </row>
    <row r="390" spans="1:8" x14ac:dyDescent="0.25">
      <c r="A390" s="12">
        <v>0.60521990740740739</v>
      </c>
      <c r="B390" s="11">
        <v>0.60521990740740739</v>
      </c>
      <c r="C390">
        <v>-26.4</v>
      </c>
      <c r="D390">
        <f t="shared" si="11"/>
        <v>-51.258173283102224</v>
      </c>
      <c r="E390" s="11">
        <v>0.60531250000000003</v>
      </c>
      <c r="F390">
        <v>-52.1</v>
      </c>
      <c r="H390" s="12">
        <f t="shared" si="12"/>
        <v>0.60531250000000003</v>
      </c>
    </row>
    <row r="391" spans="1:8" x14ac:dyDescent="0.25">
      <c r="A391" s="12">
        <v>0.60521990740740739</v>
      </c>
      <c r="B391" s="11">
        <v>0.60521990740740739</v>
      </c>
      <c r="C391">
        <v>-26.4</v>
      </c>
      <c r="D391">
        <f t="shared" si="11"/>
        <v>-51.258173283102224</v>
      </c>
      <c r="E391" s="11">
        <v>0.60532407407407407</v>
      </c>
      <c r="F391">
        <v>-52.1</v>
      </c>
      <c r="H391" s="12">
        <f t="shared" si="12"/>
        <v>0.60532407407407407</v>
      </c>
    </row>
    <row r="392" spans="1:8" x14ac:dyDescent="0.25">
      <c r="A392" s="12">
        <v>0.60523148148148154</v>
      </c>
      <c r="B392" s="11">
        <v>0.60523148148148154</v>
      </c>
      <c r="C392">
        <v>-26.5</v>
      </c>
      <c r="D392">
        <f t="shared" si="11"/>
        <v>-51.351452545371103</v>
      </c>
      <c r="E392" s="11">
        <v>0.60532407407407407</v>
      </c>
      <c r="F392">
        <v>-52.2</v>
      </c>
      <c r="H392" s="12">
        <f t="shared" si="12"/>
        <v>0.60532407407407407</v>
      </c>
    </row>
    <row r="393" spans="1:8" x14ac:dyDescent="0.25">
      <c r="A393" s="12">
        <v>0.60523148148148154</v>
      </c>
      <c r="B393" s="11">
        <v>0.60523148148148154</v>
      </c>
      <c r="C393">
        <v>-26.5</v>
      </c>
      <c r="D393">
        <f t="shared" si="11"/>
        <v>-51.351452545371103</v>
      </c>
      <c r="E393" s="11">
        <v>0.60533564814814811</v>
      </c>
      <c r="F393">
        <v>-52.2</v>
      </c>
      <c r="H393" s="12">
        <f t="shared" si="12"/>
        <v>0.60533564814814811</v>
      </c>
    </row>
    <row r="394" spans="1:8" x14ac:dyDescent="0.25">
      <c r="A394" s="12">
        <v>0.60524305555555558</v>
      </c>
      <c r="B394" s="11">
        <v>0.60524305555555558</v>
      </c>
      <c r="C394">
        <v>-26.5</v>
      </c>
      <c r="D394">
        <f t="shared" si="11"/>
        <v>-51.444731807639073</v>
      </c>
      <c r="E394" s="11">
        <v>0.60534722222222215</v>
      </c>
      <c r="F394">
        <v>-52.3</v>
      </c>
      <c r="H394" s="12">
        <f t="shared" si="12"/>
        <v>0.60534722222222215</v>
      </c>
    </row>
    <row r="395" spans="1:8" x14ac:dyDescent="0.25">
      <c r="A395" s="12">
        <v>0.60525462962962961</v>
      </c>
      <c r="B395" s="11">
        <v>0.60525462962962961</v>
      </c>
      <c r="C395">
        <v>-26.5</v>
      </c>
      <c r="D395">
        <f t="shared" si="11"/>
        <v>-51.538011069907952</v>
      </c>
      <c r="E395" s="11">
        <v>0.60534722222222215</v>
      </c>
      <c r="F395">
        <v>-52.4</v>
      </c>
      <c r="H395" s="12">
        <f t="shared" si="12"/>
        <v>0.60534722222222215</v>
      </c>
    </row>
    <row r="396" spans="1:8" x14ac:dyDescent="0.25">
      <c r="A396" s="12">
        <v>0.60525462962962961</v>
      </c>
      <c r="B396" s="11">
        <v>0.60525462962962961</v>
      </c>
      <c r="C396">
        <v>-26.6</v>
      </c>
      <c r="D396">
        <f t="shared" si="11"/>
        <v>-51.538011069907952</v>
      </c>
      <c r="E396" s="11">
        <v>0.6053587962962963</v>
      </c>
      <c r="F396">
        <v>-52.4</v>
      </c>
      <c r="H396" s="12">
        <f t="shared" si="12"/>
        <v>0.6053587962962963</v>
      </c>
    </row>
    <row r="397" spans="1:8" x14ac:dyDescent="0.25">
      <c r="A397" s="12">
        <v>0.60526620370370365</v>
      </c>
      <c r="B397" s="11">
        <v>0.60526620370370365</v>
      </c>
      <c r="C397">
        <v>-26.7</v>
      </c>
      <c r="D397">
        <f t="shared" si="11"/>
        <v>-51.631290332175922</v>
      </c>
      <c r="E397" s="11">
        <v>0.6053587962962963</v>
      </c>
      <c r="F397">
        <v>-52.4</v>
      </c>
      <c r="H397" s="12">
        <f t="shared" si="12"/>
        <v>0.6053587962962963</v>
      </c>
    </row>
    <row r="398" spans="1:8" x14ac:dyDescent="0.25">
      <c r="A398" s="12">
        <v>0.60526620370370365</v>
      </c>
      <c r="B398" s="11">
        <v>0.60526620370370365</v>
      </c>
      <c r="C398">
        <v>-26.8</v>
      </c>
      <c r="D398">
        <f t="shared" si="11"/>
        <v>-51.631290332175922</v>
      </c>
      <c r="E398" s="11">
        <v>0.60537037037037034</v>
      </c>
      <c r="F398">
        <v>-52.5</v>
      </c>
      <c r="H398" s="12">
        <f t="shared" si="12"/>
        <v>0.60537037037037034</v>
      </c>
    </row>
    <row r="399" spans="1:8" x14ac:dyDescent="0.25">
      <c r="A399" s="12">
        <v>0.6052777777777778</v>
      </c>
      <c r="B399" s="11">
        <v>0.6052777777777778</v>
      </c>
      <c r="C399">
        <v>-26.9</v>
      </c>
      <c r="D399">
        <f t="shared" ref="D399:D462" si="13">$R$5+$R$6*A399</f>
        <v>-51.724569594444802</v>
      </c>
      <c r="E399" s="11">
        <v>0.60537037037037034</v>
      </c>
      <c r="F399">
        <v>-52.6</v>
      </c>
      <c r="H399" s="12">
        <f t="shared" si="12"/>
        <v>0.60537037037037034</v>
      </c>
    </row>
    <row r="400" spans="1:8" x14ac:dyDescent="0.25">
      <c r="A400" s="12">
        <v>0.6052777777777778</v>
      </c>
      <c r="B400" s="11">
        <v>0.6052777777777778</v>
      </c>
      <c r="C400">
        <v>-27.1</v>
      </c>
      <c r="D400">
        <f t="shared" si="13"/>
        <v>-51.724569594444802</v>
      </c>
      <c r="E400" s="11">
        <v>0.60538194444444449</v>
      </c>
      <c r="F400">
        <v>-52.6</v>
      </c>
      <c r="H400" s="12">
        <f t="shared" si="12"/>
        <v>0.60538194444444449</v>
      </c>
    </row>
    <row r="401" spans="1:8" x14ac:dyDescent="0.25">
      <c r="A401" s="12">
        <v>0.60528935185185184</v>
      </c>
      <c r="B401" s="11">
        <v>0.60528935185185184</v>
      </c>
      <c r="C401">
        <v>-27.1</v>
      </c>
      <c r="D401">
        <f t="shared" si="13"/>
        <v>-51.817848856712772</v>
      </c>
      <c r="E401" s="11">
        <v>0.60539351851851853</v>
      </c>
      <c r="F401">
        <v>-52.7</v>
      </c>
      <c r="H401" s="12">
        <f t="shared" si="12"/>
        <v>0.60539351851851853</v>
      </c>
    </row>
    <row r="402" spans="1:8" x14ac:dyDescent="0.25">
      <c r="A402" s="12">
        <v>0.60530092592592599</v>
      </c>
      <c r="B402" s="11">
        <v>0.60530092592592599</v>
      </c>
      <c r="C402">
        <v>-27.1</v>
      </c>
      <c r="D402">
        <f t="shared" si="13"/>
        <v>-51.91112811898256</v>
      </c>
      <c r="E402" s="11">
        <v>0.60539351851851853</v>
      </c>
      <c r="F402">
        <v>-52.7</v>
      </c>
      <c r="H402" s="12">
        <f t="shared" si="12"/>
        <v>0.60539351851851853</v>
      </c>
    </row>
    <row r="403" spans="1:8" x14ac:dyDescent="0.25">
      <c r="A403" s="12">
        <v>0.60530092592592599</v>
      </c>
      <c r="B403" s="11">
        <v>0.60530092592592599</v>
      </c>
      <c r="C403">
        <v>-27.2</v>
      </c>
      <c r="D403">
        <f t="shared" si="13"/>
        <v>-51.91112811898256</v>
      </c>
      <c r="E403" s="11">
        <v>0.60540509259259256</v>
      </c>
      <c r="F403">
        <v>-52.8</v>
      </c>
      <c r="H403" s="12">
        <f t="shared" si="12"/>
        <v>0.60540509259259256</v>
      </c>
    </row>
    <row r="404" spans="1:8" x14ac:dyDescent="0.25">
      <c r="A404" s="12">
        <v>0.60531250000000003</v>
      </c>
      <c r="B404" s="11">
        <v>0.60531250000000003</v>
      </c>
      <c r="C404">
        <v>-27.3</v>
      </c>
      <c r="D404">
        <f t="shared" si="13"/>
        <v>-52.00440738125053</v>
      </c>
      <c r="E404" s="11">
        <v>0.60540509259259256</v>
      </c>
      <c r="F404">
        <v>-52.8</v>
      </c>
      <c r="H404" s="12">
        <f t="shared" si="12"/>
        <v>0.60540509259259256</v>
      </c>
    </row>
    <row r="405" spans="1:8" x14ac:dyDescent="0.25">
      <c r="A405" s="12">
        <v>0.60532407407407407</v>
      </c>
      <c r="B405" s="11">
        <v>0.60532407407407407</v>
      </c>
      <c r="C405">
        <v>-27.3</v>
      </c>
      <c r="D405">
        <f t="shared" si="13"/>
        <v>-52.0976866435185</v>
      </c>
      <c r="E405" s="11">
        <v>0.6054166666666666</v>
      </c>
      <c r="F405">
        <v>-52.9</v>
      </c>
      <c r="H405" s="12">
        <f t="shared" si="12"/>
        <v>0.6054166666666666</v>
      </c>
    </row>
    <row r="406" spans="1:8" x14ac:dyDescent="0.25">
      <c r="A406" s="12">
        <v>0.60532407407407407</v>
      </c>
      <c r="B406" s="11">
        <v>0.60532407407407407</v>
      </c>
      <c r="C406">
        <v>-27.3</v>
      </c>
      <c r="D406">
        <f t="shared" si="13"/>
        <v>-52.0976866435185</v>
      </c>
      <c r="E406" s="11">
        <v>0.60542824074074075</v>
      </c>
      <c r="F406">
        <v>-52.9</v>
      </c>
      <c r="H406" s="12">
        <f t="shared" si="12"/>
        <v>0.60542824074074075</v>
      </c>
    </row>
    <row r="407" spans="1:8" x14ac:dyDescent="0.25">
      <c r="A407" s="12">
        <v>0.60533564814814811</v>
      </c>
      <c r="B407" s="11">
        <v>0.60533564814814811</v>
      </c>
      <c r="C407">
        <v>-27.3</v>
      </c>
      <c r="D407">
        <f t="shared" si="13"/>
        <v>-52.19096590578738</v>
      </c>
      <c r="E407" s="11">
        <v>0.60542824074074075</v>
      </c>
      <c r="F407">
        <v>-53</v>
      </c>
      <c r="H407" s="12">
        <f t="shared" si="12"/>
        <v>0.60542824074074075</v>
      </c>
    </row>
    <row r="408" spans="1:8" x14ac:dyDescent="0.25">
      <c r="A408" s="12">
        <v>0.60533564814814811</v>
      </c>
      <c r="B408" s="11">
        <v>0.60533564814814811</v>
      </c>
      <c r="C408">
        <v>-27.3</v>
      </c>
      <c r="D408">
        <f t="shared" si="13"/>
        <v>-52.19096590578738</v>
      </c>
      <c r="E408" s="11">
        <v>0.60543981481481479</v>
      </c>
      <c r="F408">
        <v>-53.1</v>
      </c>
      <c r="H408" s="12">
        <f t="shared" si="12"/>
        <v>0.60543981481481479</v>
      </c>
    </row>
    <row r="409" spans="1:8" x14ac:dyDescent="0.25">
      <c r="A409" s="12">
        <v>0.60534722222222215</v>
      </c>
      <c r="B409" s="11">
        <v>0.60534722222222215</v>
      </c>
      <c r="C409">
        <v>-27.3</v>
      </c>
      <c r="D409">
        <f t="shared" si="13"/>
        <v>-52.284245168055349</v>
      </c>
      <c r="E409" s="11">
        <v>0.60545138888888894</v>
      </c>
      <c r="F409">
        <v>-53.1</v>
      </c>
      <c r="H409" s="12">
        <f t="shared" si="12"/>
        <v>0.60545138888888894</v>
      </c>
    </row>
    <row r="410" spans="1:8" x14ac:dyDescent="0.25">
      <c r="A410" s="12">
        <v>0.60534722222222215</v>
      </c>
      <c r="B410" s="11">
        <v>0.60534722222222215</v>
      </c>
      <c r="C410">
        <v>-27.4</v>
      </c>
      <c r="D410">
        <f t="shared" si="13"/>
        <v>-52.284245168055349</v>
      </c>
      <c r="E410" s="11">
        <v>0.60545138888888894</v>
      </c>
      <c r="F410">
        <v>-53.2</v>
      </c>
      <c r="H410" s="12">
        <f t="shared" si="12"/>
        <v>0.60545138888888894</v>
      </c>
    </row>
    <row r="411" spans="1:8" x14ac:dyDescent="0.25">
      <c r="A411" s="12">
        <v>0.6053587962962963</v>
      </c>
      <c r="B411" s="11">
        <v>0.6053587962962963</v>
      </c>
      <c r="C411">
        <v>-27.5</v>
      </c>
      <c r="D411">
        <f t="shared" si="13"/>
        <v>-52.377524430324229</v>
      </c>
      <c r="E411" s="11">
        <v>0.60546296296296298</v>
      </c>
      <c r="F411">
        <v>-53.2</v>
      </c>
      <c r="H411" s="12">
        <f t="shared" si="12"/>
        <v>0.60546296296296298</v>
      </c>
    </row>
    <row r="412" spans="1:8" x14ac:dyDescent="0.25">
      <c r="A412" s="12">
        <v>0.60537037037037034</v>
      </c>
      <c r="B412" s="11">
        <v>0.60537037037037034</v>
      </c>
      <c r="C412">
        <v>-27.5</v>
      </c>
      <c r="D412">
        <f t="shared" si="13"/>
        <v>-52.470803692592199</v>
      </c>
      <c r="E412" s="11">
        <v>0.60546296296296298</v>
      </c>
      <c r="F412">
        <v>-53.3</v>
      </c>
      <c r="H412" s="12">
        <f t="shared" si="12"/>
        <v>0.60546296296296298</v>
      </c>
    </row>
    <row r="413" spans="1:8" x14ac:dyDescent="0.25">
      <c r="A413" s="12">
        <v>0.60537037037037034</v>
      </c>
      <c r="B413" s="11">
        <v>0.60537037037037034</v>
      </c>
      <c r="C413">
        <v>-27.5</v>
      </c>
      <c r="D413">
        <f t="shared" si="13"/>
        <v>-52.470803692592199</v>
      </c>
      <c r="E413" s="11">
        <v>0.60547453703703702</v>
      </c>
      <c r="F413">
        <v>-53.3</v>
      </c>
      <c r="H413" s="12">
        <f t="shared" si="12"/>
        <v>0.60547453703703702</v>
      </c>
    </row>
    <row r="414" spans="1:8" x14ac:dyDescent="0.25">
      <c r="A414" s="12">
        <v>0.60538194444444449</v>
      </c>
      <c r="B414" s="11">
        <v>0.60538194444444449</v>
      </c>
      <c r="C414">
        <v>-27.6</v>
      </c>
      <c r="D414">
        <f t="shared" si="13"/>
        <v>-52.564082954861988</v>
      </c>
      <c r="E414" s="11">
        <v>0.60547453703703702</v>
      </c>
      <c r="F414">
        <v>-53.4</v>
      </c>
      <c r="H414" s="12">
        <f t="shared" si="12"/>
        <v>0.60547453703703702</v>
      </c>
    </row>
    <row r="415" spans="1:8" x14ac:dyDescent="0.25">
      <c r="A415" s="12">
        <v>0.60538194444444449</v>
      </c>
      <c r="B415" s="11">
        <v>0.60538194444444449</v>
      </c>
      <c r="C415">
        <v>-27.7</v>
      </c>
      <c r="D415">
        <f t="shared" si="13"/>
        <v>-52.564082954861988</v>
      </c>
      <c r="E415" s="11">
        <v>0.60548611111111106</v>
      </c>
      <c r="F415">
        <v>-53.5</v>
      </c>
      <c r="H415" s="12">
        <f t="shared" si="12"/>
        <v>0.60548611111111106</v>
      </c>
    </row>
    <row r="416" spans="1:8" x14ac:dyDescent="0.25">
      <c r="A416" s="12">
        <v>0.60539351851851853</v>
      </c>
      <c r="B416" s="11">
        <v>0.60539351851851853</v>
      </c>
      <c r="C416">
        <v>-27.8</v>
      </c>
      <c r="D416">
        <f t="shared" si="13"/>
        <v>-52.657362217129958</v>
      </c>
      <c r="E416" s="11">
        <v>0.60549768518518521</v>
      </c>
      <c r="F416">
        <v>-53.5</v>
      </c>
      <c r="H416" s="12">
        <f t="shared" si="12"/>
        <v>0.60549768518518521</v>
      </c>
    </row>
    <row r="417" spans="1:8" x14ac:dyDescent="0.25">
      <c r="A417" s="12">
        <v>0.60539351851851853</v>
      </c>
      <c r="B417" s="11">
        <v>0.60539351851851853</v>
      </c>
      <c r="C417">
        <v>-27.8</v>
      </c>
      <c r="D417">
        <f t="shared" si="13"/>
        <v>-52.657362217129958</v>
      </c>
      <c r="E417" s="11">
        <v>0.60549768518518521</v>
      </c>
      <c r="F417">
        <v>-53.6</v>
      </c>
      <c r="H417" s="12">
        <f t="shared" si="12"/>
        <v>0.60549768518518521</v>
      </c>
    </row>
    <row r="418" spans="1:8" x14ac:dyDescent="0.25">
      <c r="A418" s="12">
        <v>0.60540509259259256</v>
      </c>
      <c r="B418" s="11">
        <v>0.60540509259259256</v>
      </c>
      <c r="C418">
        <v>-27.8</v>
      </c>
      <c r="D418">
        <f t="shared" si="13"/>
        <v>-52.750641479397927</v>
      </c>
      <c r="E418" s="11">
        <v>0.60550925925925925</v>
      </c>
      <c r="F418">
        <v>-53.6</v>
      </c>
      <c r="H418" s="12">
        <f t="shared" si="12"/>
        <v>0.60550925925925925</v>
      </c>
    </row>
    <row r="419" spans="1:8" x14ac:dyDescent="0.25">
      <c r="A419" s="12">
        <v>0.6054166666666666</v>
      </c>
      <c r="B419" s="11">
        <v>0.6054166666666666</v>
      </c>
      <c r="C419">
        <v>-27.9</v>
      </c>
      <c r="D419">
        <f t="shared" si="13"/>
        <v>-52.843920741666807</v>
      </c>
      <c r="E419" s="11">
        <v>0.60550925925925925</v>
      </c>
      <c r="F419">
        <v>-53.7</v>
      </c>
      <c r="H419" s="12">
        <f t="shared" si="12"/>
        <v>0.60550925925925925</v>
      </c>
    </row>
    <row r="420" spans="1:8" x14ac:dyDescent="0.25">
      <c r="A420" s="12">
        <v>0.6054166666666666</v>
      </c>
      <c r="B420" s="11">
        <v>0.6054166666666666</v>
      </c>
      <c r="C420">
        <v>-28</v>
      </c>
      <c r="D420">
        <f t="shared" si="13"/>
        <v>-52.843920741666807</v>
      </c>
      <c r="E420" s="11">
        <v>0.6055208333333334</v>
      </c>
      <c r="F420">
        <v>-53.7</v>
      </c>
      <c r="H420" s="12">
        <f t="shared" si="12"/>
        <v>0.6055208333333334</v>
      </c>
    </row>
    <row r="421" spans="1:8" x14ac:dyDescent="0.25">
      <c r="A421" s="12">
        <v>0.60542824074074075</v>
      </c>
      <c r="B421" s="11">
        <v>0.60542824074074075</v>
      </c>
      <c r="C421">
        <v>-28</v>
      </c>
      <c r="D421">
        <f t="shared" si="13"/>
        <v>-52.937200003935686</v>
      </c>
      <c r="E421" s="11">
        <v>0.6055208333333334</v>
      </c>
      <c r="F421">
        <v>-53.8</v>
      </c>
      <c r="H421" s="12">
        <f t="shared" si="12"/>
        <v>0.6055208333333334</v>
      </c>
    </row>
    <row r="422" spans="1:8" x14ac:dyDescent="0.25">
      <c r="A422" s="12">
        <v>0.60542824074074075</v>
      </c>
      <c r="B422" s="11">
        <v>0.60542824074074075</v>
      </c>
      <c r="C422">
        <v>-28.1</v>
      </c>
      <c r="D422">
        <f t="shared" si="13"/>
        <v>-52.937200003935686</v>
      </c>
      <c r="E422" s="11">
        <v>0.60553240740740744</v>
      </c>
      <c r="F422">
        <v>-53.8</v>
      </c>
      <c r="H422" s="12">
        <f t="shared" si="12"/>
        <v>0.60553240740740744</v>
      </c>
    </row>
    <row r="423" spans="1:8" x14ac:dyDescent="0.25">
      <c r="A423" s="12">
        <v>0.60543981481481479</v>
      </c>
      <c r="B423" s="11">
        <v>0.60543981481481479</v>
      </c>
      <c r="C423">
        <v>-28.1</v>
      </c>
      <c r="D423">
        <f t="shared" si="13"/>
        <v>-53.030479266203656</v>
      </c>
      <c r="E423" s="11">
        <v>0.60554398148148147</v>
      </c>
      <c r="F423">
        <v>-53.9</v>
      </c>
      <c r="H423" s="12">
        <f t="shared" si="12"/>
        <v>0.60554398148148147</v>
      </c>
    </row>
    <row r="424" spans="1:8" x14ac:dyDescent="0.25">
      <c r="A424" s="12">
        <v>0.60545138888888894</v>
      </c>
      <c r="B424" s="11">
        <v>0.60545138888888894</v>
      </c>
      <c r="C424">
        <v>-28.1</v>
      </c>
      <c r="D424">
        <f t="shared" si="13"/>
        <v>-53.123758528472536</v>
      </c>
      <c r="E424" s="11">
        <v>0.60554398148148147</v>
      </c>
      <c r="F424">
        <v>-54</v>
      </c>
      <c r="H424" s="12">
        <f t="shared" si="12"/>
        <v>0.60554398148148147</v>
      </c>
    </row>
    <row r="425" spans="1:8" x14ac:dyDescent="0.25">
      <c r="A425" s="12">
        <v>0.60545138888888894</v>
      </c>
      <c r="B425" s="11">
        <v>0.60545138888888894</v>
      </c>
      <c r="C425">
        <v>-28.1</v>
      </c>
      <c r="D425">
        <f t="shared" si="13"/>
        <v>-53.123758528472536</v>
      </c>
      <c r="E425" s="11">
        <v>0.60555555555555551</v>
      </c>
      <c r="F425">
        <v>-54</v>
      </c>
      <c r="H425" s="12">
        <f t="shared" si="12"/>
        <v>0.60555555555555551</v>
      </c>
    </row>
    <row r="426" spans="1:8" x14ac:dyDescent="0.25">
      <c r="A426" s="12">
        <v>0.60546296296296298</v>
      </c>
      <c r="B426" s="11">
        <v>0.60546296296296298</v>
      </c>
      <c r="C426">
        <v>-28.2</v>
      </c>
      <c r="D426">
        <f t="shared" si="13"/>
        <v>-53.217037790741415</v>
      </c>
      <c r="E426" s="11">
        <v>0.60556712962962966</v>
      </c>
      <c r="F426">
        <v>-54.1</v>
      </c>
      <c r="H426" s="12">
        <f t="shared" si="12"/>
        <v>0.60556712962962966</v>
      </c>
    </row>
    <row r="427" spans="1:8" x14ac:dyDescent="0.25">
      <c r="A427" s="12">
        <v>0.60546296296296298</v>
      </c>
      <c r="B427" s="11">
        <v>0.60546296296296298</v>
      </c>
      <c r="C427">
        <v>-28.2</v>
      </c>
      <c r="D427">
        <f t="shared" si="13"/>
        <v>-53.217037790741415</v>
      </c>
      <c r="E427" s="11">
        <v>0.60556712962962966</v>
      </c>
      <c r="F427">
        <v>-54.1</v>
      </c>
      <c r="H427" s="12">
        <f t="shared" si="12"/>
        <v>0.60556712962962966</v>
      </c>
    </row>
    <row r="428" spans="1:8" x14ac:dyDescent="0.25">
      <c r="A428" s="12">
        <v>0.60547453703703702</v>
      </c>
      <c r="B428" s="11">
        <v>0.60547453703703702</v>
      </c>
      <c r="C428">
        <v>-28.2</v>
      </c>
      <c r="D428">
        <f t="shared" si="13"/>
        <v>-53.310317053009385</v>
      </c>
      <c r="E428" s="11">
        <v>0.6055787037037037</v>
      </c>
      <c r="F428">
        <v>-54.2</v>
      </c>
      <c r="H428" s="12">
        <f t="shared" si="12"/>
        <v>0.6055787037037037</v>
      </c>
    </row>
    <row r="429" spans="1:8" x14ac:dyDescent="0.25">
      <c r="A429" s="12">
        <v>0.60548611111111106</v>
      </c>
      <c r="B429" s="11">
        <v>0.60548611111111106</v>
      </c>
      <c r="C429">
        <v>-28.3</v>
      </c>
      <c r="D429">
        <f t="shared" si="13"/>
        <v>-53.403596315277355</v>
      </c>
      <c r="E429" s="11">
        <v>0.6055787037037037</v>
      </c>
      <c r="F429">
        <v>-54.3</v>
      </c>
      <c r="H429" s="12">
        <f t="shared" si="12"/>
        <v>0.6055787037037037</v>
      </c>
    </row>
    <row r="430" spans="1:8" x14ac:dyDescent="0.25">
      <c r="A430" s="12">
        <v>0.60548611111111106</v>
      </c>
      <c r="B430" s="11">
        <v>0.60548611111111106</v>
      </c>
      <c r="C430">
        <v>-28.3</v>
      </c>
      <c r="D430">
        <f t="shared" si="13"/>
        <v>-53.403596315277355</v>
      </c>
      <c r="E430" s="11">
        <v>0.60559027777777774</v>
      </c>
      <c r="F430">
        <v>-54.3</v>
      </c>
      <c r="H430" s="12">
        <f t="shared" si="12"/>
        <v>0.60559027777777774</v>
      </c>
    </row>
    <row r="431" spans="1:8" x14ac:dyDescent="0.25">
      <c r="A431" s="12">
        <v>0.60549768518518521</v>
      </c>
      <c r="B431" s="11">
        <v>0.60549768518518521</v>
      </c>
      <c r="C431">
        <v>-28.3</v>
      </c>
      <c r="D431">
        <f t="shared" si="13"/>
        <v>-53.496875577547144</v>
      </c>
      <c r="E431" s="11">
        <v>0.60560185185185189</v>
      </c>
      <c r="F431">
        <v>-54.4</v>
      </c>
      <c r="H431" s="12">
        <f t="shared" si="12"/>
        <v>0.60560185185185189</v>
      </c>
    </row>
    <row r="432" spans="1:8" x14ac:dyDescent="0.25">
      <c r="A432" s="12">
        <v>0.60549768518518521</v>
      </c>
      <c r="B432" s="11">
        <v>0.60549768518518521</v>
      </c>
      <c r="C432">
        <v>-28.4</v>
      </c>
      <c r="D432">
        <f t="shared" si="13"/>
        <v>-53.496875577547144</v>
      </c>
      <c r="E432" s="11">
        <v>0.60560185185185189</v>
      </c>
      <c r="F432">
        <v>-54.5</v>
      </c>
      <c r="H432" s="12">
        <f t="shared" si="12"/>
        <v>0.60560185185185189</v>
      </c>
    </row>
    <row r="433" spans="1:8" x14ac:dyDescent="0.25">
      <c r="A433" s="12">
        <v>0.60550925925925925</v>
      </c>
      <c r="B433" s="11">
        <v>0.60550925925925925</v>
      </c>
      <c r="C433">
        <v>-28.5</v>
      </c>
      <c r="D433">
        <f t="shared" si="13"/>
        <v>-53.590154839815114</v>
      </c>
      <c r="E433" s="11">
        <v>0.60561342592592593</v>
      </c>
      <c r="F433">
        <v>-54.5</v>
      </c>
      <c r="H433" s="12">
        <f t="shared" si="12"/>
        <v>0.60561342592592593</v>
      </c>
    </row>
    <row r="434" spans="1:8" x14ac:dyDescent="0.25">
      <c r="A434" s="12">
        <v>0.60550925925925925</v>
      </c>
      <c r="B434" s="11">
        <v>0.60550925925925925</v>
      </c>
      <c r="C434">
        <v>-28.6</v>
      </c>
      <c r="D434">
        <f t="shared" si="13"/>
        <v>-53.590154839815114</v>
      </c>
      <c r="E434" s="11">
        <v>0.60561342592592593</v>
      </c>
      <c r="F434">
        <v>-54.6</v>
      </c>
      <c r="H434" s="12">
        <f t="shared" si="12"/>
        <v>0.60561342592592593</v>
      </c>
    </row>
    <row r="435" spans="1:8" x14ac:dyDescent="0.25">
      <c r="A435" s="12">
        <v>0.6055208333333334</v>
      </c>
      <c r="B435" s="11">
        <v>0.6055208333333334</v>
      </c>
      <c r="C435">
        <v>-28.6</v>
      </c>
      <c r="D435">
        <f t="shared" si="13"/>
        <v>-53.683434102083993</v>
      </c>
      <c r="E435" s="11">
        <v>0.60562499999999997</v>
      </c>
      <c r="F435">
        <v>-54.6</v>
      </c>
      <c r="H435" s="12">
        <f t="shared" si="12"/>
        <v>0.60562499999999997</v>
      </c>
    </row>
    <row r="436" spans="1:8" x14ac:dyDescent="0.25">
      <c r="A436" s="12">
        <v>0.6055208333333334</v>
      </c>
      <c r="B436" s="11">
        <v>0.6055208333333334</v>
      </c>
      <c r="C436">
        <v>-28.7</v>
      </c>
      <c r="D436">
        <f t="shared" si="13"/>
        <v>-53.683434102083993</v>
      </c>
      <c r="E436" s="11">
        <v>0.60563657407407401</v>
      </c>
      <c r="F436">
        <v>-54.7</v>
      </c>
      <c r="H436" s="12">
        <f t="shared" si="12"/>
        <v>0.60563657407407401</v>
      </c>
    </row>
    <row r="437" spans="1:8" x14ac:dyDescent="0.25">
      <c r="A437" s="12">
        <v>0.60553240740740744</v>
      </c>
      <c r="B437" s="11">
        <v>0.60553240740740744</v>
      </c>
      <c r="C437">
        <v>-28.7</v>
      </c>
      <c r="D437">
        <f t="shared" si="13"/>
        <v>-53.776713364351963</v>
      </c>
      <c r="E437" s="11">
        <v>0.60563657407407401</v>
      </c>
      <c r="F437">
        <v>-54.7</v>
      </c>
      <c r="H437" s="12">
        <f t="shared" si="12"/>
        <v>0.60563657407407401</v>
      </c>
    </row>
    <row r="438" spans="1:8" x14ac:dyDescent="0.25">
      <c r="A438" s="12">
        <v>0.60554398148148147</v>
      </c>
      <c r="B438" s="11">
        <v>0.60554398148148147</v>
      </c>
      <c r="C438">
        <v>-28.8</v>
      </c>
      <c r="D438">
        <f t="shared" si="13"/>
        <v>-53.869992626620842</v>
      </c>
      <c r="E438" s="11">
        <v>0.60564814814814816</v>
      </c>
      <c r="F438">
        <v>-54.8</v>
      </c>
      <c r="H438" s="12">
        <f t="shared" si="12"/>
        <v>0.60564814814814816</v>
      </c>
    </row>
    <row r="439" spans="1:8" x14ac:dyDescent="0.25">
      <c r="A439" s="12">
        <v>0.60554398148148147</v>
      </c>
      <c r="B439" s="11">
        <v>0.60554398148148147</v>
      </c>
      <c r="C439">
        <v>-28.8</v>
      </c>
      <c r="D439">
        <f t="shared" si="13"/>
        <v>-53.869992626620842</v>
      </c>
      <c r="E439" s="11">
        <v>0.60564814814814816</v>
      </c>
      <c r="F439">
        <v>-54.8</v>
      </c>
      <c r="H439" s="12">
        <f t="shared" si="12"/>
        <v>0.60564814814814816</v>
      </c>
    </row>
    <row r="440" spans="1:8" x14ac:dyDescent="0.25">
      <c r="A440" s="12">
        <v>0.60555555555555551</v>
      </c>
      <c r="B440" s="11">
        <v>0.60555555555555551</v>
      </c>
      <c r="C440">
        <v>-28.8</v>
      </c>
      <c r="D440">
        <f t="shared" si="13"/>
        <v>-53.963271888888812</v>
      </c>
      <c r="E440" s="11">
        <v>0.6056597222222222</v>
      </c>
      <c r="F440">
        <v>-54.9</v>
      </c>
      <c r="H440" s="12">
        <f t="shared" si="12"/>
        <v>0.6056597222222222</v>
      </c>
    </row>
    <row r="441" spans="1:8" x14ac:dyDescent="0.25">
      <c r="A441" s="12">
        <v>0.60555555555555551</v>
      </c>
      <c r="B441" s="11">
        <v>0.60555555555555551</v>
      </c>
      <c r="C441">
        <v>-28.8</v>
      </c>
      <c r="D441">
        <f t="shared" si="13"/>
        <v>-53.963271888888812</v>
      </c>
      <c r="E441" s="11">
        <v>0.60567129629629635</v>
      </c>
      <c r="F441">
        <v>-55</v>
      </c>
      <c r="H441" s="12">
        <f t="shared" si="12"/>
        <v>0.60567129629629635</v>
      </c>
    </row>
    <row r="442" spans="1:8" x14ac:dyDescent="0.25">
      <c r="A442" s="12">
        <v>0.60556712962962966</v>
      </c>
      <c r="B442" s="11">
        <v>0.60556712962962966</v>
      </c>
      <c r="C442">
        <v>-28.8</v>
      </c>
      <c r="D442">
        <f t="shared" si="13"/>
        <v>-54.056551151157691</v>
      </c>
      <c r="E442" s="11">
        <v>0.60567129629629635</v>
      </c>
      <c r="F442">
        <v>-55</v>
      </c>
      <c r="H442" s="12">
        <f t="shared" si="12"/>
        <v>0.60567129629629635</v>
      </c>
    </row>
    <row r="443" spans="1:8" x14ac:dyDescent="0.25">
      <c r="A443" s="12">
        <v>0.6055787037037037</v>
      </c>
      <c r="B443" s="11">
        <v>0.6055787037037037</v>
      </c>
      <c r="C443">
        <v>-28.9</v>
      </c>
      <c r="D443">
        <f t="shared" si="13"/>
        <v>-54.149830413426571</v>
      </c>
      <c r="E443" s="11">
        <v>0.60568287037037039</v>
      </c>
      <c r="F443">
        <v>-55.1</v>
      </c>
      <c r="H443" s="12">
        <f t="shared" si="12"/>
        <v>0.60568287037037039</v>
      </c>
    </row>
    <row r="444" spans="1:8" x14ac:dyDescent="0.25">
      <c r="A444" s="12">
        <v>0.6055787037037037</v>
      </c>
      <c r="B444" s="11">
        <v>0.6055787037037037</v>
      </c>
      <c r="C444">
        <v>-29</v>
      </c>
      <c r="D444">
        <f t="shared" si="13"/>
        <v>-54.149830413426571</v>
      </c>
      <c r="E444" s="11">
        <v>0.60568287037037039</v>
      </c>
      <c r="F444">
        <v>-55.1</v>
      </c>
      <c r="H444" s="12">
        <f t="shared" si="12"/>
        <v>0.60568287037037039</v>
      </c>
    </row>
    <row r="445" spans="1:8" x14ac:dyDescent="0.25">
      <c r="A445" s="12">
        <v>0.60559027777777774</v>
      </c>
      <c r="B445" s="11">
        <v>0.60559027777777774</v>
      </c>
      <c r="C445">
        <v>-29</v>
      </c>
      <c r="D445">
        <f t="shared" si="13"/>
        <v>-54.243109675694541</v>
      </c>
      <c r="E445" s="11">
        <v>0.60569444444444442</v>
      </c>
      <c r="F445">
        <v>-55.2</v>
      </c>
      <c r="H445" s="12">
        <f t="shared" si="12"/>
        <v>0.60569444444444442</v>
      </c>
    </row>
    <row r="446" spans="1:8" x14ac:dyDescent="0.25">
      <c r="A446" s="12">
        <v>0.60559027777777774</v>
      </c>
      <c r="B446" s="11">
        <v>0.60559027777777774</v>
      </c>
      <c r="C446">
        <v>-29</v>
      </c>
      <c r="D446">
        <f t="shared" si="13"/>
        <v>-54.243109675694541</v>
      </c>
      <c r="E446" s="11">
        <v>0.60569444444444442</v>
      </c>
      <c r="F446">
        <v>-55.2</v>
      </c>
      <c r="H446" s="12">
        <f t="shared" si="12"/>
        <v>0.60569444444444442</v>
      </c>
    </row>
    <row r="447" spans="1:8" x14ac:dyDescent="0.25">
      <c r="A447" s="12">
        <v>0.60560185185185189</v>
      </c>
      <c r="B447" s="11">
        <v>0.60560185185185189</v>
      </c>
      <c r="C447">
        <v>-29.1</v>
      </c>
      <c r="D447">
        <f t="shared" si="13"/>
        <v>-54.33638893796342</v>
      </c>
      <c r="E447" s="11">
        <v>0.60570601851851846</v>
      </c>
      <c r="F447">
        <v>-55.3</v>
      </c>
      <c r="H447" s="12">
        <f t="shared" si="12"/>
        <v>0.60570601851851846</v>
      </c>
    </row>
    <row r="448" spans="1:8" x14ac:dyDescent="0.25">
      <c r="A448" s="12">
        <v>0.60560185185185189</v>
      </c>
      <c r="B448" s="11">
        <v>0.60560185185185189</v>
      </c>
      <c r="C448">
        <v>-29.1</v>
      </c>
      <c r="D448">
        <f t="shared" si="13"/>
        <v>-54.33638893796342</v>
      </c>
      <c r="E448" s="11">
        <v>0.60571759259259261</v>
      </c>
      <c r="F448">
        <v>-55.3</v>
      </c>
      <c r="H448" s="12">
        <f t="shared" si="12"/>
        <v>0.60571759259259261</v>
      </c>
    </row>
    <row r="449" spans="1:8" x14ac:dyDescent="0.25">
      <c r="A449" s="12">
        <v>0.60561342592592593</v>
      </c>
      <c r="B449" s="11">
        <v>0.60561342592592593</v>
      </c>
      <c r="C449">
        <v>-29.1</v>
      </c>
      <c r="D449">
        <f t="shared" si="13"/>
        <v>-54.42966820023139</v>
      </c>
      <c r="E449" s="11">
        <v>0.60571759259259261</v>
      </c>
      <c r="F449">
        <v>-55.4</v>
      </c>
      <c r="H449" s="12">
        <f t="shared" si="12"/>
        <v>0.60571759259259261</v>
      </c>
    </row>
    <row r="450" spans="1:8" x14ac:dyDescent="0.25">
      <c r="A450" s="12">
        <v>0.60562499999999997</v>
      </c>
      <c r="B450" s="11">
        <v>0.60562499999999997</v>
      </c>
      <c r="C450">
        <v>-29.2</v>
      </c>
      <c r="D450">
        <f t="shared" si="13"/>
        <v>-54.522947462500269</v>
      </c>
      <c r="E450" s="11">
        <v>0.60572916666666665</v>
      </c>
      <c r="F450">
        <v>-55.4</v>
      </c>
      <c r="H450" s="12">
        <f t="shared" si="12"/>
        <v>0.60572916666666665</v>
      </c>
    </row>
    <row r="451" spans="1:8" x14ac:dyDescent="0.25">
      <c r="A451" s="12">
        <v>0.60562499999999997</v>
      </c>
      <c r="B451" s="11">
        <v>0.60562499999999997</v>
      </c>
      <c r="C451">
        <v>-29.3</v>
      </c>
      <c r="D451">
        <f t="shared" si="13"/>
        <v>-54.522947462500269</v>
      </c>
      <c r="E451" s="11">
        <v>0.60572916666666665</v>
      </c>
      <c r="F451">
        <v>-55.5</v>
      </c>
      <c r="H451" s="12">
        <f t="shared" ref="H451:H460" si="14">E451</f>
        <v>0.60572916666666665</v>
      </c>
    </row>
    <row r="452" spans="1:8" x14ac:dyDescent="0.25">
      <c r="A452" s="12">
        <v>0.60563657407407401</v>
      </c>
      <c r="B452" s="11">
        <v>0.60563657407407401</v>
      </c>
      <c r="C452">
        <v>-29.3</v>
      </c>
      <c r="D452">
        <f t="shared" si="13"/>
        <v>-54.616226724768239</v>
      </c>
      <c r="E452" s="11">
        <v>0.6057407407407408</v>
      </c>
      <c r="F452">
        <v>-55.6</v>
      </c>
      <c r="H452" s="12">
        <f t="shared" si="14"/>
        <v>0.6057407407407408</v>
      </c>
    </row>
    <row r="453" spans="1:8" x14ac:dyDescent="0.25">
      <c r="A453" s="12">
        <v>0.60563657407407401</v>
      </c>
      <c r="B453" s="11">
        <v>0.60563657407407401</v>
      </c>
      <c r="C453">
        <v>-29.4</v>
      </c>
      <c r="D453">
        <f t="shared" si="13"/>
        <v>-54.616226724768239</v>
      </c>
      <c r="E453" s="11">
        <v>0.60575231481481484</v>
      </c>
      <c r="F453">
        <v>-55.6</v>
      </c>
      <c r="H453" s="12">
        <f t="shared" si="14"/>
        <v>0.60575231481481484</v>
      </c>
    </row>
    <row r="454" spans="1:8" x14ac:dyDescent="0.25">
      <c r="A454" s="12">
        <v>0.60564814814814816</v>
      </c>
      <c r="B454" s="11">
        <v>0.60564814814814816</v>
      </c>
      <c r="C454">
        <v>-29.4</v>
      </c>
      <c r="D454">
        <f t="shared" si="13"/>
        <v>-54.709505987037119</v>
      </c>
      <c r="E454" s="11">
        <v>0.60575231481481484</v>
      </c>
      <c r="F454">
        <v>-55.7</v>
      </c>
      <c r="H454" s="12">
        <f t="shared" si="14"/>
        <v>0.60575231481481484</v>
      </c>
    </row>
    <row r="455" spans="1:8" x14ac:dyDescent="0.25">
      <c r="A455" s="12">
        <v>0.6056597222222222</v>
      </c>
      <c r="B455" s="11">
        <v>0.6056597222222222</v>
      </c>
      <c r="C455">
        <v>-29.5</v>
      </c>
      <c r="D455">
        <f t="shared" si="13"/>
        <v>-54.802785249305998</v>
      </c>
      <c r="E455" s="11">
        <v>0.60576388888888888</v>
      </c>
      <c r="F455">
        <v>-55.7</v>
      </c>
      <c r="H455" s="12">
        <f t="shared" si="14"/>
        <v>0.60576388888888888</v>
      </c>
    </row>
    <row r="456" spans="1:8" x14ac:dyDescent="0.25">
      <c r="A456" s="12">
        <v>0.6056597222222222</v>
      </c>
      <c r="B456" s="11">
        <v>0.6056597222222222</v>
      </c>
      <c r="C456">
        <v>-29.5</v>
      </c>
      <c r="D456">
        <f t="shared" si="13"/>
        <v>-54.802785249305998</v>
      </c>
      <c r="E456" s="11">
        <v>0.60576388888888888</v>
      </c>
      <c r="F456">
        <v>-55.8</v>
      </c>
      <c r="H456" s="12">
        <f t="shared" si="14"/>
        <v>0.60576388888888888</v>
      </c>
    </row>
    <row r="457" spans="1:8" x14ac:dyDescent="0.25">
      <c r="A457" s="12">
        <v>0.60567129629629635</v>
      </c>
      <c r="B457" s="11">
        <v>0.60567129629629635</v>
      </c>
      <c r="C457">
        <v>-29.5</v>
      </c>
      <c r="D457">
        <f t="shared" si="13"/>
        <v>-54.896064511574878</v>
      </c>
      <c r="E457" s="11">
        <v>0.60577546296296292</v>
      </c>
      <c r="F457">
        <v>-55.8</v>
      </c>
      <c r="H457" s="12">
        <f t="shared" si="14"/>
        <v>0.60577546296296292</v>
      </c>
    </row>
    <row r="458" spans="1:8" x14ac:dyDescent="0.25">
      <c r="A458" s="12">
        <v>0.60567129629629635</v>
      </c>
      <c r="B458" s="11">
        <v>0.60567129629629635</v>
      </c>
      <c r="C458">
        <v>-29.6</v>
      </c>
      <c r="D458">
        <f t="shared" si="13"/>
        <v>-54.896064511574878</v>
      </c>
      <c r="E458" s="11">
        <v>0.60578703703703707</v>
      </c>
      <c r="F458">
        <v>-55.9</v>
      </c>
      <c r="H458" s="12">
        <f t="shared" si="14"/>
        <v>0.60578703703703707</v>
      </c>
    </row>
    <row r="459" spans="1:8" x14ac:dyDescent="0.25">
      <c r="A459" s="12">
        <v>0.60568287037037039</v>
      </c>
      <c r="B459" s="11">
        <v>0.60568287037037039</v>
      </c>
      <c r="C459">
        <v>-29.6</v>
      </c>
      <c r="D459">
        <f t="shared" si="13"/>
        <v>-54.989343773842847</v>
      </c>
      <c r="E459" s="11">
        <v>0.60578703703703707</v>
      </c>
      <c r="F459">
        <v>-55.9</v>
      </c>
      <c r="H459" s="12">
        <f t="shared" si="14"/>
        <v>0.60578703703703707</v>
      </c>
    </row>
    <row r="460" spans="1:8" x14ac:dyDescent="0.25">
      <c r="A460" s="12">
        <v>0.60569444444444442</v>
      </c>
      <c r="B460" s="11">
        <v>0.60569444444444442</v>
      </c>
      <c r="C460">
        <v>-29.6</v>
      </c>
      <c r="D460">
        <f t="shared" si="13"/>
        <v>-55.082623036110817</v>
      </c>
      <c r="E460" s="11">
        <v>0.60579861111111111</v>
      </c>
      <c r="F460">
        <v>-56</v>
      </c>
      <c r="H460" s="12">
        <f t="shared" si="14"/>
        <v>0.60579861111111111</v>
      </c>
    </row>
    <row r="461" spans="1:8" x14ac:dyDescent="0.25">
      <c r="A461" s="12">
        <v>0.60569444444444442</v>
      </c>
      <c r="B461" s="11">
        <v>0.60569444444444442</v>
      </c>
      <c r="C461">
        <v>-29.6</v>
      </c>
      <c r="D461">
        <f t="shared" si="13"/>
        <v>-55.082623036110817</v>
      </c>
      <c r="H461" s="12"/>
    </row>
    <row r="462" spans="1:8" x14ac:dyDescent="0.25">
      <c r="A462" s="12">
        <v>0.60570601851851846</v>
      </c>
      <c r="B462" s="11">
        <v>0.60570601851851846</v>
      </c>
      <c r="C462">
        <v>-29.7</v>
      </c>
      <c r="D462">
        <f t="shared" si="13"/>
        <v>-55.175902298379697</v>
      </c>
      <c r="H462" s="12"/>
    </row>
    <row r="463" spans="1:8" x14ac:dyDescent="0.25">
      <c r="A463" s="12">
        <v>0.60570601851851846</v>
      </c>
      <c r="B463" s="11">
        <v>0.60570601851851846</v>
      </c>
      <c r="C463">
        <v>-29.7</v>
      </c>
      <c r="D463">
        <f t="shared" ref="D463:D469" si="15">$R$5+$R$6*A463</f>
        <v>-55.175902298379697</v>
      </c>
      <c r="H463" s="12"/>
    </row>
    <row r="464" spans="1:8" x14ac:dyDescent="0.25">
      <c r="A464" s="12">
        <v>0.60571759259259261</v>
      </c>
      <c r="B464" s="11">
        <v>0.60571759259259261</v>
      </c>
      <c r="C464">
        <v>-29.8</v>
      </c>
      <c r="D464">
        <f t="shared" si="15"/>
        <v>-55.269181560648576</v>
      </c>
      <c r="H464" s="12"/>
    </row>
    <row r="465" spans="1:8" x14ac:dyDescent="0.25">
      <c r="A465" s="12">
        <v>0.60571759259259261</v>
      </c>
      <c r="B465" s="11">
        <v>0.60571759259259261</v>
      </c>
      <c r="C465">
        <v>-29.8</v>
      </c>
      <c r="D465">
        <f t="shared" si="15"/>
        <v>-55.269181560648576</v>
      </c>
      <c r="H465" s="12"/>
    </row>
    <row r="466" spans="1:8" x14ac:dyDescent="0.25">
      <c r="A466" s="12">
        <v>0.60572916666666665</v>
      </c>
      <c r="B466" s="11">
        <v>0.60572916666666665</v>
      </c>
      <c r="C466">
        <v>-29.9</v>
      </c>
      <c r="D466">
        <f t="shared" si="15"/>
        <v>-55.362460822916546</v>
      </c>
      <c r="H466" s="12"/>
    </row>
    <row r="467" spans="1:8" x14ac:dyDescent="0.25">
      <c r="A467" s="12">
        <v>0.6057407407407408</v>
      </c>
      <c r="B467" s="11">
        <v>0.6057407407407408</v>
      </c>
      <c r="C467">
        <v>-29.9</v>
      </c>
      <c r="D467">
        <f t="shared" si="15"/>
        <v>-55.455740085186335</v>
      </c>
      <c r="H467" s="12"/>
    </row>
    <row r="468" spans="1:8" x14ac:dyDescent="0.25">
      <c r="A468" s="12">
        <v>0.6057407407407408</v>
      </c>
      <c r="B468" s="11">
        <v>0.6057407407407408</v>
      </c>
      <c r="C468">
        <v>-30</v>
      </c>
      <c r="D468">
        <f t="shared" si="15"/>
        <v>-55.455740085186335</v>
      </c>
      <c r="H468" s="12"/>
    </row>
    <row r="469" spans="1:8" x14ac:dyDescent="0.25">
      <c r="A469" s="12">
        <v>0.60575231481481484</v>
      </c>
      <c r="B469" s="11">
        <v>0.60575231481481484</v>
      </c>
      <c r="C469">
        <v>-30</v>
      </c>
      <c r="D469">
        <f t="shared" si="15"/>
        <v>-55.549019347454305</v>
      </c>
      <c r="H469" s="12"/>
    </row>
    <row r="470" spans="1:8" x14ac:dyDescent="0.25">
      <c r="A470" s="12">
        <v>0.60575231481481484</v>
      </c>
      <c r="B470" s="11">
        <v>0.60575231481481484</v>
      </c>
      <c r="H470" s="12"/>
    </row>
    <row r="471" spans="1:8" x14ac:dyDescent="0.25">
      <c r="A471" s="12">
        <v>0.60576388888888888</v>
      </c>
      <c r="B471" s="11">
        <v>0.60576388888888888</v>
      </c>
      <c r="H471" s="12"/>
    </row>
    <row r="472" spans="1:8" x14ac:dyDescent="0.25">
      <c r="A472" s="12">
        <v>0.60576388888888888</v>
      </c>
      <c r="B472" s="11">
        <v>0.60576388888888888</v>
      </c>
      <c r="H472" s="12"/>
    </row>
    <row r="473" spans="1:8" x14ac:dyDescent="0.25">
      <c r="A473" s="12">
        <v>0.60577546296296292</v>
      </c>
      <c r="B473" s="11">
        <v>0.60577546296296292</v>
      </c>
      <c r="H473" s="12"/>
    </row>
    <row r="474" spans="1:8" x14ac:dyDescent="0.25">
      <c r="A474" s="12">
        <v>0.60578703703703707</v>
      </c>
      <c r="B474" s="11">
        <v>0.60578703703703707</v>
      </c>
      <c r="H474" s="12"/>
    </row>
    <row r="475" spans="1:8" x14ac:dyDescent="0.25">
      <c r="A475" s="12">
        <v>0.60578703703703707</v>
      </c>
      <c r="B475" s="11">
        <v>0.60578703703703707</v>
      </c>
      <c r="H475" s="12"/>
    </row>
    <row r="476" spans="1:8" x14ac:dyDescent="0.25">
      <c r="A476" s="12">
        <v>0.60579861111111111</v>
      </c>
      <c r="B476" s="11">
        <v>0.60579861111111111</v>
      </c>
      <c r="H476" s="12"/>
    </row>
    <row r="477" spans="1:8" x14ac:dyDescent="0.25">
      <c r="A477" s="12">
        <v>0.60579861111111111</v>
      </c>
      <c r="B477" s="11">
        <v>0.60579861111111111</v>
      </c>
      <c r="H477" s="12"/>
    </row>
    <row r="478" spans="1:8" x14ac:dyDescent="0.25">
      <c r="A478" s="12">
        <v>0.60581018518518526</v>
      </c>
      <c r="B478" s="11">
        <v>0.60581018518518526</v>
      </c>
      <c r="H478" s="12"/>
    </row>
    <row r="479" spans="1:8" x14ac:dyDescent="0.25">
      <c r="A479" s="12">
        <v>0.6058217592592593</v>
      </c>
      <c r="B479" s="11">
        <v>0.6058217592592593</v>
      </c>
      <c r="H479" s="12"/>
    </row>
    <row r="480" spans="1:8" x14ac:dyDescent="0.25">
      <c r="A480" s="12">
        <v>0.6058217592592593</v>
      </c>
      <c r="B480" s="11">
        <v>0.6058217592592593</v>
      </c>
      <c r="H480" s="12"/>
    </row>
    <row r="481" spans="1:8" x14ac:dyDescent="0.25">
      <c r="A481" s="12">
        <v>0.60583333333333333</v>
      </c>
      <c r="B481" s="11">
        <v>0.60583333333333333</v>
      </c>
      <c r="H481" s="12"/>
    </row>
    <row r="482" spans="1:8" x14ac:dyDescent="0.25">
      <c r="A482" s="12">
        <v>0.60583333333333333</v>
      </c>
      <c r="B482" s="11">
        <v>0.60583333333333333</v>
      </c>
      <c r="H482" s="12"/>
    </row>
    <row r="483" spans="1:8" x14ac:dyDescent="0.25">
      <c r="A483" s="12">
        <v>0.60584490740740737</v>
      </c>
      <c r="B483" s="11">
        <v>0.60584490740740737</v>
      </c>
      <c r="H483" s="12"/>
    </row>
    <row r="484" spans="1:8" x14ac:dyDescent="0.25">
      <c r="A484" s="12">
        <v>0.60585648148148141</v>
      </c>
      <c r="B484" s="11">
        <v>0.60585648148148141</v>
      </c>
      <c r="H484" s="12"/>
    </row>
    <row r="485" spans="1:8" x14ac:dyDescent="0.25">
      <c r="A485" s="12">
        <v>0.60585648148148141</v>
      </c>
      <c r="B485" s="11">
        <v>0.60585648148148141</v>
      </c>
      <c r="H485" s="12"/>
    </row>
    <row r="486" spans="1:8" x14ac:dyDescent="0.25">
      <c r="A486" s="12">
        <v>0.60586805555555556</v>
      </c>
      <c r="B486" s="11">
        <v>0.60586805555555556</v>
      </c>
      <c r="H486" s="12"/>
    </row>
    <row r="487" spans="1:8" x14ac:dyDescent="0.25">
      <c r="A487" s="12">
        <v>0.60586805555555556</v>
      </c>
      <c r="B487" s="11">
        <v>0.60586805555555556</v>
      </c>
      <c r="H487" s="12"/>
    </row>
    <row r="488" spans="1:8" x14ac:dyDescent="0.25">
      <c r="A488" s="12">
        <v>0.6058796296296296</v>
      </c>
      <c r="B488" s="11">
        <v>0.6058796296296296</v>
      </c>
      <c r="H488" s="12"/>
    </row>
    <row r="489" spans="1:8" x14ac:dyDescent="0.25">
      <c r="A489" s="12">
        <v>0.6058796296296296</v>
      </c>
      <c r="B489" s="11">
        <v>0.6058796296296296</v>
      </c>
      <c r="H489" s="12"/>
    </row>
    <row r="490" spans="1:8" x14ac:dyDescent="0.25">
      <c r="A490" s="12">
        <v>0.60589120370370375</v>
      </c>
      <c r="B490" s="11">
        <v>0.60589120370370375</v>
      </c>
      <c r="H490" s="12"/>
    </row>
    <row r="491" spans="1:8" x14ac:dyDescent="0.25">
      <c r="A491" s="12">
        <v>0.60590277777777779</v>
      </c>
      <c r="B491" s="11">
        <v>0.60590277777777779</v>
      </c>
      <c r="H491" s="12"/>
    </row>
    <row r="492" spans="1:8" x14ac:dyDescent="0.25">
      <c r="A492" s="12">
        <v>0.60590277777777779</v>
      </c>
      <c r="B492" s="11">
        <v>0.60590277777777779</v>
      </c>
      <c r="H492" s="12"/>
    </row>
    <row r="493" spans="1:8" x14ac:dyDescent="0.25">
      <c r="A493" s="12">
        <v>0.60591435185185183</v>
      </c>
      <c r="B493" s="11">
        <v>0.60591435185185183</v>
      </c>
      <c r="H493" s="12"/>
    </row>
    <row r="494" spans="1:8" x14ac:dyDescent="0.25">
      <c r="A494" s="12">
        <v>0.60591435185185183</v>
      </c>
      <c r="B494" s="11">
        <v>0.60591435185185183</v>
      </c>
      <c r="H494" s="12"/>
    </row>
    <row r="495" spans="1:8" x14ac:dyDescent="0.25">
      <c r="A495" s="12">
        <v>0.60592592592592587</v>
      </c>
      <c r="B495" s="11">
        <v>0.60592592592592587</v>
      </c>
      <c r="H495" s="12"/>
    </row>
    <row r="496" spans="1:8" x14ac:dyDescent="0.25">
      <c r="A496" s="12">
        <v>0.60592592592592587</v>
      </c>
      <c r="B496" s="11">
        <v>0.60592592592592587</v>
      </c>
      <c r="H496" s="12"/>
    </row>
    <row r="497" spans="1:8" x14ac:dyDescent="0.25">
      <c r="A497" s="12">
        <v>0.60593750000000002</v>
      </c>
      <c r="B497" s="11">
        <v>0.60593750000000002</v>
      </c>
      <c r="H497" s="12"/>
    </row>
    <row r="498" spans="1:8" x14ac:dyDescent="0.25">
      <c r="A498" s="12">
        <v>0.60594907407407406</v>
      </c>
      <c r="B498" s="11">
        <v>0.60594907407407406</v>
      </c>
      <c r="H498" s="12"/>
    </row>
    <row r="499" spans="1:8" x14ac:dyDescent="0.25">
      <c r="A499" s="12">
        <v>0.60594907407407406</v>
      </c>
      <c r="B499" s="11">
        <v>0.60594907407407406</v>
      </c>
      <c r="H499" s="12"/>
    </row>
    <row r="500" spans="1:8" x14ac:dyDescent="0.25">
      <c r="A500" s="12">
        <v>0.60596064814814821</v>
      </c>
      <c r="B500" s="11">
        <v>0.60596064814814821</v>
      </c>
      <c r="H500" s="12"/>
    </row>
    <row r="501" spans="1:8" x14ac:dyDescent="0.25">
      <c r="A501" s="12">
        <v>0.60596064814814821</v>
      </c>
      <c r="B501" s="11">
        <v>0.60596064814814821</v>
      </c>
      <c r="H501" s="12"/>
    </row>
    <row r="502" spans="1:8" x14ac:dyDescent="0.25">
      <c r="A502" s="12">
        <v>0.60597222222222225</v>
      </c>
      <c r="B502" s="11">
        <v>0.60597222222222225</v>
      </c>
      <c r="H502" s="12"/>
    </row>
    <row r="503" spans="1:8" x14ac:dyDescent="0.25">
      <c r="A503" s="12">
        <v>0.60598379629629628</v>
      </c>
      <c r="B503" s="11">
        <v>0.60598379629629628</v>
      </c>
      <c r="H503" s="12"/>
    </row>
    <row r="504" spans="1:8" x14ac:dyDescent="0.25">
      <c r="A504" s="12">
        <v>0.60598379629629628</v>
      </c>
      <c r="B504" s="11">
        <v>0.60598379629629628</v>
      </c>
      <c r="H504" s="12"/>
    </row>
    <row r="505" spans="1:8" x14ac:dyDescent="0.25">
      <c r="A505" s="12">
        <v>0.60599537037037032</v>
      </c>
      <c r="B505" s="11">
        <v>0.60599537037037032</v>
      </c>
      <c r="H505" s="12"/>
    </row>
    <row r="506" spans="1:8" x14ac:dyDescent="0.25">
      <c r="A506" s="12">
        <v>0.60599537037037032</v>
      </c>
      <c r="B506" s="11">
        <v>0.60599537037037032</v>
      </c>
      <c r="H506" s="12"/>
    </row>
    <row r="507" spans="1:8" x14ac:dyDescent="0.25">
      <c r="A507" s="12">
        <v>0.60600694444444447</v>
      </c>
      <c r="B507" s="11">
        <v>0.60600694444444447</v>
      </c>
      <c r="H507" s="12"/>
    </row>
    <row r="508" spans="1:8" x14ac:dyDescent="0.25">
      <c r="A508" s="12">
        <v>0.60600694444444447</v>
      </c>
      <c r="B508" s="11">
        <v>0.60600694444444447</v>
      </c>
      <c r="H508" s="12"/>
    </row>
    <row r="509" spans="1:8" x14ac:dyDescent="0.25">
      <c r="A509" s="12">
        <v>0.60601851851851851</v>
      </c>
      <c r="B509" s="11">
        <v>0.60601851851851851</v>
      </c>
      <c r="H509" s="12"/>
    </row>
    <row r="510" spans="1:8" x14ac:dyDescent="0.25">
      <c r="A510" s="12">
        <v>0.60603009259259266</v>
      </c>
      <c r="B510" s="11">
        <v>0.60603009259259266</v>
      </c>
      <c r="H510" s="12"/>
    </row>
    <row r="511" spans="1:8" x14ac:dyDescent="0.25">
      <c r="A511" s="12">
        <v>0.60603009259259266</v>
      </c>
      <c r="B511" s="11">
        <v>0.60603009259259266</v>
      </c>
      <c r="H511" s="12"/>
    </row>
    <row r="512" spans="1:8" x14ac:dyDescent="0.25">
      <c r="A512" s="12">
        <v>0.6060416666666667</v>
      </c>
      <c r="B512" s="11">
        <v>0.6060416666666667</v>
      </c>
      <c r="H512" s="12"/>
    </row>
    <row r="513" spans="1:8" x14ac:dyDescent="0.25">
      <c r="A513" s="12">
        <v>0.6060416666666667</v>
      </c>
      <c r="B513" s="11">
        <v>0.6060416666666667</v>
      </c>
      <c r="H513" s="12"/>
    </row>
    <row r="514" spans="1:8" x14ac:dyDescent="0.25">
      <c r="A514" s="12">
        <v>0.60605324074074074</v>
      </c>
      <c r="B514" s="11">
        <v>0.60605324074074074</v>
      </c>
      <c r="H514" s="12"/>
    </row>
    <row r="515" spans="1:8" x14ac:dyDescent="0.25">
      <c r="A515" s="12">
        <v>0.60605324074074074</v>
      </c>
      <c r="B515" s="11">
        <v>0.60605324074074074</v>
      </c>
      <c r="H515" s="12"/>
    </row>
    <row r="516" spans="1:8" x14ac:dyDescent="0.25">
      <c r="A516" s="12">
        <v>0.60606481481481478</v>
      </c>
      <c r="B516" s="11">
        <v>0.60606481481481478</v>
      </c>
      <c r="H516" s="12"/>
    </row>
    <row r="517" spans="1:8" x14ac:dyDescent="0.25">
      <c r="A517" s="12">
        <v>0.60607638888888882</v>
      </c>
      <c r="B517" s="11">
        <v>0.60607638888888882</v>
      </c>
      <c r="H517" s="12"/>
    </row>
    <row r="518" spans="1:8" x14ac:dyDescent="0.25">
      <c r="A518" s="12">
        <v>0.60607638888888882</v>
      </c>
      <c r="B518" s="11">
        <v>0.60607638888888882</v>
      </c>
      <c r="H518" s="12"/>
    </row>
    <row r="519" spans="1:8" x14ac:dyDescent="0.25">
      <c r="A519" s="12">
        <v>0.60608796296296297</v>
      </c>
      <c r="B519" s="11">
        <v>0.60608796296296297</v>
      </c>
      <c r="H519" s="12"/>
    </row>
    <row r="520" spans="1:8" x14ac:dyDescent="0.25">
      <c r="A520" s="12">
        <v>0.60608796296296297</v>
      </c>
      <c r="B520" s="11">
        <v>0.60608796296296297</v>
      </c>
      <c r="H520" s="12"/>
    </row>
    <row r="521" spans="1:8" x14ac:dyDescent="0.25">
      <c r="A521" s="12">
        <v>0.60609953703703701</v>
      </c>
      <c r="B521" s="11">
        <v>0.60609953703703701</v>
      </c>
      <c r="H521" s="12"/>
    </row>
    <row r="522" spans="1:8" x14ac:dyDescent="0.25">
      <c r="A522" s="12">
        <v>0.60609953703703701</v>
      </c>
      <c r="B522" s="11">
        <v>0.60609953703703701</v>
      </c>
      <c r="H522" s="12"/>
    </row>
    <row r="523" spans="1:8" x14ac:dyDescent="0.25">
      <c r="A523" s="12">
        <v>0.60611111111111116</v>
      </c>
      <c r="B523" s="11">
        <v>0.60611111111111116</v>
      </c>
      <c r="H523" s="12"/>
    </row>
    <row r="524" spans="1:8" x14ac:dyDescent="0.25">
      <c r="A524" s="12">
        <v>0.60612268518518519</v>
      </c>
      <c r="B524" s="11">
        <v>0.60612268518518519</v>
      </c>
      <c r="H524" s="12"/>
    </row>
    <row r="525" spans="1:8" x14ac:dyDescent="0.25">
      <c r="A525" s="12">
        <v>0.60612268518518519</v>
      </c>
      <c r="B525" s="11">
        <v>0.60612268518518519</v>
      </c>
      <c r="H525" s="12"/>
    </row>
    <row r="526" spans="1:8" x14ac:dyDescent="0.25">
      <c r="A526" s="12">
        <v>0.60613425925925923</v>
      </c>
      <c r="B526" s="11">
        <v>0.60613425925925923</v>
      </c>
      <c r="H526" s="12"/>
    </row>
    <row r="527" spans="1:8" x14ac:dyDescent="0.25">
      <c r="A527" s="12">
        <v>0.60613425925925923</v>
      </c>
      <c r="B527" s="11">
        <v>0.60613425925925923</v>
      </c>
      <c r="H527" s="12"/>
    </row>
    <row r="528" spans="1:8" x14ac:dyDescent="0.25">
      <c r="A528" s="12">
        <v>0.60614583333333327</v>
      </c>
      <c r="B528" s="11">
        <v>0.60614583333333327</v>
      </c>
      <c r="H528" s="12"/>
    </row>
    <row r="529" spans="1:8" x14ac:dyDescent="0.25">
      <c r="A529" s="12">
        <v>0.60615740740740742</v>
      </c>
      <c r="B529" s="11">
        <v>0.60615740740740742</v>
      </c>
      <c r="H529" s="12"/>
    </row>
    <row r="530" spans="1:8" x14ac:dyDescent="0.25">
      <c r="A530" s="12">
        <v>0.60615740740740742</v>
      </c>
      <c r="B530" s="11">
        <v>0.60615740740740742</v>
      </c>
      <c r="H530" s="12"/>
    </row>
    <row r="531" spans="1:8" x14ac:dyDescent="0.25">
      <c r="A531" s="12">
        <v>0.60616898148148146</v>
      </c>
      <c r="B531" s="11">
        <v>0.60616898148148146</v>
      </c>
      <c r="H531" s="12"/>
    </row>
    <row r="532" spans="1:8" x14ac:dyDescent="0.25">
      <c r="A532" s="12">
        <v>0.60616898148148146</v>
      </c>
      <c r="B532" s="11">
        <v>0.60616898148148146</v>
      </c>
      <c r="H532" s="12"/>
    </row>
    <row r="533" spans="1:8" x14ac:dyDescent="0.25">
      <c r="A533" s="12">
        <v>0.60618055555555561</v>
      </c>
      <c r="B533" s="11">
        <v>0.60618055555555561</v>
      </c>
      <c r="H533" s="12"/>
    </row>
    <row r="534" spans="1:8" x14ac:dyDescent="0.25">
      <c r="A534" s="12">
        <v>0.60619212962962965</v>
      </c>
      <c r="B534" s="11">
        <v>0.60619212962962965</v>
      </c>
      <c r="H534" s="12"/>
    </row>
    <row r="535" spans="1:8" x14ac:dyDescent="0.25">
      <c r="A535" s="12">
        <v>0.60619212962962965</v>
      </c>
      <c r="B535" s="11">
        <v>0.60619212962962965</v>
      </c>
      <c r="H535" s="12"/>
    </row>
    <row r="536" spans="1:8" x14ac:dyDescent="0.25">
      <c r="A536" s="12">
        <v>0.60620370370370369</v>
      </c>
      <c r="B536" s="11">
        <v>0.60620370370370369</v>
      </c>
      <c r="H536" s="12"/>
    </row>
    <row r="537" spans="1:8" x14ac:dyDescent="0.25">
      <c r="A537" s="12">
        <v>0.60620370370370369</v>
      </c>
      <c r="B537" s="11">
        <v>0.60620370370370369</v>
      </c>
      <c r="H537" s="12"/>
    </row>
    <row r="538" spans="1:8" x14ac:dyDescent="0.25">
      <c r="A538" s="12">
        <v>0.60621527777777773</v>
      </c>
      <c r="B538" s="11">
        <v>0.60621527777777773</v>
      </c>
      <c r="H538" s="12"/>
    </row>
    <row r="539" spans="1:8" x14ac:dyDescent="0.25">
      <c r="A539" s="12">
        <v>0.60621527777777773</v>
      </c>
      <c r="B539" s="11">
        <v>0.60621527777777773</v>
      </c>
      <c r="H539" s="12"/>
    </row>
    <row r="540" spans="1:8" x14ac:dyDescent="0.25">
      <c r="A540" s="12">
        <v>0.60622685185185188</v>
      </c>
      <c r="B540" s="11">
        <v>0.60622685185185188</v>
      </c>
      <c r="H540" s="12"/>
    </row>
    <row r="541" spans="1:8" x14ac:dyDescent="0.25">
      <c r="A541" s="12">
        <v>0.60623842592592592</v>
      </c>
      <c r="B541" s="11">
        <v>0.60623842592592592</v>
      </c>
      <c r="H541" s="12"/>
    </row>
    <row r="542" spans="1:8" x14ac:dyDescent="0.25">
      <c r="A542" s="12">
        <v>0.60623842592592592</v>
      </c>
      <c r="B542" s="11">
        <v>0.60623842592592592</v>
      </c>
      <c r="H542" s="12"/>
    </row>
    <row r="543" spans="1:8" x14ac:dyDescent="0.25">
      <c r="A543" s="12">
        <v>0.60625000000000007</v>
      </c>
      <c r="B543" s="11">
        <v>0.60625000000000007</v>
      </c>
      <c r="H543" s="12"/>
    </row>
    <row r="544" spans="1:8" x14ac:dyDescent="0.25">
      <c r="A544" s="12">
        <v>0.60625000000000007</v>
      </c>
      <c r="B544" s="11">
        <v>0.60625000000000007</v>
      </c>
      <c r="H544" s="12"/>
    </row>
    <row r="545" spans="1:8" x14ac:dyDescent="0.25">
      <c r="A545" s="12">
        <v>0.60626157407407411</v>
      </c>
      <c r="B545" s="11">
        <v>0.60626157407407411</v>
      </c>
      <c r="H545" s="12"/>
    </row>
    <row r="546" spans="1:8" x14ac:dyDescent="0.25">
      <c r="A546" s="12">
        <v>0.60627314814814814</v>
      </c>
      <c r="B546" s="11">
        <v>0.60627314814814814</v>
      </c>
      <c r="H546" s="12"/>
    </row>
    <row r="547" spans="1:8" x14ac:dyDescent="0.25">
      <c r="A547" s="12">
        <v>0.60627314814814814</v>
      </c>
      <c r="B547" s="11">
        <v>0.60627314814814814</v>
      </c>
      <c r="H547" s="12"/>
    </row>
    <row r="548" spans="1:8" x14ac:dyDescent="0.25">
      <c r="A548" s="12">
        <v>0.60628472222222218</v>
      </c>
      <c r="B548" s="11">
        <v>0.60628472222222218</v>
      </c>
      <c r="H548" s="12"/>
    </row>
    <row r="549" spans="1:8" x14ac:dyDescent="0.25">
      <c r="A549" s="12">
        <v>0.60628472222222218</v>
      </c>
      <c r="B549" s="11">
        <v>0.60628472222222218</v>
      </c>
      <c r="H549" s="12"/>
    </row>
    <row r="550" spans="1:8" x14ac:dyDescent="0.25">
      <c r="A550" s="12">
        <v>0.60629629629629633</v>
      </c>
      <c r="B550" s="11">
        <v>0.60629629629629633</v>
      </c>
      <c r="H550" s="12"/>
    </row>
    <row r="551" spans="1:8" x14ac:dyDescent="0.25">
      <c r="A551" s="12">
        <v>0.60629629629629633</v>
      </c>
      <c r="B551" s="11">
        <v>0.60629629629629633</v>
      </c>
      <c r="H551" s="12"/>
    </row>
    <row r="552" spans="1:8" x14ac:dyDescent="0.25">
      <c r="A552" s="12">
        <v>0.60630787037037037</v>
      </c>
      <c r="B552" s="11">
        <v>0.60630787037037037</v>
      </c>
      <c r="H552" s="12"/>
    </row>
    <row r="553" spans="1:8" x14ac:dyDescent="0.25">
      <c r="A553" s="12">
        <v>0.60631944444444441</v>
      </c>
      <c r="B553" s="11">
        <v>0.60631944444444441</v>
      </c>
      <c r="H553" s="12"/>
    </row>
    <row r="554" spans="1:8" x14ac:dyDescent="0.25">
      <c r="A554" s="12">
        <v>0.60631944444444441</v>
      </c>
      <c r="B554" s="11">
        <v>0.60631944444444441</v>
      </c>
      <c r="H554" s="12"/>
    </row>
    <row r="555" spans="1:8" x14ac:dyDescent="0.25">
      <c r="A555" s="12">
        <v>0.60633101851851856</v>
      </c>
      <c r="B555" s="11">
        <v>0.60633101851851856</v>
      </c>
      <c r="H555" s="12"/>
    </row>
    <row r="556" spans="1:8" x14ac:dyDescent="0.25">
      <c r="A556" s="12">
        <v>0.60633101851851856</v>
      </c>
      <c r="B556" s="11">
        <v>0.60633101851851856</v>
      </c>
      <c r="H556" s="12"/>
    </row>
    <row r="557" spans="1:8" x14ac:dyDescent="0.25">
      <c r="A557" s="12">
        <v>0.6063425925925926</v>
      </c>
      <c r="B557" s="11">
        <v>0.6063425925925926</v>
      </c>
      <c r="H557" s="12"/>
    </row>
    <row r="558" spans="1:8" x14ac:dyDescent="0.25">
      <c r="A558" s="12">
        <v>0.6063425925925926</v>
      </c>
      <c r="B558" s="11">
        <v>0.6063425925925926</v>
      </c>
      <c r="H558" s="12"/>
    </row>
    <row r="559" spans="1:8" x14ac:dyDescent="0.25">
      <c r="A559" s="12">
        <v>0.60635416666666664</v>
      </c>
      <c r="B559" s="11">
        <v>0.60635416666666664</v>
      </c>
      <c r="H559" s="12"/>
    </row>
    <row r="560" spans="1:8" x14ac:dyDescent="0.25">
      <c r="A560" s="12">
        <v>0.60636574074074068</v>
      </c>
      <c r="B560" s="11">
        <v>0.60636574074074068</v>
      </c>
      <c r="H560" s="12"/>
    </row>
    <row r="561" spans="1:8" x14ac:dyDescent="0.25">
      <c r="A561" s="12">
        <v>0.60636574074074068</v>
      </c>
      <c r="B561" s="11">
        <v>0.60636574074074068</v>
      </c>
      <c r="H561" s="12"/>
    </row>
    <row r="562" spans="1:8" x14ac:dyDescent="0.25">
      <c r="A562" s="12">
        <v>0.60637731481481483</v>
      </c>
      <c r="B562" s="11">
        <v>0.60637731481481483</v>
      </c>
      <c r="H562" s="12"/>
    </row>
    <row r="563" spans="1:8" x14ac:dyDescent="0.25">
      <c r="A563" s="12">
        <v>0.60637731481481483</v>
      </c>
      <c r="B563" s="11">
        <v>0.60637731481481483</v>
      </c>
      <c r="H563" s="12"/>
    </row>
    <row r="564" spans="1:8" x14ac:dyDescent="0.25">
      <c r="A564" s="12">
        <v>0.60638888888888887</v>
      </c>
      <c r="B564" s="11">
        <v>0.60638888888888887</v>
      </c>
      <c r="H564" s="12"/>
    </row>
    <row r="565" spans="1:8" x14ac:dyDescent="0.25">
      <c r="A565" s="12">
        <v>0.60640046296296302</v>
      </c>
      <c r="B565" s="11">
        <v>0.60640046296296302</v>
      </c>
      <c r="H565" s="12"/>
    </row>
    <row r="566" spans="1:8" x14ac:dyDescent="0.25">
      <c r="A566" s="12">
        <v>0.60640046296296302</v>
      </c>
      <c r="B566" s="11">
        <v>0.60640046296296302</v>
      </c>
      <c r="H566" s="12"/>
    </row>
    <row r="567" spans="1:8" x14ac:dyDescent="0.25">
      <c r="A567" s="12">
        <v>0.60641203703703705</v>
      </c>
      <c r="B567" s="11">
        <v>0.60641203703703705</v>
      </c>
      <c r="H567" s="12"/>
    </row>
    <row r="568" spans="1:8" x14ac:dyDescent="0.25">
      <c r="A568" s="12">
        <v>0.60641203703703705</v>
      </c>
      <c r="B568" s="11">
        <v>0.60641203703703705</v>
      </c>
      <c r="H568" s="12"/>
    </row>
    <row r="569" spans="1:8" x14ac:dyDescent="0.25">
      <c r="A569" s="12">
        <v>0.60642361111111109</v>
      </c>
      <c r="B569" s="11">
        <v>0.60642361111111109</v>
      </c>
      <c r="H569" s="12"/>
    </row>
    <row r="570" spans="1:8" x14ac:dyDescent="0.25">
      <c r="A570" s="12">
        <v>0.60642361111111109</v>
      </c>
      <c r="B570" s="11">
        <v>0.60642361111111109</v>
      </c>
      <c r="H570" s="12"/>
    </row>
    <row r="571" spans="1:8" x14ac:dyDescent="0.25">
      <c r="A571" s="12">
        <v>0.60643518518518513</v>
      </c>
      <c r="B571" s="11">
        <v>0.60643518518518513</v>
      </c>
      <c r="H571" s="12"/>
    </row>
    <row r="572" spans="1:8" x14ac:dyDescent="0.25">
      <c r="A572" s="12">
        <v>0.60644675925925928</v>
      </c>
      <c r="B572" s="11">
        <v>0.60644675925925928</v>
      </c>
      <c r="H572" s="12"/>
    </row>
    <row r="573" spans="1:8" x14ac:dyDescent="0.25">
      <c r="A573" s="12">
        <v>0.60644675925925928</v>
      </c>
      <c r="B573" s="11">
        <v>0.60644675925925928</v>
      </c>
      <c r="H573" s="12"/>
    </row>
    <row r="574" spans="1:8" x14ac:dyDescent="0.25">
      <c r="A574" s="12">
        <v>0.60645833333333332</v>
      </c>
      <c r="B574" s="11">
        <v>0.60645833333333332</v>
      </c>
      <c r="H574" s="12"/>
    </row>
    <row r="575" spans="1:8" x14ac:dyDescent="0.25">
      <c r="A575" s="12">
        <v>0.60645833333333332</v>
      </c>
      <c r="B575" s="11">
        <v>0.60645833333333332</v>
      </c>
      <c r="H575" s="12"/>
    </row>
    <row r="576" spans="1:8" x14ac:dyDescent="0.25">
      <c r="A576" s="12">
        <v>0.60646990740740747</v>
      </c>
      <c r="B576" s="11">
        <v>0.60646990740740747</v>
      </c>
      <c r="H576" s="12"/>
    </row>
    <row r="577" spans="1:8" x14ac:dyDescent="0.25">
      <c r="A577" s="12">
        <v>0.60648148148148151</v>
      </c>
      <c r="B577" s="11">
        <v>0.60648148148148151</v>
      </c>
      <c r="H577" s="12"/>
    </row>
    <row r="578" spans="1:8" x14ac:dyDescent="0.25">
      <c r="A578" s="12">
        <v>0.60648148148148151</v>
      </c>
      <c r="B578" s="11">
        <v>0.60648148148148151</v>
      </c>
      <c r="H578" s="12"/>
    </row>
    <row r="579" spans="1:8" x14ac:dyDescent="0.25">
      <c r="A579" s="12">
        <v>0.60649305555555555</v>
      </c>
      <c r="B579" s="11">
        <v>0.60649305555555555</v>
      </c>
      <c r="H579" s="12"/>
    </row>
    <row r="580" spans="1:8" x14ac:dyDescent="0.25">
      <c r="A580" s="12">
        <v>0.60649305555555555</v>
      </c>
      <c r="B580" s="11">
        <v>0.60649305555555555</v>
      </c>
      <c r="H580" s="12"/>
    </row>
    <row r="581" spans="1:8" x14ac:dyDescent="0.25">
      <c r="A581" s="12">
        <v>0.60650462962962959</v>
      </c>
      <c r="B581" s="11">
        <v>0.60650462962962959</v>
      </c>
      <c r="H581" s="12"/>
    </row>
    <row r="582" spans="1:8" x14ac:dyDescent="0.25">
      <c r="A582" s="12">
        <v>0.60650462962962959</v>
      </c>
      <c r="B582" s="11">
        <v>0.60650462962962959</v>
      </c>
      <c r="H582" s="12"/>
    </row>
    <row r="583" spans="1:8" x14ac:dyDescent="0.25">
      <c r="A583" s="12">
        <v>0.60651620370370374</v>
      </c>
      <c r="B583" s="11">
        <v>0.60651620370370374</v>
      </c>
      <c r="H583" s="12"/>
    </row>
    <row r="584" spans="1:8" x14ac:dyDescent="0.25">
      <c r="A584" s="12">
        <v>0.60652777777777778</v>
      </c>
      <c r="B584" s="11">
        <v>0.60652777777777778</v>
      </c>
      <c r="H584" s="12"/>
    </row>
    <row r="585" spans="1:8" x14ac:dyDescent="0.25">
      <c r="A585" s="12">
        <v>0.60652777777777778</v>
      </c>
      <c r="B585" s="11">
        <v>0.60652777777777778</v>
      </c>
      <c r="H585" s="12"/>
    </row>
    <row r="586" spans="1:8" x14ac:dyDescent="0.25">
      <c r="A586" s="12">
        <v>0.60653935185185182</v>
      </c>
      <c r="B586" s="11">
        <v>0.60653935185185182</v>
      </c>
      <c r="H586" s="12"/>
    </row>
    <row r="587" spans="1:8" x14ac:dyDescent="0.25">
      <c r="A587" s="12">
        <v>0.60653935185185182</v>
      </c>
      <c r="B587" s="11">
        <v>0.60653935185185182</v>
      </c>
      <c r="H587" s="12"/>
    </row>
    <row r="588" spans="1:8" x14ac:dyDescent="0.25">
      <c r="A588" s="12">
        <v>0.60655092592592597</v>
      </c>
      <c r="B588" s="11">
        <v>0.60655092592592597</v>
      </c>
      <c r="H588" s="12"/>
    </row>
    <row r="589" spans="1:8" x14ac:dyDescent="0.25">
      <c r="A589" s="12">
        <v>0.6065625</v>
      </c>
      <c r="B589" s="11">
        <v>0.6065625</v>
      </c>
      <c r="H589" s="12"/>
    </row>
    <row r="590" spans="1:8" x14ac:dyDescent="0.25">
      <c r="A590" s="12">
        <v>0.6065625</v>
      </c>
      <c r="B590" s="11">
        <v>0.6065625</v>
      </c>
      <c r="H590" s="12"/>
    </row>
    <row r="591" spans="1:8" x14ac:dyDescent="0.25">
      <c r="A591" s="12">
        <v>0.60657407407407404</v>
      </c>
      <c r="B591" s="11">
        <v>0.60657407407407404</v>
      </c>
      <c r="H591" s="12"/>
    </row>
    <row r="592" spans="1:8" x14ac:dyDescent="0.25">
      <c r="A592" s="12">
        <v>0.60657407407407404</v>
      </c>
      <c r="B592" s="11">
        <v>0.60657407407407404</v>
      </c>
      <c r="H592" s="12"/>
    </row>
    <row r="593" spans="1:8" x14ac:dyDescent="0.25">
      <c r="A593" s="12">
        <v>0.60658564814814808</v>
      </c>
      <c r="B593" s="11">
        <v>0.60658564814814808</v>
      </c>
      <c r="H593" s="12"/>
    </row>
    <row r="594" spans="1:8" x14ac:dyDescent="0.25">
      <c r="A594" s="12">
        <v>0.60658564814814808</v>
      </c>
      <c r="B594" s="11">
        <v>0.60658564814814808</v>
      </c>
      <c r="H594" s="12"/>
    </row>
    <row r="595" spans="1:8" x14ac:dyDescent="0.25">
      <c r="A595" s="12">
        <v>0.60659722222222223</v>
      </c>
      <c r="B595" s="11">
        <v>0.60659722222222223</v>
      </c>
      <c r="H595" s="12"/>
    </row>
    <row r="596" spans="1:8" x14ac:dyDescent="0.25">
      <c r="A596" s="12">
        <v>0.60659722222222223</v>
      </c>
      <c r="B596" s="11">
        <v>0.60659722222222223</v>
      </c>
      <c r="H596" s="12"/>
    </row>
    <row r="597" spans="1:8" x14ac:dyDescent="0.25">
      <c r="A597" s="12">
        <v>0.60660879629629627</v>
      </c>
      <c r="B597" s="11">
        <v>0.60660879629629627</v>
      </c>
      <c r="H597" s="12"/>
    </row>
    <row r="598" spans="1:8" x14ac:dyDescent="0.25">
      <c r="A598" s="12">
        <v>0.60662037037037042</v>
      </c>
      <c r="B598" s="11">
        <v>0.60662037037037042</v>
      </c>
      <c r="H598" s="12"/>
    </row>
    <row r="599" spans="1:8" x14ac:dyDescent="0.25">
      <c r="A599" s="12">
        <v>0.60662037037037042</v>
      </c>
      <c r="B599" s="11">
        <v>0.60662037037037042</v>
      </c>
      <c r="H599" s="12"/>
    </row>
    <row r="600" spans="1:8" x14ac:dyDescent="0.25">
      <c r="A600" s="12">
        <v>0.60663194444444446</v>
      </c>
      <c r="B600" s="11">
        <v>0.60663194444444446</v>
      </c>
      <c r="H600" s="12"/>
    </row>
    <row r="601" spans="1:8" x14ac:dyDescent="0.25">
      <c r="A601" s="12">
        <v>0.6066435185185185</v>
      </c>
      <c r="B601" s="11">
        <v>0.6066435185185185</v>
      </c>
      <c r="H601" s="12"/>
    </row>
    <row r="602" spans="1:8" x14ac:dyDescent="0.25">
      <c r="A602" s="12">
        <v>0.6066435185185185</v>
      </c>
      <c r="B602" s="11">
        <v>0.6066435185185185</v>
      </c>
      <c r="H602" s="12"/>
    </row>
    <row r="603" spans="1:8" x14ac:dyDescent="0.25">
      <c r="A603" s="12">
        <v>0.60665509259259254</v>
      </c>
      <c r="B603" s="11">
        <v>0.60665509259259254</v>
      </c>
      <c r="H603" s="12"/>
    </row>
    <row r="604" spans="1:8" x14ac:dyDescent="0.25">
      <c r="A604" s="12">
        <v>0.60665509259259254</v>
      </c>
      <c r="B604" s="11">
        <v>0.60665509259259254</v>
      </c>
      <c r="H604" s="12"/>
    </row>
    <row r="605" spans="1:8" x14ac:dyDescent="0.25">
      <c r="A605" s="12">
        <v>0.60666666666666669</v>
      </c>
      <c r="B605" s="11">
        <v>0.60666666666666669</v>
      </c>
      <c r="H605" s="12"/>
    </row>
    <row r="606" spans="1:8" x14ac:dyDescent="0.25">
      <c r="A606" s="12">
        <v>0.60666666666666669</v>
      </c>
      <c r="B606" s="11">
        <v>0.60666666666666669</v>
      </c>
      <c r="H606" s="12"/>
    </row>
    <row r="607" spans="1:8" x14ac:dyDescent="0.25">
      <c r="A607" s="12">
        <v>0.60667824074074073</v>
      </c>
      <c r="B607" s="11">
        <v>0.60667824074074073</v>
      </c>
      <c r="H607" s="12"/>
    </row>
    <row r="608" spans="1:8" x14ac:dyDescent="0.25">
      <c r="A608" s="12">
        <v>0.60668981481481488</v>
      </c>
      <c r="B608" s="11">
        <v>0.60668981481481488</v>
      </c>
      <c r="H608" s="12"/>
    </row>
    <row r="609" spans="1:8" x14ac:dyDescent="0.25">
      <c r="A609" s="12">
        <v>0.60668981481481488</v>
      </c>
      <c r="B609" s="11">
        <v>0.60668981481481488</v>
      </c>
      <c r="H609" s="12"/>
    </row>
    <row r="610" spans="1:8" x14ac:dyDescent="0.25">
      <c r="A610" s="12">
        <v>0.60670138888888892</v>
      </c>
      <c r="B610" s="11">
        <v>0.60670138888888892</v>
      </c>
      <c r="H610" s="12"/>
    </row>
    <row r="611" spans="1:8" x14ac:dyDescent="0.25">
      <c r="A611" s="12">
        <v>0.60670138888888892</v>
      </c>
      <c r="B611" s="11">
        <v>0.60670138888888892</v>
      </c>
      <c r="H611" s="12"/>
    </row>
    <row r="612" spans="1:8" x14ac:dyDescent="0.25">
      <c r="A612" s="12">
        <v>0.60671296296296295</v>
      </c>
      <c r="B612" s="11">
        <v>0.60671296296296295</v>
      </c>
      <c r="H612" s="12"/>
    </row>
    <row r="613" spans="1:8" x14ac:dyDescent="0.25">
      <c r="A613" s="12">
        <v>0.60671296296296295</v>
      </c>
      <c r="B613" s="11">
        <v>0.60671296296296295</v>
      </c>
      <c r="H613" s="12"/>
    </row>
    <row r="614" spans="1:8" x14ac:dyDescent="0.25">
      <c r="A614" s="12">
        <v>0.60672453703703699</v>
      </c>
      <c r="B614" s="11">
        <v>0.60672453703703699</v>
      </c>
      <c r="H614" s="12"/>
    </row>
    <row r="615" spans="1:8" x14ac:dyDescent="0.25">
      <c r="A615" s="12">
        <v>0.60672453703703699</v>
      </c>
      <c r="B615" s="11">
        <v>0.60672453703703699</v>
      </c>
      <c r="H615" s="12"/>
    </row>
    <row r="616" spans="1:8" x14ac:dyDescent="0.25">
      <c r="A616" s="12">
        <v>0.60673611111111114</v>
      </c>
      <c r="B616" s="11">
        <v>0.60673611111111114</v>
      </c>
      <c r="H616" s="12"/>
    </row>
    <row r="617" spans="1:8" x14ac:dyDescent="0.25">
      <c r="A617" s="12">
        <v>0.60674768518518518</v>
      </c>
      <c r="B617" s="11">
        <v>0.60674768518518518</v>
      </c>
      <c r="H617" s="12"/>
    </row>
    <row r="618" spans="1:8" x14ac:dyDescent="0.25">
      <c r="A618" s="12">
        <v>0.60674768518518518</v>
      </c>
      <c r="B618" s="11">
        <v>0.60674768518518518</v>
      </c>
      <c r="H618" s="12"/>
    </row>
    <row r="619" spans="1:8" x14ac:dyDescent="0.25">
      <c r="A619" s="12">
        <v>0.60675925925925933</v>
      </c>
      <c r="B619" s="11">
        <v>0.60675925925925933</v>
      </c>
      <c r="H619" s="12"/>
    </row>
    <row r="620" spans="1:8" x14ac:dyDescent="0.25">
      <c r="A620" s="12">
        <v>0.60675925925925933</v>
      </c>
      <c r="B620" s="11">
        <v>0.60675925925925933</v>
      </c>
      <c r="H620" s="12"/>
    </row>
    <row r="621" spans="1:8" x14ac:dyDescent="0.25">
      <c r="A621" s="12">
        <v>0.60677083333333337</v>
      </c>
      <c r="B621" s="11">
        <v>0.60677083333333337</v>
      </c>
      <c r="H621" s="12"/>
    </row>
    <row r="622" spans="1:8" x14ac:dyDescent="0.25">
      <c r="A622" s="12">
        <v>0.60678240740740741</v>
      </c>
      <c r="B622" s="11">
        <v>0.60678240740740741</v>
      </c>
      <c r="H622" s="12"/>
    </row>
    <row r="623" spans="1:8" x14ac:dyDescent="0.25">
      <c r="A623" s="12">
        <v>0.60678240740740741</v>
      </c>
      <c r="B623" s="11">
        <v>0.60678240740740741</v>
      </c>
      <c r="H623" s="12"/>
    </row>
    <row r="624" spans="1:8" x14ac:dyDescent="0.25">
      <c r="A624" s="12">
        <v>0.60679398148148145</v>
      </c>
      <c r="B624" s="11">
        <v>0.60679398148148145</v>
      </c>
      <c r="H624" s="12"/>
    </row>
    <row r="625" spans="1:8" x14ac:dyDescent="0.25">
      <c r="A625" s="12">
        <v>0.60679398148148145</v>
      </c>
      <c r="B625" s="11">
        <v>0.60679398148148145</v>
      </c>
      <c r="H625" s="12"/>
    </row>
    <row r="626" spans="1:8" x14ac:dyDescent="0.25">
      <c r="A626" s="12">
        <v>0.60680555555555549</v>
      </c>
      <c r="B626" s="11">
        <v>0.60680555555555549</v>
      </c>
      <c r="H626" s="12"/>
    </row>
    <row r="627" spans="1:8" x14ac:dyDescent="0.25">
      <c r="A627" s="12">
        <v>0.60680555555555549</v>
      </c>
      <c r="B627" s="11">
        <v>0.60680555555555549</v>
      </c>
      <c r="H627" s="12"/>
    </row>
    <row r="628" spans="1:8" x14ac:dyDescent="0.25">
      <c r="A628" s="12">
        <v>0.60681712962962964</v>
      </c>
      <c r="B628" s="11">
        <v>0.60681712962962964</v>
      </c>
      <c r="H628" s="12"/>
    </row>
    <row r="629" spans="1:8" x14ac:dyDescent="0.25">
      <c r="A629" s="12">
        <v>0.60682870370370368</v>
      </c>
      <c r="B629" s="11">
        <v>0.60682870370370368</v>
      </c>
      <c r="H629" s="12"/>
    </row>
    <row r="630" spans="1:8" x14ac:dyDescent="0.25">
      <c r="A630" s="12">
        <v>0.60682870370370368</v>
      </c>
      <c r="B630" s="11">
        <v>0.60682870370370368</v>
      </c>
      <c r="H630" s="12"/>
    </row>
    <row r="631" spans="1:8" x14ac:dyDescent="0.25">
      <c r="A631" s="12">
        <v>0.60684027777777783</v>
      </c>
      <c r="B631" s="11">
        <v>0.60684027777777783</v>
      </c>
      <c r="H631" s="12"/>
    </row>
    <row r="632" spans="1:8" x14ac:dyDescent="0.25">
      <c r="A632" s="12">
        <v>0.60684027777777783</v>
      </c>
      <c r="B632" s="11">
        <v>0.60684027777777783</v>
      </c>
      <c r="H632" s="12"/>
    </row>
    <row r="633" spans="1:8" x14ac:dyDescent="0.25">
      <c r="A633" s="12">
        <v>0.60685185185185186</v>
      </c>
      <c r="B633" s="11">
        <v>0.60685185185185186</v>
      </c>
      <c r="H633" s="12"/>
    </row>
    <row r="634" spans="1:8" x14ac:dyDescent="0.25">
      <c r="A634" s="12">
        <v>0.6068634259259259</v>
      </c>
      <c r="B634" s="11">
        <v>0.6068634259259259</v>
      </c>
      <c r="H634" s="12"/>
    </row>
    <row r="635" spans="1:8" x14ac:dyDescent="0.25">
      <c r="A635" s="12">
        <v>0.6068634259259259</v>
      </c>
      <c r="B635" s="11">
        <v>0.6068634259259259</v>
      </c>
      <c r="H635" s="12"/>
    </row>
    <row r="636" spans="1:8" x14ac:dyDescent="0.25">
      <c r="A636" s="12">
        <v>0.60687499999999994</v>
      </c>
      <c r="B636" s="11">
        <v>0.60687499999999994</v>
      </c>
      <c r="H636" s="12"/>
    </row>
    <row r="637" spans="1:8" x14ac:dyDescent="0.25">
      <c r="A637" s="12">
        <v>0.60687499999999994</v>
      </c>
      <c r="B637" s="11">
        <v>0.60687499999999994</v>
      </c>
      <c r="H637" s="12"/>
    </row>
    <row r="638" spans="1:8" x14ac:dyDescent="0.25">
      <c r="A638" s="12">
        <v>0.60688657407407409</v>
      </c>
      <c r="B638" s="11">
        <v>0.60688657407407409</v>
      </c>
      <c r="H638" s="12"/>
    </row>
    <row r="639" spans="1:8" x14ac:dyDescent="0.25">
      <c r="A639" s="12">
        <v>0.60688657407407409</v>
      </c>
      <c r="B639" s="11">
        <v>0.60688657407407409</v>
      </c>
      <c r="H639" s="12"/>
    </row>
    <row r="640" spans="1:8" x14ac:dyDescent="0.25">
      <c r="A640" s="12">
        <v>0.60689814814814813</v>
      </c>
      <c r="B640" s="11">
        <v>0.60689814814814813</v>
      </c>
      <c r="H640" s="12"/>
    </row>
    <row r="641" spans="1:8" x14ac:dyDescent="0.25">
      <c r="A641" s="12">
        <v>0.60690972222222228</v>
      </c>
      <c r="B641" s="11">
        <v>0.60690972222222228</v>
      </c>
      <c r="H641" s="12"/>
    </row>
    <row r="642" spans="1:8" x14ac:dyDescent="0.25">
      <c r="A642" s="12">
        <v>0.60690972222222228</v>
      </c>
      <c r="B642" s="11">
        <v>0.60690972222222228</v>
      </c>
      <c r="H642" s="12"/>
    </row>
    <row r="643" spans="1:8" x14ac:dyDescent="0.25">
      <c r="A643" s="12">
        <v>0.60692129629629632</v>
      </c>
      <c r="B643" s="11">
        <v>0.60692129629629632</v>
      </c>
      <c r="H643" s="12"/>
    </row>
    <row r="644" spans="1:8" x14ac:dyDescent="0.25">
      <c r="A644" s="12">
        <v>0.60693287037037036</v>
      </c>
      <c r="B644" s="11">
        <v>0.60693287037037036</v>
      </c>
      <c r="H644" s="12"/>
    </row>
    <row r="645" spans="1:8" x14ac:dyDescent="0.25">
      <c r="A645" s="12">
        <v>0.60693287037037036</v>
      </c>
      <c r="B645" s="11">
        <v>0.60693287037037036</v>
      </c>
      <c r="H645" s="12"/>
    </row>
    <row r="646" spans="1:8" x14ac:dyDescent="0.25">
      <c r="A646" s="12">
        <v>0.6069444444444444</v>
      </c>
      <c r="B646" s="11">
        <v>0.6069444444444444</v>
      </c>
      <c r="H646" s="12"/>
    </row>
    <row r="647" spans="1:8" x14ac:dyDescent="0.25">
      <c r="A647" s="12">
        <v>0.6069444444444444</v>
      </c>
      <c r="B647" s="11">
        <v>0.6069444444444444</v>
      </c>
      <c r="H647" s="12"/>
    </row>
    <row r="648" spans="1:8" x14ac:dyDescent="0.25">
      <c r="A648" s="12">
        <v>0.60695601851851855</v>
      </c>
      <c r="B648" s="11">
        <v>0.60695601851851855</v>
      </c>
      <c r="H648" s="12"/>
    </row>
    <row r="649" spans="1:8" x14ac:dyDescent="0.25">
      <c r="A649" s="12">
        <v>0.60695601851851855</v>
      </c>
      <c r="B649" s="11">
        <v>0.60695601851851855</v>
      </c>
      <c r="H649" s="12"/>
    </row>
    <row r="650" spans="1:8" x14ac:dyDescent="0.25">
      <c r="A650" s="12">
        <v>0.60696759259259259</v>
      </c>
      <c r="B650" s="11">
        <v>0.60696759259259259</v>
      </c>
      <c r="H650" s="12"/>
    </row>
    <row r="651" spans="1:8" x14ac:dyDescent="0.25">
      <c r="A651" s="12">
        <v>0.60697916666666674</v>
      </c>
      <c r="B651" s="11">
        <v>0.60697916666666674</v>
      </c>
      <c r="H651" s="12"/>
    </row>
    <row r="652" spans="1:8" x14ac:dyDescent="0.25">
      <c r="A652" s="12">
        <v>0.60697916666666674</v>
      </c>
      <c r="B652" s="11">
        <v>0.60697916666666674</v>
      </c>
      <c r="H652" s="12"/>
    </row>
    <row r="653" spans="1:8" x14ac:dyDescent="0.25">
      <c r="A653" s="12">
        <v>0.60699074074074078</v>
      </c>
      <c r="B653" s="11">
        <v>0.60699074074074078</v>
      </c>
      <c r="H653" s="12"/>
    </row>
    <row r="654" spans="1:8" x14ac:dyDescent="0.25">
      <c r="A654" s="12">
        <v>0.60699074074074078</v>
      </c>
      <c r="B654" s="11">
        <v>0.60699074074074078</v>
      </c>
      <c r="H654" s="12"/>
    </row>
    <row r="655" spans="1:8" x14ac:dyDescent="0.25">
      <c r="A655" s="12">
        <v>0.60700231481481481</v>
      </c>
      <c r="B655" s="11">
        <v>0.60700231481481481</v>
      </c>
      <c r="H655" s="12"/>
    </row>
    <row r="656" spans="1:8" x14ac:dyDescent="0.25">
      <c r="A656" s="12">
        <v>0.60700231481481481</v>
      </c>
      <c r="B656" s="11">
        <v>0.60700231481481481</v>
      </c>
      <c r="H656" s="12"/>
    </row>
    <row r="657" spans="1:8" x14ac:dyDescent="0.25">
      <c r="A657" s="12">
        <v>0.60701388888888885</v>
      </c>
      <c r="B657" s="11">
        <v>0.60701388888888885</v>
      </c>
      <c r="H657" s="12"/>
    </row>
    <row r="658" spans="1:8" x14ac:dyDescent="0.25">
      <c r="A658" s="12">
        <v>0.60702546296296289</v>
      </c>
      <c r="B658" s="11">
        <v>0.60702546296296289</v>
      </c>
      <c r="H658" s="12"/>
    </row>
    <row r="659" spans="1:8" x14ac:dyDescent="0.25">
      <c r="A659" s="12">
        <v>0.60702546296296289</v>
      </c>
      <c r="B659" s="11">
        <v>0.60702546296296289</v>
      </c>
      <c r="H659" s="12"/>
    </row>
    <row r="660" spans="1:8" x14ac:dyDescent="0.25">
      <c r="A660" s="12">
        <v>0.60703703703703704</v>
      </c>
      <c r="B660" s="11">
        <v>0.60703703703703704</v>
      </c>
      <c r="H660" s="12"/>
    </row>
    <row r="661" spans="1:8" x14ac:dyDescent="0.25">
      <c r="A661" s="12">
        <v>0.60703703703703704</v>
      </c>
      <c r="B661" s="11">
        <v>0.60703703703703704</v>
      </c>
      <c r="H661" s="12"/>
    </row>
    <row r="662" spans="1:8" x14ac:dyDescent="0.25">
      <c r="A662" s="12">
        <v>0.60704861111111108</v>
      </c>
      <c r="B662" s="11">
        <v>0.60704861111111108</v>
      </c>
      <c r="H662" s="12"/>
    </row>
    <row r="663" spans="1:8" x14ac:dyDescent="0.25">
      <c r="A663" s="12">
        <v>0.60704861111111108</v>
      </c>
      <c r="B663" s="11">
        <v>0.60704861111111108</v>
      </c>
      <c r="H663" s="12"/>
    </row>
    <row r="664" spans="1:8" x14ac:dyDescent="0.25">
      <c r="A664" s="12">
        <v>0.60706018518518523</v>
      </c>
      <c r="B664" s="11">
        <v>0.60706018518518523</v>
      </c>
      <c r="H664" s="12"/>
    </row>
    <row r="665" spans="1:8" x14ac:dyDescent="0.25">
      <c r="A665" s="12">
        <v>0.60707175925925927</v>
      </c>
      <c r="B665" s="11">
        <v>0.60707175925925927</v>
      </c>
      <c r="H665" s="12"/>
    </row>
    <row r="666" spans="1:8" x14ac:dyDescent="0.25">
      <c r="A666" s="12">
        <v>0.60707175925925927</v>
      </c>
      <c r="B666" s="11">
        <v>0.60707175925925927</v>
      </c>
      <c r="H666" s="12"/>
    </row>
    <row r="667" spans="1:8" x14ac:dyDescent="0.25">
      <c r="A667" s="12">
        <v>0.60708333333333331</v>
      </c>
      <c r="B667" s="11">
        <v>0.60708333333333331</v>
      </c>
      <c r="H667" s="12"/>
    </row>
    <row r="668" spans="1:8" x14ac:dyDescent="0.25">
      <c r="A668" s="12">
        <v>0.60708333333333331</v>
      </c>
      <c r="B668" s="11">
        <v>0.60708333333333331</v>
      </c>
      <c r="H668" s="12"/>
    </row>
    <row r="669" spans="1:8" x14ac:dyDescent="0.25">
      <c r="A669" s="12">
        <v>0.60709490740740735</v>
      </c>
      <c r="B669" s="11">
        <v>0.60709490740740735</v>
      </c>
      <c r="H669" s="12"/>
    </row>
    <row r="670" spans="1:8" x14ac:dyDescent="0.25">
      <c r="A670" s="12">
        <v>0.6071064814814815</v>
      </c>
      <c r="B670" s="11">
        <v>0.6071064814814815</v>
      </c>
      <c r="H670" s="12"/>
    </row>
    <row r="671" spans="1:8" x14ac:dyDescent="0.25">
      <c r="A671" s="12">
        <v>0.6071064814814815</v>
      </c>
      <c r="B671" s="11">
        <v>0.6071064814814815</v>
      </c>
      <c r="H671" s="12"/>
    </row>
    <row r="672" spans="1:8" x14ac:dyDescent="0.25">
      <c r="A672" s="12">
        <v>0.60711805555555554</v>
      </c>
      <c r="B672" s="11">
        <v>0.60711805555555554</v>
      </c>
      <c r="H672" s="12"/>
    </row>
    <row r="673" spans="1:8" x14ac:dyDescent="0.25">
      <c r="A673" s="12">
        <v>0.60711805555555554</v>
      </c>
      <c r="B673" s="11">
        <v>0.60711805555555554</v>
      </c>
      <c r="H673" s="12"/>
    </row>
    <row r="674" spans="1:8" x14ac:dyDescent="0.25">
      <c r="A674" s="12">
        <v>0.60712962962962969</v>
      </c>
      <c r="B674" s="11">
        <v>0.60712962962962969</v>
      </c>
      <c r="H674" s="12"/>
    </row>
    <row r="675" spans="1:8" x14ac:dyDescent="0.25">
      <c r="A675" s="12">
        <v>0.60712962962962969</v>
      </c>
      <c r="B675" s="11">
        <v>0.60712962962962969</v>
      </c>
      <c r="H675" s="12"/>
    </row>
    <row r="676" spans="1:8" x14ac:dyDescent="0.25">
      <c r="A676" s="12">
        <v>0.60714120370370372</v>
      </c>
      <c r="B676" s="11">
        <v>0.60714120370370372</v>
      </c>
      <c r="H676" s="12"/>
    </row>
    <row r="677" spans="1:8" x14ac:dyDescent="0.25">
      <c r="A677" s="12">
        <v>0.60715277777777776</v>
      </c>
      <c r="B677" s="11">
        <v>0.60715277777777776</v>
      </c>
      <c r="H677" s="12"/>
    </row>
    <row r="678" spans="1:8" x14ac:dyDescent="0.25">
      <c r="A678" s="12">
        <v>0.60715277777777776</v>
      </c>
      <c r="B678" s="11">
        <v>0.60715277777777776</v>
      </c>
      <c r="H678" s="12"/>
    </row>
    <row r="679" spans="1:8" x14ac:dyDescent="0.25">
      <c r="A679" s="12">
        <v>0.6071643518518518</v>
      </c>
      <c r="B679" s="11">
        <v>0.6071643518518518</v>
      </c>
      <c r="H679" s="12"/>
    </row>
    <row r="680" spans="1:8" x14ac:dyDescent="0.25">
      <c r="A680" s="12">
        <v>0.6071643518518518</v>
      </c>
      <c r="B680" s="11">
        <v>0.6071643518518518</v>
      </c>
      <c r="H680" s="12"/>
    </row>
    <row r="681" spans="1:8" x14ac:dyDescent="0.25">
      <c r="A681" s="12">
        <v>0.60717592592592595</v>
      </c>
      <c r="B681" s="11">
        <v>0.60717592592592595</v>
      </c>
      <c r="H681" s="12"/>
    </row>
    <row r="682" spans="1:8" x14ac:dyDescent="0.25">
      <c r="A682" s="12">
        <v>0.60718749999999999</v>
      </c>
      <c r="B682" s="11">
        <v>0.60718749999999999</v>
      </c>
      <c r="H682" s="12"/>
    </row>
    <row r="683" spans="1:8" x14ac:dyDescent="0.25">
      <c r="A683" s="12">
        <v>0.60718749999999999</v>
      </c>
      <c r="B683" s="11">
        <v>0.60718749999999999</v>
      </c>
      <c r="H683" s="12"/>
    </row>
    <row r="684" spans="1:8" x14ac:dyDescent="0.25">
      <c r="A684" s="12">
        <v>0.60719907407407414</v>
      </c>
      <c r="B684" s="11">
        <v>0.60719907407407414</v>
      </c>
      <c r="H684" s="12"/>
    </row>
    <row r="685" spans="1:8" x14ac:dyDescent="0.25">
      <c r="A685" s="12">
        <v>0.60719907407407414</v>
      </c>
      <c r="B685" s="11">
        <v>0.60719907407407414</v>
      </c>
      <c r="H685" s="12"/>
    </row>
    <row r="686" spans="1:8" x14ac:dyDescent="0.25">
      <c r="A686" s="12">
        <v>0.60721064814814818</v>
      </c>
      <c r="B686" s="11">
        <v>0.60721064814814818</v>
      </c>
      <c r="H686" s="12"/>
    </row>
    <row r="687" spans="1:8" x14ac:dyDescent="0.25">
      <c r="A687" s="12">
        <v>0.60721064814814818</v>
      </c>
      <c r="B687" s="11">
        <v>0.60721064814814818</v>
      </c>
      <c r="H687" s="12"/>
    </row>
    <row r="688" spans="1:8" x14ac:dyDescent="0.25">
      <c r="A688" s="12">
        <v>0.60722222222222222</v>
      </c>
      <c r="B688" s="11">
        <v>0.60722222222222222</v>
      </c>
      <c r="H688" s="12"/>
    </row>
    <row r="689" spans="1:8" x14ac:dyDescent="0.25">
      <c r="A689" s="12">
        <v>0.60723379629629626</v>
      </c>
      <c r="B689" s="11">
        <v>0.60723379629629626</v>
      </c>
      <c r="H689" s="12"/>
    </row>
    <row r="690" spans="1:8" x14ac:dyDescent="0.25">
      <c r="A690" s="12">
        <v>0.60723379629629626</v>
      </c>
      <c r="B690" s="11">
        <v>0.60723379629629626</v>
      </c>
      <c r="H690" s="12"/>
    </row>
    <row r="691" spans="1:8" x14ac:dyDescent="0.25">
      <c r="A691" s="12">
        <v>0.6072453703703703</v>
      </c>
      <c r="B691" s="11">
        <v>0.6072453703703703</v>
      </c>
      <c r="H691" s="12"/>
    </row>
    <row r="692" spans="1:8" x14ac:dyDescent="0.25">
      <c r="A692" s="12">
        <v>0.60725694444444445</v>
      </c>
      <c r="B692" s="11">
        <v>0.60725694444444445</v>
      </c>
      <c r="H692" s="12"/>
    </row>
    <row r="693" spans="1:8" x14ac:dyDescent="0.25">
      <c r="A693" s="12">
        <v>0.60725694444444445</v>
      </c>
      <c r="B693" s="11">
        <v>0.60725694444444445</v>
      </c>
      <c r="H693" s="12"/>
    </row>
    <row r="694" spans="1:8" x14ac:dyDescent="0.25">
      <c r="A694" s="12">
        <v>0.60726851851851849</v>
      </c>
      <c r="B694" s="11">
        <v>0.60726851851851849</v>
      </c>
      <c r="H694" s="12"/>
    </row>
    <row r="695" spans="1:8" x14ac:dyDescent="0.25">
      <c r="A695" s="12">
        <v>0.60726851851851849</v>
      </c>
      <c r="B695" s="11">
        <v>0.60726851851851849</v>
      </c>
      <c r="H695" s="12"/>
    </row>
    <row r="696" spans="1:8" x14ac:dyDescent="0.25">
      <c r="A696" s="12">
        <v>0.60728009259259264</v>
      </c>
      <c r="B696" s="11">
        <v>0.60728009259259264</v>
      </c>
      <c r="H696" s="12"/>
    </row>
    <row r="697" spans="1:8" x14ac:dyDescent="0.25">
      <c r="A697" s="12">
        <v>0.60728009259259264</v>
      </c>
      <c r="B697" s="11">
        <v>0.60728009259259264</v>
      </c>
      <c r="H697" s="12"/>
    </row>
    <row r="698" spans="1:8" x14ac:dyDescent="0.25">
      <c r="A698" s="12">
        <v>0.60729166666666667</v>
      </c>
      <c r="B698" s="11">
        <v>0.60729166666666667</v>
      </c>
      <c r="H698" s="12"/>
    </row>
    <row r="699" spans="1:8" x14ac:dyDescent="0.25">
      <c r="A699" s="12">
        <v>0.60729166666666667</v>
      </c>
      <c r="B699" s="11">
        <v>0.60729166666666667</v>
      </c>
      <c r="H699" s="12"/>
    </row>
    <row r="700" spans="1:8" x14ac:dyDescent="0.25">
      <c r="A700" s="12">
        <v>0.60730324074074071</v>
      </c>
      <c r="B700" s="11">
        <v>0.60730324074074071</v>
      </c>
      <c r="H700" s="12"/>
    </row>
    <row r="701" spans="1:8" x14ac:dyDescent="0.25">
      <c r="A701" s="12">
        <v>0.60731481481481475</v>
      </c>
      <c r="B701" s="11">
        <v>0.60731481481481475</v>
      </c>
      <c r="H701" s="12"/>
    </row>
    <row r="702" spans="1:8" x14ac:dyDescent="0.25">
      <c r="A702" s="12">
        <v>0.60731481481481475</v>
      </c>
      <c r="B702" s="11">
        <v>0.60731481481481475</v>
      </c>
      <c r="H702" s="12"/>
    </row>
    <row r="703" spans="1:8" x14ac:dyDescent="0.25">
      <c r="A703" s="12">
        <v>0.6073263888888889</v>
      </c>
      <c r="B703" s="11">
        <v>0.6073263888888889</v>
      </c>
      <c r="H703" s="12"/>
    </row>
    <row r="704" spans="1:8" x14ac:dyDescent="0.25">
      <c r="A704" s="12">
        <v>0.6073263888888889</v>
      </c>
      <c r="B704" s="11">
        <v>0.6073263888888889</v>
      </c>
      <c r="H704" s="12"/>
    </row>
    <row r="705" spans="1:8" x14ac:dyDescent="0.25">
      <c r="A705" s="12">
        <v>0.60733796296296294</v>
      </c>
      <c r="B705" s="11">
        <v>0.60733796296296294</v>
      </c>
      <c r="H705" s="12"/>
    </row>
    <row r="706" spans="1:8" x14ac:dyDescent="0.25">
      <c r="A706" s="12">
        <v>0.60734953703703709</v>
      </c>
      <c r="B706" s="11">
        <v>0.60734953703703709</v>
      </c>
      <c r="H706" s="12"/>
    </row>
    <row r="707" spans="1:8" x14ac:dyDescent="0.25">
      <c r="A707" s="12">
        <v>0.60734953703703709</v>
      </c>
      <c r="B707" s="11">
        <v>0.60734953703703709</v>
      </c>
      <c r="H707" s="12"/>
    </row>
    <row r="708" spans="1:8" x14ac:dyDescent="0.25">
      <c r="A708" s="12">
        <v>0.60736111111111113</v>
      </c>
      <c r="B708" s="11">
        <v>0.60736111111111113</v>
      </c>
      <c r="H708" s="12"/>
    </row>
    <row r="709" spans="1:8" x14ac:dyDescent="0.25">
      <c r="A709" s="12">
        <v>0.60736111111111113</v>
      </c>
      <c r="B709" s="11">
        <v>0.60736111111111113</v>
      </c>
      <c r="H709" s="12"/>
    </row>
    <row r="710" spans="1:8" x14ac:dyDescent="0.25">
      <c r="A710" s="12">
        <v>0.60737268518518517</v>
      </c>
      <c r="B710" s="11">
        <v>0.60737268518518517</v>
      </c>
      <c r="H710" s="12"/>
    </row>
    <row r="711" spans="1:8" x14ac:dyDescent="0.25">
      <c r="A711" s="12">
        <v>0.60738425925925921</v>
      </c>
      <c r="B711" s="11">
        <v>0.60738425925925921</v>
      </c>
      <c r="H711" s="12"/>
    </row>
    <row r="712" spans="1:8" x14ac:dyDescent="0.25">
      <c r="A712" s="12">
        <v>0.60738425925925921</v>
      </c>
      <c r="B712" s="11">
        <v>0.60738425925925921</v>
      </c>
      <c r="H712" s="12"/>
    </row>
    <row r="713" spans="1:8" x14ac:dyDescent="0.25">
      <c r="A713" s="12">
        <v>0.60739583333333336</v>
      </c>
      <c r="B713" s="11">
        <v>0.60739583333333336</v>
      </c>
      <c r="H713" s="12"/>
    </row>
    <row r="714" spans="1:8" x14ac:dyDescent="0.25">
      <c r="A714" s="12">
        <v>0.60739583333333336</v>
      </c>
      <c r="B714" s="11">
        <v>0.60739583333333336</v>
      </c>
      <c r="H714" s="12"/>
    </row>
    <row r="715" spans="1:8" x14ac:dyDescent="0.25">
      <c r="A715" s="12">
        <v>0.6074074074074074</v>
      </c>
      <c r="B715" s="11">
        <v>0.6074074074074074</v>
      </c>
      <c r="H715" s="12"/>
    </row>
    <row r="716" spans="1:8" x14ac:dyDescent="0.25">
      <c r="A716" s="12">
        <v>0.6074074074074074</v>
      </c>
      <c r="B716" s="11">
        <v>0.6074074074074074</v>
      </c>
      <c r="H716" s="12"/>
    </row>
    <row r="717" spans="1:8" x14ac:dyDescent="0.25">
      <c r="A717" s="12">
        <v>0.60741898148148155</v>
      </c>
      <c r="B717" s="11">
        <v>0.60741898148148155</v>
      </c>
      <c r="H717" s="12"/>
    </row>
    <row r="718" spans="1:8" x14ac:dyDescent="0.25">
      <c r="A718" s="12">
        <v>0.60743055555555558</v>
      </c>
      <c r="B718" s="11">
        <v>0.60743055555555558</v>
      </c>
      <c r="H718" s="12"/>
    </row>
    <row r="719" spans="1:8" x14ac:dyDescent="0.25">
      <c r="A719" s="12">
        <v>0.60743055555555558</v>
      </c>
      <c r="B719" s="11">
        <v>0.60743055555555558</v>
      </c>
      <c r="H719" s="12"/>
    </row>
    <row r="720" spans="1:8" x14ac:dyDescent="0.25">
      <c r="A720" s="12">
        <v>0.60744212962962962</v>
      </c>
      <c r="B720" s="11">
        <v>0.60744212962962962</v>
      </c>
      <c r="H720" s="12"/>
    </row>
    <row r="721" spans="1:8" x14ac:dyDescent="0.25">
      <c r="A721" s="12">
        <v>0.60744212962962962</v>
      </c>
      <c r="B721" s="11">
        <v>0.60744212962962962</v>
      </c>
      <c r="H721" s="12"/>
    </row>
    <row r="722" spans="1:8" x14ac:dyDescent="0.25">
      <c r="A722" s="12">
        <v>0.60745370370370366</v>
      </c>
      <c r="B722" s="11">
        <v>0.60745370370370366</v>
      </c>
      <c r="H722" s="12"/>
    </row>
    <row r="723" spans="1:8" x14ac:dyDescent="0.25">
      <c r="A723" s="12">
        <v>0.60745370370370366</v>
      </c>
      <c r="B723" s="11">
        <v>0.60745370370370366</v>
      </c>
      <c r="H723" s="12"/>
    </row>
    <row r="724" spans="1:8" x14ac:dyDescent="0.25">
      <c r="A724" s="12">
        <v>0.60746527777777781</v>
      </c>
      <c r="B724" s="11">
        <v>0.60746527777777781</v>
      </c>
      <c r="H724" s="12"/>
    </row>
    <row r="725" spans="1:8" x14ac:dyDescent="0.25">
      <c r="A725" s="12">
        <v>0.60747685185185185</v>
      </c>
      <c r="B725" s="11">
        <v>0.60747685185185185</v>
      </c>
      <c r="H725" s="12"/>
    </row>
    <row r="726" spans="1:8" x14ac:dyDescent="0.25">
      <c r="A726" s="12">
        <v>0.60747685185185185</v>
      </c>
      <c r="B726" s="11">
        <v>0.60747685185185185</v>
      </c>
      <c r="H726" s="12"/>
    </row>
    <row r="727" spans="1:8" x14ac:dyDescent="0.25">
      <c r="A727" s="12">
        <v>0.60748842592592589</v>
      </c>
      <c r="B727" s="11">
        <v>0.60748842592592589</v>
      </c>
      <c r="H727" s="12"/>
    </row>
    <row r="728" spans="1:8" x14ac:dyDescent="0.25">
      <c r="A728" s="12">
        <v>0.60748842592592589</v>
      </c>
      <c r="B728" s="11">
        <v>0.60748842592592589</v>
      </c>
      <c r="H728" s="12"/>
    </row>
    <row r="729" spans="1:8" x14ac:dyDescent="0.25">
      <c r="A729" s="12">
        <v>0.60750000000000004</v>
      </c>
      <c r="B729" s="11">
        <v>0.60750000000000004</v>
      </c>
      <c r="H729" s="12"/>
    </row>
    <row r="730" spans="1:8" x14ac:dyDescent="0.25">
      <c r="A730" s="12">
        <v>0.60751157407407408</v>
      </c>
      <c r="B730" s="11">
        <v>0.60751157407407408</v>
      </c>
      <c r="H730" s="12"/>
    </row>
    <row r="731" spans="1:8" x14ac:dyDescent="0.25">
      <c r="A731" s="12">
        <v>0.60751157407407408</v>
      </c>
      <c r="B731" s="11">
        <v>0.60751157407407408</v>
      </c>
      <c r="H731" s="12"/>
    </row>
    <row r="732" spans="1:8" x14ac:dyDescent="0.25">
      <c r="A732" s="12">
        <v>0.60752314814814812</v>
      </c>
      <c r="B732" s="11">
        <v>0.60752314814814812</v>
      </c>
      <c r="H732" s="12"/>
    </row>
    <row r="733" spans="1:8" x14ac:dyDescent="0.25">
      <c r="A733" s="12">
        <v>0.60752314814814812</v>
      </c>
      <c r="B733" s="11">
        <v>0.60752314814814812</v>
      </c>
      <c r="H733" s="12"/>
    </row>
    <row r="734" spans="1:8" x14ac:dyDescent="0.25">
      <c r="A734" s="12">
        <v>0.60753472222222216</v>
      </c>
      <c r="B734" s="11">
        <v>0.60753472222222216</v>
      </c>
      <c r="H734" s="12"/>
    </row>
    <row r="735" spans="1:8" x14ac:dyDescent="0.25">
      <c r="A735" s="12">
        <v>0.60753472222222216</v>
      </c>
      <c r="B735" s="11">
        <v>0.60753472222222216</v>
      </c>
      <c r="H735" s="12"/>
    </row>
    <row r="736" spans="1:8" x14ac:dyDescent="0.25">
      <c r="A736" s="12">
        <v>0.60754629629629631</v>
      </c>
      <c r="B736" s="11">
        <v>0.60754629629629631</v>
      </c>
      <c r="H736" s="12"/>
    </row>
    <row r="737" spans="1:8" x14ac:dyDescent="0.25">
      <c r="A737" s="12">
        <v>0.60755787037037035</v>
      </c>
      <c r="B737" s="11">
        <v>0.60755787037037035</v>
      </c>
      <c r="H737" s="12"/>
    </row>
    <row r="738" spans="1:8" x14ac:dyDescent="0.25">
      <c r="A738" s="12">
        <v>0.60755787037037035</v>
      </c>
      <c r="B738" s="11">
        <v>0.60755787037037035</v>
      </c>
      <c r="H738" s="12"/>
    </row>
    <row r="739" spans="1:8" x14ac:dyDescent="0.25">
      <c r="A739" s="12">
        <v>0.6075694444444445</v>
      </c>
      <c r="B739" s="11">
        <v>0.6075694444444445</v>
      </c>
      <c r="H739" s="12"/>
    </row>
    <row r="740" spans="1:8" x14ac:dyDescent="0.25">
      <c r="A740" s="12">
        <v>0.6075694444444445</v>
      </c>
      <c r="B740" s="11">
        <v>0.6075694444444445</v>
      </c>
      <c r="H740" s="12"/>
    </row>
    <row r="741" spans="1:8" x14ac:dyDescent="0.25">
      <c r="A741" s="12">
        <v>0.60758101851851853</v>
      </c>
      <c r="B741" s="11">
        <v>0.60758101851851853</v>
      </c>
      <c r="H741" s="12"/>
    </row>
    <row r="742" spans="1:8" x14ac:dyDescent="0.25">
      <c r="A742" s="12">
        <v>0.60759259259259257</v>
      </c>
      <c r="B742" s="11">
        <v>0.60759259259259257</v>
      </c>
      <c r="H742" s="12"/>
    </row>
    <row r="743" spans="1:8" x14ac:dyDescent="0.25">
      <c r="A743" s="12">
        <v>0.60759259259259257</v>
      </c>
      <c r="B743" s="11">
        <v>0.60759259259259257</v>
      </c>
      <c r="H743" s="12"/>
    </row>
    <row r="744" spans="1:8" x14ac:dyDescent="0.25">
      <c r="A744" s="12">
        <v>0.60760416666666661</v>
      </c>
      <c r="B744" s="11">
        <v>0.60760416666666661</v>
      </c>
      <c r="H744" s="12"/>
    </row>
    <row r="745" spans="1:8" x14ac:dyDescent="0.25">
      <c r="A745" s="12">
        <v>0.60760416666666661</v>
      </c>
      <c r="B745" s="11">
        <v>0.60760416666666661</v>
      </c>
      <c r="H745" s="12"/>
    </row>
    <row r="746" spans="1:8" x14ac:dyDescent="0.25">
      <c r="A746" s="12">
        <v>0.60761574074074076</v>
      </c>
      <c r="B746" s="11">
        <v>0.60761574074074076</v>
      </c>
      <c r="H746" s="12"/>
    </row>
    <row r="747" spans="1:8" x14ac:dyDescent="0.25">
      <c r="A747" s="12">
        <v>0.60761574074074076</v>
      </c>
      <c r="B747" s="11">
        <v>0.60761574074074076</v>
      </c>
      <c r="H747" s="12"/>
    </row>
    <row r="748" spans="1:8" x14ac:dyDescent="0.25">
      <c r="A748" s="12">
        <v>0.6076273148148148</v>
      </c>
      <c r="B748" s="11">
        <v>0.6076273148148148</v>
      </c>
      <c r="H748" s="12"/>
    </row>
    <row r="749" spans="1:8" x14ac:dyDescent="0.25">
      <c r="A749" s="12">
        <v>0.6076273148148148</v>
      </c>
      <c r="B749" s="11">
        <v>0.6076273148148148</v>
      </c>
      <c r="H749" s="12"/>
    </row>
    <row r="750" spans="1:8" x14ac:dyDescent="0.25">
      <c r="A750" s="12">
        <v>0.60763888888888895</v>
      </c>
      <c r="B750" s="11">
        <v>0.60763888888888895</v>
      </c>
      <c r="H750" s="12"/>
    </row>
    <row r="751" spans="1:8" x14ac:dyDescent="0.25">
      <c r="A751" s="12">
        <v>0.60765046296296299</v>
      </c>
      <c r="B751" s="11">
        <v>0.60765046296296299</v>
      </c>
      <c r="H751" s="12"/>
    </row>
    <row r="752" spans="1:8" x14ac:dyDescent="0.25">
      <c r="A752" s="12">
        <v>0.60765046296296299</v>
      </c>
      <c r="B752" s="11">
        <v>0.60765046296296299</v>
      </c>
      <c r="H752" s="12"/>
    </row>
    <row r="753" spans="1:8" x14ac:dyDescent="0.25">
      <c r="A753" s="12">
        <v>0.60766203703703703</v>
      </c>
      <c r="B753" s="11">
        <v>0.60766203703703703</v>
      </c>
      <c r="H753" s="12"/>
    </row>
    <row r="754" spans="1:8" x14ac:dyDescent="0.25">
      <c r="A754" s="12">
        <v>0.60766203703703703</v>
      </c>
      <c r="B754" s="11">
        <v>0.60766203703703703</v>
      </c>
      <c r="H754" s="12"/>
    </row>
    <row r="755" spans="1:8" x14ac:dyDescent="0.25">
      <c r="A755" s="12">
        <v>0.60767361111111107</v>
      </c>
      <c r="B755" s="11">
        <v>0.60767361111111107</v>
      </c>
      <c r="H755" s="12"/>
    </row>
    <row r="756" spans="1:8" x14ac:dyDescent="0.25">
      <c r="A756" s="12">
        <v>0.60768518518518522</v>
      </c>
      <c r="B756" s="11">
        <v>0.60768518518518522</v>
      </c>
      <c r="H756" s="12"/>
    </row>
    <row r="757" spans="1:8" x14ac:dyDescent="0.25">
      <c r="A757" s="12">
        <v>0.60768518518518522</v>
      </c>
      <c r="B757" s="11">
        <v>0.60768518518518522</v>
      </c>
      <c r="H757" s="12"/>
    </row>
    <row r="758" spans="1:8" x14ac:dyDescent="0.25">
      <c r="A758" s="12">
        <v>0.60769675925925926</v>
      </c>
      <c r="B758" s="11">
        <v>0.60769675925925926</v>
      </c>
      <c r="H758" s="12"/>
    </row>
    <row r="759" spans="1:8" x14ac:dyDescent="0.25">
      <c r="A759" s="12">
        <v>0.60769675925925926</v>
      </c>
      <c r="B759" s="11">
        <v>0.60769675925925926</v>
      </c>
      <c r="H759" s="12"/>
    </row>
    <row r="760" spans="1:8" x14ac:dyDescent="0.25">
      <c r="A760" s="12">
        <v>0.60770833333333341</v>
      </c>
      <c r="B760" s="11">
        <v>0.60770833333333341</v>
      </c>
      <c r="H760" s="12"/>
    </row>
    <row r="761" spans="1:8" x14ac:dyDescent="0.25">
      <c r="A761" s="12">
        <v>0.60771990740740744</v>
      </c>
      <c r="B761" s="11">
        <v>0.60771990740740744</v>
      </c>
      <c r="H761" s="12"/>
    </row>
    <row r="762" spans="1:8" x14ac:dyDescent="0.25">
      <c r="A762" s="12">
        <v>0.60771990740740744</v>
      </c>
      <c r="B762" s="11">
        <v>0.60771990740740744</v>
      </c>
      <c r="H762" s="12"/>
    </row>
    <row r="763" spans="1:8" x14ac:dyDescent="0.25">
      <c r="A763" s="12">
        <v>0.60773148148148148</v>
      </c>
      <c r="B763" s="11">
        <v>0.60773148148148148</v>
      </c>
      <c r="H763" s="12"/>
    </row>
    <row r="764" spans="1:8" x14ac:dyDescent="0.25">
      <c r="A764" s="12">
        <v>0.60773148148148148</v>
      </c>
      <c r="B764" s="11">
        <v>0.60773148148148148</v>
      </c>
      <c r="H764" s="12"/>
    </row>
    <row r="765" spans="1:8" x14ac:dyDescent="0.25">
      <c r="A765" s="12">
        <v>0.60774305555555552</v>
      </c>
      <c r="B765" s="11">
        <v>0.60774305555555552</v>
      </c>
      <c r="H765" s="12"/>
    </row>
    <row r="766" spans="1:8" x14ac:dyDescent="0.25">
      <c r="A766" s="12">
        <v>0.60775462962962956</v>
      </c>
      <c r="B766" s="11">
        <v>0.60775462962962956</v>
      </c>
      <c r="H766" s="12"/>
    </row>
    <row r="767" spans="1:8" x14ac:dyDescent="0.25">
      <c r="A767" s="12">
        <v>0.60775462962962956</v>
      </c>
      <c r="B767" s="11">
        <v>0.60775462962962956</v>
      </c>
      <c r="H767" s="12"/>
    </row>
    <row r="768" spans="1:8" x14ac:dyDescent="0.25">
      <c r="A768" s="12">
        <v>0.60776620370370371</v>
      </c>
      <c r="B768" s="11">
        <v>0.60776620370370371</v>
      </c>
      <c r="H768" s="12"/>
    </row>
    <row r="769" spans="1:8" x14ac:dyDescent="0.25">
      <c r="A769" s="12">
        <v>0.60776620370370371</v>
      </c>
      <c r="B769" s="11">
        <v>0.60776620370370371</v>
      </c>
      <c r="H769" s="12"/>
    </row>
    <row r="770" spans="1:8" x14ac:dyDescent="0.25">
      <c r="A770" s="12">
        <v>0.60777777777777775</v>
      </c>
      <c r="B770" s="11">
        <v>0.60777777777777775</v>
      </c>
      <c r="H770" s="12"/>
    </row>
    <row r="771" spans="1:8" x14ac:dyDescent="0.25">
      <c r="A771" s="12">
        <v>0.60777777777777775</v>
      </c>
      <c r="B771" s="11">
        <v>0.60777777777777775</v>
      </c>
      <c r="H771" s="12"/>
    </row>
    <row r="772" spans="1:8" x14ac:dyDescent="0.25">
      <c r="A772" s="12">
        <v>0.6077893518518519</v>
      </c>
      <c r="B772" s="11">
        <v>0.6077893518518519</v>
      </c>
      <c r="H772" s="12"/>
    </row>
    <row r="773" spans="1:8" x14ac:dyDescent="0.25">
      <c r="A773" s="12">
        <v>0.60780092592592594</v>
      </c>
      <c r="B773" s="11">
        <v>0.60780092592592594</v>
      </c>
      <c r="H773" s="12"/>
    </row>
    <row r="774" spans="1:8" x14ac:dyDescent="0.25">
      <c r="A774" s="12">
        <v>0.60780092592592594</v>
      </c>
      <c r="B774" s="11">
        <v>0.60780092592592594</v>
      </c>
      <c r="H774" s="12"/>
    </row>
    <row r="775" spans="1:8" x14ac:dyDescent="0.25">
      <c r="A775" s="12">
        <v>0.60781249999999998</v>
      </c>
      <c r="B775" s="11">
        <v>0.60781249999999998</v>
      </c>
      <c r="H775" s="12"/>
    </row>
    <row r="776" spans="1:8" x14ac:dyDescent="0.25">
      <c r="A776" s="12">
        <v>0.60781249999999998</v>
      </c>
      <c r="B776" s="11">
        <v>0.60781249999999998</v>
      </c>
      <c r="H776" s="12"/>
    </row>
    <row r="777" spans="1:8" x14ac:dyDescent="0.25">
      <c r="A777" s="12">
        <v>0.60782407407407402</v>
      </c>
      <c r="B777" s="11">
        <v>0.60782407407407402</v>
      </c>
      <c r="H777" s="12"/>
    </row>
    <row r="778" spans="1:8" x14ac:dyDescent="0.25">
      <c r="A778" s="12">
        <v>0.60782407407407402</v>
      </c>
      <c r="B778" s="11">
        <v>0.60782407407407402</v>
      </c>
      <c r="H778" s="12"/>
    </row>
    <row r="779" spans="1:8" x14ac:dyDescent="0.25">
      <c r="A779" s="12">
        <v>0.60783564814814817</v>
      </c>
      <c r="B779" s="11">
        <v>0.60783564814814817</v>
      </c>
      <c r="H779" s="12"/>
    </row>
    <row r="780" spans="1:8" x14ac:dyDescent="0.25">
      <c r="A780" s="12">
        <v>0.60784722222222221</v>
      </c>
      <c r="B780" s="11">
        <v>0.60784722222222221</v>
      </c>
      <c r="H780" s="12"/>
    </row>
    <row r="781" spans="1:8" x14ac:dyDescent="0.25">
      <c r="A781" s="12">
        <v>0.60784722222222221</v>
      </c>
      <c r="B781" s="11">
        <v>0.60784722222222221</v>
      </c>
      <c r="H781" s="12"/>
    </row>
    <row r="782" spans="1:8" x14ac:dyDescent="0.25">
      <c r="A782" s="12">
        <v>0.60785879629629636</v>
      </c>
      <c r="B782" s="11">
        <v>0.60785879629629636</v>
      </c>
      <c r="H782" s="12"/>
    </row>
    <row r="783" spans="1:8" x14ac:dyDescent="0.25">
      <c r="A783" s="12">
        <v>0.60785879629629636</v>
      </c>
      <c r="B783" s="11">
        <v>0.60785879629629636</v>
      </c>
      <c r="H783" s="12"/>
    </row>
    <row r="784" spans="1:8" x14ac:dyDescent="0.25">
      <c r="A784" s="12">
        <v>0.60787037037037039</v>
      </c>
      <c r="B784" s="11">
        <v>0.60787037037037039</v>
      </c>
      <c r="H784" s="12"/>
    </row>
    <row r="785" spans="1:8" x14ac:dyDescent="0.25">
      <c r="A785" s="12">
        <v>0.60787037037037039</v>
      </c>
      <c r="B785" s="11">
        <v>0.60787037037037039</v>
      </c>
      <c r="H785" s="12"/>
    </row>
    <row r="786" spans="1:8" x14ac:dyDescent="0.25">
      <c r="A786" s="12">
        <v>0.60788194444444443</v>
      </c>
      <c r="B786" s="11">
        <v>0.60788194444444443</v>
      </c>
      <c r="H786" s="12"/>
    </row>
    <row r="787" spans="1:8" x14ac:dyDescent="0.25">
      <c r="A787" s="12">
        <v>0.60789351851851847</v>
      </c>
      <c r="B787" s="11">
        <v>0.60789351851851847</v>
      </c>
      <c r="H787" s="12"/>
    </row>
    <row r="788" spans="1:8" x14ac:dyDescent="0.25">
      <c r="A788" s="12">
        <v>0.60789351851851847</v>
      </c>
      <c r="B788" s="11">
        <v>0.60789351851851847</v>
      </c>
      <c r="H788" s="12"/>
    </row>
    <row r="789" spans="1:8" x14ac:dyDescent="0.25">
      <c r="A789" s="12">
        <v>0.60790509259259262</v>
      </c>
      <c r="B789" s="11">
        <v>0.60790509259259262</v>
      </c>
      <c r="H789" s="12"/>
    </row>
    <row r="790" spans="1:8" x14ac:dyDescent="0.25">
      <c r="A790" s="12">
        <v>0.60790509259259262</v>
      </c>
      <c r="B790" s="11">
        <v>0.60790509259259262</v>
      </c>
      <c r="H790" s="12"/>
    </row>
    <row r="791" spans="1:8" x14ac:dyDescent="0.25">
      <c r="A791" s="12">
        <v>0.60791666666666666</v>
      </c>
      <c r="B791" s="11">
        <v>0.60791666666666666</v>
      </c>
      <c r="H791" s="12"/>
    </row>
    <row r="792" spans="1:8" x14ac:dyDescent="0.25">
      <c r="A792" s="12">
        <v>0.60792824074074081</v>
      </c>
      <c r="B792" s="11">
        <v>0.60792824074074081</v>
      </c>
      <c r="H792" s="12"/>
    </row>
    <row r="793" spans="1:8" x14ac:dyDescent="0.25">
      <c r="A793" s="12">
        <v>0.60792824074074081</v>
      </c>
      <c r="B793" s="11">
        <v>0.60792824074074081</v>
      </c>
      <c r="H793" s="12"/>
    </row>
    <row r="794" spans="1:8" x14ac:dyDescent="0.25">
      <c r="A794" s="12">
        <v>0.60793981481481485</v>
      </c>
      <c r="B794" s="11">
        <v>0.60793981481481485</v>
      </c>
      <c r="H794" s="12"/>
    </row>
    <row r="795" spans="1:8" x14ac:dyDescent="0.25">
      <c r="A795" s="12">
        <v>0.60793981481481485</v>
      </c>
      <c r="B795" s="11">
        <v>0.60793981481481485</v>
      </c>
      <c r="H795" s="12"/>
    </row>
    <row r="796" spans="1:8" x14ac:dyDescent="0.25">
      <c r="A796" s="12">
        <v>0.60795138888888889</v>
      </c>
      <c r="B796" s="11">
        <v>0.60795138888888889</v>
      </c>
      <c r="H796" s="12"/>
    </row>
    <row r="797" spans="1:8" x14ac:dyDescent="0.25">
      <c r="A797" s="12">
        <v>0.60796296296296293</v>
      </c>
      <c r="B797" s="11">
        <v>0.60796296296296293</v>
      </c>
      <c r="H797" s="12"/>
    </row>
    <row r="798" spans="1:8" x14ac:dyDescent="0.25">
      <c r="A798" s="12">
        <v>0.60796296296296293</v>
      </c>
      <c r="B798" s="11">
        <v>0.60796296296296293</v>
      </c>
      <c r="H798" s="12"/>
    </row>
    <row r="799" spans="1:8" x14ac:dyDescent="0.25">
      <c r="A799" s="12">
        <v>0.60797453703703697</v>
      </c>
      <c r="B799" s="11">
        <v>0.60797453703703697</v>
      </c>
      <c r="H799" s="12"/>
    </row>
    <row r="800" spans="1:8" x14ac:dyDescent="0.25">
      <c r="A800" s="12">
        <v>0.60797453703703697</v>
      </c>
      <c r="B800" s="11">
        <v>0.60797453703703697</v>
      </c>
      <c r="H800" s="12"/>
    </row>
    <row r="801" spans="1:8" x14ac:dyDescent="0.25">
      <c r="A801" s="12">
        <v>0.60798611111111112</v>
      </c>
      <c r="B801" s="11">
        <v>0.60798611111111112</v>
      </c>
      <c r="H801" s="12"/>
    </row>
    <row r="802" spans="1:8" x14ac:dyDescent="0.25">
      <c r="A802" s="12">
        <v>0.60798611111111112</v>
      </c>
      <c r="B802" s="11">
        <v>0.60798611111111112</v>
      </c>
      <c r="H802" s="12"/>
    </row>
    <row r="803" spans="1:8" x14ac:dyDescent="0.25">
      <c r="A803" s="12">
        <v>0.60799768518518515</v>
      </c>
      <c r="B803" s="11">
        <v>0.60799768518518515</v>
      </c>
      <c r="H803" s="12"/>
    </row>
    <row r="804" spans="1:8" x14ac:dyDescent="0.25">
      <c r="A804" s="12">
        <v>0.6080092592592593</v>
      </c>
      <c r="B804" s="11">
        <v>0.6080092592592593</v>
      </c>
      <c r="H804" s="12"/>
    </row>
    <row r="805" spans="1:8" x14ac:dyDescent="0.25">
      <c r="A805" s="12">
        <v>0.6080092592592593</v>
      </c>
      <c r="B805" s="11">
        <v>0.6080092592592593</v>
      </c>
      <c r="H805" s="12"/>
    </row>
    <row r="806" spans="1:8" x14ac:dyDescent="0.25">
      <c r="A806" s="12">
        <v>0.60802083333333334</v>
      </c>
      <c r="B806" s="11">
        <v>0.60802083333333334</v>
      </c>
      <c r="H806" s="12"/>
    </row>
    <row r="807" spans="1:8" x14ac:dyDescent="0.25">
      <c r="A807" s="12">
        <v>0.60802083333333334</v>
      </c>
      <c r="B807" s="11">
        <v>0.60802083333333334</v>
      </c>
      <c r="H807" s="12"/>
    </row>
    <row r="808" spans="1:8" x14ac:dyDescent="0.25">
      <c r="A808" s="12">
        <v>0.60803240740740738</v>
      </c>
      <c r="B808" s="11">
        <v>0.60803240740740738</v>
      </c>
      <c r="H808" s="12"/>
    </row>
    <row r="809" spans="1:8" x14ac:dyDescent="0.25">
      <c r="A809" s="12">
        <v>0.60804398148148142</v>
      </c>
      <c r="B809" s="11">
        <v>0.60804398148148142</v>
      </c>
      <c r="H809" s="12"/>
    </row>
    <row r="810" spans="1:8" x14ac:dyDescent="0.25">
      <c r="A810" s="12">
        <v>0.60804398148148142</v>
      </c>
      <c r="B810" s="11">
        <v>0.60804398148148142</v>
      </c>
      <c r="H810" s="12"/>
    </row>
    <row r="811" spans="1:8" x14ac:dyDescent="0.25">
      <c r="A811" s="12">
        <v>0.60805555555555557</v>
      </c>
      <c r="B811" s="11">
        <v>0.60805555555555557</v>
      </c>
      <c r="H811" s="12"/>
    </row>
    <row r="812" spans="1:8" x14ac:dyDescent="0.25">
      <c r="A812" s="12">
        <v>0.60805555555555557</v>
      </c>
      <c r="B812" s="11">
        <v>0.60805555555555557</v>
      </c>
      <c r="H812" s="12"/>
    </row>
    <row r="813" spans="1:8" x14ac:dyDescent="0.25">
      <c r="A813" s="12">
        <v>0.60806712962962961</v>
      </c>
      <c r="B813" s="11">
        <v>0.60806712962962961</v>
      </c>
      <c r="H813" s="12"/>
    </row>
    <row r="814" spans="1:8" x14ac:dyDescent="0.25">
      <c r="A814" s="12">
        <v>0.60807870370370376</v>
      </c>
      <c r="B814" s="11">
        <v>0.60807870370370376</v>
      </c>
      <c r="H814" s="12"/>
    </row>
    <row r="815" spans="1:8" x14ac:dyDescent="0.25">
      <c r="A815" s="12">
        <v>0.60807870370370376</v>
      </c>
      <c r="B815" s="11">
        <v>0.60807870370370376</v>
      </c>
      <c r="H815" s="12"/>
    </row>
    <row r="816" spans="1:8" x14ac:dyDescent="0.25">
      <c r="A816" s="12">
        <v>0.6080902777777778</v>
      </c>
      <c r="B816" s="11">
        <v>0.6080902777777778</v>
      </c>
      <c r="H816" s="12"/>
    </row>
    <row r="817" spans="1:8" x14ac:dyDescent="0.25">
      <c r="A817" s="12">
        <v>0.6080902777777778</v>
      </c>
      <c r="B817" s="11">
        <v>0.6080902777777778</v>
      </c>
      <c r="H817" s="12"/>
    </row>
    <row r="818" spans="1:8" x14ac:dyDescent="0.25">
      <c r="A818" s="12">
        <v>0.60810185185185184</v>
      </c>
      <c r="B818" s="11">
        <v>0.60810185185185184</v>
      </c>
      <c r="H818" s="12"/>
    </row>
    <row r="819" spans="1:8" x14ac:dyDescent="0.25">
      <c r="A819" s="12">
        <v>0.60810185185185184</v>
      </c>
      <c r="B819" s="11">
        <v>0.60810185185185184</v>
      </c>
      <c r="H819" s="12"/>
    </row>
    <row r="820" spans="1:8" x14ac:dyDescent="0.25">
      <c r="A820" s="12">
        <v>0.60811342592592588</v>
      </c>
      <c r="B820" s="11">
        <v>0.60811342592592588</v>
      </c>
      <c r="H820" s="12"/>
    </row>
    <row r="821" spans="1:8" x14ac:dyDescent="0.25">
      <c r="A821" s="12">
        <v>0.60812500000000003</v>
      </c>
      <c r="B821" s="11">
        <v>0.60812500000000003</v>
      </c>
      <c r="H821" s="12"/>
    </row>
    <row r="822" spans="1:8" x14ac:dyDescent="0.25">
      <c r="A822" s="12">
        <v>0.60812500000000003</v>
      </c>
      <c r="B822" s="11">
        <v>0.60812500000000003</v>
      </c>
      <c r="H822" s="12"/>
    </row>
    <row r="823" spans="1:8" x14ac:dyDescent="0.25">
      <c r="A823" s="12">
        <v>0.60813657407407407</v>
      </c>
      <c r="B823" s="11">
        <v>0.60813657407407407</v>
      </c>
      <c r="H823" s="12"/>
    </row>
    <row r="824" spans="1:8" x14ac:dyDescent="0.25">
      <c r="A824" s="12">
        <v>0.60813657407407407</v>
      </c>
      <c r="B824" s="11">
        <v>0.60813657407407407</v>
      </c>
      <c r="H824" s="12"/>
    </row>
    <row r="825" spans="1:8" x14ac:dyDescent="0.25">
      <c r="A825" s="12">
        <v>0.60814814814814822</v>
      </c>
      <c r="B825" s="11">
        <v>0.60814814814814822</v>
      </c>
      <c r="H825" s="12"/>
    </row>
    <row r="826" spans="1:8" x14ac:dyDescent="0.25">
      <c r="A826" s="12">
        <v>0.60814814814814822</v>
      </c>
      <c r="B826" s="11">
        <v>0.60814814814814822</v>
      </c>
      <c r="H826" s="12"/>
    </row>
    <row r="827" spans="1:8" x14ac:dyDescent="0.25">
      <c r="A827" s="12">
        <v>0.60815972222222225</v>
      </c>
      <c r="B827" s="11">
        <v>0.60815972222222225</v>
      </c>
      <c r="H827" s="12"/>
    </row>
    <row r="828" spans="1:8" x14ac:dyDescent="0.25">
      <c r="A828" s="12">
        <v>0.60817129629629629</v>
      </c>
      <c r="B828" s="11">
        <v>0.60817129629629629</v>
      </c>
      <c r="H828" s="12"/>
    </row>
    <row r="829" spans="1:8" x14ac:dyDescent="0.25">
      <c r="A829" s="12">
        <v>0.60817129629629629</v>
      </c>
      <c r="B829" s="11">
        <v>0.60817129629629629</v>
      </c>
      <c r="H829" s="12"/>
    </row>
    <row r="830" spans="1:8" x14ac:dyDescent="0.25">
      <c r="A830" s="12">
        <v>0.60818287037037033</v>
      </c>
      <c r="B830" s="11">
        <v>0.60818287037037033</v>
      </c>
      <c r="H830" s="12"/>
    </row>
    <row r="831" spans="1:8" x14ac:dyDescent="0.25">
      <c r="A831" s="12">
        <v>0.60818287037037033</v>
      </c>
      <c r="B831" s="11">
        <v>0.60818287037037033</v>
      </c>
      <c r="H831" s="12"/>
    </row>
    <row r="832" spans="1:8" x14ac:dyDescent="0.25">
      <c r="A832" s="12">
        <v>0.60819444444444437</v>
      </c>
      <c r="B832" s="11">
        <v>0.60819444444444437</v>
      </c>
      <c r="H832" s="12"/>
    </row>
    <row r="833" spans="1:8" x14ac:dyDescent="0.25">
      <c r="A833" s="12">
        <v>0.60820601851851852</v>
      </c>
      <c r="B833" s="11">
        <v>0.60820601851851852</v>
      </c>
      <c r="H833" s="12"/>
    </row>
    <row r="834" spans="1:8" x14ac:dyDescent="0.25">
      <c r="A834" s="12">
        <v>0.60820601851851852</v>
      </c>
      <c r="B834" s="11">
        <v>0.60820601851851852</v>
      </c>
      <c r="H834" s="12"/>
    </row>
    <row r="835" spans="1:8" x14ac:dyDescent="0.25">
      <c r="A835" s="12">
        <v>0.60821759259259256</v>
      </c>
      <c r="B835" s="11">
        <v>0.60821759259259256</v>
      </c>
      <c r="H835" s="12"/>
    </row>
    <row r="836" spans="1:8" x14ac:dyDescent="0.25">
      <c r="A836" s="12">
        <v>0.60821759259259256</v>
      </c>
      <c r="B836" s="11">
        <v>0.60821759259259256</v>
      </c>
      <c r="H836" s="12"/>
    </row>
    <row r="837" spans="1:8" x14ac:dyDescent="0.25">
      <c r="A837" s="12">
        <v>0.60822916666666671</v>
      </c>
      <c r="B837" s="11">
        <v>0.60822916666666671</v>
      </c>
      <c r="H837" s="12"/>
    </row>
    <row r="838" spans="1:8" x14ac:dyDescent="0.25">
      <c r="A838" s="12">
        <v>0.60824074074074075</v>
      </c>
      <c r="B838" s="11">
        <v>0.60824074074074075</v>
      </c>
      <c r="H838" s="12"/>
    </row>
    <row r="839" spans="1:8" x14ac:dyDescent="0.25">
      <c r="A839" s="12">
        <v>0.60824074074074075</v>
      </c>
      <c r="B839" s="11">
        <v>0.60824074074074075</v>
      </c>
      <c r="H839" s="12"/>
    </row>
    <row r="840" spans="1:8" x14ac:dyDescent="0.25">
      <c r="A840" s="12">
        <v>0.60825231481481479</v>
      </c>
      <c r="B840" s="11">
        <v>0.60825231481481479</v>
      </c>
      <c r="H840" s="12"/>
    </row>
    <row r="841" spans="1:8" x14ac:dyDescent="0.25">
      <c r="A841" s="12">
        <v>0.60825231481481479</v>
      </c>
      <c r="B841" s="11">
        <v>0.60825231481481479</v>
      </c>
      <c r="H841" s="12"/>
    </row>
    <row r="842" spans="1:8" x14ac:dyDescent="0.25">
      <c r="A842" s="12">
        <v>0.60826388888888883</v>
      </c>
      <c r="B842" s="11">
        <v>0.60826388888888883</v>
      </c>
      <c r="H842" s="12"/>
    </row>
    <row r="843" spans="1:8" x14ac:dyDescent="0.25">
      <c r="A843" s="12">
        <v>0.60826388888888883</v>
      </c>
      <c r="B843" s="11">
        <v>0.60826388888888883</v>
      </c>
      <c r="H843" s="12"/>
    </row>
    <row r="844" spans="1:8" x14ac:dyDescent="0.25">
      <c r="A844" s="12">
        <v>0.60827546296296298</v>
      </c>
      <c r="B844" s="11">
        <v>0.60827546296296298</v>
      </c>
      <c r="H844" s="12"/>
    </row>
    <row r="845" spans="1:8" x14ac:dyDescent="0.25">
      <c r="A845" s="12">
        <v>0.60827546296296298</v>
      </c>
      <c r="B845" s="11">
        <v>0.60827546296296298</v>
      </c>
      <c r="H845" s="12"/>
    </row>
    <row r="846" spans="1:8" x14ac:dyDescent="0.25">
      <c r="A846" s="12">
        <v>0.60828703703703701</v>
      </c>
      <c r="B846" s="11">
        <v>0.60828703703703701</v>
      </c>
      <c r="H846" s="12"/>
    </row>
    <row r="847" spans="1:8" x14ac:dyDescent="0.25">
      <c r="A847" s="12">
        <v>0.60829861111111116</v>
      </c>
      <c r="B847" s="11">
        <v>0.60829861111111116</v>
      </c>
      <c r="H847" s="12"/>
    </row>
    <row r="848" spans="1:8" x14ac:dyDescent="0.25">
      <c r="A848" s="12">
        <v>0.60829861111111116</v>
      </c>
      <c r="B848" s="11">
        <v>0.60829861111111116</v>
      </c>
      <c r="H848" s="12"/>
    </row>
    <row r="849" spans="1:8" x14ac:dyDescent="0.25">
      <c r="A849" s="12">
        <v>0.6083101851851852</v>
      </c>
      <c r="B849" s="11">
        <v>0.6083101851851852</v>
      </c>
      <c r="H849" s="12"/>
    </row>
    <row r="850" spans="1:8" x14ac:dyDescent="0.25">
      <c r="A850" s="12">
        <v>0.6083101851851852</v>
      </c>
      <c r="B850" s="11">
        <v>0.6083101851851852</v>
      </c>
      <c r="H850" s="12"/>
    </row>
    <row r="851" spans="1:8" x14ac:dyDescent="0.25">
      <c r="A851" s="12">
        <v>0.60832175925925924</v>
      </c>
      <c r="B851" s="11">
        <v>0.60832175925925924</v>
      </c>
      <c r="H851" s="12"/>
    </row>
    <row r="852" spans="1:8" x14ac:dyDescent="0.25">
      <c r="A852" s="12">
        <v>0.60833333333333328</v>
      </c>
      <c r="B852" s="11">
        <v>0.60833333333333328</v>
      </c>
      <c r="H852" s="12"/>
    </row>
    <row r="853" spans="1:8" x14ac:dyDescent="0.25">
      <c r="A853" s="12">
        <v>0.60833333333333328</v>
      </c>
      <c r="B853" s="11">
        <v>0.60833333333333328</v>
      </c>
      <c r="H853" s="12"/>
    </row>
    <row r="854" spans="1:8" x14ac:dyDescent="0.25">
      <c r="A854" s="12">
        <v>0.60834490740740743</v>
      </c>
      <c r="B854" s="11">
        <v>0.60834490740740743</v>
      </c>
      <c r="H854" s="12"/>
    </row>
    <row r="855" spans="1:8" x14ac:dyDescent="0.25">
      <c r="A855" s="12">
        <v>0.60834490740740743</v>
      </c>
      <c r="B855" s="11">
        <v>0.60834490740740743</v>
      </c>
      <c r="H855" s="12"/>
    </row>
    <row r="856" spans="1:8" x14ac:dyDescent="0.25">
      <c r="A856" s="12">
        <v>0.60835648148148147</v>
      </c>
      <c r="B856" s="11">
        <v>0.60835648148148147</v>
      </c>
      <c r="H856" s="12"/>
    </row>
    <row r="857" spans="1:8" x14ac:dyDescent="0.25">
      <c r="A857" s="12">
        <v>0.60835648148148147</v>
      </c>
      <c r="B857" s="11">
        <v>0.60835648148148147</v>
      </c>
      <c r="H857" s="12"/>
    </row>
    <row r="858" spans="1:8" x14ac:dyDescent="0.25">
      <c r="A858" s="12">
        <v>0.60836805555555562</v>
      </c>
      <c r="B858" s="11">
        <v>0.60836805555555562</v>
      </c>
      <c r="H858" s="12"/>
    </row>
    <row r="859" spans="1:8" x14ac:dyDescent="0.25">
      <c r="A859" s="12">
        <v>0.60837962962962966</v>
      </c>
      <c r="B859" s="11">
        <v>0.60837962962962966</v>
      </c>
      <c r="H859" s="12"/>
    </row>
    <row r="860" spans="1:8" x14ac:dyDescent="0.25">
      <c r="A860" s="12">
        <v>0.60837962962962966</v>
      </c>
      <c r="B860" s="11">
        <v>0.60837962962962966</v>
      </c>
      <c r="H860" s="12"/>
    </row>
    <row r="861" spans="1:8" x14ac:dyDescent="0.25">
      <c r="A861" s="12">
        <v>0.6083912037037037</v>
      </c>
      <c r="B861" s="11">
        <v>0.6083912037037037</v>
      </c>
      <c r="H861" s="12"/>
    </row>
    <row r="862" spans="1:8" x14ac:dyDescent="0.25">
      <c r="A862" s="12">
        <v>0.6083912037037037</v>
      </c>
      <c r="B862" s="11">
        <v>0.6083912037037037</v>
      </c>
      <c r="H862" s="12"/>
    </row>
    <row r="863" spans="1:8" x14ac:dyDescent="0.25">
      <c r="A863" s="12">
        <v>0.60840277777777774</v>
      </c>
      <c r="B863" s="11">
        <v>0.60840277777777774</v>
      </c>
      <c r="H863" s="12"/>
    </row>
    <row r="864" spans="1:8" x14ac:dyDescent="0.25">
      <c r="A864" s="12">
        <v>0.60841435185185189</v>
      </c>
      <c r="B864" s="11">
        <v>0.60841435185185189</v>
      </c>
      <c r="H864" s="12"/>
    </row>
    <row r="865" spans="1:8" x14ac:dyDescent="0.25">
      <c r="A865" s="12">
        <v>0.60841435185185189</v>
      </c>
      <c r="B865" s="11">
        <v>0.60841435185185189</v>
      </c>
      <c r="H865" s="12"/>
    </row>
    <row r="866" spans="1:8" x14ac:dyDescent="0.25">
      <c r="A866" s="12">
        <v>0.60842592592592593</v>
      </c>
      <c r="B866" s="11">
        <v>0.60842592592592593</v>
      </c>
      <c r="H866" s="12"/>
    </row>
    <row r="867" spans="1:8" x14ac:dyDescent="0.25">
      <c r="A867" s="12">
        <v>0.60842592592592593</v>
      </c>
      <c r="B867" s="11">
        <v>0.60842592592592593</v>
      </c>
      <c r="H867" s="12"/>
    </row>
    <row r="868" spans="1:8" x14ac:dyDescent="0.25">
      <c r="A868" s="12">
        <v>0.60843749999999996</v>
      </c>
      <c r="B868" s="11">
        <v>0.60843749999999996</v>
      </c>
      <c r="H868" s="12"/>
    </row>
    <row r="869" spans="1:8" x14ac:dyDescent="0.25">
      <c r="A869" s="12">
        <v>0.60843749999999996</v>
      </c>
      <c r="B869" s="11">
        <v>0.60843749999999996</v>
      </c>
      <c r="H869" s="12"/>
    </row>
    <row r="870" spans="1:8" x14ac:dyDescent="0.25">
      <c r="A870" s="12">
        <v>0.60844907407407411</v>
      </c>
      <c r="B870" s="11">
        <v>0.60844907407407411</v>
      </c>
      <c r="H870" s="12"/>
    </row>
    <row r="871" spans="1:8" x14ac:dyDescent="0.25">
      <c r="A871" s="12">
        <v>0.60846064814814815</v>
      </c>
      <c r="B871" s="11">
        <v>0.60846064814814815</v>
      </c>
      <c r="H871" s="12"/>
    </row>
    <row r="872" spans="1:8" x14ac:dyDescent="0.25">
      <c r="A872" s="12">
        <v>0.60846064814814815</v>
      </c>
      <c r="B872" s="11">
        <v>0.60846064814814815</v>
      </c>
      <c r="H872" s="12"/>
    </row>
    <row r="873" spans="1:8" x14ac:dyDescent="0.25">
      <c r="A873" s="12">
        <v>0.60847222222222219</v>
      </c>
      <c r="B873" s="11">
        <v>0.60847222222222219</v>
      </c>
      <c r="H873" s="12"/>
    </row>
    <row r="874" spans="1:8" x14ac:dyDescent="0.25">
      <c r="A874" s="12">
        <v>0.60847222222222219</v>
      </c>
      <c r="B874" s="11">
        <v>0.60847222222222219</v>
      </c>
      <c r="H874" s="12"/>
    </row>
    <row r="875" spans="1:8" x14ac:dyDescent="0.25">
      <c r="A875" s="12">
        <v>0.60848379629629623</v>
      </c>
      <c r="B875" s="11">
        <v>0.60848379629629623</v>
      </c>
      <c r="H875" s="12"/>
    </row>
    <row r="876" spans="1:8" x14ac:dyDescent="0.25">
      <c r="A876" s="12">
        <v>0.60849537037037038</v>
      </c>
      <c r="B876" s="11">
        <v>0.60849537037037038</v>
      </c>
      <c r="H876" s="12"/>
    </row>
    <row r="877" spans="1:8" x14ac:dyDescent="0.25">
      <c r="A877" s="12">
        <v>0.60849537037037038</v>
      </c>
      <c r="B877" s="11">
        <v>0.60849537037037038</v>
      </c>
      <c r="H877" s="12"/>
    </row>
    <row r="878" spans="1:8" x14ac:dyDescent="0.25">
      <c r="A878" s="12">
        <v>0.60850694444444442</v>
      </c>
      <c r="B878" s="11">
        <v>0.60850694444444442</v>
      </c>
      <c r="H878" s="12"/>
    </row>
    <row r="879" spans="1:8" x14ac:dyDescent="0.25">
      <c r="A879" s="12">
        <v>0.60850694444444442</v>
      </c>
      <c r="B879" s="11">
        <v>0.60850694444444442</v>
      </c>
      <c r="H879" s="12"/>
    </row>
    <row r="880" spans="1:8" x14ac:dyDescent="0.25">
      <c r="A880" s="12">
        <v>0.60851851851851857</v>
      </c>
      <c r="B880" s="11">
        <v>0.60851851851851857</v>
      </c>
      <c r="H880" s="12"/>
    </row>
    <row r="881" spans="1:8" x14ac:dyDescent="0.25">
      <c r="A881" s="12">
        <v>0.60851851851851857</v>
      </c>
      <c r="B881" s="11">
        <v>0.60851851851851857</v>
      </c>
      <c r="H881" s="12"/>
    </row>
    <row r="882" spans="1:8" x14ac:dyDescent="0.25">
      <c r="A882" s="12">
        <v>0.60853009259259261</v>
      </c>
      <c r="B882" s="11">
        <v>0.60853009259259261</v>
      </c>
      <c r="H882" s="12"/>
    </row>
    <row r="883" spans="1:8" x14ac:dyDescent="0.25">
      <c r="A883" s="12">
        <v>0.60854166666666665</v>
      </c>
      <c r="B883" s="11">
        <v>0.60854166666666665</v>
      </c>
      <c r="H883" s="12"/>
    </row>
    <row r="884" spans="1:8" x14ac:dyDescent="0.25">
      <c r="A884" s="12">
        <v>0.60854166666666665</v>
      </c>
      <c r="B884" s="11">
        <v>0.60854166666666665</v>
      </c>
      <c r="H884" s="12"/>
    </row>
    <row r="885" spans="1:8" x14ac:dyDescent="0.25">
      <c r="A885" s="12">
        <v>0.60855324074074069</v>
      </c>
      <c r="B885" s="11">
        <v>0.60855324074074069</v>
      </c>
      <c r="H885" s="12"/>
    </row>
    <row r="886" spans="1:8" x14ac:dyDescent="0.25">
      <c r="A886" s="12">
        <v>0.60855324074074069</v>
      </c>
      <c r="B886" s="11">
        <v>0.60855324074074069</v>
      </c>
      <c r="H886" s="12"/>
    </row>
    <row r="887" spans="1:8" x14ac:dyDescent="0.25">
      <c r="A887" s="12">
        <v>0.60856481481481484</v>
      </c>
      <c r="B887" s="11">
        <v>0.60856481481481484</v>
      </c>
      <c r="H887" s="12"/>
    </row>
    <row r="888" spans="1:8" x14ac:dyDescent="0.25">
      <c r="A888" s="12">
        <v>0.60857638888888888</v>
      </c>
      <c r="B888" s="11">
        <v>0.60857638888888888</v>
      </c>
      <c r="H888" s="12"/>
    </row>
    <row r="889" spans="1:8" x14ac:dyDescent="0.25">
      <c r="A889" s="12">
        <v>0.60857638888888888</v>
      </c>
      <c r="B889" s="11">
        <v>0.60857638888888888</v>
      </c>
      <c r="H889" s="12"/>
    </row>
    <row r="890" spans="1:8" x14ac:dyDescent="0.25">
      <c r="A890" s="12">
        <v>0.60858796296296302</v>
      </c>
      <c r="B890" s="11">
        <v>0.60858796296296302</v>
      </c>
      <c r="H890" s="12"/>
    </row>
    <row r="891" spans="1:8" x14ac:dyDescent="0.25">
      <c r="A891" s="12">
        <v>0.60858796296296302</v>
      </c>
      <c r="B891" s="11">
        <v>0.60858796296296302</v>
      </c>
      <c r="H891" s="12"/>
    </row>
    <row r="892" spans="1:8" x14ac:dyDescent="0.25">
      <c r="A892" s="12">
        <v>0.60859953703703706</v>
      </c>
      <c r="B892" s="11">
        <v>0.60859953703703706</v>
      </c>
      <c r="H892" s="12"/>
    </row>
    <row r="893" spans="1:8" x14ac:dyDescent="0.25">
      <c r="A893" s="12">
        <v>0.60859953703703706</v>
      </c>
      <c r="B893" s="11">
        <v>0.60859953703703706</v>
      </c>
      <c r="H893" s="12"/>
    </row>
    <row r="894" spans="1:8" x14ac:dyDescent="0.25">
      <c r="A894" s="12">
        <v>0.6086111111111111</v>
      </c>
      <c r="B894" s="11">
        <v>0.6086111111111111</v>
      </c>
      <c r="H894" s="12"/>
    </row>
    <row r="895" spans="1:8" x14ac:dyDescent="0.25">
      <c r="A895" s="12">
        <v>0.60862268518518514</v>
      </c>
      <c r="B895" s="11">
        <v>0.60862268518518514</v>
      </c>
      <c r="H895" s="12"/>
    </row>
    <row r="896" spans="1:8" x14ac:dyDescent="0.25">
      <c r="A896" s="12">
        <v>0.60862268518518514</v>
      </c>
      <c r="B896" s="11">
        <v>0.60862268518518514</v>
      </c>
      <c r="H896" s="12"/>
    </row>
    <row r="897" spans="1:8" x14ac:dyDescent="0.25">
      <c r="A897" s="12">
        <v>0.60863425925925929</v>
      </c>
      <c r="B897" s="11">
        <v>0.60863425925925929</v>
      </c>
      <c r="H897" s="12"/>
    </row>
    <row r="898" spans="1:8" x14ac:dyDescent="0.25">
      <c r="A898" s="12">
        <v>0.60863425925925929</v>
      </c>
      <c r="B898" s="11">
        <v>0.60863425925925929</v>
      </c>
      <c r="H898" s="12"/>
    </row>
    <row r="899" spans="1:8" x14ac:dyDescent="0.25">
      <c r="A899" s="12">
        <v>0.60864583333333333</v>
      </c>
      <c r="B899" s="11">
        <v>0.60864583333333333</v>
      </c>
      <c r="H899" s="12"/>
    </row>
    <row r="900" spans="1:8" x14ac:dyDescent="0.25">
      <c r="A900" s="12">
        <v>0.60865740740740748</v>
      </c>
      <c r="B900" s="11">
        <v>0.60865740740740748</v>
      </c>
      <c r="H900" s="12"/>
    </row>
    <row r="901" spans="1:8" x14ac:dyDescent="0.25">
      <c r="A901" s="12">
        <v>0.60865740740740748</v>
      </c>
      <c r="B901" s="11">
        <v>0.60865740740740748</v>
      </c>
      <c r="H901" s="12"/>
    </row>
    <row r="902" spans="1:8" x14ac:dyDescent="0.25">
      <c r="A902" s="12">
        <v>0.60866898148148152</v>
      </c>
      <c r="B902" s="11">
        <v>0.60866898148148152</v>
      </c>
      <c r="H902" s="12"/>
    </row>
    <row r="903" spans="1:8" x14ac:dyDescent="0.25">
      <c r="A903" s="12">
        <v>0.60866898148148152</v>
      </c>
      <c r="B903" s="11">
        <v>0.60866898148148152</v>
      </c>
      <c r="H903" s="12"/>
    </row>
    <row r="904" spans="1:8" x14ac:dyDescent="0.25">
      <c r="A904" s="12">
        <v>0.60868055555555556</v>
      </c>
      <c r="B904" s="11">
        <v>0.60868055555555556</v>
      </c>
      <c r="H904" s="12"/>
    </row>
    <row r="905" spans="1:8" x14ac:dyDescent="0.25">
      <c r="A905" s="12">
        <v>0.60868055555555556</v>
      </c>
      <c r="B905" s="11">
        <v>0.60868055555555556</v>
      </c>
      <c r="H905" s="12"/>
    </row>
    <row r="906" spans="1:8" x14ac:dyDescent="0.25">
      <c r="A906" s="12">
        <v>0.6086921296296296</v>
      </c>
      <c r="B906" s="11">
        <v>0.6086921296296296</v>
      </c>
      <c r="H906" s="12"/>
    </row>
    <row r="907" spans="1:8" x14ac:dyDescent="0.25">
      <c r="A907" s="12">
        <v>0.60870370370370364</v>
      </c>
      <c r="B907" s="11">
        <v>0.60870370370370364</v>
      </c>
      <c r="H907" s="12"/>
    </row>
    <row r="908" spans="1:8" x14ac:dyDescent="0.25">
      <c r="A908" s="12">
        <v>0.60870370370370364</v>
      </c>
      <c r="B908" s="11">
        <v>0.60870370370370364</v>
      </c>
      <c r="H908" s="12"/>
    </row>
    <row r="909" spans="1:8" x14ac:dyDescent="0.25">
      <c r="A909" s="12">
        <v>0.60871527777777779</v>
      </c>
      <c r="B909" s="11">
        <v>0.60871527777777779</v>
      </c>
      <c r="H909" s="12"/>
    </row>
    <row r="910" spans="1:8" x14ac:dyDescent="0.25">
      <c r="A910" s="12">
        <v>0.60871527777777779</v>
      </c>
      <c r="B910" s="11">
        <v>0.60871527777777779</v>
      </c>
      <c r="H910" s="12"/>
    </row>
    <row r="911" spans="1:8" x14ac:dyDescent="0.25">
      <c r="A911" s="12">
        <v>0.60872685185185182</v>
      </c>
      <c r="B911" s="11">
        <v>0.60872685185185182</v>
      </c>
      <c r="H911" s="12"/>
    </row>
    <row r="912" spans="1:8" x14ac:dyDescent="0.25">
      <c r="A912" s="12">
        <v>0.60873842592592597</v>
      </c>
      <c r="B912" s="11">
        <v>0.60873842592592597</v>
      </c>
      <c r="H912" s="12"/>
    </row>
    <row r="913" spans="1:8" x14ac:dyDescent="0.25">
      <c r="A913" s="12">
        <v>0.60873842592592597</v>
      </c>
      <c r="B913" s="11">
        <v>0.60873842592592597</v>
      </c>
      <c r="H913" s="12"/>
    </row>
    <row r="914" spans="1:8" x14ac:dyDescent="0.25">
      <c r="A914" s="12">
        <v>0.60875000000000001</v>
      </c>
      <c r="B914" s="11">
        <v>0.60875000000000001</v>
      </c>
      <c r="H914" s="12"/>
    </row>
    <row r="915" spans="1:8" x14ac:dyDescent="0.25">
      <c r="A915" s="12">
        <v>0.60875000000000001</v>
      </c>
      <c r="B915" s="11">
        <v>0.60875000000000001</v>
      </c>
      <c r="H915" s="12"/>
    </row>
    <row r="916" spans="1:8" x14ac:dyDescent="0.25">
      <c r="A916" s="12">
        <v>0.60876157407407405</v>
      </c>
      <c r="B916" s="11">
        <v>0.60876157407407405</v>
      </c>
      <c r="H916" s="12"/>
    </row>
    <row r="917" spans="1:8" x14ac:dyDescent="0.25">
      <c r="A917" s="12">
        <v>0.60876157407407405</v>
      </c>
      <c r="B917" s="11">
        <v>0.60876157407407405</v>
      </c>
      <c r="H917" s="12"/>
    </row>
    <row r="918" spans="1:8" x14ac:dyDescent="0.25">
      <c r="A918" s="12">
        <v>0.60877314814814809</v>
      </c>
      <c r="B918" s="11">
        <v>0.60877314814814809</v>
      </c>
      <c r="H918" s="12"/>
    </row>
    <row r="919" spans="1:8" x14ac:dyDescent="0.25">
      <c r="A919" s="12">
        <v>0.60878472222222224</v>
      </c>
      <c r="B919" s="11">
        <v>0.60878472222222224</v>
      </c>
      <c r="H919" s="12"/>
    </row>
    <row r="920" spans="1:8" x14ac:dyDescent="0.25">
      <c r="A920" s="12">
        <v>0.60878472222222224</v>
      </c>
      <c r="B920" s="11">
        <v>0.60878472222222224</v>
      </c>
      <c r="H920" s="12"/>
    </row>
    <row r="921" spans="1:8" x14ac:dyDescent="0.25">
      <c r="A921" s="12">
        <v>0.60879629629629628</v>
      </c>
      <c r="B921" s="11">
        <v>0.60879629629629628</v>
      </c>
      <c r="H921" s="12"/>
    </row>
    <row r="922" spans="1:8" x14ac:dyDescent="0.25">
      <c r="A922" s="12">
        <v>0.60879629629629628</v>
      </c>
      <c r="B922" s="11">
        <v>0.60879629629629628</v>
      </c>
      <c r="H922" s="12"/>
    </row>
    <row r="923" spans="1:8" x14ac:dyDescent="0.25">
      <c r="A923" s="12">
        <v>0.60880787037037043</v>
      </c>
      <c r="B923" s="11">
        <v>0.60880787037037043</v>
      </c>
      <c r="H923" s="12"/>
    </row>
    <row r="924" spans="1:8" x14ac:dyDescent="0.25">
      <c r="A924" s="12">
        <v>0.60881944444444447</v>
      </c>
      <c r="B924" s="11">
        <v>0.60881944444444447</v>
      </c>
      <c r="H924" s="12"/>
    </row>
    <row r="925" spans="1:8" x14ac:dyDescent="0.25">
      <c r="A925" s="12">
        <v>0.60881944444444447</v>
      </c>
      <c r="B925" s="11">
        <v>0.60881944444444447</v>
      </c>
      <c r="H925" s="12"/>
    </row>
    <row r="926" spans="1:8" x14ac:dyDescent="0.25">
      <c r="A926" s="12">
        <v>0.60883101851851851</v>
      </c>
      <c r="B926" s="11">
        <v>0.60883101851851851</v>
      </c>
      <c r="H926" s="12"/>
    </row>
    <row r="927" spans="1:8" x14ac:dyDescent="0.25">
      <c r="A927" s="12">
        <v>0.60883101851851851</v>
      </c>
      <c r="B927" s="11">
        <v>0.60883101851851851</v>
      </c>
      <c r="H927" s="12"/>
    </row>
    <row r="928" spans="1:8" x14ac:dyDescent="0.25">
      <c r="A928" s="12">
        <v>0.60884259259259255</v>
      </c>
      <c r="B928" s="11">
        <v>0.60884259259259255</v>
      </c>
      <c r="H928" s="12"/>
    </row>
    <row r="929" spans="1:8" x14ac:dyDescent="0.25">
      <c r="A929" s="12">
        <v>0.60884259259259255</v>
      </c>
      <c r="B929" s="11">
        <v>0.60884259259259255</v>
      </c>
      <c r="H929" s="12"/>
    </row>
    <row r="930" spans="1:8" x14ac:dyDescent="0.25">
      <c r="A930" s="12">
        <v>0.6088541666666667</v>
      </c>
      <c r="B930" s="11">
        <v>0.6088541666666667</v>
      </c>
      <c r="H930" s="12"/>
    </row>
    <row r="931" spans="1:8" x14ac:dyDescent="0.25">
      <c r="A931" s="12">
        <v>0.60886574074074074</v>
      </c>
      <c r="B931" s="11">
        <v>0.60886574074074074</v>
      </c>
      <c r="H931" s="12"/>
    </row>
    <row r="932" spans="1:8" x14ac:dyDescent="0.25">
      <c r="A932" s="12">
        <v>0.60886574074074074</v>
      </c>
      <c r="B932" s="11">
        <v>0.60886574074074074</v>
      </c>
      <c r="H932" s="12"/>
    </row>
    <row r="933" spans="1:8" x14ac:dyDescent="0.25">
      <c r="A933" s="12">
        <v>0.60887731481481489</v>
      </c>
      <c r="B933" s="11">
        <v>0.60887731481481489</v>
      </c>
      <c r="H933" s="12"/>
    </row>
    <row r="934" spans="1:8" x14ac:dyDescent="0.25">
      <c r="A934" s="12">
        <v>0.60887731481481489</v>
      </c>
      <c r="B934" s="11">
        <v>0.60887731481481489</v>
      </c>
      <c r="H934" s="12"/>
    </row>
    <row r="935" spans="1:8" x14ac:dyDescent="0.25">
      <c r="A935" s="12">
        <v>0.60888888888888892</v>
      </c>
      <c r="B935" s="11">
        <v>0.60888888888888892</v>
      </c>
      <c r="H935" s="12"/>
    </row>
    <row r="936" spans="1:8" x14ac:dyDescent="0.25">
      <c r="A936" s="12">
        <v>0.60890046296296296</v>
      </c>
      <c r="B936" s="11">
        <v>0.60890046296296296</v>
      </c>
      <c r="H936" s="12"/>
    </row>
    <row r="937" spans="1:8" x14ac:dyDescent="0.25">
      <c r="A937" s="12">
        <v>0.60890046296296296</v>
      </c>
      <c r="B937" s="11">
        <v>0.60890046296296296</v>
      </c>
      <c r="H937" s="12"/>
    </row>
    <row r="938" spans="1:8" x14ac:dyDescent="0.25">
      <c r="A938" s="12">
        <v>0.608912037037037</v>
      </c>
      <c r="B938" s="11">
        <v>0.608912037037037</v>
      </c>
      <c r="H938" s="12"/>
    </row>
    <row r="939" spans="1:8" x14ac:dyDescent="0.25">
      <c r="A939" s="12">
        <v>0.608912037037037</v>
      </c>
      <c r="B939" s="11">
        <v>0.608912037037037</v>
      </c>
      <c r="H939" s="12"/>
    </row>
    <row r="940" spans="1:8" x14ac:dyDescent="0.25">
      <c r="A940" s="12">
        <v>0.60892361111111104</v>
      </c>
      <c r="B940" s="11">
        <v>0.60892361111111104</v>
      </c>
      <c r="H940" s="12"/>
    </row>
    <row r="941" spans="1:8" x14ac:dyDescent="0.25">
      <c r="A941" s="12">
        <v>0.60892361111111104</v>
      </c>
      <c r="B941" s="11">
        <v>0.60892361111111104</v>
      </c>
      <c r="H941" s="12"/>
    </row>
    <row r="942" spans="1:8" x14ac:dyDescent="0.25">
      <c r="A942" s="12">
        <v>0.60893518518518519</v>
      </c>
      <c r="B942" s="11">
        <v>0.60893518518518519</v>
      </c>
      <c r="H942" s="12"/>
    </row>
    <row r="943" spans="1:8" x14ac:dyDescent="0.25">
      <c r="A943" s="12">
        <v>0.60894675925925923</v>
      </c>
      <c r="B943" s="11">
        <v>0.60894675925925923</v>
      </c>
      <c r="H943" s="12"/>
    </row>
    <row r="944" spans="1:8" x14ac:dyDescent="0.25">
      <c r="A944" s="12">
        <v>0.60894675925925923</v>
      </c>
      <c r="B944" s="11">
        <v>0.60894675925925923</v>
      </c>
      <c r="H944" s="12"/>
    </row>
    <row r="945" spans="1:8" x14ac:dyDescent="0.25">
      <c r="A945" s="12">
        <v>0.60895833333333338</v>
      </c>
      <c r="B945" s="11">
        <v>0.60895833333333338</v>
      </c>
      <c r="H945" s="12"/>
    </row>
    <row r="946" spans="1:8" x14ac:dyDescent="0.25">
      <c r="A946" s="12">
        <v>0.60895833333333338</v>
      </c>
      <c r="B946" s="11">
        <v>0.60895833333333338</v>
      </c>
      <c r="H946" s="12"/>
    </row>
    <row r="947" spans="1:8" x14ac:dyDescent="0.25">
      <c r="A947" s="12">
        <v>0.60896990740740742</v>
      </c>
      <c r="B947" s="11">
        <v>0.60896990740740742</v>
      </c>
      <c r="H947" s="12"/>
    </row>
    <row r="948" spans="1:8" x14ac:dyDescent="0.25">
      <c r="A948" s="12">
        <v>0.60898148148148146</v>
      </c>
      <c r="B948" s="11">
        <v>0.60898148148148146</v>
      </c>
      <c r="H948" s="12"/>
    </row>
    <row r="949" spans="1:8" x14ac:dyDescent="0.25">
      <c r="A949" s="12">
        <v>0.60898148148148146</v>
      </c>
      <c r="B949" s="11">
        <v>0.60898148148148146</v>
      </c>
      <c r="H949" s="12"/>
    </row>
    <row r="950" spans="1:8" x14ac:dyDescent="0.25">
      <c r="A950" s="12">
        <v>0.6089930555555555</v>
      </c>
      <c r="B950" s="11">
        <v>0.6089930555555555</v>
      </c>
      <c r="H950" s="12"/>
    </row>
    <row r="951" spans="1:8" x14ac:dyDescent="0.25">
      <c r="A951" s="12">
        <v>0.6089930555555555</v>
      </c>
      <c r="B951" s="11">
        <v>0.6089930555555555</v>
      </c>
      <c r="H951" s="12"/>
    </row>
    <row r="952" spans="1:8" x14ac:dyDescent="0.25">
      <c r="A952" s="12">
        <v>0.60900462962962965</v>
      </c>
      <c r="B952" s="11">
        <v>0.60900462962962965</v>
      </c>
      <c r="H952" s="12"/>
    </row>
    <row r="953" spans="1:8" x14ac:dyDescent="0.25">
      <c r="A953" s="12">
        <v>0.60900462962962965</v>
      </c>
      <c r="B953" s="11">
        <v>0.60900462962962965</v>
      </c>
      <c r="H953" s="12"/>
    </row>
    <row r="954" spans="1:8" x14ac:dyDescent="0.25">
      <c r="A954" s="12">
        <v>0.60901620370370368</v>
      </c>
      <c r="B954" s="11">
        <v>0.60901620370370368</v>
      </c>
      <c r="H954" s="12"/>
    </row>
    <row r="955" spans="1:8" x14ac:dyDescent="0.25">
      <c r="A955" s="12">
        <v>0.60902777777777783</v>
      </c>
      <c r="B955" s="11">
        <v>0.60902777777777783</v>
      </c>
      <c r="H955" s="12"/>
    </row>
    <row r="956" spans="1:8" x14ac:dyDescent="0.25">
      <c r="A956" s="12">
        <v>0.60902777777777783</v>
      </c>
      <c r="B956" s="11">
        <v>0.60902777777777783</v>
      </c>
      <c r="H956" s="12"/>
    </row>
    <row r="957" spans="1:8" x14ac:dyDescent="0.25">
      <c r="A957" s="12">
        <v>0.60903935185185187</v>
      </c>
      <c r="B957" s="11">
        <v>0.60903935185185187</v>
      </c>
      <c r="H957" s="12"/>
    </row>
    <row r="958" spans="1:8" x14ac:dyDescent="0.25">
      <c r="A958" s="12">
        <v>0.60903935185185187</v>
      </c>
      <c r="B958" s="11">
        <v>0.60903935185185187</v>
      </c>
      <c r="H958" s="12"/>
    </row>
    <row r="959" spans="1:8" x14ac:dyDescent="0.25">
      <c r="A959" s="12">
        <v>0.60905092592592591</v>
      </c>
      <c r="B959" s="11">
        <v>0.60905092592592591</v>
      </c>
      <c r="H959" s="12"/>
    </row>
    <row r="960" spans="1:8" x14ac:dyDescent="0.25">
      <c r="A960" s="12">
        <v>0.60906249999999995</v>
      </c>
      <c r="B960" s="11">
        <v>0.60906249999999995</v>
      </c>
      <c r="H960" s="12"/>
    </row>
    <row r="961" spans="1:8" x14ac:dyDescent="0.25">
      <c r="A961" s="12">
        <v>0.60906249999999995</v>
      </c>
      <c r="B961" s="11">
        <v>0.60906249999999995</v>
      </c>
      <c r="H961" s="12"/>
    </row>
    <row r="962" spans="1:8" x14ac:dyDescent="0.25">
      <c r="A962" s="12">
        <v>0.6090740740740741</v>
      </c>
      <c r="B962" s="11">
        <v>0.6090740740740741</v>
      </c>
      <c r="H962" s="12"/>
    </row>
    <row r="963" spans="1:8" x14ac:dyDescent="0.25">
      <c r="A963" s="12">
        <v>0.6090740740740741</v>
      </c>
      <c r="B963" s="11">
        <v>0.6090740740740741</v>
      </c>
      <c r="H963" s="12"/>
    </row>
    <row r="964" spans="1:8" x14ac:dyDescent="0.25">
      <c r="A964" s="12">
        <v>0.60908564814814814</v>
      </c>
      <c r="B964" s="11">
        <v>0.60908564814814814</v>
      </c>
      <c r="H964" s="12"/>
    </row>
    <row r="965" spans="1:8" x14ac:dyDescent="0.25">
      <c r="A965" s="12">
        <v>0.60909722222222229</v>
      </c>
      <c r="B965" s="11">
        <v>0.60909722222222229</v>
      </c>
      <c r="H965" s="12"/>
    </row>
    <row r="966" spans="1:8" x14ac:dyDescent="0.25">
      <c r="A966" s="12">
        <v>0.60909722222222229</v>
      </c>
      <c r="B966" s="11">
        <v>0.60909722222222229</v>
      </c>
      <c r="H966" s="12"/>
    </row>
    <row r="967" spans="1:8" x14ac:dyDescent="0.25">
      <c r="A967" s="12">
        <v>0.60910879629629633</v>
      </c>
      <c r="B967" s="11">
        <v>0.60910879629629633</v>
      </c>
      <c r="H967" s="12"/>
    </row>
    <row r="968" spans="1:8" x14ac:dyDescent="0.25">
      <c r="A968" s="12">
        <v>0.60910879629629633</v>
      </c>
      <c r="B968" s="11">
        <v>0.60910879629629633</v>
      </c>
      <c r="H968" s="12"/>
    </row>
    <row r="969" spans="1:8" x14ac:dyDescent="0.25">
      <c r="A969" s="12">
        <v>0.60912037037037037</v>
      </c>
      <c r="B969" s="11">
        <v>0.60912037037037037</v>
      </c>
      <c r="H969" s="12"/>
    </row>
    <row r="970" spans="1:8" x14ac:dyDescent="0.25">
      <c r="A970" s="12">
        <v>0.60912037037037037</v>
      </c>
      <c r="B970" s="11">
        <v>0.60912037037037037</v>
      </c>
      <c r="H970" s="12"/>
    </row>
    <row r="971" spans="1:8" x14ac:dyDescent="0.25">
      <c r="A971" s="12">
        <v>0.60913194444444441</v>
      </c>
      <c r="B971" s="11">
        <v>0.60913194444444441</v>
      </c>
      <c r="H971" s="12"/>
    </row>
    <row r="972" spans="1:8" x14ac:dyDescent="0.25">
      <c r="A972" s="12">
        <v>0.60913194444444441</v>
      </c>
      <c r="B972" s="11">
        <v>0.60913194444444441</v>
      </c>
      <c r="H972" s="12"/>
    </row>
    <row r="973" spans="1:8" x14ac:dyDescent="0.25">
      <c r="A973" s="12">
        <v>0.60914351851851845</v>
      </c>
      <c r="B973" s="11">
        <v>0.60914351851851845</v>
      </c>
      <c r="H973" s="12"/>
    </row>
    <row r="974" spans="1:8" x14ac:dyDescent="0.25">
      <c r="A974" s="12">
        <v>0.6091550925925926</v>
      </c>
      <c r="B974" s="11">
        <v>0.6091550925925926</v>
      </c>
      <c r="H974" s="12"/>
    </row>
    <row r="975" spans="1:8" x14ac:dyDescent="0.25">
      <c r="A975" s="12">
        <v>0.6091550925925926</v>
      </c>
      <c r="B975" s="11">
        <v>0.6091550925925926</v>
      </c>
      <c r="H975" s="12"/>
    </row>
    <row r="976" spans="1:8" x14ac:dyDescent="0.25">
      <c r="A976" s="12">
        <v>0.60916666666666663</v>
      </c>
      <c r="B976" s="11">
        <v>0.60916666666666663</v>
      </c>
      <c r="H976" s="12"/>
    </row>
    <row r="977" spans="1:8" x14ac:dyDescent="0.25">
      <c r="A977" s="12">
        <v>0.60916666666666663</v>
      </c>
      <c r="B977" s="11">
        <v>0.60916666666666663</v>
      </c>
      <c r="H977" s="12"/>
    </row>
    <row r="978" spans="1:8" x14ac:dyDescent="0.25">
      <c r="A978" s="12">
        <v>0.60917824074074078</v>
      </c>
      <c r="B978" s="11">
        <v>0.60917824074074078</v>
      </c>
      <c r="H978" s="12"/>
    </row>
    <row r="979" spans="1:8" x14ac:dyDescent="0.25">
      <c r="A979" s="12">
        <v>0.60918981481481482</v>
      </c>
      <c r="B979" s="11">
        <v>0.60918981481481482</v>
      </c>
      <c r="H979" s="12"/>
    </row>
    <row r="980" spans="1:8" x14ac:dyDescent="0.25">
      <c r="A980" s="12">
        <v>0.60918981481481482</v>
      </c>
      <c r="B980" s="11">
        <v>0.60918981481481482</v>
      </c>
      <c r="H980" s="12"/>
    </row>
    <row r="981" spans="1:8" x14ac:dyDescent="0.25">
      <c r="A981" s="12">
        <v>0.60920138888888886</v>
      </c>
      <c r="B981" s="11">
        <v>0.60920138888888886</v>
      </c>
      <c r="H981" s="12"/>
    </row>
    <row r="982" spans="1:8" x14ac:dyDescent="0.25">
      <c r="A982" s="12">
        <v>0.60920138888888886</v>
      </c>
      <c r="B982" s="11">
        <v>0.60920138888888886</v>
      </c>
      <c r="H982" s="12"/>
    </row>
    <row r="983" spans="1:8" x14ac:dyDescent="0.25">
      <c r="A983" s="12">
        <v>0.6092129629629629</v>
      </c>
      <c r="B983" s="11">
        <v>0.6092129629629629</v>
      </c>
      <c r="H983" s="12"/>
    </row>
    <row r="984" spans="1:8" x14ac:dyDescent="0.25">
      <c r="A984" s="12">
        <v>0.60922453703703705</v>
      </c>
      <c r="B984" s="11">
        <v>0.60922453703703705</v>
      </c>
      <c r="H984" s="12"/>
    </row>
    <row r="985" spans="1:8" x14ac:dyDescent="0.25">
      <c r="A985" s="12">
        <v>0.60922453703703705</v>
      </c>
      <c r="B985" s="11">
        <v>0.60922453703703705</v>
      </c>
      <c r="H985" s="12"/>
    </row>
    <row r="986" spans="1:8" x14ac:dyDescent="0.25">
      <c r="A986" s="12">
        <v>0.60923611111111109</v>
      </c>
      <c r="B986" s="11">
        <v>0.60923611111111109</v>
      </c>
      <c r="H986" s="12"/>
    </row>
    <row r="987" spans="1:8" x14ac:dyDescent="0.25">
      <c r="A987" s="12">
        <v>0.60923611111111109</v>
      </c>
      <c r="B987" s="11">
        <v>0.60923611111111109</v>
      </c>
      <c r="H987" s="12"/>
    </row>
    <row r="988" spans="1:8" x14ac:dyDescent="0.25">
      <c r="A988" s="12">
        <v>0.60924768518518524</v>
      </c>
      <c r="B988" s="11">
        <v>0.60924768518518524</v>
      </c>
      <c r="H988" s="12"/>
    </row>
    <row r="989" spans="1:8" x14ac:dyDescent="0.25">
      <c r="A989" s="12">
        <v>0.60924768518518524</v>
      </c>
      <c r="B989" s="11">
        <v>0.60924768518518524</v>
      </c>
      <c r="H989" s="12"/>
    </row>
    <row r="990" spans="1:8" x14ac:dyDescent="0.25">
      <c r="A990" s="12">
        <v>0.60925925925925928</v>
      </c>
      <c r="B990" s="11">
        <v>0.60925925925925928</v>
      </c>
      <c r="H990" s="12"/>
    </row>
    <row r="991" spans="1:8" x14ac:dyDescent="0.25">
      <c r="A991" s="12">
        <v>0.60925925925925928</v>
      </c>
      <c r="B991" s="11">
        <v>0.60925925925925928</v>
      </c>
      <c r="H991" s="12"/>
    </row>
    <row r="992" spans="1:8" x14ac:dyDescent="0.25">
      <c r="A992" s="12">
        <v>0.60927083333333332</v>
      </c>
      <c r="B992" s="11">
        <v>0.60927083333333332</v>
      </c>
      <c r="H992" s="12"/>
    </row>
    <row r="993" spans="1:8" x14ac:dyDescent="0.25">
      <c r="A993" s="12">
        <v>0.60928240740740736</v>
      </c>
      <c r="B993" s="11">
        <v>0.60928240740740736</v>
      </c>
      <c r="H993" s="12"/>
    </row>
    <row r="994" spans="1:8" x14ac:dyDescent="0.25">
      <c r="A994" s="12">
        <v>0.60928240740740736</v>
      </c>
      <c r="B994" s="11">
        <v>0.60928240740740736</v>
      </c>
      <c r="H994" s="12"/>
    </row>
    <row r="995" spans="1:8" x14ac:dyDescent="0.25">
      <c r="A995" s="12">
        <v>0.60929398148148151</v>
      </c>
      <c r="B995" s="11">
        <v>0.60929398148148151</v>
      </c>
      <c r="H995" s="12"/>
    </row>
    <row r="996" spans="1:8" x14ac:dyDescent="0.25">
      <c r="A996" s="12">
        <v>0.60929398148148151</v>
      </c>
      <c r="B996" s="11">
        <v>0.60929398148148151</v>
      </c>
      <c r="H996" s="12"/>
    </row>
    <row r="997" spans="1:8" x14ac:dyDescent="0.25">
      <c r="A997" s="12">
        <v>0.60930555555555554</v>
      </c>
      <c r="B997" s="11">
        <v>0.60930555555555554</v>
      </c>
      <c r="H997" s="12"/>
    </row>
    <row r="998" spans="1:8" x14ac:dyDescent="0.25">
      <c r="A998" s="12">
        <v>0.60931712962962969</v>
      </c>
      <c r="B998" s="11">
        <v>0.60931712962962969</v>
      </c>
      <c r="H998" s="12"/>
    </row>
    <row r="999" spans="1:8" x14ac:dyDescent="0.25">
      <c r="A999" s="12">
        <v>0.60931712962962969</v>
      </c>
      <c r="B999" s="11">
        <v>0.60931712962962969</v>
      </c>
      <c r="H999" s="12"/>
    </row>
    <row r="1000" spans="1:8" x14ac:dyDescent="0.25">
      <c r="A1000" s="12">
        <v>0.60932870370370373</v>
      </c>
      <c r="B1000" s="11">
        <v>0.60932870370370373</v>
      </c>
      <c r="H1000" s="12"/>
    </row>
    <row r="1001" spans="1:8" x14ac:dyDescent="0.25">
      <c r="A1001" s="12">
        <v>0.60932870370370373</v>
      </c>
      <c r="B1001" s="11">
        <v>0.60932870370370373</v>
      </c>
      <c r="H1001" s="12"/>
    </row>
    <row r="1002" spans="1:8" x14ac:dyDescent="0.25">
      <c r="A1002" s="12">
        <v>0.60934027777777777</v>
      </c>
      <c r="B1002" s="11">
        <v>0.60934027777777777</v>
      </c>
      <c r="H1002" s="12"/>
    </row>
    <row r="1003" spans="1:8" x14ac:dyDescent="0.25">
      <c r="A1003" s="12">
        <v>0.60934027777777777</v>
      </c>
      <c r="B1003" s="11">
        <v>0.60934027777777777</v>
      </c>
      <c r="H1003" s="12"/>
    </row>
    <row r="1004" spans="1:8" x14ac:dyDescent="0.25">
      <c r="A1004" s="12">
        <v>0.60935185185185181</v>
      </c>
      <c r="B1004" s="11">
        <v>0.60935185185185181</v>
      </c>
      <c r="H1004" s="12"/>
    </row>
    <row r="1005" spans="1:8" x14ac:dyDescent="0.25">
      <c r="A1005" s="12">
        <v>0.60936342592592596</v>
      </c>
      <c r="B1005" s="11">
        <v>0.60936342592592596</v>
      </c>
      <c r="H1005" s="12"/>
    </row>
    <row r="1006" spans="1:8" x14ac:dyDescent="0.25">
      <c r="A1006" s="12">
        <v>0.60936342592592596</v>
      </c>
      <c r="B1006" s="11">
        <v>0.60936342592592596</v>
      </c>
      <c r="H1006" s="12"/>
    </row>
    <row r="1007" spans="1:8" x14ac:dyDescent="0.25">
      <c r="A1007" s="12">
        <v>0.609375</v>
      </c>
      <c r="B1007" s="11">
        <v>0.609375</v>
      </c>
      <c r="H1007" s="12"/>
    </row>
    <row r="1008" spans="1:8" x14ac:dyDescent="0.25">
      <c r="A1008" s="12">
        <v>0.609375</v>
      </c>
      <c r="B1008" s="11">
        <v>0.609375</v>
      </c>
      <c r="H1008" s="12"/>
    </row>
    <row r="1009" spans="1:8" x14ac:dyDescent="0.25">
      <c r="A1009" s="12">
        <v>0.60938657407407404</v>
      </c>
      <c r="B1009" s="11">
        <v>0.60938657407407404</v>
      </c>
      <c r="H1009" s="12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List2</vt:lpstr>
      <vt:lpstr>List1</vt:lpstr>
      <vt:lpstr>List3</vt:lpstr>
      <vt:lpstr>List4</vt:lpstr>
      <vt:lpstr>List8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2022-04-05T11:12:42Z</dcterms:created>
  <dcterms:modified xsi:type="dcterms:W3CDTF">2022-07-12T13:47:19Z</dcterms:modified>
</cp:coreProperties>
</file>