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SQA Engineer\Assignment\"/>
    </mc:Choice>
  </mc:AlternateContent>
  <xr:revisionPtr revIDLastSave="0" documentId="13_ncr:1_{6C6F703F-97FB-4321-A1AF-27DA216E0A7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est Cases_Of_Jadurjini_Web" sheetId="1" r:id="rId1"/>
    <sheet name="Mobile_App_Test_Cases" sheetId="3" r:id="rId2"/>
    <sheet name="Sheet1" sheetId="2" r:id="rId3"/>
  </sheets>
  <definedNames>
    <definedName name="mm" localSheetId="1">Mobile_App_Test_Cases!$K$8</definedName>
    <definedName name="mm">'Test Cases_Of_Jadurjini_Web'!$K$8</definedName>
    <definedName name="verify_package_Design" localSheetId="1">Mobile_App_Test_Cases!$K$8</definedName>
    <definedName name="verify_package_Design">'Test Cases_Of_Jadurjini_Web'!$K$8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3" i="3"/>
  <c r="K2" i="3"/>
  <c r="K4" i="1"/>
  <c r="K3" i="1"/>
  <c r="K2" i="1"/>
  <c r="K5" i="3" l="1"/>
  <c r="K5" i="1"/>
</calcChain>
</file>

<file path=xl/sharedStrings.xml><?xml version="1.0" encoding="utf-8"?>
<sst xmlns="http://schemas.openxmlformats.org/spreadsheetml/2006/main" count="344" uniqueCount="142">
  <si>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</si>
  <si>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</si>
  <si>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</si>
  <si>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</si>
  <si>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</si>
  <si>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</si>
  <si>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</si>
  <si>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</si>
  <si>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</si>
  <si>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</si>
  <si>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</si>
  <si>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</si>
  <si>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</si>
  <si>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</si>
  <si>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</si>
  <si>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</si>
  <si>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</si>
  <si>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</si>
  <si>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</si>
  <si>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</si>
  <si>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</si>
  <si>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</si>
  <si>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</si>
  <si>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</si>
  <si>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</si>
  <si>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</si>
  <si>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</si>
  <si>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Testing Type</t>
  </si>
  <si>
    <t>TC001</t>
  </si>
  <si>
    <t>TC002</t>
  </si>
  <si>
    <t>TC003</t>
  </si>
  <si>
    <t>Need to login with valid email and password</t>
  </si>
  <si>
    <t>Functional testing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</si>
  <si>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</si>
  <si>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</si>
  <si>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</si>
  <si>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</si>
  <si>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</si>
  <si>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</si>
  <si>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</si>
  <si>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</si>
  <si>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24/10/2022</t>
  </si>
  <si>
    <t>25/10/2022</t>
  </si>
  <si>
    <t>Register, login</t>
  </si>
  <si>
    <t>Jadurjini</t>
  </si>
  <si>
    <t>Module</t>
  </si>
  <si>
    <t>Features</t>
  </si>
  <si>
    <t>Bug Screen Shot</t>
  </si>
  <si>
    <t>registration</t>
  </si>
  <si>
    <t>password field</t>
  </si>
  <si>
    <t>Should give a error massage regarding security issue.</t>
  </si>
  <si>
    <t>insecured password accepted</t>
  </si>
  <si>
    <t>Email Field</t>
  </si>
  <si>
    <t>incorrect email accepted</t>
  </si>
  <si>
    <t>Name Field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</si>
  <si>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Step-4 click on Login/Register                       Step-5 fill up all field correctly without fastname and lastname.                                                      Step-6 type fastname and lastname wich is not correct.                                                                              Step-7 click On register button</t>
  </si>
  <si>
    <t>incorrect Fastname and lastname accepted.</t>
  </si>
  <si>
    <t>Login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</si>
  <si>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Step-4 click on Login/Register                       Step-5 fill up all field correctly without email                                                  Step-6 type email wich is not inside the database.                                                                              Step-7 click On login button</t>
  </si>
  <si>
    <t>Should be give an error massage that "Invalid Username or Password."</t>
  </si>
  <si>
    <t>Invalid Username or Password.</t>
  </si>
  <si>
    <t>Should be give an error massage that "Invalid Password"</t>
  </si>
  <si>
    <t>Invalid Password or Username</t>
  </si>
  <si>
    <t xml:space="preserve">insert password : 123456                       </t>
  </si>
  <si>
    <t xml:space="preserve">insert                                                                               Fast Name: !@#$%^&amp;*()_123@#$$%$%^^                                      Last Name: +_)(*&amp;*&amp;%^$@#$@$#$#%$%^%*                             </t>
  </si>
  <si>
    <t xml:space="preserve">insert                                                                        email: kobi@robi.com                                                                                                   </t>
  </si>
  <si>
    <t xml:space="preserve">insert password: 789456 </t>
  </si>
  <si>
    <t xml:space="preserve"> add a new user by using valid email, valid password and not using correct fastname and lastname.</t>
  </si>
  <si>
    <t>user trying to enter site by using invalid email and storng password.</t>
  </si>
  <si>
    <t>user trying to enter site by using valid email and wrong password.</t>
  </si>
  <si>
    <t xml:space="preserve">add a new user by using empty fast nad last name, valid email, valid password. </t>
  </si>
  <si>
    <t xml:space="preserve">Should give an error massage that " Name Field is empty" </t>
  </si>
  <si>
    <t>Empty Fastname and Lastname is accepted.</t>
  </si>
  <si>
    <t>Add a new User by using valid email and empty password</t>
  </si>
  <si>
    <t xml:space="preserve">insert email: robbi@gmail.com password: empty </t>
  </si>
  <si>
    <t>Please fill this field</t>
  </si>
  <si>
    <t>Should be give an error that is " password is required" or "please fill this filed"</t>
  </si>
  <si>
    <t xml:space="preserve">Step1- 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Step-2 -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Step-3- goto to the site                                                  Step-4- click on Login/Register                                        Step-5-  fill up all field correctly without password                                                                                               Step-6-  empty password field                                                                        Step-7-  click on register button                                                                                                                                                                                                        </t>
  </si>
  <si>
    <t xml:space="preserve">Step1- 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Step-2 -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Step-3- goto to the site                                                  Step-4- click on Login/Register                                           Step-5-  fill up all field correctly without password                                                                                                         Step-6-  type password which is not secured                                                                        Step-7-  click on register button                                                                                                                                                                                                        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</si>
  <si>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           Step-4 click on Login/Register                                                                                              Step-5 fill up all field correctly without fastname and lastname.                                                      Step-6 fastname and lastname field is empty.                                                                              Step-7 click On register button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</si>
  <si>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Step-4 click on Login/Register                                                                                       Step-5 fill up all field correctly without password                                                                             Step-6 type password wich is not match with the database.                                                                              Step-7 click On login button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</si>
  <si>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Step-4 click on Login/Register                                                                                                       Step-5 fill up all field correctly without email Step-6 type email wich is not correct                                                                                  Step-7 click On register button</t>
  </si>
  <si>
    <t>add a new user by fill all field without email field.</t>
  </si>
  <si>
    <t>Dev Comments</t>
  </si>
  <si>
    <t>insert email: empty                                     password: RRaabbi00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</si>
  <si>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Step-4 click on Login/Register                                                                                                       Step-5 fill up all field correctly without email Step-6  email is empty.                                                                                           Step-7 click On register button</t>
  </si>
  <si>
    <t>Should be give an error massage that "Please fill this filed" or " email is required"</t>
  </si>
  <si>
    <t>Please fill in this field</t>
  </si>
  <si>
    <t xml:space="preserve">insert email: robi@kobi.com 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</si>
  <si>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Step-4 click on Login/Register                                                                                                       Step-5 fill up all field correctly without email Step-6 type email wich is already in use.                                                                                  Step-7 click On register button</t>
  </si>
  <si>
    <t>Should be give an error that is " email already exist"</t>
  </si>
  <si>
    <t>invalid username and password.</t>
  </si>
  <si>
    <t>login</t>
  </si>
  <si>
    <t>insert email: robi@kobi.com          password: empty</t>
  </si>
  <si>
    <t>user trying to login by using valid email and empty password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</si>
  <si>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Step-4 click on Login/Register                                                                                       Step-5 fill up all field correctly without password                                                                             Step-6 password is empty                                                                              Step-7 click On login button</t>
  </si>
  <si>
    <t>Should be give an error massage that "email is required" or please fill in this filed"</t>
  </si>
  <si>
    <t>user trying to login by using empty email and strong password</t>
  </si>
  <si>
    <t>insert email : empty                                    password: 9874586RR@#$</t>
  </si>
  <si>
    <t>Step1-open a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the url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Step-4 click on Login/Register                       Step-5 fill up all field correctly without email                                                  Step-6 email is empty.                                                                                                           Step-7 click On login button</t>
  </si>
  <si>
    <t>Jadurjini App</t>
  </si>
  <si>
    <t>27/10/2022</t>
  </si>
  <si>
    <t>26/10/2022</t>
  </si>
  <si>
    <t>1. Open App                                           2. Tap on Profile icon                            3. Tap on Sign up button</t>
  </si>
  <si>
    <t>Should give a error massage that "please inter a correct Email" or it will send a email verification at that email but that email is not correct then that user cannot use that account.</t>
  </si>
  <si>
    <t xml:space="preserve">Step1- 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Step-2 - tap on profile icon                                                                                                                                                                                                                                                                          Step-3- tap on sign up button                                                  Step-4-  fill up all field correctly without valid email.                                                                                                         Step-5-  type email which is not valid                                                                        Step-6-  tap on sign up button                                                                                                                                                                                                        </t>
  </si>
  <si>
    <t>Should be give an error massage that " special character not acceptable , only charcter(A-Z),(a-z)   are acceptable and number (0-9)  is also not acceptable."</t>
  </si>
  <si>
    <t>incorrect or wrong Fastname and lastname accepted.</t>
  </si>
  <si>
    <t xml:space="preserve">insert email: robbi@gmail.com                           password: empty 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</si>
  <si>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without fastname and lastname.                                                      Step-5 type fastname and lastname which is not correct.                                                                              Step-6 Tap On sign up button</t>
  </si>
  <si>
    <t>Should be give an error that is " password is required" or "password is required"</t>
  </si>
  <si>
    <t>password is required</t>
  </si>
  <si>
    <t xml:space="preserve">Step1- 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Step-2 - tap on profile icon                                                                                                                                                                                                                                                                          Step-3- tap on sign up button                                                  Step-4-  fill up all field correctly without strong password                                                                                                         Step-5-  type password and confirm password which is not secured                                                                        Step-6-  tap on sign up button                                                                                                                                                                                                        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</si>
  <si>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without password and confirm password.                                                                                      Step-5  password and confirm password is empty.                                                                                                               Step-6 Tap On sign up button</t>
  </si>
  <si>
    <t>fastName: empty                                                       lastName: empty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</si>
  <si>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without fastname and lastname.                                                                                                  Step-5  fastname and lastname are empty.                                                                                                                                    Step-6 Tap On sign up button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</si>
  <si>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without email.                                                                                                  Step-5  email is empty.                                                                                                                                    Step-6 Tap On sign up button</t>
  </si>
  <si>
    <t>email is required</t>
  </si>
  <si>
    <t xml:space="preserve">Should give an error massage that " Name Field is required" </t>
  </si>
  <si>
    <t>Fastname and Lastname is required.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</si>
  <si>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but use a email that is already exist.                                                                                                  Step-5  email that is already create an account.                                                                                                                                    Step-6 Tap On sign up button</t>
  </si>
  <si>
    <t xml:space="preserve">insert email: kobi@herondronath.com                                                                                                   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</si>
  <si>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but use a email that is not register.                                                                                                  Step-5  email that is not inside the database.                                                                                                                                    Step-6 Tap On sign up button</t>
  </si>
  <si>
    <t>Should be give an error massage that "Invalid Password" or "wrong password"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</si>
  <si>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but use a wrong password.                                                                                                  Step-5  password that is not matchwith the database.                                                                                                                                    Step-6 Tap On sign up button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</si>
  <si>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but use empty password.                                                                                                  Step-5  password that is empty.                                                                                                                                    Step-6 Tap On sign up button</t>
  </si>
  <si>
    <t>Should be give an error massage that " password is required" or please fill in this filed"</t>
  </si>
  <si>
    <t>Step1-open app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tap on profile icon                                                                     Step-3 tap on sign up                                                                             Step-4 fill up all field correctly but use empty email.                                                                                                                                Step-5  email that is empty.                                                                                                                                    Step-6 Tap On sign up button</t>
  </si>
  <si>
    <t>Md. Rabbi Hasan</t>
  </si>
  <si>
    <t>valid url                                      valid test data</t>
  </si>
  <si>
    <t xml:space="preserve">insert email: toki@vom </t>
  </si>
  <si>
    <t>Should be give an error massage that " special character not acceptable , only charcter(A-Z),(a-z) and number (0-9) are not acceptable."</t>
  </si>
  <si>
    <t>chrome 106.0.5249.119</t>
  </si>
  <si>
    <t>1. Open App                                           2. Tap on Profile icon                            3. Tap on Sign in button</t>
  </si>
  <si>
    <t xml:space="preserve">insert email: robbi@ffgsdfjngsdkfbn </t>
  </si>
  <si>
    <t>Enter valid email address</t>
  </si>
  <si>
    <t>Should give a error massage that "please enter a correct Email".</t>
  </si>
  <si>
    <t>fastName:  Null                                                     lastName: Null</t>
  </si>
  <si>
    <t>Add a new User by using valid email and weak password</t>
  </si>
  <si>
    <t>Add a new user by using invalid email and strong password.</t>
  </si>
  <si>
    <t>add a new user but using same email that was exist.</t>
  </si>
  <si>
    <t xml:space="preserve">add a new user but using same email that was exist.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</si>
</sst>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  <scheme val="minor"/>
    </font>
    <font>
      <u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scheme val="minor"/>
    </font>
    <font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3" fillId="8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0" fillId="0" borderId="8" xfId="0" applyBorder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3" fillId="8" borderId="0" xfId="0" applyFont="1" applyFill="1" applyAlignment="1">
      <alignment vertical="center" wrapText="1"/>
    </xf>
    <xf numFmtId="0" fontId="11" fillId="9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14" fillId="0" borderId="12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center" vertical="center" wrapText="1"/>
    </xf>
    <xf numFmtId="0" fontId="9" fillId="0" borderId="12" xfId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7" borderId="1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2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wesomescreenshot.com/video/11942799?key=8550eb0ca311551e192212ed08f87df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wesomescreenshot.com/video/11942799?key=8550eb0ca311551e192212ed08f87df8" TargetMode="External"/><Relationship Id="rId1" Type="http://schemas.openxmlformats.org/officeDocument/2006/relationships/hyperlink" Target="https://jadurjini.com/" TargetMode="External"/><Relationship Id="rId6" Type="http://schemas.openxmlformats.org/officeDocument/2006/relationships/hyperlink" Target="https://www.awesomescreenshot.com/video/12059374?key=40c3062bfec48e4f4227d021c40d73c8" TargetMode="External"/><Relationship Id="rId5" Type="http://schemas.openxmlformats.org/officeDocument/2006/relationships/hyperlink" Target="https://www.awesomescreenshot.com/video/12019514?key=cdd2cadf8853118b759b66b3294a80ed" TargetMode="External"/><Relationship Id="rId4" Type="http://schemas.openxmlformats.org/officeDocument/2006/relationships/hyperlink" Target="https://www.awesomescreenshot.com/video/12019680?key=4f04ab8a62513c33612d88de238e267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m_iB_VpTfV4ylTvdyy_HunomAsv_rGH/view?usp=sharing" TargetMode="External"/><Relationship Id="rId13" Type="http://schemas.openxmlformats.org/officeDocument/2006/relationships/hyperlink" Target="https://drive.google.com/file/d/1sLf1smLLz8LhVje9lGH56bmTHJxio_Yf/view?usp=sharing" TargetMode="External"/><Relationship Id="rId3" Type="http://schemas.openxmlformats.org/officeDocument/2006/relationships/hyperlink" Target="https://www.awesomescreenshot.com/video/11942799?key=8550eb0ca311551e192212ed08f87df8" TargetMode="External"/><Relationship Id="rId7" Type="http://schemas.openxmlformats.org/officeDocument/2006/relationships/hyperlink" Target="https://drive.google.com/file/d/16hKDIbNCK8WNUeqLonNEQoqr4lxn7sH0/view?usp=sharing" TargetMode="External"/><Relationship Id="rId12" Type="http://schemas.openxmlformats.org/officeDocument/2006/relationships/hyperlink" Target="https://drive.google.com/file/d/1Vakri-KarVlpwmheis3lJddEWWJ0XHFf/view?usp=sharing" TargetMode="External"/><Relationship Id="rId2" Type="http://schemas.openxmlformats.org/officeDocument/2006/relationships/hyperlink" Target="https://drive.google.com/file/d/1G0708-PAXhFAw8uKBrXlAmbwlEafG_jK/view?usp=sharing" TargetMode="External"/><Relationship Id="rId1" Type="http://schemas.openxmlformats.org/officeDocument/2006/relationships/hyperlink" Target="https://play.google.com/store/apps/details?id=com.jadurjini&amp;fbclid=IwAR3mKW85jWbfbmB3KsSuivuBQTMdHlzIZ8uIk7B0ClSFTIRvP1siQKc2aA4" TargetMode="External"/><Relationship Id="rId6" Type="http://schemas.openxmlformats.org/officeDocument/2006/relationships/hyperlink" Target="https://drive.google.com/file/d/1_EjDoQf0JMIh5FM3jbC9vam4vjGXclwq/view?usp=sharing" TargetMode="External"/><Relationship Id="rId11" Type="http://schemas.openxmlformats.org/officeDocument/2006/relationships/hyperlink" Target="https://drive.google.com/file/d/13zYmiLmyHizE2o3-8tXHXesSZXOerhfc/view?usp=sharing" TargetMode="External"/><Relationship Id="rId5" Type="http://schemas.openxmlformats.org/officeDocument/2006/relationships/hyperlink" Target="https://drive.google.com/file/d/1WwdgyyL-FLkcur9O5hHqod26RqP87lgn/view?usp=sharing" TargetMode="External"/><Relationship Id="rId10" Type="http://schemas.openxmlformats.org/officeDocument/2006/relationships/hyperlink" Target="https://drive.google.com/file/d/1cHg9iJ0qOrroNqPuCAGqpcphYP1h5a4F/view?usp=sharing" TargetMode="External"/><Relationship Id="rId4" Type="http://schemas.openxmlformats.org/officeDocument/2006/relationships/hyperlink" Target="https://drive.google.com/file/d/18AJPgVcIInk9V9laYLCJHk_gr1IRLywX/view?usp=sharing" TargetMode="External"/><Relationship Id="rId9" Type="http://schemas.openxmlformats.org/officeDocument/2006/relationships/hyperlink" Target="https://drive.google.com/file/d/1iT0jnrzwwiJMZy2q0e_jooRFCTShVyRZ/view?usp=sharing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219"/>
  <sheetViews>
    <sheetView showGridLines="0" zoomScale="70" zoomScaleNormal="70" workbookViewId="0">
      <pane ySplit="6" topLeftCell="A7" activePane="bottomLeft" state="frozen"/>
      <selection pane="bottomLeft" activeCell="C8" sqref="C8"/>
    </sheetView>
  </sheetViews>
  <sheetFormatPr defaultColWidth="12.7109375" defaultRowHeight="15" customHeight="1" x14ac:dyDescent="0.2"/>
  <cols>
    <col min="1" max="2" width="21.85546875" customWidth="1"/>
    <col min="3" max="3" width="23.7109375" customWidth="1"/>
    <col min="4" max="4" width="25.28515625" customWidth="1"/>
    <col min="5" max="5" width="22.85546875" customWidth="1"/>
    <col min="6" max="6" width="34.85546875" customWidth="1"/>
    <col min="7" max="7" width="37.85546875" customWidth="1"/>
    <col min="8" max="8" width="28.28515625" customWidth="1"/>
    <col min="9" max="9" width="30" customWidth="1"/>
    <col min="10" max="10" width="13.7109375" customWidth="1"/>
    <col min="11" max="11" width="25" customWidth="1"/>
    <col min="12" max="12" width="31.42578125" customWidth="1"/>
    <col min="13" max="13" width="29" style="29" customWidth="1"/>
    <col min="14" max="14" width="14.28515625" customWidth="1"/>
  </cols>
  <sheetData>
    <row r="1" spans="1:14" ht="18" customHeight="1" x14ac:dyDescent="0.2">
      <c r="A1" s="75" t="s">
        <v>0</v>
      </c>
      <c r="B1" s="76"/>
      <c r="C1" s="69"/>
      <c r="D1" s="24" t="s">
        <v>44</v>
      </c>
      <c r="E1" s="24"/>
      <c r="F1" s="1" t="s">
        <v>1</v>
      </c>
      <c r="G1" s="22" t="s">
        <v>41</v>
      </c>
      <c r="H1" s="2" t="s">
        <v>2</v>
      </c>
      <c r="I1" s="22" t="s">
        <v>41</v>
      </c>
      <c r="J1" s="77" t="s">
        <v>3</v>
      </c>
      <c r="K1" s="69"/>
      <c r="L1" s="38"/>
      <c r="M1" s="27"/>
      <c r="N1" s="3"/>
    </row>
    <row r="2" spans="1:14" ht="12.75" x14ac:dyDescent="0.2">
      <c r="A2" s="73" t="s">
        <v>4</v>
      </c>
      <c r="B2" s="74"/>
      <c r="C2" s="69"/>
      <c r="D2" s="23" t="s">
        <v>43</v>
      </c>
      <c r="E2" s="23"/>
      <c r="F2" s="1" t="s">
        <v>5</v>
      </c>
      <c r="G2" s="22" t="s">
        <v>42</v>
      </c>
      <c r="H2" s="5" t="s">
        <v>6</v>
      </c>
      <c r="I2" s="22" t="s">
        <v>42</v>
      </c>
      <c r="J2" s="1" t="s">
        <v>7</v>
      </c>
      <c r="K2" s="6">
        <f>COUNTIF(J7:J17, "PASS")</f>
        <v>7</v>
      </c>
      <c r="L2" s="38"/>
      <c r="M2" s="27"/>
      <c r="N2" s="3"/>
    </row>
    <row r="3" spans="1:14" ht="18" customHeight="1" x14ac:dyDescent="0.2">
      <c r="A3" s="73" t="s">
        <v>8</v>
      </c>
      <c r="B3" s="74"/>
      <c r="C3" s="69"/>
      <c r="D3" s="4"/>
      <c r="E3" s="26"/>
      <c r="F3" s="7" t="s">
        <v>9</v>
      </c>
      <c r="G3" s="66" t="s">
        <v>128</v>
      </c>
      <c r="H3" s="8" t="s">
        <v>10</v>
      </c>
      <c r="I3" s="23" t="s">
        <v>132</v>
      </c>
      <c r="J3" s="9" t="s">
        <v>12</v>
      </c>
      <c r="K3" s="10">
        <f>COUNTIF(J7:J15, "Fail")</f>
        <v>4</v>
      </c>
      <c r="L3" s="38"/>
      <c r="M3" s="27"/>
      <c r="N3" s="3"/>
    </row>
    <row r="4" spans="1:14" ht="18.75" customHeight="1" x14ac:dyDescent="0.2">
      <c r="A4" s="73" t="s">
        <v>13</v>
      </c>
      <c r="B4" s="74"/>
      <c r="C4" s="69"/>
      <c r="D4" s="4"/>
      <c r="E4" s="26"/>
      <c r="F4" s="7" t="s">
        <v>14</v>
      </c>
      <c r="G4" s="4"/>
      <c r="H4" s="8" t="s">
        <v>15</v>
      </c>
      <c r="I4" s="11" t="s">
        <v>11</v>
      </c>
      <c r="J4" s="1" t="s">
        <v>16</v>
      </c>
      <c r="K4" s="12">
        <f>COUNTIF(J7:J15, "WARNING")</f>
        <v>0</v>
      </c>
      <c r="L4" s="38"/>
      <c r="M4" s="27"/>
      <c r="N4" s="3"/>
    </row>
    <row r="5" spans="1:14" ht="18" customHeight="1" x14ac:dyDescent="0.2">
      <c r="A5" s="67" t="s">
        <v>17</v>
      </c>
      <c r="B5" s="68"/>
      <c r="C5" s="69"/>
      <c r="D5" s="70"/>
      <c r="E5" s="71"/>
      <c r="F5" s="72"/>
      <c r="G5" s="72"/>
      <c r="H5" s="72"/>
      <c r="I5" s="69"/>
      <c r="J5" s="13" t="s">
        <v>18</v>
      </c>
      <c r="K5" s="14">
        <f>SUM(K2:K3:K4)</f>
        <v>11</v>
      </c>
      <c r="L5" s="39"/>
      <c r="M5" s="27"/>
      <c r="N5" s="3"/>
    </row>
    <row r="6" spans="1:14" ht="24" customHeight="1" x14ac:dyDescent="0.2">
      <c r="A6" s="15" t="s">
        <v>19</v>
      </c>
      <c r="B6" s="25" t="s">
        <v>45</v>
      </c>
      <c r="C6" s="41" t="s">
        <v>20</v>
      </c>
      <c r="D6" s="16" t="s">
        <v>21</v>
      </c>
      <c r="E6" s="25" t="s">
        <v>46</v>
      </c>
      <c r="F6" s="17" t="s">
        <v>22</v>
      </c>
      <c r="G6" s="16" t="s">
        <v>23</v>
      </c>
      <c r="H6" s="16" t="s">
        <v>24</v>
      </c>
      <c r="I6" s="16" t="s">
        <v>25</v>
      </c>
      <c r="J6" s="16" t="s">
        <v>26</v>
      </c>
      <c r="K6" s="32" t="s">
        <v>47</v>
      </c>
      <c r="L6" s="35" t="s">
        <v>83</v>
      </c>
      <c r="M6" s="36" t="s">
        <v>27</v>
      </c>
      <c r="N6" s="3"/>
    </row>
    <row r="7" spans="1:14" ht="122.25" customHeight="1" x14ac:dyDescent="0.2">
      <c r="A7" s="19" t="s">
        <v>28</v>
      </c>
      <c r="B7" s="45" t="s">
        <v>48</v>
      </c>
      <c r="C7" s="46" t="s">
        <v>138</v>
      </c>
      <c r="D7" s="46" t="s">
        <v>129</v>
      </c>
      <c r="E7" s="46" t="s">
        <v>49</v>
      </c>
      <c r="F7" s="46" t="s">
        <v>63</v>
      </c>
      <c r="G7" s="47" t="s">
        <v>78</v>
      </c>
      <c r="H7" s="46" t="s">
        <v>50</v>
      </c>
      <c r="I7" s="48" t="s">
        <v>51</v>
      </c>
      <c r="J7" s="30" t="s">
        <v>12</v>
      </c>
      <c r="K7" s="43" t="s">
        <v>28</v>
      </c>
      <c r="L7" s="33"/>
      <c r="M7" s="40" t="s">
        <v>32</v>
      </c>
      <c r="N7" s="3"/>
    </row>
    <row r="8" spans="1:14" ht="102.75" customHeight="1" x14ac:dyDescent="0.2">
      <c r="A8" s="19" t="s">
        <v>29</v>
      </c>
      <c r="B8" s="45" t="s">
        <v>48</v>
      </c>
      <c r="C8" s="46" t="s">
        <v>139</v>
      </c>
      <c r="D8" s="46" t="s">
        <v>129</v>
      </c>
      <c r="E8" s="46" t="s">
        <v>52</v>
      </c>
      <c r="F8" s="48" t="s">
        <v>130</v>
      </c>
      <c r="G8" s="47" t="s">
        <v>81</v>
      </c>
      <c r="H8" s="46" t="s">
        <v>136</v>
      </c>
      <c r="I8" s="48" t="s">
        <v>53</v>
      </c>
      <c r="J8" s="31" t="s">
        <v>12</v>
      </c>
      <c r="K8" s="43" t="s">
        <v>29</v>
      </c>
      <c r="L8" s="33"/>
      <c r="M8" s="40" t="s">
        <v>32</v>
      </c>
      <c r="N8" s="3"/>
    </row>
    <row r="9" spans="1:14" ht="152.25" customHeight="1" x14ac:dyDescent="0.2">
      <c r="A9" s="19" t="s">
        <v>30</v>
      </c>
      <c r="B9" s="45" t="s">
        <v>48</v>
      </c>
      <c r="C9" s="46" t="s">
        <v>67</v>
      </c>
      <c r="D9" s="46" t="s">
        <v>129</v>
      </c>
      <c r="E9" s="46" t="s">
        <v>54</v>
      </c>
      <c r="F9" s="46" t="s">
        <v>64</v>
      </c>
      <c r="G9" s="49" t="s">
        <v>55</v>
      </c>
      <c r="H9" s="46" t="s">
        <v>131</v>
      </c>
      <c r="I9" s="46" t="s">
        <v>56</v>
      </c>
      <c r="J9" s="6" t="s">
        <v>12</v>
      </c>
      <c r="K9" s="43" t="s">
        <v>30</v>
      </c>
      <c r="L9" s="34"/>
      <c r="M9" s="28" t="s">
        <v>32</v>
      </c>
      <c r="N9" s="3"/>
    </row>
    <row r="10" spans="1:14" ht="132" customHeight="1" x14ac:dyDescent="0.2">
      <c r="A10" s="19" t="s">
        <v>33</v>
      </c>
      <c r="B10" s="55" t="s">
        <v>48</v>
      </c>
      <c r="C10" s="54" t="s">
        <v>73</v>
      </c>
      <c r="D10" s="46" t="s">
        <v>129</v>
      </c>
      <c r="E10" s="54" t="s">
        <v>49</v>
      </c>
      <c r="F10" s="54" t="s">
        <v>74</v>
      </c>
      <c r="G10" s="20" t="s">
        <v>77</v>
      </c>
      <c r="H10" s="54" t="s">
        <v>76</v>
      </c>
      <c r="I10" s="57" t="s">
        <v>75</v>
      </c>
      <c r="J10" s="18" t="s">
        <v>7</v>
      </c>
      <c r="K10" s="43" t="s">
        <v>33</v>
      </c>
      <c r="L10" s="34"/>
      <c r="M10" s="28" t="s">
        <v>32</v>
      </c>
      <c r="N10" s="3"/>
    </row>
    <row r="11" spans="1:14" ht="131.25" customHeight="1" x14ac:dyDescent="0.2">
      <c r="A11" s="19" t="s">
        <v>34</v>
      </c>
      <c r="B11" s="21" t="s">
        <v>48</v>
      </c>
      <c r="C11" s="54" t="s">
        <v>82</v>
      </c>
      <c r="D11" s="46" t="s">
        <v>129</v>
      </c>
      <c r="E11" s="54" t="s">
        <v>52</v>
      </c>
      <c r="F11" s="54" t="s">
        <v>84</v>
      </c>
      <c r="G11" s="59" t="s">
        <v>85</v>
      </c>
      <c r="H11" s="54" t="s">
        <v>86</v>
      </c>
      <c r="I11" s="54" t="s">
        <v>87</v>
      </c>
      <c r="J11" s="18" t="s">
        <v>7</v>
      </c>
      <c r="K11" s="43" t="s">
        <v>34</v>
      </c>
      <c r="L11" s="37"/>
      <c r="M11" s="58" t="s">
        <v>32</v>
      </c>
      <c r="N11" s="3"/>
    </row>
    <row r="12" spans="1:14" ht="126.75" customHeight="1" x14ac:dyDescent="0.2">
      <c r="A12" s="19" t="s">
        <v>35</v>
      </c>
      <c r="B12" s="55" t="s">
        <v>48</v>
      </c>
      <c r="C12" s="54" t="s">
        <v>70</v>
      </c>
      <c r="D12" s="46" t="s">
        <v>129</v>
      </c>
      <c r="E12" s="54" t="s">
        <v>54</v>
      </c>
      <c r="F12" s="56" t="s">
        <v>137</v>
      </c>
      <c r="G12" s="20" t="s">
        <v>79</v>
      </c>
      <c r="H12" s="54" t="s">
        <v>71</v>
      </c>
      <c r="I12" s="57" t="s">
        <v>72</v>
      </c>
      <c r="J12" s="6" t="s">
        <v>12</v>
      </c>
      <c r="K12" s="43" t="s">
        <v>35</v>
      </c>
      <c r="L12" s="34"/>
      <c r="M12" s="52" t="s">
        <v>32</v>
      </c>
      <c r="N12" s="3"/>
    </row>
    <row r="13" spans="1:14" ht="135.75" customHeight="1" x14ac:dyDescent="0.2">
      <c r="A13" s="19" t="s">
        <v>36</v>
      </c>
      <c r="B13" s="44" t="s">
        <v>48</v>
      </c>
      <c r="C13" s="48" t="s">
        <v>141</v>
      </c>
      <c r="D13" s="46" t="s">
        <v>129</v>
      </c>
      <c r="E13" s="46" t="s">
        <v>52</v>
      </c>
      <c r="F13" s="46" t="s">
        <v>88</v>
      </c>
      <c r="G13" s="47" t="s">
        <v>89</v>
      </c>
      <c r="H13" s="48" t="s">
        <v>90</v>
      </c>
      <c r="I13" s="65" t="s">
        <v>91</v>
      </c>
      <c r="J13" s="6" t="s">
        <v>7</v>
      </c>
      <c r="K13" s="43" t="s">
        <v>36</v>
      </c>
      <c r="L13" s="37"/>
      <c r="M13" s="60" t="s">
        <v>32</v>
      </c>
      <c r="N13" s="3"/>
    </row>
    <row r="14" spans="1:14" ht="111" customHeight="1" x14ac:dyDescent="0.2">
      <c r="A14" s="19" t="s">
        <v>37</v>
      </c>
      <c r="B14" s="53" t="s">
        <v>57</v>
      </c>
      <c r="C14" s="46" t="s">
        <v>68</v>
      </c>
      <c r="D14" s="46" t="s">
        <v>31</v>
      </c>
      <c r="E14" s="46" t="s">
        <v>52</v>
      </c>
      <c r="F14" s="42" t="s">
        <v>65</v>
      </c>
      <c r="G14" s="49" t="s">
        <v>58</v>
      </c>
      <c r="H14" s="46" t="s">
        <v>59</v>
      </c>
      <c r="I14" s="46" t="s">
        <v>60</v>
      </c>
      <c r="J14" s="6" t="s">
        <v>7</v>
      </c>
      <c r="K14" s="43" t="s">
        <v>37</v>
      </c>
      <c r="L14" s="34"/>
      <c r="M14" s="50" t="s">
        <v>32</v>
      </c>
      <c r="N14" s="3"/>
    </row>
    <row r="15" spans="1:14" ht="128.25" customHeight="1" x14ac:dyDescent="0.2">
      <c r="A15" s="19" t="s">
        <v>38</v>
      </c>
      <c r="B15" s="53" t="s">
        <v>57</v>
      </c>
      <c r="C15" s="46" t="s">
        <v>69</v>
      </c>
      <c r="D15" s="54" t="s">
        <v>31</v>
      </c>
      <c r="E15" s="46" t="s">
        <v>49</v>
      </c>
      <c r="F15" s="42" t="s">
        <v>66</v>
      </c>
      <c r="G15" s="49" t="s">
        <v>80</v>
      </c>
      <c r="H15" s="46" t="s">
        <v>61</v>
      </c>
      <c r="I15" s="46" t="s">
        <v>62</v>
      </c>
      <c r="J15" s="6" t="s">
        <v>7</v>
      </c>
      <c r="K15" s="43" t="s">
        <v>38</v>
      </c>
      <c r="L15" s="34"/>
      <c r="M15" s="51" t="s">
        <v>32</v>
      </c>
      <c r="N15" s="3"/>
    </row>
    <row r="16" spans="1:14" ht="163.5" customHeight="1" x14ac:dyDescent="0.2">
      <c r="A16" s="19" t="s">
        <v>39</v>
      </c>
      <c r="B16" s="19" t="s">
        <v>92</v>
      </c>
      <c r="C16" s="57" t="s">
        <v>94</v>
      </c>
      <c r="D16" s="54" t="s">
        <v>31</v>
      </c>
      <c r="E16" s="54" t="s">
        <v>49</v>
      </c>
      <c r="F16" s="54" t="s">
        <v>93</v>
      </c>
      <c r="G16" s="49" t="s">
        <v>95</v>
      </c>
      <c r="H16" s="57" t="s">
        <v>96</v>
      </c>
      <c r="I16" s="57" t="s">
        <v>87</v>
      </c>
      <c r="J16" s="6" t="s">
        <v>7</v>
      </c>
      <c r="K16" s="61" t="s">
        <v>39</v>
      </c>
      <c r="L16" s="37"/>
      <c r="M16" s="60" t="s">
        <v>32</v>
      </c>
      <c r="N16" s="3"/>
    </row>
    <row r="17" spans="1:14" ht="114.75" customHeight="1" x14ac:dyDescent="0.2">
      <c r="A17" s="19" t="s">
        <v>40</v>
      </c>
      <c r="B17" s="44" t="s">
        <v>57</v>
      </c>
      <c r="C17" s="62" t="s">
        <v>97</v>
      </c>
      <c r="D17" s="63" t="s">
        <v>31</v>
      </c>
      <c r="E17" s="46" t="s">
        <v>52</v>
      </c>
      <c r="F17" s="46" t="s">
        <v>98</v>
      </c>
      <c r="G17" s="49" t="s">
        <v>99</v>
      </c>
      <c r="H17" s="57" t="s">
        <v>96</v>
      </c>
      <c r="I17" s="57" t="s">
        <v>87</v>
      </c>
      <c r="J17" s="6" t="s">
        <v>7</v>
      </c>
      <c r="K17" s="61" t="s">
        <v>40</v>
      </c>
      <c r="L17" s="37"/>
      <c r="M17" s="60" t="s">
        <v>32</v>
      </c>
      <c r="N17" s="3"/>
    </row>
    <row r="18" spans="1:14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7"/>
      <c r="N18" s="3"/>
    </row>
    <row r="19" spans="1:14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7"/>
      <c r="N19" s="3"/>
    </row>
    <row r="20" spans="1:1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7"/>
      <c r="N20" s="3"/>
    </row>
    <row r="21" spans="1:1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7"/>
      <c r="N21" s="3"/>
    </row>
    <row r="22" spans="1:1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7"/>
      <c r="N22" s="3"/>
    </row>
    <row r="23" spans="1:1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7"/>
      <c r="N23" s="3"/>
    </row>
    <row r="24" spans="1:1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7"/>
      <c r="N24" s="3"/>
    </row>
    <row r="25" spans="1:1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7"/>
      <c r="N25" s="3"/>
    </row>
    <row r="26" spans="1:1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7"/>
      <c r="N26" s="3"/>
    </row>
    <row r="27" spans="1:1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7"/>
      <c r="N27" s="3"/>
    </row>
    <row r="28" spans="1:1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7"/>
      <c r="N28" s="3"/>
    </row>
    <row r="29" spans="1:1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7"/>
      <c r="N29" s="3"/>
    </row>
    <row r="30" spans="1:1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7"/>
      <c r="N30" s="3"/>
    </row>
    <row r="31" spans="1:1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7"/>
      <c r="N31" s="3"/>
    </row>
    <row r="32" spans="1:1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7"/>
      <c r="N32" s="3"/>
    </row>
    <row r="33" spans="1:1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7"/>
      <c r="N33" s="3"/>
    </row>
    <row r="34" spans="1:1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7"/>
      <c r="N34" s="3"/>
    </row>
    <row r="35" spans="1:1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7"/>
      <c r="N35" s="3"/>
    </row>
    <row r="36" spans="1:1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7"/>
      <c r="N36" s="3"/>
    </row>
    <row r="37" spans="1:14" ht="30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7"/>
      <c r="N37" s="3"/>
    </row>
    <row r="38" spans="1:1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7"/>
      <c r="N38" s="3"/>
    </row>
    <row r="39" spans="1:1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7"/>
      <c r="N39" s="3"/>
    </row>
    <row r="40" spans="1:14" ht="30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7"/>
      <c r="N40" s="3"/>
    </row>
    <row r="41" spans="1:1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7"/>
      <c r="N41" s="3"/>
    </row>
    <row r="42" spans="1:1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7"/>
      <c r="N42" s="3"/>
    </row>
    <row r="43" spans="1:14" ht="31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7"/>
      <c r="N43" s="3"/>
    </row>
    <row r="44" spans="1:1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7"/>
      <c r="N44" s="3"/>
    </row>
    <row r="45" spans="1:1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7"/>
      <c r="N45" s="3"/>
    </row>
    <row r="46" spans="1:14" ht="37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7"/>
      <c r="N46" s="3"/>
    </row>
    <row r="47" spans="1:1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7"/>
      <c r="N47" s="3"/>
    </row>
    <row r="48" spans="1:1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7"/>
      <c r="N48" s="3"/>
    </row>
    <row r="49" spans="1:14" ht="38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7"/>
      <c r="N49" s="3"/>
    </row>
    <row r="50" spans="1:14" ht="30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7"/>
      <c r="N50" s="3"/>
    </row>
    <row r="51" spans="1:1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7"/>
      <c r="N51" s="3"/>
    </row>
    <row r="52" spans="1:1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7"/>
      <c r="N52" s="3"/>
    </row>
    <row r="53" spans="1:1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7"/>
      <c r="N53" s="3"/>
    </row>
    <row r="54" spans="1:1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7"/>
      <c r="N54" s="3"/>
    </row>
    <row r="55" spans="1:1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7"/>
      <c r="N55" s="3"/>
    </row>
    <row r="56" spans="1:1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7"/>
      <c r="N56" s="3"/>
    </row>
    <row r="57" spans="1:1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7"/>
      <c r="N57" s="3"/>
    </row>
    <row r="58" spans="1:1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7"/>
      <c r="N58" s="3"/>
    </row>
    <row r="59" spans="1:1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7"/>
      <c r="N59" s="3"/>
    </row>
    <row r="60" spans="1:1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7"/>
      <c r="N60" s="3"/>
    </row>
    <row r="61" spans="1:1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7"/>
      <c r="N61" s="3"/>
    </row>
    <row r="62" spans="1:1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7"/>
      <c r="N62" s="3"/>
    </row>
    <row r="63" spans="1:1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7"/>
      <c r="N63" s="3"/>
    </row>
    <row r="64" spans="1:1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7"/>
      <c r="N64" s="3"/>
    </row>
    <row r="65" spans="1:1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7"/>
      <c r="N65" s="3"/>
    </row>
    <row r="66" spans="1:1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7"/>
      <c r="N66" s="3"/>
    </row>
    <row r="67" spans="1:1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7"/>
      <c r="N67" s="3"/>
    </row>
    <row r="68" spans="1:1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7"/>
      <c r="N68" s="3"/>
    </row>
    <row r="69" spans="1:1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7"/>
      <c r="N69" s="3"/>
    </row>
    <row r="70" spans="1:1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7"/>
      <c r="N70" s="3"/>
    </row>
    <row r="71" spans="1:1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7"/>
      <c r="N71" s="3"/>
    </row>
    <row r="72" spans="1:1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7"/>
      <c r="N72" s="3"/>
    </row>
    <row r="73" spans="1:1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7"/>
      <c r="N73" s="3"/>
    </row>
    <row r="74" spans="1:1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7"/>
      <c r="N74" s="3"/>
    </row>
    <row r="75" spans="1:1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7"/>
      <c r="N75" s="3"/>
    </row>
    <row r="76" spans="1:1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7"/>
      <c r="N76" s="3"/>
    </row>
    <row r="77" spans="1:1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7"/>
      <c r="N77" s="3"/>
    </row>
    <row r="78" spans="1:1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7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7"/>
      <c r="N79" s="3"/>
    </row>
    <row r="80" spans="1:1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7"/>
      <c r="N80" s="3"/>
    </row>
    <row r="81" spans="1:1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7"/>
      <c r="N81" s="3"/>
    </row>
    <row r="82" spans="1:1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7"/>
      <c r="N82" s="3"/>
    </row>
    <row r="83" spans="1:1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7"/>
      <c r="N83" s="3"/>
    </row>
    <row r="84" spans="1:1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7"/>
      <c r="N84" s="3"/>
    </row>
    <row r="85" spans="1:1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7"/>
      <c r="N85" s="3"/>
    </row>
    <row r="86" spans="1:1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7"/>
      <c r="N86" s="3"/>
    </row>
    <row r="87" spans="1:1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27"/>
      <c r="N87" s="3"/>
    </row>
    <row r="88" spans="1:1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27"/>
      <c r="N88" s="3"/>
    </row>
    <row r="89" spans="1:1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27"/>
      <c r="N89" s="3"/>
    </row>
    <row r="90" spans="1:1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27"/>
      <c r="N90" s="3"/>
    </row>
    <row r="91" spans="1:1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27"/>
      <c r="N91" s="3"/>
    </row>
    <row r="92" spans="1:1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27"/>
      <c r="N92" s="3"/>
    </row>
    <row r="93" spans="1:1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27"/>
      <c r="N93" s="3"/>
    </row>
    <row r="94" spans="1:1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27"/>
      <c r="N94" s="3"/>
    </row>
    <row r="95" spans="1:1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27"/>
      <c r="N95" s="3"/>
    </row>
    <row r="96" spans="1:1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27"/>
      <c r="N96" s="3"/>
    </row>
    <row r="97" spans="1:1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27"/>
      <c r="N97" s="3"/>
    </row>
    <row r="98" spans="1:1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7"/>
      <c r="N98" s="3"/>
    </row>
    <row r="99" spans="1:1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27"/>
      <c r="N99" s="3"/>
    </row>
    <row r="100" spans="1:1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7"/>
      <c r="N100" s="3"/>
    </row>
    <row r="101" spans="1:1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7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27"/>
      <c r="N102" s="3"/>
    </row>
    <row r="103" spans="1:1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7"/>
      <c r="N103" s="3"/>
    </row>
    <row r="104" spans="1:1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7"/>
      <c r="N104" s="3"/>
    </row>
    <row r="105" spans="1:1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7"/>
      <c r="N105" s="3"/>
    </row>
    <row r="106" spans="1:1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7"/>
      <c r="N106" s="3"/>
    </row>
    <row r="107" spans="1:1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7"/>
      <c r="N107" s="3"/>
    </row>
    <row r="108" spans="1:1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7"/>
      <c r="N108" s="3"/>
    </row>
    <row r="109" spans="1:1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7"/>
      <c r="N109" s="3"/>
    </row>
    <row r="110" spans="1:1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7"/>
      <c r="N110" s="3"/>
    </row>
    <row r="111" spans="1:1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7"/>
      <c r="N111" s="3"/>
    </row>
    <row r="112" spans="1:1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7"/>
      <c r="N112" s="3"/>
    </row>
    <row r="113" spans="1:1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7"/>
      <c r="N113" s="3"/>
    </row>
    <row r="114" spans="1:1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7"/>
      <c r="N114" s="3"/>
    </row>
    <row r="115" spans="1:1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27"/>
      <c r="N115" s="3"/>
    </row>
    <row r="116" spans="1:1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7"/>
      <c r="N116" s="3"/>
    </row>
    <row r="117" spans="1:1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7"/>
      <c r="N117" s="3"/>
    </row>
    <row r="118" spans="1:1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7"/>
      <c r="N118" s="3"/>
    </row>
    <row r="119" spans="1:1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7"/>
      <c r="N119" s="3"/>
    </row>
    <row r="120" spans="1:1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27"/>
      <c r="N120" s="3"/>
    </row>
    <row r="121" spans="1:1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27"/>
      <c r="N121" s="3"/>
    </row>
    <row r="122" spans="1:1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7"/>
      <c r="N122" s="3"/>
    </row>
    <row r="123" spans="1:1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27"/>
      <c r="N123" s="3"/>
    </row>
    <row r="124" spans="1:1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27"/>
      <c r="N124" s="3"/>
    </row>
    <row r="125" spans="1:1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27"/>
      <c r="N125" s="3"/>
    </row>
    <row r="126" spans="1:1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27"/>
      <c r="N126" s="3"/>
    </row>
    <row r="127" spans="1:1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27"/>
      <c r="N127" s="3"/>
    </row>
    <row r="128" spans="1:1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27"/>
      <c r="N128" s="3"/>
    </row>
    <row r="129" spans="1:1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27"/>
      <c r="N129" s="3"/>
    </row>
    <row r="130" spans="1:1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27"/>
      <c r="N130" s="3"/>
    </row>
    <row r="131" spans="1:1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27"/>
      <c r="N131" s="3"/>
    </row>
    <row r="132" spans="1:1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27"/>
      <c r="N132" s="3"/>
    </row>
    <row r="133" spans="1:1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27"/>
      <c r="N133" s="3"/>
    </row>
    <row r="134" spans="1:1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27"/>
      <c r="N134" s="3"/>
    </row>
    <row r="135" spans="1:1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7"/>
      <c r="N135" s="3"/>
    </row>
    <row r="136" spans="1:1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27"/>
      <c r="N136" s="3"/>
    </row>
    <row r="137" spans="1:1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7"/>
      <c r="N137" s="3"/>
    </row>
    <row r="138" spans="1:1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27"/>
      <c r="N138" s="3"/>
    </row>
    <row r="139" spans="1:1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27"/>
      <c r="N139" s="3"/>
    </row>
    <row r="140" spans="1:1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7"/>
      <c r="N140" s="3"/>
    </row>
    <row r="141" spans="1:1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27"/>
      <c r="N141" s="3"/>
    </row>
    <row r="142" spans="1:1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27"/>
      <c r="N142" s="3"/>
    </row>
    <row r="143" spans="1:1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27"/>
      <c r="N143" s="3"/>
    </row>
    <row r="144" spans="1:1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27"/>
      <c r="N144" s="3"/>
    </row>
    <row r="145" spans="1:1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27"/>
      <c r="N145" s="3"/>
    </row>
    <row r="146" spans="1:1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27"/>
      <c r="N146" s="3"/>
    </row>
    <row r="147" spans="1:1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27"/>
      <c r="N147" s="3"/>
    </row>
    <row r="148" spans="1:1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27"/>
      <c r="N148" s="3"/>
    </row>
    <row r="149" spans="1:1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27"/>
      <c r="N149" s="3"/>
    </row>
    <row r="150" spans="1:1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7"/>
      <c r="N150" s="3"/>
    </row>
    <row r="151" spans="1:1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27"/>
      <c r="N151" s="3"/>
    </row>
    <row r="152" spans="1:1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27"/>
      <c r="N152" s="3"/>
    </row>
    <row r="153" spans="1:1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7"/>
      <c r="N153" s="3"/>
    </row>
    <row r="154" spans="1:1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7"/>
      <c r="N154" s="3"/>
    </row>
    <row r="155" spans="1:1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7"/>
      <c r="N155" s="3"/>
    </row>
    <row r="156" spans="1:1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7"/>
      <c r="N156" s="3"/>
    </row>
    <row r="157" spans="1:1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27"/>
      <c r="N157" s="3"/>
    </row>
    <row r="158" spans="1:1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7"/>
      <c r="N158" s="3"/>
    </row>
    <row r="159" spans="1:1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27"/>
      <c r="N159" s="3"/>
    </row>
    <row r="160" spans="1:1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27"/>
      <c r="N160" s="3"/>
    </row>
    <row r="161" spans="1:1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7"/>
      <c r="N161" s="3"/>
    </row>
    <row r="162" spans="1:1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27"/>
      <c r="N162" s="3"/>
    </row>
    <row r="163" spans="1:1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27"/>
      <c r="N163" s="3"/>
    </row>
    <row r="164" spans="1:1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7"/>
      <c r="N164" s="3"/>
    </row>
    <row r="165" spans="1:1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27"/>
      <c r="N165" s="3"/>
    </row>
    <row r="166" spans="1:1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7"/>
      <c r="N166" s="3"/>
    </row>
    <row r="167" spans="1:1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27"/>
      <c r="N167" s="3"/>
    </row>
    <row r="168" spans="1:1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27"/>
      <c r="N168" s="3"/>
    </row>
    <row r="169" spans="1:1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27"/>
      <c r="N169" s="3"/>
    </row>
    <row r="170" spans="1:1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7"/>
      <c r="N170" s="3"/>
    </row>
    <row r="171" spans="1:1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7"/>
      <c r="N171" s="3"/>
    </row>
    <row r="172" spans="1:1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7"/>
      <c r="N172" s="3"/>
    </row>
    <row r="173" spans="1:1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7"/>
      <c r="N173" s="3"/>
    </row>
    <row r="174" spans="1:1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7"/>
      <c r="N174" s="3"/>
    </row>
    <row r="175" spans="1:1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7"/>
      <c r="N175" s="3"/>
    </row>
    <row r="176" spans="1:1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27"/>
      <c r="N176" s="3"/>
    </row>
    <row r="177" spans="1:1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7"/>
      <c r="N177" s="3"/>
    </row>
    <row r="178" spans="1:1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7"/>
      <c r="N178" s="3"/>
    </row>
    <row r="179" spans="1:1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7"/>
      <c r="N179" s="3"/>
    </row>
    <row r="180" spans="1:1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27"/>
      <c r="N180" s="3"/>
    </row>
    <row r="181" spans="1:1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27"/>
      <c r="N181" s="3"/>
    </row>
    <row r="182" spans="1:1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27"/>
      <c r="N182" s="3"/>
    </row>
    <row r="183" spans="1:1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7"/>
      <c r="N183" s="3"/>
    </row>
    <row r="184" spans="1:1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7"/>
      <c r="N184" s="3"/>
    </row>
    <row r="185" spans="1:1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27"/>
      <c r="N185" s="3"/>
    </row>
    <row r="186" spans="1:1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7"/>
      <c r="N186" s="3"/>
    </row>
    <row r="187" spans="1:1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27"/>
      <c r="N187" s="3"/>
    </row>
    <row r="188" spans="1:1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27"/>
      <c r="N188" s="3"/>
    </row>
    <row r="189" spans="1:1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27"/>
      <c r="N189" s="3"/>
    </row>
    <row r="190" spans="1:1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27"/>
      <c r="N190" s="3"/>
    </row>
    <row r="191" spans="1:1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27"/>
      <c r="N191" s="3"/>
    </row>
    <row r="192" spans="1:1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27"/>
      <c r="N192" s="3"/>
    </row>
    <row r="193" spans="1:1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27"/>
      <c r="N193" s="3"/>
    </row>
    <row r="194" spans="1:1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27"/>
      <c r="N194" s="3"/>
    </row>
    <row r="195" spans="1:1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27"/>
      <c r="N195" s="3"/>
    </row>
    <row r="196" spans="1:1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7"/>
      <c r="N196" s="3"/>
    </row>
    <row r="197" spans="1:1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27"/>
      <c r="N197" s="3"/>
    </row>
    <row r="198" spans="1:1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27"/>
      <c r="N198" s="3"/>
    </row>
    <row r="199" spans="1:1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7"/>
      <c r="N199" s="3"/>
    </row>
    <row r="200" spans="1:1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7"/>
      <c r="N200" s="3"/>
    </row>
    <row r="201" spans="1:1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27"/>
      <c r="N201" s="3"/>
    </row>
    <row r="202" spans="1:1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27"/>
      <c r="N202" s="3"/>
    </row>
    <row r="203" spans="1:1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7"/>
      <c r="N203" s="3"/>
    </row>
    <row r="204" spans="1:1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7"/>
      <c r="N204" s="3"/>
    </row>
    <row r="205" spans="1:1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7"/>
      <c r="N205" s="3"/>
    </row>
    <row r="206" spans="1:1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7"/>
      <c r="N206" s="3"/>
    </row>
    <row r="207" spans="1:1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27"/>
      <c r="N207" s="3"/>
    </row>
    <row r="208" spans="1:1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27"/>
      <c r="N208" s="3"/>
    </row>
    <row r="209" spans="1:1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27"/>
      <c r="N209" s="3"/>
    </row>
    <row r="210" spans="1:1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27"/>
      <c r="N210" s="3"/>
    </row>
    <row r="211" spans="1:1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27"/>
      <c r="N211" s="3"/>
    </row>
    <row r="212" spans="1:1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27"/>
      <c r="N212" s="3"/>
    </row>
    <row r="213" spans="1:1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27"/>
      <c r="N213" s="3"/>
    </row>
    <row r="214" spans="1:1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27"/>
      <c r="N214" s="3"/>
    </row>
    <row r="215" spans="1:1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27"/>
      <c r="N215" s="3"/>
    </row>
    <row r="216" spans="1:1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7"/>
      <c r="N216" s="3"/>
    </row>
    <row r="217" spans="1:1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27"/>
      <c r="N217" s="3"/>
    </row>
    <row r="218" spans="1:1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27"/>
      <c r="N218" s="3"/>
    </row>
    <row r="219" spans="1:1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27"/>
      <c r="N219" s="3"/>
    </row>
  </sheetData>
  <mergeCells count="7">
    <mergeCell ref="A5:C5"/>
    <mergeCell ref="D5:I5"/>
    <mergeCell ref="A4:C4"/>
    <mergeCell ref="A1:C1"/>
    <mergeCell ref="J1:K1"/>
    <mergeCell ref="A2:C2"/>
    <mergeCell ref="A3:C3"/>
  </mergeCells>
  <phoneticPr fontId="16" type="noConversion"/>
  <conditionalFormatting sqref="J8:J13 J15">
    <cfRule type="cellIs" dxfId="87" priority="1" operator="equal">
      <formula>"FAIL"</formula>
    </cfRule>
  </conditionalFormatting>
  <conditionalFormatting sqref="J8:J13 J15">
    <cfRule type="cellIs" dxfId="86" priority="2" operator="equal">
      <formula>"PASS"</formula>
    </cfRule>
  </conditionalFormatting>
  <conditionalFormatting sqref="J8:J13 J15">
    <cfRule type="cellIs" dxfId="85" priority="3" operator="equal">
      <formula>"WARNING"</formula>
    </cfRule>
  </conditionalFormatting>
  <conditionalFormatting sqref="J8:J13 J15">
    <cfRule type="containsBlanks" dxfId="84" priority="4">
      <formula>LEN(TRIM(J8))=0</formula>
    </cfRule>
  </conditionalFormatting>
  <conditionalFormatting sqref="K2">
    <cfRule type="cellIs" dxfId="83" priority="5" operator="equal">
      <formula>"FAIL"</formula>
    </cfRule>
  </conditionalFormatting>
  <conditionalFormatting sqref="K2">
    <cfRule type="cellIs" dxfId="82" priority="6" operator="equal">
      <formula>"PASS"</formula>
    </cfRule>
  </conditionalFormatting>
  <conditionalFormatting sqref="K2">
    <cfRule type="cellIs" dxfId="81" priority="7" operator="equal">
      <formula>"WARNING"</formula>
    </cfRule>
  </conditionalFormatting>
  <conditionalFormatting sqref="K2">
    <cfRule type="containsBlanks" dxfId="80" priority="8">
      <formula>LEN(TRIM(K2))=0</formula>
    </cfRule>
  </conditionalFormatting>
  <conditionalFormatting sqref="K3">
    <cfRule type="cellIs" dxfId="79" priority="9" operator="equal">
      <formula>"FAIL"</formula>
    </cfRule>
  </conditionalFormatting>
  <conditionalFormatting sqref="K3">
    <cfRule type="cellIs" dxfId="78" priority="10" operator="equal">
      <formula>"PASS"</formula>
    </cfRule>
  </conditionalFormatting>
  <conditionalFormatting sqref="K3">
    <cfRule type="cellIs" dxfId="77" priority="11" operator="equal">
      <formula>"WARNING"</formula>
    </cfRule>
  </conditionalFormatting>
  <conditionalFormatting sqref="K3">
    <cfRule type="containsBlanks" dxfId="76" priority="12">
      <formula>LEN(TRIM(K3))=0</formula>
    </cfRule>
  </conditionalFormatting>
  <conditionalFormatting sqref="J7">
    <cfRule type="cellIs" dxfId="75" priority="13" operator="equal">
      <formula>"FAIL"</formula>
    </cfRule>
  </conditionalFormatting>
  <conditionalFormatting sqref="J7">
    <cfRule type="cellIs" dxfId="74" priority="14" operator="equal">
      <formula>"PASS"</formula>
    </cfRule>
  </conditionalFormatting>
  <conditionalFormatting sqref="J7">
    <cfRule type="cellIs" dxfId="73" priority="15" operator="equal">
      <formula>"WARNING"</formula>
    </cfRule>
  </conditionalFormatting>
  <conditionalFormatting sqref="J7">
    <cfRule type="containsBlanks" dxfId="72" priority="16">
      <formula>LEN(TRIM(J7))=0</formula>
    </cfRule>
  </conditionalFormatting>
  <conditionalFormatting sqref="J13">
    <cfRule type="cellIs" dxfId="71" priority="17" operator="equal">
      <formula>"FAIL"</formula>
    </cfRule>
  </conditionalFormatting>
  <conditionalFormatting sqref="J10:J11">
    <cfRule type="cellIs" dxfId="70" priority="18" operator="equal">
      <formula>"FAIL"</formula>
    </cfRule>
  </conditionalFormatting>
  <conditionalFormatting sqref="J10:J11">
    <cfRule type="cellIs" dxfId="69" priority="19" operator="equal">
      <formula>"PASS"</formula>
    </cfRule>
  </conditionalFormatting>
  <conditionalFormatting sqref="J10:J11">
    <cfRule type="cellIs" dxfId="68" priority="20" operator="equal">
      <formula>"WARNING"</formula>
    </cfRule>
  </conditionalFormatting>
  <conditionalFormatting sqref="J10:J11">
    <cfRule type="containsBlanks" dxfId="67" priority="21">
      <formula>LEN(TRIM(J10))=0</formula>
    </cfRule>
  </conditionalFormatting>
  <conditionalFormatting sqref="J14">
    <cfRule type="cellIs" dxfId="66" priority="22" operator="equal">
      <formula>"FAIL"</formula>
    </cfRule>
  </conditionalFormatting>
  <conditionalFormatting sqref="J14">
    <cfRule type="cellIs" dxfId="65" priority="23" operator="equal">
      <formula>"PASS"</formula>
    </cfRule>
  </conditionalFormatting>
  <conditionalFormatting sqref="J14">
    <cfRule type="cellIs" dxfId="64" priority="24" operator="equal">
      <formula>"WARNING"</formula>
    </cfRule>
  </conditionalFormatting>
  <conditionalFormatting sqref="J14">
    <cfRule type="containsBlanks" dxfId="63" priority="25">
      <formula>LEN(TRIM(J14))=0</formula>
    </cfRule>
  </conditionalFormatting>
  <conditionalFormatting sqref="J12:J13">
    <cfRule type="cellIs" dxfId="62" priority="26" operator="equal">
      <formula>"FAIL"</formula>
    </cfRule>
  </conditionalFormatting>
  <conditionalFormatting sqref="J12:J13">
    <cfRule type="cellIs" dxfId="61" priority="27" operator="equal">
      <formula>"PASS"</formula>
    </cfRule>
  </conditionalFormatting>
  <conditionalFormatting sqref="J12:J13">
    <cfRule type="cellIs" dxfId="60" priority="28" operator="equal">
      <formula>"WARNING"</formula>
    </cfRule>
  </conditionalFormatting>
  <conditionalFormatting sqref="J12:J13">
    <cfRule type="containsBlanks" dxfId="59" priority="29">
      <formula>LEN(TRIM(J12))=0</formula>
    </cfRule>
  </conditionalFormatting>
  <conditionalFormatting sqref="J11">
    <cfRule type="cellIs" dxfId="58" priority="30" operator="equal">
      <formula>"FAIL"</formula>
    </cfRule>
  </conditionalFormatting>
  <conditionalFormatting sqref="J11">
    <cfRule type="cellIs" dxfId="57" priority="31" operator="equal">
      <formula>"PASS"</formula>
    </cfRule>
  </conditionalFormatting>
  <conditionalFormatting sqref="J11">
    <cfRule type="cellIs" dxfId="56" priority="32" operator="equal">
      <formula>"WARNING"</formula>
    </cfRule>
  </conditionalFormatting>
  <conditionalFormatting sqref="J11">
    <cfRule type="containsBlanks" dxfId="55" priority="33">
      <formula>LEN(TRIM(J11))=0</formula>
    </cfRule>
  </conditionalFormatting>
  <conditionalFormatting sqref="J13">
    <cfRule type="cellIs" dxfId="54" priority="34" operator="equal">
      <formula>"PASS"</formula>
    </cfRule>
  </conditionalFormatting>
  <conditionalFormatting sqref="J13">
    <cfRule type="cellIs" dxfId="53" priority="35" operator="equal">
      <formula>"WARNING"</formula>
    </cfRule>
  </conditionalFormatting>
  <conditionalFormatting sqref="J13">
    <cfRule type="containsBlanks" dxfId="52" priority="36">
      <formula>LEN(TRIM(J13))=0</formula>
    </cfRule>
  </conditionalFormatting>
  <conditionalFormatting sqref="J16">
    <cfRule type="cellIs" dxfId="51" priority="37" operator="equal">
      <formula>"FAIL"</formula>
    </cfRule>
  </conditionalFormatting>
  <conditionalFormatting sqref="J16">
    <cfRule type="cellIs" dxfId="50" priority="38" operator="equal">
      <formula>"PASS"</formula>
    </cfRule>
  </conditionalFormatting>
  <conditionalFormatting sqref="J16">
    <cfRule type="cellIs" dxfId="49" priority="39" operator="equal">
      <formula>"WARNING"</formula>
    </cfRule>
  </conditionalFormatting>
  <conditionalFormatting sqref="J16">
    <cfRule type="containsBlanks" dxfId="48" priority="40">
      <formula>LEN(TRIM(J16))=0</formula>
    </cfRule>
  </conditionalFormatting>
  <conditionalFormatting sqref="J17">
    <cfRule type="cellIs" dxfId="47" priority="41" operator="equal">
      <formula>"FAIL"</formula>
    </cfRule>
  </conditionalFormatting>
  <conditionalFormatting sqref="J17">
    <cfRule type="cellIs" dxfId="46" priority="42" operator="equal">
      <formula>"PASS"</formula>
    </cfRule>
  </conditionalFormatting>
  <conditionalFormatting sqref="J17">
    <cfRule type="cellIs" dxfId="45" priority="43" operator="equal">
      <formula>"WARNING"</formula>
    </cfRule>
  </conditionalFormatting>
  <conditionalFormatting sqref="J17">
    <cfRule type="containsBlanks" dxfId="44" priority="44">
      <formula>LEN(TRIM(J17))=0</formula>
    </cfRule>
  </conditionalFormatting>
  <dataValidations count="1">
    <dataValidation type="list" allowBlank="1" showInputMessage="1" showErrorMessage="1" prompt="Click and enter a value from the list of items" sqref="J7:J17" xr:uid="{00000000-0002-0000-0000-000000000000}">
      <formula1>"PASS,FAIL,WARNING"</formula1>
    </dataValidation>
  </dataValidations>
  <hyperlinks>
    <hyperlink ref="D1" r:id="rId1" xr:uid="{00000000-0004-0000-0000-000000000000}"/>
    <hyperlink ref="K7" r:id="rId2" xr:uid="{FA814C52-8252-4050-A2C6-8C48F12C73FC}"/>
    <hyperlink ref="K8:K15" r:id="rId3" display="TC001" xr:uid="{B48295F9-5FC5-40A3-BCEE-B96199733940}"/>
    <hyperlink ref="K16" r:id="rId4" xr:uid="{EF27BACE-8859-4766-AD66-2B73328834A8}"/>
    <hyperlink ref="K17" r:id="rId5" xr:uid="{F268DA7F-DD5D-4DFF-9358-B124AB36A63F}"/>
    <hyperlink ref="K8" r:id="rId6" xr:uid="{FB194818-C052-4360-A81F-D4329304B2B3}"/>
  </hyperlinks>
  <pageMargins left="0.7" right="0.7" top="0.75" bottom="0.75" header="0" footer="0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E7C-0D87-4B9C-BD27-226C068D1A67}">
  <sheetPr>
    <tabColor rgb="FF002060"/>
  </sheetPr>
  <dimension ref="A1:N219"/>
  <sheetViews>
    <sheetView showGridLines="0" tabSelected="1" zoomScale="55" zoomScaleNormal="55" workbookViewId="0">
      <pane ySplit="6" topLeftCell="A7" activePane="bottomLeft" state="frozen"/>
      <selection pane="bottomLeft" activeCell="I13" sqref="I13"/>
    </sheetView>
  </sheetViews>
  <sheetFormatPr defaultColWidth="12.7109375" defaultRowHeight="15" customHeight="1" x14ac:dyDescent="0.2"/>
  <cols>
    <col min="1" max="2" width="21.85546875" customWidth="1"/>
    <col min="3" max="3" width="23.7109375" customWidth="1"/>
    <col min="4" max="4" width="25.28515625" customWidth="1"/>
    <col min="5" max="5" width="22.85546875" customWidth="1"/>
    <col min="6" max="6" width="34.85546875" customWidth="1"/>
    <col min="7" max="7" width="37.85546875" customWidth="1"/>
    <col min="8" max="8" width="36" customWidth="1"/>
    <col min="9" max="9" width="34.5703125" customWidth="1"/>
    <col min="10" max="10" width="13.7109375" customWidth="1"/>
    <col min="11" max="11" width="25" customWidth="1"/>
    <col min="12" max="12" width="31.42578125" customWidth="1"/>
    <col min="13" max="13" width="29" style="29" customWidth="1"/>
    <col min="14" max="14" width="14.28515625" customWidth="1"/>
  </cols>
  <sheetData>
    <row r="1" spans="1:14" ht="18" customHeight="1" x14ac:dyDescent="0.2">
      <c r="A1" s="75" t="s">
        <v>0</v>
      </c>
      <c r="B1" s="76"/>
      <c r="C1" s="69"/>
      <c r="D1" s="61" t="s">
        <v>100</v>
      </c>
      <c r="E1" s="24"/>
      <c r="F1" s="1" t="s">
        <v>1</v>
      </c>
      <c r="G1" s="64" t="s">
        <v>102</v>
      </c>
      <c r="H1" s="2" t="s">
        <v>2</v>
      </c>
      <c r="I1" s="64" t="s">
        <v>102</v>
      </c>
      <c r="J1" s="77" t="s">
        <v>3</v>
      </c>
      <c r="K1" s="69"/>
      <c r="L1" s="38"/>
      <c r="M1" s="27"/>
      <c r="N1" s="3"/>
    </row>
    <row r="2" spans="1:14" ht="12.75" x14ac:dyDescent="0.2">
      <c r="A2" s="73" t="s">
        <v>4</v>
      </c>
      <c r="B2" s="74"/>
      <c r="C2" s="69"/>
      <c r="D2" s="23" t="s">
        <v>43</v>
      </c>
      <c r="E2" s="23"/>
      <c r="F2" s="1" t="s">
        <v>5</v>
      </c>
      <c r="G2" s="64" t="s">
        <v>101</v>
      </c>
      <c r="H2" s="5" t="s">
        <v>6</v>
      </c>
      <c r="I2" s="64" t="s">
        <v>101</v>
      </c>
      <c r="J2" s="1" t="s">
        <v>7</v>
      </c>
      <c r="K2" s="6">
        <f>COUNTIF(J7:J17, "PASS")</f>
        <v>9</v>
      </c>
      <c r="L2" s="38"/>
      <c r="M2" s="27"/>
      <c r="N2" s="3"/>
    </row>
    <row r="3" spans="1:14" ht="18" customHeight="1" x14ac:dyDescent="0.2">
      <c r="A3" s="73" t="s">
        <v>8</v>
      </c>
      <c r="B3" s="74"/>
      <c r="C3" s="69"/>
      <c r="D3" s="4"/>
      <c r="E3" s="26"/>
      <c r="F3" s="7" t="s">
        <v>9</v>
      </c>
      <c r="G3" s="66" t="s">
        <v>128</v>
      </c>
      <c r="H3" s="8" t="s">
        <v>10</v>
      </c>
      <c r="I3" s="4" t="s">
        <v>11</v>
      </c>
      <c r="J3" s="9" t="s">
        <v>12</v>
      </c>
      <c r="K3" s="10">
        <f>COUNTIF(J7:J15, "Fail")</f>
        <v>2</v>
      </c>
      <c r="L3" s="38"/>
      <c r="M3" s="27"/>
      <c r="N3" s="3"/>
    </row>
    <row r="4" spans="1:14" ht="18.75" customHeight="1" x14ac:dyDescent="0.2">
      <c r="A4" s="73" t="s">
        <v>13</v>
      </c>
      <c r="B4" s="74"/>
      <c r="C4" s="69"/>
      <c r="D4" s="4"/>
      <c r="E4" s="26"/>
      <c r="F4" s="7" t="s">
        <v>14</v>
      </c>
      <c r="G4" s="4"/>
      <c r="H4" s="8" t="s">
        <v>15</v>
      </c>
      <c r="I4" s="11" t="s">
        <v>11</v>
      </c>
      <c r="J4" s="1" t="s">
        <v>16</v>
      </c>
      <c r="K4" s="12">
        <f>COUNTIF(J7:J15, "WARNING")</f>
        <v>0</v>
      </c>
      <c r="L4" s="38"/>
      <c r="M4" s="27"/>
      <c r="N4" s="3"/>
    </row>
    <row r="5" spans="1:14" ht="18" customHeight="1" x14ac:dyDescent="0.2">
      <c r="A5" s="67" t="s">
        <v>17</v>
      </c>
      <c r="B5" s="68"/>
      <c r="C5" s="69"/>
      <c r="D5" s="70"/>
      <c r="E5" s="71"/>
      <c r="F5" s="72"/>
      <c r="G5" s="72"/>
      <c r="H5" s="72"/>
      <c r="I5" s="69"/>
      <c r="J5" s="13" t="s">
        <v>18</v>
      </c>
      <c r="K5" s="14">
        <f>SUM(K2:K3:K4)</f>
        <v>11</v>
      </c>
      <c r="L5" s="39"/>
      <c r="M5" s="27"/>
      <c r="N5" s="3"/>
    </row>
    <row r="6" spans="1:14" ht="24" customHeight="1" x14ac:dyDescent="0.2">
      <c r="A6" s="15" t="s">
        <v>19</v>
      </c>
      <c r="B6" s="25" t="s">
        <v>45</v>
      </c>
      <c r="C6" s="41" t="s">
        <v>20</v>
      </c>
      <c r="D6" s="16" t="s">
        <v>21</v>
      </c>
      <c r="E6" s="25" t="s">
        <v>46</v>
      </c>
      <c r="F6" s="17" t="s">
        <v>22</v>
      </c>
      <c r="G6" s="16" t="s">
        <v>23</v>
      </c>
      <c r="H6" s="16" t="s">
        <v>24</v>
      </c>
      <c r="I6" s="16" t="s">
        <v>25</v>
      </c>
      <c r="J6" s="16" t="s">
        <v>26</v>
      </c>
      <c r="K6" s="32" t="s">
        <v>47</v>
      </c>
      <c r="L6" s="35" t="s">
        <v>83</v>
      </c>
      <c r="M6" s="36" t="s">
        <v>27</v>
      </c>
      <c r="N6" s="3"/>
    </row>
    <row r="7" spans="1:14" ht="122.25" customHeight="1" x14ac:dyDescent="0.2">
      <c r="A7" s="19" t="s">
        <v>28</v>
      </c>
      <c r="B7" s="45" t="s">
        <v>48</v>
      </c>
      <c r="C7" s="46" t="s">
        <v>138</v>
      </c>
      <c r="D7" s="49" t="s">
        <v>103</v>
      </c>
      <c r="E7" s="46" t="s">
        <v>49</v>
      </c>
      <c r="F7" s="46" t="s">
        <v>63</v>
      </c>
      <c r="G7" s="47" t="s">
        <v>112</v>
      </c>
      <c r="H7" s="46" t="s">
        <v>50</v>
      </c>
      <c r="I7" s="48" t="s">
        <v>51</v>
      </c>
      <c r="J7" s="30" t="s">
        <v>12</v>
      </c>
      <c r="K7" s="43" t="s">
        <v>28</v>
      </c>
      <c r="L7" s="33"/>
      <c r="M7" s="40" t="s">
        <v>32</v>
      </c>
      <c r="N7" s="3"/>
    </row>
    <row r="8" spans="1:14" ht="102.75" customHeight="1" x14ac:dyDescent="0.2">
      <c r="A8" s="19" t="s">
        <v>29</v>
      </c>
      <c r="B8" s="45" t="s">
        <v>48</v>
      </c>
      <c r="C8" s="46" t="s">
        <v>139</v>
      </c>
      <c r="D8" s="49" t="s">
        <v>103</v>
      </c>
      <c r="E8" s="46" t="s">
        <v>52</v>
      </c>
      <c r="F8" s="48" t="s">
        <v>134</v>
      </c>
      <c r="G8" s="47" t="s">
        <v>105</v>
      </c>
      <c r="H8" s="46" t="s">
        <v>104</v>
      </c>
      <c r="I8" s="48" t="s">
        <v>135</v>
      </c>
      <c r="J8" s="31" t="s">
        <v>7</v>
      </c>
      <c r="K8" s="43" t="s">
        <v>29</v>
      </c>
      <c r="L8" s="33"/>
      <c r="M8" s="40" t="s">
        <v>32</v>
      </c>
      <c r="N8" s="3"/>
    </row>
    <row r="9" spans="1:14" ht="152.25" customHeight="1" x14ac:dyDescent="0.2">
      <c r="A9" s="19" t="s">
        <v>30</v>
      </c>
      <c r="B9" s="45" t="s">
        <v>48</v>
      </c>
      <c r="C9" s="46" t="s">
        <v>67</v>
      </c>
      <c r="D9" s="49" t="s">
        <v>103</v>
      </c>
      <c r="E9" s="46" t="s">
        <v>54</v>
      </c>
      <c r="F9" s="46" t="s">
        <v>64</v>
      </c>
      <c r="G9" s="49" t="s">
        <v>109</v>
      </c>
      <c r="H9" s="46" t="s">
        <v>106</v>
      </c>
      <c r="I9" s="46" t="s">
        <v>107</v>
      </c>
      <c r="J9" s="6" t="s">
        <v>12</v>
      </c>
      <c r="K9" s="43" t="s">
        <v>30</v>
      </c>
      <c r="L9" s="34"/>
      <c r="M9" s="28" t="s">
        <v>32</v>
      </c>
      <c r="N9" s="3"/>
    </row>
    <row r="10" spans="1:14" ht="132" customHeight="1" x14ac:dyDescent="0.2">
      <c r="A10" s="19" t="s">
        <v>33</v>
      </c>
      <c r="B10" s="55" t="s">
        <v>48</v>
      </c>
      <c r="C10" s="54" t="s">
        <v>73</v>
      </c>
      <c r="D10" s="49" t="s">
        <v>103</v>
      </c>
      <c r="E10" s="54" t="s">
        <v>49</v>
      </c>
      <c r="F10" s="46" t="s">
        <v>108</v>
      </c>
      <c r="G10" s="49" t="s">
        <v>113</v>
      </c>
      <c r="H10" s="46" t="s">
        <v>110</v>
      </c>
      <c r="I10" s="48" t="s">
        <v>111</v>
      </c>
      <c r="J10" s="18" t="s">
        <v>7</v>
      </c>
      <c r="K10" s="43" t="s">
        <v>33</v>
      </c>
      <c r="L10" s="34"/>
      <c r="M10" s="28" t="s">
        <v>32</v>
      </c>
      <c r="N10" s="3"/>
    </row>
    <row r="11" spans="1:14" ht="131.25" customHeight="1" x14ac:dyDescent="0.2">
      <c r="A11" s="19" t="s">
        <v>34</v>
      </c>
      <c r="B11" s="21" t="s">
        <v>48</v>
      </c>
      <c r="C11" s="54" t="s">
        <v>82</v>
      </c>
      <c r="D11" s="49" t="s">
        <v>103</v>
      </c>
      <c r="E11" s="54" t="s">
        <v>52</v>
      </c>
      <c r="F11" s="54" t="s">
        <v>84</v>
      </c>
      <c r="G11" s="49" t="s">
        <v>116</v>
      </c>
      <c r="H11" s="54" t="s">
        <v>86</v>
      </c>
      <c r="I11" s="46" t="s">
        <v>117</v>
      </c>
      <c r="J11" s="18" t="s">
        <v>7</v>
      </c>
      <c r="K11" s="43" t="s">
        <v>34</v>
      </c>
      <c r="L11" s="37"/>
      <c r="M11" s="58" t="s">
        <v>32</v>
      </c>
      <c r="N11" s="3"/>
    </row>
    <row r="12" spans="1:14" ht="126.75" customHeight="1" x14ac:dyDescent="0.2">
      <c r="A12" s="19" t="s">
        <v>35</v>
      </c>
      <c r="B12" s="55" t="s">
        <v>48</v>
      </c>
      <c r="C12" s="54" t="s">
        <v>70</v>
      </c>
      <c r="D12" s="49" t="s">
        <v>103</v>
      </c>
      <c r="E12" s="54" t="s">
        <v>54</v>
      </c>
      <c r="F12" s="42" t="s">
        <v>114</v>
      </c>
      <c r="G12" s="49" t="s">
        <v>115</v>
      </c>
      <c r="H12" s="46" t="s">
        <v>118</v>
      </c>
      <c r="I12" s="48" t="s">
        <v>119</v>
      </c>
      <c r="J12" s="6" t="s">
        <v>7</v>
      </c>
      <c r="K12" s="43" t="s">
        <v>35</v>
      </c>
      <c r="L12" s="34"/>
      <c r="M12" s="52" t="s">
        <v>32</v>
      </c>
      <c r="N12" s="3"/>
    </row>
    <row r="13" spans="1:14" ht="135.75" customHeight="1" x14ac:dyDescent="0.2">
      <c r="A13" s="19" t="s">
        <v>36</v>
      </c>
      <c r="B13" s="44" t="s">
        <v>48</v>
      </c>
      <c r="C13" s="48" t="s">
        <v>140</v>
      </c>
      <c r="D13" s="49" t="s">
        <v>103</v>
      </c>
      <c r="E13" s="46" t="s">
        <v>52</v>
      </c>
      <c r="F13" s="46" t="s">
        <v>88</v>
      </c>
      <c r="G13" s="49" t="s">
        <v>120</v>
      </c>
      <c r="H13" s="48" t="s">
        <v>90</v>
      </c>
      <c r="I13" s="65" t="s">
        <v>91</v>
      </c>
      <c r="J13" s="6" t="s">
        <v>7</v>
      </c>
      <c r="K13" s="43" t="s">
        <v>36</v>
      </c>
      <c r="L13" s="37"/>
      <c r="M13" s="60" t="s">
        <v>32</v>
      </c>
      <c r="N13" s="3"/>
    </row>
    <row r="14" spans="1:14" ht="111" customHeight="1" x14ac:dyDescent="0.2">
      <c r="A14" s="19" t="s">
        <v>37</v>
      </c>
      <c r="B14" s="53" t="s">
        <v>57</v>
      </c>
      <c r="C14" s="46" t="s">
        <v>68</v>
      </c>
      <c r="D14" s="49" t="s">
        <v>133</v>
      </c>
      <c r="E14" s="46" t="s">
        <v>52</v>
      </c>
      <c r="F14" s="42" t="s">
        <v>121</v>
      </c>
      <c r="G14" s="49" t="s">
        <v>122</v>
      </c>
      <c r="H14" s="46" t="s">
        <v>59</v>
      </c>
      <c r="I14" s="46" t="s">
        <v>60</v>
      </c>
      <c r="J14" s="6" t="s">
        <v>7</v>
      </c>
      <c r="K14" s="43" t="s">
        <v>37</v>
      </c>
      <c r="L14" s="34"/>
      <c r="M14" s="50" t="s">
        <v>32</v>
      </c>
      <c r="N14" s="3"/>
    </row>
    <row r="15" spans="1:14" ht="128.25" customHeight="1" x14ac:dyDescent="0.2">
      <c r="A15" s="19" t="s">
        <v>38</v>
      </c>
      <c r="B15" s="53" t="s">
        <v>57</v>
      </c>
      <c r="C15" s="46" t="s">
        <v>69</v>
      </c>
      <c r="D15" s="49" t="s">
        <v>103</v>
      </c>
      <c r="E15" s="46" t="s">
        <v>49</v>
      </c>
      <c r="F15" s="42" t="s">
        <v>66</v>
      </c>
      <c r="G15" s="49" t="s">
        <v>124</v>
      </c>
      <c r="H15" s="46" t="s">
        <v>123</v>
      </c>
      <c r="I15" s="46" t="s">
        <v>62</v>
      </c>
      <c r="J15" s="6" t="s">
        <v>7</v>
      </c>
      <c r="K15" s="43" t="s">
        <v>38</v>
      </c>
      <c r="L15" s="34"/>
      <c r="M15" s="51" t="s">
        <v>32</v>
      </c>
      <c r="N15" s="3"/>
    </row>
    <row r="16" spans="1:14" ht="163.5" customHeight="1" x14ac:dyDescent="0.2">
      <c r="A16" s="19" t="s">
        <v>39</v>
      </c>
      <c r="B16" s="19" t="s">
        <v>92</v>
      </c>
      <c r="C16" s="57" t="s">
        <v>94</v>
      </c>
      <c r="D16" s="49" t="s">
        <v>133</v>
      </c>
      <c r="E16" s="54" t="s">
        <v>49</v>
      </c>
      <c r="F16" s="54" t="s">
        <v>93</v>
      </c>
      <c r="G16" s="49" t="s">
        <v>125</v>
      </c>
      <c r="H16" s="48" t="s">
        <v>126</v>
      </c>
      <c r="I16" s="48" t="s">
        <v>111</v>
      </c>
      <c r="J16" s="6" t="s">
        <v>7</v>
      </c>
      <c r="K16" s="61" t="s">
        <v>39</v>
      </c>
      <c r="L16" s="37"/>
      <c r="M16" s="60" t="s">
        <v>32</v>
      </c>
      <c r="N16" s="3"/>
    </row>
    <row r="17" spans="1:14" ht="114.75" customHeight="1" x14ac:dyDescent="0.2">
      <c r="A17" s="19" t="s">
        <v>40</v>
      </c>
      <c r="B17" s="44" t="s">
        <v>57</v>
      </c>
      <c r="C17" s="48" t="s">
        <v>97</v>
      </c>
      <c r="D17" s="49" t="s">
        <v>133</v>
      </c>
      <c r="E17" s="46" t="s">
        <v>52</v>
      </c>
      <c r="F17" s="46" t="s">
        <v>98</v>
      </c>
      <c r="G17" s="49" t="s">
        <v>127</v>
      </c>
      <c r="H17" s="57" t="s">
        <v>96</v>
      </c>
      <c r="I17" s="48" t="s">
        <v>117</v>
      </c>
      <c r="J17" s="6" t="s">
        <v>7</v>
      </c>
      <c r="K17" s="61" t="s">
        <v>40</v>
      </c>
      <c r="L17" s="37"/>
      <c r="M17" s="60" t="s">
        <v>32</v>
      </c>
      <c r="N17" s="3"/>
    </row>
    <row r="18" spans="1:14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7"/>
      <c r="N18" s="3"/>
    </row>
    <row r="19" spans="1:14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7"/>
      <c r="N19" s="3"/>
    </row>
    <row r="20" spans="1:1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7"/>
      <c r="N20" s="3"/>
    </row>
    <row r="21" spans="1:1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7"/>
      <c r="N21" s="3"/>
    </row>
    <row r="22" spans="1:1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7"/>
      <c r="N22" s="3"/>
    </row>
    <row r="23" spans="1:1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7"/>
      <c r="N23" s="3"/>
    </row>
    <row r="24" spans="1:1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7"/>
      <c r="N24" s="3"/>
    </row>
    <row r="25" spans="1:1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7"/>
      <c r="N25" s="3"/>
    </row>
    <row r="26" spans="1:1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7"/>
      <c r="N26" s="3"/>
    </row>
    <row r="27" spans="1:1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7"/>
      <c r="N27" s="3"/>
    </row>
    <row r="28" spans="1:1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7"/>
      <c r="N28" s="3"/>
    </row>
    <row r="29" spans="1:1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7"/>
      <c r="N29" s="3"/>
    </row>
    <row r="30" spans="1:1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7"/>
      <c r="N30" s="3"/>
    </row>
    <row r="31" spans="1:1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7"/>
      <c r="N31" s="3"/>
    </row>
    <row r="32" spans="1:1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7"/>
      <c r="N32" s="3"/>
    </row>
    <row r="33" spans="1:1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7"/>
      <c r="N33" s="3"/>
    </row>
    <row r="34" spans="1:1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7"/>
      <c r="N34" s="3"/>
    </row>
    <row r="35" spans="1:1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7"/>
      <c r="N35" s="3"/>
    </row>
    <row r="36" spans="1:1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7"/>
      <c r="N36" s="3"/>
    </row>
    <row r="37" spans="1:14" ht="30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7"/>
      <c r="N37" s="3"/>
    </row>
    <row r="38" spans="1:1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7"/>
      <c r="N38" s="3"/>
    </row>
    <row r="39" spans="1:1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7"/>
      <c r="N39" s="3"/>
    </row>
    <row r="40" spans="1:14" ht="30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7"/>
      <c r="N40" s="3"/>
    </row>
    <row r="41" spans="1:1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7"/>
      <c r="N41" s="3"/>
    </row>
    <row r="42" spans="1:1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7"/>
      <c r="N42" s="3"/>
    </row>
    <row r="43" spans="1:14" ht="31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7"/>
      <c r="N43" s="3"/>
    </row>
    <row r="44" spans="1:1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7"/>
      <c r="N44" s="3"/>
    </row>
    <row r="45" spans="1:1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7"/>
      <c r="N45" s="3"/>
    </row>
    <row r="46" spans="1:14" ht="37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7"/>
      <c r="N46" s="3"/>
    </row>
    <row r="47" spans="1:1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7"/>
      <c r="N47" s="3"/>
    </row>
    <row r="48" spans="1:1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7"/>
      <c r="N48" s="3"/>
    </row>
    <row r="49" spans="1:14" ht="38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7"/>
      <c r="N49" s="3"/>
    </row>
    <row r="50" spans="1:14" ht="30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7"/>
      <c r="N50" s="3"/>
    </row>
    <row r="51" spans="1:1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7"/>
      <c r="N51" s="3"/>
    </row>
    <row r="52" spans="1:1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7"/>
      <c r="N52" s="3"/>
    </row>
    <row r="53" spans="1:1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7"/>
      <c r="N53" s="3"/>
    </row>
    <row r="54" spans="1:1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7"/>
      <c r="N54" s="3"/>
    </row>
    <row r="55" spans="1:1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7"/>
      <c r="N55" s="3"/>
    </row>
    <row r="56" spans="1:1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7"/>
      <c r="N56" s="3"/>
    </row>
    <row r="57" spans="1:1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7"/>
      <c r="N57" s="3"/>
    </row>
    <row r="58" spans="1:1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7"/>
      <c r="N58" s="3"/>
    </row>
    <row r="59" spans="1:1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7"/>
      <c r="N59" s="3"/>
    </row>
    <row r="60" spans="1:1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7"/>
      <c r="N60" s="3"/>
    </row>
    <row r="61" spans="1:1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7"/>
      <c r="N61" s="3"/>
    </row>
    <row r="62" spans="1:1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7"/>
      <c r="N62" s="3"/>
    </row>
    <row r="63" spans="1:1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7"/>
      <c r="N63" s="3"/>
    </row>
    <row r="64" spans="1:1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7"/>
      <c r="N64" s="3"/>
    </row>
    <row r="65" spans="1:1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7"/>
      <c r="N65" s="3"/>
    </row>
    <row r="66" spans="1:1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7"/>
      <c r="N66" s="3"/>
    </row>
    <row r="67" spans="1:1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7"/>
      <c r="N67" s="3"/>
    </row>
    <row r="68" spans="1:1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7"/>
      <c r="N68" s="3"/>
    </row>
    <row r="69" spans="1:1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7"/>
      <c r="N69" s="3"/>
    </row>
    <row r="70" spans="1:1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7"/>
      <c r="N70" s="3"/>
    </row>
    <row r="71" spans="1:1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7"/>
      <c r="N71" s="3"/>
    </row>
    <row r="72" spans="1:1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7"/>
      <c r="N72" s="3"/>
    </row>
    <row r="73" spans="1:1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7"/>
      <c r="N73" s="3"/>
    </row>
    <row r="74" spans="1:1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7"/>
      <c r="N74" s="3"/>
    </row>
    <row r="75" spans="1:1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7"/>
      <c r="N75" s="3"/>
    </row>
    <row r="76" spans="1:1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7"/>
      <c r="N76" s="3"/>
    </row>
    <row r="77" spans="1:1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7"/>
      <c r="N77" s="3"/>
    </row>
    <row r="78" spans="1:1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7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7"/>
      <c r="N79" s="3"/>
    </row>
    <row r="80" spans="1:1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7"/>
      <c r="N80" s="3"/>
    </row>
    <row r="81" spans="1:1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7"/>
      <c r="N81" s="3"/>
    </row>
    <row r="82" spans="1:1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7"/>
      <c r="N82" s="3"/>
    </row>
    <row r="83" spans="1:1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7"/>
      <c r="N83" s="3"/>
    </row>
    <row r="84" spans="1:1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7"/>
      <c r="N84" s="3"/>
    </row>
    <row r="85" spans="1:1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7"/>
      <c r="N85" s="3"/>
    </row>
    <row r="86" spans="1:1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7"/>
      <c r="N86" s="3"/>
    </row>
    <row r="87" spans="1:1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27"/>
      <c r="N87" s="3"/>
    </row>
    <row r="88" spans="1:1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27"/>
      <c r="N88" s="3"/>
    </row>
    <row r="89" spans="1:1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27"/>
      <c r="N89" s="3"/>
    </row>
    <row r="90" spans="1:1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27"/>
      <c r="N90" s="3"/>
    </row>
    <row r="91" spans="1:1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27"/>
      <c r="N91" s="3"/>
    </row>
    <row r="92" spans="1:1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27"/>
      <c r="N92" s="3"/>
    </row>
    <row r="93" spans="1:1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27"/>
      <c r="N93" s="3"/>
    </row>
    <row r="94" spans="1:1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27"/>
      <c r="N94" s="3"/>
    </row>
    <row r="95" spans="1:1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27"/>
      <c r="N95" s="3"/>
    </row>
    <row r="96" spans="1:1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27"/>
      <c r="N96" s="3"/>
    </row>
    <row r="97" spans="1:1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27"/>
      <c r="N97" s="3"/>
    </row>
    <row r="98" spans="1:1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7"/>
      <c r="N98" s="3"/>
    </row>
    <row r="99" spans="1:1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27"/>
      <c r="N99" s="3"/>
    </row>
    <row r="100" spans="1:1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7"/>
      <c r="N100" s="3"/>
    </row>
    <row r="101" spans="1:1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7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27"/>
      <c r="N102" s="3"/>
    </row>
    <row r="103" spans="1:1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7"/>
      <c r="N103" s="3"/>
    </row>
    <row r="104" spans="1:1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7"/>
      <c r="N104" s="3"/>
    </row>
    <row r="105" spans="1:1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7"/>
      <c r="N105" s="3"/>
    </row>
    <row r="106" spans="1:1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7"/>
      <c r="N106" s="3"/>
    </row>
    <row r="107" spans="1:1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7"/>
      <c r="N107" s="3"/>
    </row>
    <row r="108" spans="1:1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7"/>
      <c r="N108" s="3"/>
    </row>
    <row r="109" spans="1:1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7"/>
      <c r="N109" s="3"/>
    </row>
    <row r="110" spans="1:1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7"/>
      <c r="N110" s="3"/>
    </row>
    <row r="111" spans="1:1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7"/>
      <c r="N111" s="3"/>
    </row>
    <row r="112" spans="1:1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7"/>
      <c r="N112" s="3"/>
    </row>
    <row r="113" spans="1:1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7"/>
      <c r="N113" s="3"/>
    </row>
    <row r="114" spans="1:1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7"/>
      <c r="N114" s="3"/>
    </row>
    <row r="115" spans="1:1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27"/>
      <c r="N115" s="3"/>
    </row>
    <row r="116" spans="1:1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7"/>
      <c r="N116" s="3"/>
    </row>
    <row r="117" spans="1:1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7"/>
      <c r="N117" s="3"/>
    </row>
    <row r="118" spans="1:1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7"/>
      <c r="N118" s="3"/>
    </row>
    <row r="119" spans="1:1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7"/>
      <c r="N119" s="3"/>
    </row>
    <row r="120" spans="1:1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27"/>
      <c r="N120" s="3"/>
    </row>
    <row r="121" spans="1:1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27"/>
      <c r="N121" s="3"/>
    </row>
    <row r="122" spans="1:1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7"/>
      <c r="N122" s="3"/>
    </row>
    <row r="123" spans="1:1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27"/>
      <c r="N123" s="3"/>
    </row>
    <row r="124" spans="1:1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27"/>
      <c r="N124" s="3"/>
    </row>
    <row r="125" spans="1:1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27"/>
      <c r="N125" s="3"/>
    </row>
    <row r="126" spans="1:1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27"/>
      <c r="N126" s="3"/>
    </row>
    <row r="127" spans="1:1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27"/>
      <c r="N127" s="3"/>
    </row>
    <row r="128" spans="1:1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27"/>
      <c r="N128" s="3"/>
    </row>
    <row r="129" spans="1:1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27"/>
      <c r="N129" s="3"/>
    </row>
    <row r="130" spans="1:1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27"/>
      <c r="N130" s="3"/>
    </row>
    <row r="131" spans="1:1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27"/>
      <c r="N131" s="3"/>
    </row>
    <row r="132" spans="1:1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27"/>
      <c r="N132" s="3"/>
    </row>
    <row r="133" spans="1:1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27"/>
      <c r="N133" s="3"/>
    </row>
    <row r="134" spans="1:1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27"/>
      <c r="N134" s="3"/>
    </row>
    <row r="135" spans="1:1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7"/>
      <c r="N135" s="3"/>
    </row>
    <row r="136" spans="1:1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27"/>
      <c r="N136" s="3"/>
    </row>
    <row r="137" spans="1:1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7"/>
      <c r="N137" s="3"/>
    </row>
    <row r="138" spans="1:1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27"/>
      <c r="N138" s="3"/>
    </row>
    <row r="139" spans="1:1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27"/>
      <c r="N139" s="3"/>
    </row>
    <row r="140" spans="1:1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7"/>
      <c r="N140" s="3"/>
    </row>
    <row r="141" spans="1:1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27"/>
      <c r="N141" s="3"/>
    </row>
    <row r="142" spans="1:1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27"/>
      <c r="N142" s="3"/>
    </row>
    <row r="143" spans="1:1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27"/>
      <c r="N143" s="3"/>
    </row>
    <row r="144" spans="1:1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27"/>
      <c r="N144" s="3"/>
    </row>
    <row r="145" spans="1:1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27"/>
      <c r="N145" s="3"/>
    </row>
    <row r="146" spans="1:1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27"/>
      <c r="N146" s="3"/>
    </row>
    <row r="147" spans="1:1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27"/>
      <c r="N147" s="3"/>
    </row>
    <row r="148" spans="1:1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27"/>
      <c r="N148" s="3"/>
    </row>
    <row r="149" spans="1:1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27"/>
      <c r="N149" s="3"/>
    </row>
    <row r="150" spans="1:1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7"/>
      <c r="N150" s="3"/>
    </row>
    <row r="151" spans="1:1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27"/>
      <c r="N151" s="3"/>
    </row>
    <row r="152" spans="1:1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27"/>
      <c r="N152" s="3"/>
    </row>
    <row r="153" spans="1:1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7"/>
      <c r="N153" s="3"/>
    </row>
    <row r="154" spans="1:1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7"/>
      <c r="N154" s="3"/>
    </row>
    <row r="155" spans="1:1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7"/>
      <c r="N155" s="3"/>
    </row>
    <row r="156" spans="1:1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7"/>
      <c r="N156" s="3"/>
    </row>
    <row r="157" spans="1:1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27"/>
      <c r="N157" s="3"/>
    </row>
    <row r="158" spans="1:1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7"/>
      <c r="N158" s="3"/>
    </row>
    <row r="159" spans="1:1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27"/>
      <c r="N159" s="3"/>
    </row>
    <row r="160" spans="1:1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27"/>
      <c r="N160" s="3"/>
    </row>
    <row r="161" spans="1:1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7"/>
      <c r="N161" s="3"/>
    </row>
    <row r="162" spans="1:1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27"/>
      <c r="N162" s="3"/>
    </row>
    <row r="163" spans="1:1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27"/>
      <c r="N163" s="3"/>
    </row>
    <row r="164" spans="1:1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7"/>
      <c r="N164" s="3"/>
    </row>
    <row r="165" spans="1:1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27"/>
      <c r="N165" s="3"/>
    </row>
    <row r="166" spans="1:1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7"/>
      <c r="N166" s="3"/>
    </row>
    <row r="167" spans="1:1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27"/>
      <c r="N167" s="3"/>
    </row>
    <row r="168" spans="1:1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27"/>
      <c r="N168" s="3"/>
    </row>
    <row r="169" spans="1:1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27"/>
      <c r="N169" s="3"/>
    </row>
    <row r="170" spans="1:1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7"/>
      <c r="N170" s="3"/>
    </row>
    <row r="171" spans="1:1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7"/>
      <c r="N171" s="3"/>
    </row>
    <row r="172" spans="1:1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7"/>
      <c r="N172" s="3"/>
    </row>
    <row r="173" spans="1:1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7"/>
      <c r="N173" s="3"/>
    </row>
    <row r="174" spans="1:1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7"/>
      <c r="N174" s="3"/>
    </row>
    <row r="175" spans="1:1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7"/>
      <c r="N175" s="3"/>
    </row>
    <row r="176" spans="1:1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27"/>
      <c r="N176" s="3"/>
    </row>
    <row r="177" spans="1:1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7"/>
      <c r="N177" s="3"/>
    </row>
    <row r="178" spans="1:1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7"/>
      <c r="N178" s="3"/>
    </row>
    <row r="179" spans="1:1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7"/>
      <c r="N179" s="3"/>
    </row>
    <row r="180" spans="1:1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27"/>
      <c r="N180" s="3"/>
    </row>
    <row r="181" spans="1:1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27"/>
      <c r="N181" s="3"/>
    </row>
    <row r="182" spans="1:1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27"/>
      <c r="N182" s="3"/>
    </row>
    <row r="183" spans="1:1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7"/>
      <c r="N183" s="3"/>
    </row>
    <row r="184" spans="1:1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7"/>
      <c r="N184" s="3"/>
    </row>
    <row r="185" spans="1:1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27"/>
      <c r="N185" s="3"/>
    </row>
    <row r="186" spans="1:1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7"/>
      <c r="N186" s="3"/>
    </row>
    <row r="187" spans="1:1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27"/>
      <c r="N187" s="3"/>
    </row>
    <row r="188" spans="1:1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27"/>
      <c r="N188" s="3"/>
    </row>
    <row r="189" spans="1:1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27"/>
      <c r="N189" s="3"/>
    </row>
    <row r="190" spans="1:1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27"/>
      <c r="N190" s="3"/>
    </row>
    <row r="191" spans="1:1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27"/>
      <c r="N191" s="3"/>
    </row>
    <row r="192" spans="1:1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27"/>
      <c r="N192" s="3"/>
    </row>
    <row r="193" spans="1:1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27"/>
      <c r="N193" s="3"/>
    </row>
    <row r="194" spans="1:1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27"/>
      <c r="N194" s="3"/>
    </row>
    <row r="195" spans="1:1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27"/>
      <c r="N195" s="3"/>
    </row>
    <row r="196" spans="1:1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7"/>
      <c r="N196" s="3"/>
    </row>
    <row r="197" spans="1:1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27"/>
      <c r="N197" s="3"/>
    </row>
    <row r="198" spans="1:1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27"/>
      <c r="N198" s="3"/>
    </row>
    <row r="199" spans="1:1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7"/>
      <c r="N199" s="3"/>
    </row>
    <row r="200" spans="1:1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7"/>
      <c r="N200" s="3"/>
    </row>
    <row r="201" spans="1:1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27"/>
      <c r="N201" s="3"/>
    </row>
    <row r="202" spans="1:1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27"/>
      <c r="N202" s="3"/>
    </row>
    <row r="203" spans="1:1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7"/>
      <c r="N203" s="3"/>
    </row>
    <row r="204" spans="1:1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7"/>
      <c r="N204" s="3"/>
    </row>
    <row r="205" spans="1:1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7"/>
      <c r="N205" s="3"/>
    </row>
    <row r="206" spans="1:1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7"/>
      <c r="N206" s="3"/>
    </row>
    <row r="207" spans="1:1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27"/>
      <c r="N207" s="3"/>
    </row>
    <row r="208" spans="1:1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27"/>
      <c r="N208" s="3"/>
    </row>
    <row r="209" spans="1:1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27"/>
      <c r="N209" s="3"/>
    </row>
    <row r="210" spans="1:1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27"/>
      <c r="N210" s="3"/>
    </row>
    <row r="211" spans="1:1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27"/>
      <c r="N211" s="3"/>
    </row>
    <row r="212" spans="1:1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27"/>
      <c r="N212" s="3"/>
    </row>
    <row r="213" spans="1:1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27"/>
      <c r="N213" s="3"/>
    </row>
    <row r="214" spans="1:1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27"/>
      <c r="N214" s="3"/>
    </row>
    <row r="215" spans="1:1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27"/>
      <c r="N215" s="3"/>
    </row>
    <row r="216" spans="1:1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7"/>
      <c r="N216" s="3"/>
    </row>
    <row r="217" spans="1:1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27"/>
      <c r="N217" s="3"/>
    </row>
    <row r="218" spans="1:1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27"/>
      <c r="N218" s="3"/>
    </row>
    <row r="219" spans="1:1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27"/>
      <c r="N219" s="3"/>
    </row>
  </sheetData>
  <mergeCells count="7">
    <mergeCell ref="A5:C5"/>
    <mergeCell ref="D5:I5"/>
    <mergeCell ref="A1:C1"/>
    <mergeCell ref="J1:K1"/>
    <mergeCell ref="A2:C2"/>
    <mergeCell ref="A3:C3"/>
    <mergeCell ref="A4:C4"/>
  </mergeCells>
  <conditionalFormatting sqref="J8:J13 J15">
    <cfRule type="cellIs" dxfId="43" priority="1" operator="equal">
      <formula>"FAIL"</formula>
    </cfRule>
  </conditionalFormatting>
  <conditionalFormatting sqref="J8:J13 J15">
    <cfRule type="cellIs" dxfId="42" priority="2" operator="equal">
      <formula>"PASS"</formula>
    </cfRule>
  </conditionalFormatting>
  <conditionalFormatting sqref="J8:J13 J15">
    <cfRule type="cellIs" dxfId="41" priority="3" operator="equal">
      <formula>"WARNING"</formula>
    </cfRule>
  </conditionalFormatting>
  <conditionalFormatting sqref="J8:J13 J15">
    <cfRule type="containsBlanks" dxfId="40" priority="4">
      <formula>LEN(TRIM(J8))=0</formula>
    </cfRule>
  </conditionalFormatting>
  <conditionalFormatting sqref="K2">
    <cfRule type="cellIs" dxfId="39" priority="5" operator="equal">
      <formula>"FAIL"</formula>
    </cfRule>
  </conditionalFormatting>
  <conditionalFormatting sqref="K2">
    <cfRule type="cellIs" dxfId="38" priority="6" operator="equal">
      <formula>"PASS"</formula>
    </cfRule>
  </conditionalFormatting>
  <conditionalFormatting sqref="K2">
    <cfRule type="cellIs" dxfId="37" priority="7" operator="equal">
      <formula>"WARNING"</formula>
    </cfRule>
  </conditionalFormatting>
  <conditionalFormatting sqref="K2">
    <cfRule type="containsBlanks" dxfId="36" priority="8">
      <formula>LEN(TRIM(K2))=0</formula>
    </cfRule>
  </conditionalFormatting>
  <conditionalFormatting sqref="K3">
    <cfRule type="cellIs" dxfId="35" priority="9" operator="equal">
      <formula>"FAIL"</formula>
    </cfRule>
  </conditionalFormatting>
  <conditionalFormatting sqref="K3">
    <cfRule type="cellIs" dxfId="34" priority="10" operator="equal">
      <formula>"PASS"</formula>
    </cfRule>
  </conditionalFormatting>
  <conditionalFormatting sqref="K3">
    <cfRule type="cellIs" dxfId="33" priority="11" operator="equal">
      <formula>"WARNING"</formula>
    </cfRule>
  </conditionalFormatting>
  <conditionalFormatting sqref="K3">
    <cfRule type="containsBlanks" dxfId="32" priority="12">
      <formula>LEN(TRIM(K3))=0</formula>
    </cfRule>
  </conditionalFormatting>
  <conditionalFormatting sqref="J7">
    <cfRule type="cellIs" dxfId="31" priority="13" operator="equal">
      <formula>"FAIL"</formula>
    </cfRule>
  </conditionalFormatting>
  <conditionalFormatting sqref="J7">
    <cfRule type="cellIs" dxfId="30" priority="14" operator="equal">
      <formula>"PASS"</formula>
    </cfRule>
  </conditionalFormatting>
  <conditionalFormatting sqref="J7">
    <cfRule type="cellIs" dxfId="29" priority="15" operator="equal">
      <formula>"WARNING"</formula>
    </cfRule>
  </conditionalFormatting>
  <conditionalFormatting sqref="J7">
    <cfRule type="containsBlanks" dxfId="28" priority="16">
      <formula>LEN(TRIM(J7))=0</formula>
    </cfRule>
  </conditionalFormatting>
  <conditionalFormatting sqref="J13">
    <cfRule type="cellIs" dxfId="27" priority="17" operator="equal">
      <formula>"FAIL"</formula>
    </cfRule>
  </conditionalFormatting>
  <conditionalFormatting sqref="J10:J11">
    <cfRule type="cellIs" dxfId="26" priority="18" operator="equal">
      <formula>"FAIL"</formula>
    </cfRule>
  </conditionalFormatting>
  <conditionalFormatting sqref="J10:J11">
    <cfRule type="cellIs" dxfId="25" priority="19" operator="equal">
      <formula>"PASS"</formula>
    </cfRule>
  </conditionalFormatting>
  <conditionalFormatting sqref="J10:J11">
    <cfRule type="cellIs" dxfId="24" priority="20" operator="equal">
      <formula>"WARNING"</formula>
    </cfRule>
  </conditionalFormatting>
  <conditionalFormatting sqref="J10:J11">
    <cfRule type="containsBlanks" dxfId="23" priority="21">
      <formula>LEN(TRIM(J10))=0</formula>
    </cfRule>
  </conditionalFormatting>
  <conditionalFormatting sqref="J14">
    <cfRule type="cellIs" dxfId="22" priority="22" operator="equal">
      <formula>"FAIL"</formula>
    </cfRule>
  </conditionalFormatting>
  <conditionalFormatting sqref="J14">
    <cfRule type="cellIs" dxfId="21" priority="23" operator="equal">
      <formula>"PASS"</formula>
    </cfRule>
  </conditionalFormatting>
  <conditionalFormatting sqref="J14">
    <cfRule type="cellIs" dxfId="20" priority="24" operator="equal">
      <formula>"WARNING"</formula>
    </cfRule>
  </conditionalFormatting>
  <conditionalFormatting sqref="J14">
    <cfRule type="containsBlanks" dxfId="19" priority="25">
      <formula>LEN(TRIM(J14))=0</formula>
    </cfRule>
  </conditionalFormatting>
  <conditionalFormatting sqref="J12:J13">
    <cfRule type="cellIs" dxfId="18" priority="26" operator="equal">
      <formula>"FAIL"</formula>
    </cfRule>
  </conditionalFormatting>
  <conditionalFormatting sqref="J12:J13">
    <cfRule type="cellIs" dxfId="17" priority="27" operator="equal">
      <formula>"PASS"</formula>
    </cfRule>
  </conditionalFormatting>
  <conditionalFormatting sqref="J12:J13">
    <cfRule type="cellIs" dxfId="16" priority="28" operator="equal">
      <formula>"WARNING"</formula>
    </cfRule>
  </conditionalFormatting>
  <conditionalFormatting sqref="J12:J13">
    <cfRule type="containsBlanks" dxfId="15" priority="29">
      <formula>LEN(TRIM(J12))=0</formula>
    </cfRule>
  </conditionalFormatting>
  <conditionalFormatting sqref="J11">
    <cfRule type="cellIs" dxfId="14" priority="30" operator="equal">
      <formula>"FAIL"</formula>
    </cfRule>
  </conditionalFormatting>
  <conditionalFormatting sqref="J11">
    <cfRule type="cellIs" dxfId="13" priority="31" operator="equal">
      <formula>"PASS"</formula>
    </cfRule>
  </conditionalFormatting>
  <conditionalFormatting sqref="J11">
    <cfRule type="cellIs" dxfId="12" priority="32" operator="equal">
      <formula>"WARNING"</formula>
    </cfRule>
  </conditionalFormatting>
  <conditionalFormatting sqref="J11">
    <cfRule type="containsBlanks" dxfId="11" priority="33">
      <formula>LEN(TRIM(J11))=0</formula>
    </cfRule>
  </conditionalFormatting>
  <conditionalFormatting sqref="J13">
    <cfRule type="cellIs" dxfId="10" priority="34" operator="equal">
      <formula>"PASS"</formula>
    </cfRule>
  </conditionalFormatting>
  <conditionalFormatting sqref="J13">
    <cfRule type="cellIs" dxfId="9" priority="35" operator="equal">
      <formula>"WARNING"</formula>
    </cfRule>
  </conditionalFormatting>
  <conditionalFormatting sqref="J13">
    <cfRule type="containsBlanks" dxfId="8" priority="36">
      <formula>LEN(TRIM(J13))=0</formula>
    </cfRule>
  </conditionalFormatting>
  <conditionalFormatting sqref="J16">
    <cfRule type="cellIs" dxfId="7" priority="37" operator="equal">
      <formula>"FAIL"</formula>
    </cfRule>
  </conditionalFormatting>
  <conditionalFormatting sqref="J16">
    <cfRule type="cellIs" dxfId="6" priority="38" operator="equal">
      <formula>"PASS"</formula>
    </cfRule>
  </conditionalFormatting>
  <conditionalFormatting sqref="J16">
    <cfRule type="cellIs" dxfId="5" priority="39" operator="equal">
      <formula>"WARNING"</formula>
    </cfRule>
  </conditionalFormatting>
  <conditionalFormatting sqref="J16">
    <cfRule type="containsBlanks" dxfId="4" priority="40">
      <formula>LEN(TRIM(J16))=0</formula>
    </cfRule>
  </conditionalFormatting>
  <conditionalFormatting sqref="J17">
    <cfRule type="cellIs" dxfId="3" priority="41" operator="equal">
      <formula>"FAIL"</formula>
    </cfRule>
  </conditionalFormatting>
  <conditionalFormatting sqref="J17">
    <cfRule type="cellIs" dxfId="2" priority="42" operator="equal">
      <formula>"PASS"</formula>
    </cfRule>
  </conditionalFormatting>
  <conditionalFormatting sqref="J17">
    <cfRule type="cellIs" dxfId="1" priority="43" operator="equal">
      <formula>"WARNING"</formula>
    </cfRule>
  </conditionalFormatting>
  <conditionalFormatting sqref="J17">
    <cfRule type="containsBlanks" dxfId="0" priority="44">
      <formula>LEN(TRIM(J17))=0</formula>
    </cfRule>
  </conditionalFormatting>
  <dataValidations count="1">
    <dataValidation type="list" allowBlank="1" showInputMessage="1" showErrorMessage="1" prompt="Click and enter a value from the list of items" sqref="J7:J17" xr:uid="{912FB250-0BB5-4DFA-87C9-B047C6474187}">
      <formula1>"PASS,FAIL,WARNING"</formula1>
    </dataValidation>
  </dataValidations>
  <hyperlinks>
    <hyperlink ref="D1" r:id="rId1" xr:uid="{C6CB2675-A0C7-422F-9A33-EFE9BE0C4832}"/>
    <hyperlink ref="K7" r:id="rId2" xr:uid="{5E158D80-2979-4EF7-96B7-2FE9C4520480}"/>
    <hyperlink ref="K8:K15" r:id="rId3" display="TC001" xr:uid="{25FB5327-2B6F-4675-B626-2362A4F46C43}"/>
    <hyperlink ref="K16" r:id="rId4" xr:uid="{0CC61435-6869-479A-BE4E-EFF927D283C8}"/>
    <hyperlink ref="K17" r:id="rId5" xr:uid="{086AA736-561F-4A9D-B75C-CA156D1B2424}"/>
    <hyperlink ref="K8" r:id="rId6" xr:uid="{BDB7D079-A54E-48C5-B840-FB9135267165}"/>
    <hyperlink ref="K9" r:id="rId7" xr:uid="{E94A3563-123A-426F-8073-943269FDAF85}"/>
    <hyperlink ref="K10" r:id="rId8" xr:uid="{ED0F937F-6690-4147-870C-2C77FCDFBF0A}"/>
    <hyperlink ref="K11" r:id="rId9" xr:uid="{86715155-CEF8-4538-BBCF-47BA95F4D092}"/>
    <hyperlink ref="K12" r:id="rId10" xr:uid="{D1AB6D65-21F5-4717-940A-061EF40588E7}"/>
    <hyperlink ref="K13" r:id="rId11" xr:uid="{E74D561C-AFCB-442D-9438-CD9297EAB99C}"/>
    <hyperlink ref="K14" r:id="rId12" xr:uid="{D84CAEA2-8C25-4206-BB48-83F1A09F5B8D}"/>
    <hyperlink ref="K15" r:id="rId13" xr:uid="{1A69D050-778B-4457-8F71-9B9C5C293895}"/>
  </hyperlinks>
  <pageMargins left="0.7" right="0.7" top="0.75" bottom="0.75" header="0" footer="0"/>
  <pageSetup orientation="landscape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>
      <selection activeCell="G28" sqref="G28"/>
    </sheetView>
  </sheetViews>
  <sheetFormatPr defaultColWidth="12.7109375" defaultRowHeight="15" customHeight="1" x14ac:dyDescent="0.2"/>
  <cols>
    <col min="1" max="11" width="8.71093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Cases_Of_Jadurjini_Web</vt:lpstr>
      <vt:lpstr>Mobile_App_Test_Cases</vt:lpstr>
      <vt:lpstr>Sheet1</vt:lpstr>
      <vt:lpstr>Mobile_App_Test_Cases!mm</vt:lpstr>
      <vt:lpstr>mm</vt:lpstr>
      <vt:lpstr>Mobile_App_Test_Cases!verify_package_Design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HP</cp:lastModifiedBy>
  <cp:lastPrinted>2020-08-07T07:40:07Z</cp:lastPrinted>
  <dcterms:created xsi:type="dcterms:W3CDTF">2020-08-07T08:33:33Z</dcterms:created>
  <dcterms:modified xsi:type="dcterms:W3CDTF">2022-11-24T15:07:27Z</dcterms:modified>
</cp:coreProperties>
</file>