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G\Desktop\"/>
    </mc:Choice>
  </mc:AlternateContent>
  <xr:revisionPtr revIDLastSave="0" documentId="13_ncr:1_{7028BA86-C942-4547-BF85-047DFAC2AADE}" xr6:coauthVersionLast="47" xr6:coauthVersionMax="47" xr10:uidLastSave="{00000000-0000-0000-0000-000000000000}"/>
  <bookViews>
    <workbookView xWindow="-108" yWindow="-108" windowWidth="23256" windowHeight="12576" xr2:uid="{DB11D64F-D19F-468C-A7F4-4A697D415E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3" i="1"/>
  <c r="I5" i="1" s="1"/>
</calcChain>
</file>

<file path=xl/sharedStrings.xml><?xml version="1.0" encoding="utf-8"?>
<sst xmlns="http://schemas.openxmlformats.org/spreadsheetml/2006/main" count="133" uniqueCount="115">
  <si>
    <t>Product Name</t>
  </si>
  <si>
    <t>daraz.com.bd</t>
  </si>
  <si>
    <t>TC Start Date</t>
  </si>
  <si>
    <t>15/07/2022</t>
  </si>
  <si>
    <t>TC Execution Start Date</t>
  </si>
  <si>
    <t>TEST CASE SUMMARY</t>
  </si>
  <si>
    <t>Module Name</t>
  </si>
  <si>
    <t>Test Cases for daraz.com.bd</t>
  </si>
  <si>
    <t>TC End Date</t>
  </si>
  <si>
    <t>TC Execution End Date</t>
  </si>
  <si>
    <t>PASS</t>
  </si>
  <si>
    <t>Test Case Developed By</t>
  </si>
  <si>
    <t>Rabbi</t>
  </si>
  <si>
    <t>Browser (tested)</t>
  </si>
  <si>
    <t>FAIL</t>
  </si>
  <si>
    <t>Developer Name (TL)</t>
  </si>
  <si>
    <t>Test Case Reviewed By</t>
  </si>
  <si>
    <t>Rabbi,Naveed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</si>
  <si>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</si>
  <si>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</si>
  <si>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</si>
  <si>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</si>
  <si>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</si>
  <si>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</si>
  <si>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</si>
  <si>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</si>
  <si>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</si>
  <si>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</si>
  <si>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</t>
  </si>
  <si>
    <t>Status</t>
  </si>
  <si>
    <t>Remarks</t>
  </si>
  <si>
    <t>Step-01</t>
  </si>
  <si>
    <t>Correct Name</t>
  </si>
  <si>
    <t>Name accepted successfully</t>
  </si>
  <si>
    <t>Valid Name</t>
  </si>
  <si>
    <t>Correct Phone Number</t>
  </si>
  <si>
    <t xml:space="preserve"> accept the number</t>
  </si>
  <si>
    <t>Number accepted successfully</t>
  </si>
  <si>
    <t>Valid Number</t>
  </si>
  <si>
    <t>Step-02</t>
  </si>
  <si>
    <t>Incorrect Name</t>
  </si>
  <si>
    <t xml:space="preserve">Go to url -&gt; Click on Log in -&gt; Click on continue with email -&gt; Click on Sign up -&gt; Put the incorrect name </t>
  </si>
  <si>
    <t>Invalid Name</t>
  </si>
  <si>
    <t xml:space="preserve"> not accept the number</t>
  </si>
  <si>
    <t>Invalid Number</t>
  </si>
  <si>
    <t>Incorrect Phone Number</t>
  </si>
  <si>
    <t>Go to url -&gt; Click on Log in -&gt; Click on continue with email -&gt; Click on Sign up -&gt; Put the incorrect number</t>
  </si>
  <si>
    <t>Step-06</t>
  </si>
  <si>
    <t>Password match</t>
  </si>
  <si>
    <t>N/A</t>
  </si>
  <si>
    <t>Go to url -&gt; Click on Log in -&gt; Click on continue with email -&gt; Click on Sign up -&gt; Put the same password in both password and confirm password field</t>
  </si>
  <si>
    <t>Password accepted</t>
  </si>
  <si>
    <t>Valid Password</t>
  </si>
  <si>
    <t>Step-07</t>
  </si>
  <si>
    <t>Password doesn't match</t>
  </si>
  <si>
    <t>Go to url -&gt; Click on Log in -&gt; Click on continue with email -&gt; Click on Sign up -&gt; Put different password in both password and confirm password field</t>
  </si>
  <si>
    <t>Should not accept the password</t>
  </si>
  <si>
    <t>Password doesn't accepted</t>
  </si>
  <si>
    <t xml:space="preserve">Invalid Password (Doesn't Match) </t>
  </si>
  <si>
    <t>Step-03</t>
  </si>
  <si>
    <t>Step-04</t>
  </si>
  <si>
    <t xml:space="preserve"> accept the password</t>
  </si>
  <si>
    <t>Number can not be  accepted successfully</t>
  </si>
  <si>
    <t>Go to url -&gt; Click on Log in -&gt; Click on continue with email -&gt; Click on Sign up -&gt; Put the correct date of birth</t>
  </si>
  <si>
    <t xml:space="preserve"> accept the date</t>
  </si>
  <si>
    <t>Date accepted successfully</t>
  </si>
  <si>
    <t>Valid Date</t>
  </si>
  <si>
    <t>Incorrect date of birth</t>
  </si>
  <si>
    <t>Correct date of birth</t>
  </si>
  <si>
    <t>2434/656/1997</t>
  </si>
  <si>
    <t>Go to url -&gt; Click on Log in -&gt; Click on continue with email -&gt; Click on Sign up -&gt; Put the Incorrect date of birth</t>
  </si>
  <si>
    <t xml:space="preserve"> not accept the date</t>
  </si>
  <si>
    <t>Date can not be accepted successfully</t>
  </si>
  <si>
    <t>Invalid Date</t>
  </si>
  <si>
    <t>Step-05</t>
  </si>
  <si>
    <t>Step-08</t>
  </si>
  <si>
    <t>Correct Gender</t>
  </si>
  <si>
    <t>Male</t>
  </si>
  <si>
    <t>Female</t>
  </si>
  <si>
    <t>Incorrect Gender</t>
  </si>
  <si>
    <t>Go to url -&gt; Click on Log in -&gt; Click on continue with email -&gt; Click on Sign up -&gt; Put the correct gender</t>
  </si>
  <si>
    <t>Go to url -&gt; Click on Log in -&gt; Click on continue with email -&gt; Click on Sign up -&gt; Put the Incorrect gender</t>
  </si>
  <si>
    <t xml:space="preserve"> accept the gender</t>
  </si>
  <si>
    <t xml:space="preserve"> not accept the the gender</t>
  </si>
  <si>
    <t>Gender accepted successfully</t>
  </si>
  <si>
    <t>Gender can not be accepted successfully</t>
  </si>
  <si>
    <t>Valid Gender</t>
  </si>
  <si>
    <t>Invalid Gender</t>
  </si>
  <si>
    <t>Step-09</t>
  </si>
  <si>
    <t>Step-10</t>
  </si>
  <si>
    <t>Rahim</t>
  </si>
  <si>
    <t>xvvndj22</t>
  </si>
  <si>
    <t xml:space="preserve"> Accept the name</t>
  </si>
  <si>
    <t xml:space="preserve"> Not accept the name</t>
  </si>
  <si>
    <t>Correct email format</t>
  </si>
  <si>
    <t>Go to url -&gt; Click on Log in -&gt; Click on continue with email -&gt; Click on Sign up -&gt; Put the correct email format</t>
  </si>
  <si>
    <t>Should accept the email</t>
  </si>
  <si>
    <t>Email accepted successfully</t>
  </si>
  <si>
    <t>Valid Email</t>
  </si>
  <si>
    <t>Incorrect email format</t>
  </si>
  <si>
    <t>Go to url -&gt; Click on Log in -&gt; Click on continue with email -&gt; Click on Sign up -&gt; Put the incorrect email format</t>
  </si>
  <si>
    <t>Should not accept the email</t>
  </si>
  <si>
    <t>Invalid Email</t>
  </si>
  <si>
    <t xml:space="preserve">Incorrect email </t>
  </si>
  <si>
    <t>Go to url -&gt; Click on Log in -&gt; Click on continue with email -&gt; Click on Sign up -&gt; Put the incorrect email</t>
  </si>
  <si>
    <t>Email doesn't accepted</t>
  </si>
  <si>
    <t>Step-11</t>
  </si>
  <si>
    <t>Step-12</t>
  </si>
  <si>
    <t>Step-13</t>
  </si>
  <si>
    <t>rahim@gmail.com</t>
  </si>
  <si>
    <t>rahim@gmaillll.com</t>
  </si>
  <si>
    <t>asdjfnakfjafjj@</t>
  </si>
  <si>
    <t xml:space="preserve"> Go to url -&gt; Click on Log in -&gt; Click on continue with email -&gt; Click on Sign up -&gt; Put the correct name </t>
  </si>
  <si>
    <t xml:space="preserve">(URL: https://www.daraz.com.bd/)    Go to url -&gt; Click on Log in -&gt; Click on continue with email -&gt; Click on Sign up -&gt; Put the correct Phone Number </t>
  </si>
  <si>
    <t xml:space="preserve">           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</si>
</sst>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</font>
    <font>
      <sz val="10"/>
      <name val="Arial"/>
    </font>
    <font>
      <sz val="10"/>
      <color theme="1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u/>
      <sz val="10"/>
      <color theme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3" xfId="0" applyFont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164" fontId="4" fillId="0" borderId="3" xfId="0" applyNumberFormat="1" applyFont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5" fillId="2" borderId="4" xfId="0" applyFont="1" applyFill="1" applyBorder="1" applyAlignment="1">
      <alignment vertical="center"/>
    </xf>
    <xf numFmtId="0" fontId="6" fillId="4" borderId="3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2" fillId="3" borderId="2" xfId="0" applyFont="1" applyFill="1" applyBorder="1" applyAlignment="1">
      <alignment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8" borderId="3" xfId="0" applyFont="1" applyFill="1" applyBorder="1" applyAlignment="1">
      <alignment vertical="center" wrapText="1"/>
    </xf>
    <xf numFmtId="0" fontId="2" fillId="8" borderId="2" xfId="0" applyFont="1" applyFill="1" applyBorder="1" applyAlignment="1">
      <alignment vertical="center" wrapText="1"/>
    </xf>
    <xf numFmtId="0" fontId="6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0" fontId="6" fillId="0" borderId="7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 wrapText="1"/>
    </xf>
    <xf numFmtId="0" fontId="7" fillId="4" borderId="3" xfId="0" applyFont="1" applyFill="1" applyBorder="1" applyAlignment="1">
      <alignment horizontal="center" vertical="center" wrapText="1"/>
    </xf>
    <xf numFmtId="0" fontId="1" fillId="0" borderId="7" xfId="1" applyBorder="1" applyAlignment="1" applyProtection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vertical="center"/>
    </xf>
    <xf numFmtId="0" fontId="7" fillId="0" borderId="7" xfId="0" applyFont="1" applyBorder="1" applyAlignment="1">
      <alignment horizontal="center" vertical="center" wrapText="1"/>
    </xf>
    <xf numFmtId="0" fontId="9" fillId="9" borderId="7" xfId="0" applyFont="1" applyFill="1" applyBorder="1" applyAlignment="1">
      <alignment horizontal="center" vertical="center"/>
    </xf>
    <xf numFmtId="0" fontId="10" fillId="0" borderId="7" xfId="1" applyFont="1" applyBorder="1" applyAlignment="1" applyProtection="1">
      <alignment horizontal="center" vertical="center"/>
    </xf>
    <xf numFmtId="0" fontId="4" fillId="0" borderId="6" xfId="0" applyFont="1" applyBorder="1" applyAlignment="1">
      <alignment vertical="center"/>
    </xf>
    <xf numFmtId="0" fontId="6" fillId="0" borderId="7" xfId="0" applyFont="1" applyBorder="1" applyAlignment="1">
      <alignment vertical="center" wrapText="1"/>
    </xf>
    <xf numFmtId="0" fontId="10" fillId="0" borderId="7" xfId="1" applyFont="1" applyBorder="1" applyAlignment="1" applyProtection="1">
      <alignment horizontal="center" vertical="center" wrapText="1"/>
    </xf>
    <xf numFmtId="0" fontId="7" fillId="0" borderId="6" xfId="0" applyFont="1" applyBorder="1" applyAlignment="1">
      <alignment vertical="center"/>
    </xf>
    <xf numFmtId="0" fontId="7" fillId="0" borderId="7" xfId="0" applyFont="1" applyBorder="1" applyAlignment="1">
      <alignment horizontal="center" vertical="center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14" fontId="7" fillId="0" borderId="7" xfId="0" applyNumberFormat="1" applyFont="1" applyBorder="1" applyAlignment="1">
      <alignment horizontal="center" vertical="center"/>
    </xf>
    <xf numFmtId="0" fontId="9" fillId="10" borderId="7" xfId="0" applyFont="1" applyFill="1" applyBorder="1" applyAlignment="1">
      <alignment horizontal="center" vertical="center"/>
    </xf>
    <xf numFmtId="12" fontId="2" fillId="2" borderId="1" xfId="0" applyNumberFormat="1" applyFont="1" applyFill="1" applyBorder="1" applyAlignment="1">
      <alignment vertical="center" wrapText="1"/>
    </xf>
    <xf numFmtId="0" fontId="3" fillId="0" borderId="2" xfId="0" applyFont="1" applyBorder="1"/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3" fillId="0" borderId="5" xfId="0" applyFont="1" applyBorder="1"/>
  </cellXfs>
  <cellStyles count="2">
    <cellStyle name="Hyperlink" xfId="1" builtinId="8"/>
    <cellStyle name="Normal" xfId="0" builtinId="0"/>
  </cellStyles>
  <dxfs count="40"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FFFF"/>
          <bgColor rgb="FFFFFFFF"/>
        </patternFill>
      </fill>
    </dxf>
    <dxf>
      <font>
        <b/>
      </font>
      <fill>
        <patternFill patternType="solid">
          <fgColor rgb="FFFFFF00"/>
          <bgColor rgb="FFFFFF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ont>
        <b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XffkK_ts_1QlNWaLyIyKgWYwaYhCvHoB/view?usp=sharing" TargetMode="External"/><Relationship Id="rId13" Type="http://schemas.openxmlformats.org/officeDocument/2006/relationships/hyperlink" Target="mailto:rahim@gmail.com" TargetMode="External"/><Relationship Id="rId3" Type="http://schemas.openxmlformats.org/officeDocument/2006/relationships/hyperlink" Target="https://drive.google.com/file/d/1rWQfOosv5geCcO5APnV-1T53VLTSdkUz/view?usp=sharing" TargetMode="External"/><Relationship Id="rId7" Type="http://schemas.openxmlformats.org/officeDocument/2006/relationships/hyperlink" Target="https://drive.google.com/file/d/1XffkK_ts_1QlNWaLyIyKgWYwaYhCvHoB/view?usp=sharing" TargetMode="External"/><Relationship Id="rId12" Type="http://schemas.openxmlformats.org/officeDocument/2006/relationships/hyperlink" Target="https://drive.google.com/file/d/1XffkK_ts_1QlNWaLyIyKgWYwaYhCvHoB/view?usp=sharing" TargetMode="External"/><Relationship Id="rId2" Type="http://schemas.openxmlformats.org/officeDocument/2006/relationships/hyperlink" Target="https://drive.google.com/file/d/1XffkK_ts_1QlNWaLyIyKgWYwaYhCvHoB/view?usp=sharing" TargetMode="External"/><Relationship Id="rId16" Type="http://schemas.openxmlformats.org/officeDocument/2006/relationships/hyperlink" Target="https://drive.google.com/file/d/1KZznzdThYd3EV7fT6FPTrXBtCLU6Ynwj/view?usp=sharing" TargetMode="External"/><Relationship Id="rId1" Type="http://schemas.openxmlformats.org/officeDocument/2006/relationships/hyperlink" Target="https://drive.google.com/file/d/1XffkK_ts_1QlNWaLyIyKgWYwaYhCvHoB/view?usp=sharing" TargetMode="External"/><Relationship Id="rId6" Type="http://schemas.openxmlformats.org/officeDocument/2006/relationships/hyperlink" Target="https://drive.google.com/file/d/1XffkK_ts_1QlNWaLyIyKgWYwaYhCvHoB/view?usp=sharing" TargetMode="External"/><Relationship Id="rId11" Type="http://schemas.openxmlformats.org/officeDocument/2006/relationships/hyperlink" Target="https://drive.google.com/file/d/1XffkK_ts_1QlNWaLyIyKgWYwaYhCvHoB/view?usp=sharing" TargetMode="External"/><Relationship Id="rId5" Type="http://schemas.openxmlformats.org/officeDocument/2006/relationships/hyperlink" Target="https://drive.google.com/file/d/1XffkK_ts_1QlNWaLyIyKgWYwaYhCvHoB/view?usp=sharing" TargetMode="External"/><Relationship Id="rId15" Type="http://schemas.openxmlformats.org/officeDocument/2006/relationships/hyperlink" Target="mailto:asdjfnakfjafjj@" TargetMode="External"/><Relationship Id="rId10" Type="http://schemas.openxmlformats.org/officeDocument/2006/relationships/hyperlink" Target="https://drive.google.com/file/d/1XffkK_ts_1QlNWaLyIyKgWYwaYhCvHoB/view?usp=sharing" TargetMode="External"/><Relationship Id="rId4" Type="http://schemas.openxmlformats.org/officeDocument/2006/relationships/hyperlink" Target="https://drive.google.com/file/d/1nLNs9wc4W3W-fElRpUlcHrZleR2RpHQQ/view?usp=sharing" TargetMode="External"/><Relationship Id="rId9" Type="http://schemas.openxmlformats.org/officeDocument/2006/relationships/hyperlink" Target="https://drive.google.com/file/d/1XffkK_ts_1QlNWaLyIyKgWYwaYhCvHoB/view?usp=sharing" TargetMode="External"/><Relationship Id="rId14" Type="http://schemas.openxmlformats.org/officeDocument/2006/relationships/hyperlink" Target="mailto:rahim@gmailll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A6706-42D0-4276-A217-C310856C8681}">
  <dimension ref="A1:I19"/>
  <sheetViews>
    <sheetView tabSelected="1" zoomScale="70" zoomScaleNormal="70" workbookViewId="0">
      <selection activeCell="H2" sqref="H2"/>
    </sheetView>
  </sheetViews>
  <sheetFormatPr defaultRowHeight="14.4" x14ac:dyDescent="0.3"/>
  <cols>
    <col min="2" max="2" width="9.33203125" customWidth="1"/>
    <col min="3" max="3" width="27.33203125" customWidth="1"/>
    <col min="4" max="4" width="24.6640625" customWidth="1"/>
    <col min="5" max="5" width="24.44140625" customWidth="1"/>
    <col min="6" max="6" width="30.5546875" customWidth="1"/>
    <col min="7" max="7" width="21.6640625" customWidth="1"/>
    <col min="8" max="8" width="21.88671875" customWidth="1"/>
    <col min="9" max="9" width="23.6640625" customWidth="1"/>
  </cols>
  <sheetData>
    <row r="1" spans="1:9" ht="27.6" x14ac:dyDescent="0.3">
      <c r="A1" s="40" t="s">
        <v>0</v>
      </c>
      <c r="B1" s="41"/>
      <c r="C1" s="1" t="s">
        <v>1</v>
      </c>
      <c r="D1" s="2" t="s">
        <v>2</v>
      </c>
      <c r="E1" s="3" t="s">
        <v>3</v>
      </c>
      <c r="F1" s="4" t="s">
        <v>4</v>
      </c>
      <c r="G1" s="3"/>
      <c r="H1" s="42" t="s">
        <v>5</v>
      </c>
      <c r="I1" s="41"/>
    </row>
    <row r="2" spans="1:9" x14ac:dyDescent="0.3">
      <c r="A2" s="43" t="s">
        <v>6</v>
      </c>
      <c r="B2" s="41"/>
      <c r="C2" s="5" t="s">
        <v>7</v>
      </c>
      <c r="D2" s="2" t="s">
        <v>8</v>
      </c>
      <c r="E2" s="3"/>
      <c r="F2" s="6" t="s">
        <v>9</v>
      </c>
      <c r="G2" s="3"/>
      <c r="H2" s="2" t="s">
        <v>10</v>
      </c>
      <c r="I2" s="7"/>
    </row>
    <row r="3" spans="1:9" x14ac:dyDescent="0.3">
      <c r="A3" s="43"/>
      <c r="B3" s="41"/>
      <c r="C3" s="5"/>
      <c r="D3" s="8" t="s">
        <v>11</v>
      </c>
      <c r="E3" s="9" t="s">
        <v>12</v>
      </c>
      <c r="F3" s="1" t="s">
        <v>13</v>
      </c>
      <c r="G3" s="5">
        <v>1</v>
      </c>
      <c r="H3" s="10" t="s">
        <v>14</v>
      </c>
      <c r="I3" s="11">
        <f>COUNTIF(G8:G49, "Fail")</f>
        <v>7</v>
      </c>
    </row>
    <row r="4" spans="1:9" x14ac:dyDescent="0.3">
      <c r="A4" s="43" t="s">
        <v>15</v>
      </c>
      <c r="B4" s="41"/>
      <c r="C4" s="5" t="s">
        <v>114</v>
      </c>
      <c r="D4" s="8" t="s">
        <v>16</v>
      </c>
      <c r="E4" s="5" t="s">
        <v>17</v>
      </c>
      <c r="F4" s="1" t="s">
        <v>18</v>
      </c>
      <c r="G4" s="12" t="s">
        <v>19</v>
      </c>
      <c r="H4" s="2" t="s">
        <v>20</v>
      </c>
      <c r="I4" s="13">
        <f>COUNTIF(G8:G49, "WARNING")</f>
        <v>0</v>
      </c>
    </row>
    <row r="5" spans="1:9" x14ac:dyDescent="0.3">
      <c r="A5" s="44" t="s">
        <v>21</v>
      </c>
      <c r="B5" s="41"/>
      <c r="C5" s="44"/>
      <c r="D5" s="45"/>
      <c r="E5" s="45"/>
      <c r="F5" s="45"/>
      <c r="G5" s="41"/>
      <c r="H5" s="14" t="s">
        <v>22</v>
      </c>
      <c r="I5" s="15">
        <f>SUM(I2:I3:I4)</f>
        <v>7</v>
      </c>
    </row>
    <row r="6" spans="1:9" ht="41.4" x14ac:dyDescent="0.3">
      <c r="A6" s="16" t="s">
        <v>23</v>
      </c>
      <c r="B6" s="17" t="s">
        <v>24</v>
      </c>
      <c r="C6" s="17" t="s">
        <v>25</v>
      </c>
      <c r="D6" s="17" t="s">
        <v>26</v>
      </c>
      <c r="E6" s="17" t="s">
        <v>27</v>
      </c>
      <c r="F6" s="17" t="s">
        <v>28</v>
      </c>
      <c r="G6" s="17" t="s">
        <v>29</v>
      </c>
      <c r="H6" s="17" t="s">
        <v>30</v>
      </c>
      <c r="I6" s="18"/>
    </row>
    <row r="7" spans="1:9" ht="82.8" x14ac:dyDescent="0.3">
      <c r="A7" s="19" t="s">
        <v>31</v>
      </c>
      <c r="B7" s="20" t="s">
        <v>35</v>
      </c>
      <c r="C7" s="21">
        <v>1728999542</v>
      </c>
      <c r="D7" s="22" t="s">
        <v>113</v>
      </c>
      <c r="E7" s="20" t="s">
        <v>36</v>
      </c>
      <c r="F7" s="20" t="s">
        <v>37</v>
      </c>
      <c r="G7" s="23" t="s">
        <v>10</v>
      </c>
      <c r="H7" s="24" t="s">
        <v>38</v>
      </c>
      <c r="I7" s="18"/>
    </row>
    <row r="8" spans="1:9" ht="55.2" x14ac:dyDescent="0.3">
      <c r="A8" s="19" t="s">
        <v>39</v>
      </c>
      <c r="B8" s="20" t="s">
        <v>45</v>
      </c>
      <c r="C8" s="21">
        <v>3546784679</v>
      </c>
      <c r="D8" s="35" t="s">
        <v>46</v>
      </c>
      <c r="E8" s="20" t="s">
        <v>43</v>
      </c>
      <c r="F8" s="25" t="s">
        <v>62</v>
      </c>
      <c r="G8" s="7" t="s">
        <v>14</v>
      </c>
      <c r="H8" s="24" t="s">
        <v>44</v>
      </c>
      <c r="I8" s="18"/>
    </row>
    <row r="9" spans="1:9" ht="82.8" x14ac:dyDescent="0.3">
      <c r="A9" s="26" t="s">
        <v>59</v>
      </c>
      <c r="B9" s="27" t="s">
        <v>48</v>
      </c>
      <c r="C9" s="21" t="s">
        <v>49</v>
      </c>
      <c r="D9" s="22" t="s">
        <v>50</v>
      </c>
      <c r="E9" s="27" t="s">
        <v>61</v>
      </c>
      <c r="F9" s="25" t="s">
        <v>51</v>
      </c>
      <c r="G9" s="28" t="s">
        <v>10</v>
      </c>
      <c r="H9" s="29" t="s">
        <v>52</v>
      </c>
      <c r="I9" s="18"/>
    </row>
    <row r="10" spans="1:9" ht="82.8" x14ac:dyDescent="0.3">
      <c r="A10" s="30" t="s">
        <v>60</v>
      </c>
      <c r="B10" s="20" t="s">
        <v>54</v>
      </c>
      <c r="C10" s="21" t="s">
        <v>49</v>
      </c>
      <c r="D10" s="31" t="s">
        <v>55</v>
      </c>
      <c r="E10" s="20" t="s">
        <v>56</v>
      </c>
      <c r="F10" s="25" t="s">
        <v>57</v>
      </c>
      <c r="G10" s="7" t="s">
        <v>14</v>
      </c>
      <c r="H10" s="32" t="s">
        <v>58</v>
      </c>
      <c r="I10" s="18"/>
    </row>
    <row r="11" spans="1:9" ht="55.2" x14ac:dyDescent="0.3">
      <c r="A11" s="33" t="s">
        <v>74</v>
      </c>
      <c r="B11" s="27" t="s">
        <v>68</v>
      </c>
      <c r="C11" s="38">
        <v>35614</v>
      </c>
      <c r="D11" s="35" t="s">
        <v>63</v>
      </c>
      <c r="E11" s="27" t="s">
        <v>64</v>
      </c>
      <c r="F11" s="36" t="s">
        <v>65</v>
      </c>
      <c r="G11" s="28" t="s">
        <v>10</v>
      </c>
      <c r="H11" s="24" t="s">
        <v>66</v>
      </c>
      <c r="I11" s="37"/>
    </row>
    <row r="12" spans="1:9" ht="55.2" x14ac:dyDescent="0.3">
      <c r="A12" s="33" t="s">
        <v>47</v>
      </c>
      <c r="B12" s="27" t="s">
        <v>67</v>
      </c>
      <c r="C12" s="38" t="s">
        <v>69</v>
      </c>
      <c r="D12" s="35" t="s">
        <v>70</v>
      </c>
      <c r="E12" s="27" t="s">
        <v>71</v>
      </c>
      <c r="F12" s="36" t="s">
        <v>72</v>
      </c>
      <c r="G12" s="7" t="s">
        <v>14</v>
      </c>
      <c r="H12" s="24" t="s">
        <v>73</v>
      </c>
      <c r="I12" s="37"/>
    </row>
    <row r="13" spans="1:9" ht="55.2" x14ac:dyDescent="0.3">
      <c r="A13" s="33" t="s">
        <v>53</v>
      </c>
      <c r="B13" s="27" t="s">
        <v>76</v>
      </c>
      <c r="C13" s="38" t="s">
        <v>77</v>
      </c>
      <c r="D13" s="35" t="s">
        <v>80</v>
      </c>
      <c r="E13" s="27" t="s">
        <v>82</v>
      </c>
      <c r="F13" s="36" t="s">
        <v>84</v>
      </c>
      <c r="G13" s="28" t="s">
        <v>10</v>
      </c>
      <c r="H13" s="24" t="s">
        <v>86</v>
      </c>
      <c r="I13" s="37"/>
    </row>
    <row r="14" spans="1:9" ht="55.2" x14ac:dyDescent="0.3">
      <c r="A14" s="33" t="s">
        <v>75</v>
      </c>
      <c r="B14" s="27" t="s">
        <v>79</v>
      </c>
      <c r="C14" s="38" t="s">
        <v>78</v>
      </c>
      <c r="D14" s="35" t="s">
        <v>81</v>
      </c>
      <c r="E14" s="27" t="s">
        <v>83</v>
      </c>
      <c r="F14" s="36" t="s">
        <v>85</v>
      </c>
      <c r="G14" s="7" t="s">
        <v>14</v>
      </c>
      <c r="H14" s="24" t="s">
        <v>87</v>
      </c>
      <c r="I14" s="37"/>
    </row>
    <row r="15" spans="1:9" ht="55.2" x14ac:dyDescent="0.3">
      <c r="A15" s="33" t="s">
        <v>88</v>
      </c>
      <c r="B15" s="27" t="s">
        <v>32</v>
      </c>
      <c r="C15" s="34" t="s">
        <v>90</v>
      </c>
      <c r="D15" s="22" t="s">
        <v>112</v>
      </c>
      <c r="E15" s="27" t="s">
        <v>92</v>
      </c>
      <c r="F15" s="27" t="s">
        <v>33</v>
      </c>
      <c r="G15" s="23" t="s">
        <v>10</v>
      </c>
      <c r="H15" s="24" t="s">
        <v>34</v>
      </c>
      <c r="I15" s="37"/>
    </row>
    <row r="16" spans="1:9" ht="55.2" x14ac:dyDescent="0.3">
      <c r="A16" s="33" t="s">
        <v>89</v>
      </c>
      <c r="B16" s="27" t="s">
        <v>40</v>
      </c>
      <c r="C16" s="34" t="s">
        <v>91</v>
      </c>
      <c r="D16" s="35" t="s">
        <v>41</v>
      </c>
      <c r="E16" s="27" t="s">
        <v>93</v>
      </c>
      <c r="F16" s="36" t="s">
        <v>33</v>
      </c>
      <c r="G16" s="23" t="s">
        <v>14</v>
      </c>
      <c r="H16" s="24" t="s">
        <v>42</v>
      </c>
      <c r="I16" s="37"/>
    </row>
    <row r="17" spans="1:9" ht="55.2" x14ac:dyDescent="0.3">
      <c r="A17" s="33" t="s">
        <v>106</v>
      </c>
      <c r="B17" s="27" t="s">
        <v>94</v>
      </c>
      <c r="C17" s="24" t="s">
        <v>109</v>
      </c>
      <c r="D17" s="22" t="s">
        <v>95</v>
      </c>
      <c r="E17" s="27" t="s">
        <v>96</v>
      </c>
      <c r="F17" s="27" t="s">
        <v>97</v>
      </c>
      <c r="G17" s="23" t="s">
        <v>10</v>
      </c>
      <c r="H17" s="24" t="s">
        <v>98</v>
      </c>
      <c r="I17" s="37"/>
    </row>
    <row r="18" spans="1:9" ht="55.2" x14ac:dyDescent="0.3">
      <c r="A18" s="26" t="s">
        <v>107</v>
      </c>
      <c r="B18" s="27" t="s">
        <v>99</v>
      </c>
      <c r="C18" s="24" t="s">
        <v>110</v>
      </c>
      <c r="D18" s="22" t="s">
        <v>100</v>
      </c>
      <c r="E18" s="27" t="s">
        <v>101</v>
      </c>
      <c r="F18" s="27" t="s">
        <v>97</v>
      </c>
      <c r="G18" s="39" t="s">
        <v>14</v>
      </c>
      <c r="H18" s="24" t="s">
        <v>102</v>
      </c>
      <c r="I18" s="37"/>
    </row>
    <row r="19" spans="1:9" ht="55.2" x14ac:dyDescent="0.3">
      <c r="A19" s="33" t="s">
        <v>108</v>
      </c>
      <c r="B19" s="27" t="s">
        <v>103</v>
      </c>
      <c r="C19" s="24" t="s">
        <v>111</v>
      </c>
      <c r="D19" s="35" t="s">
        <v>104</v>
      </c>
      <c r="E19" s="27" t="s">
        <v>101</v>
      </c>
      <c r="F19" s="36" t="s">
        <v>105</v>
      </c>
      <c r="G19" s="39" t="s">
        <v>14</v>
      </c>
      <c r="H19" s="24" t="s">
        <v>102</v>
      </c>
      <c r="I19" s="37"/>
    </row>
  </sheetData>
  <mergeCells count="7">
    <mergeCell ref="A5:B5"/>
    <mergeCell ref="C5:G5"/>
    <mergeCell ref="A1:B1"/>
    <mergeCell ref="H1:I1"/>
    <mergeCell ref="A2:B2"/>
    <mergeCell ref="A3:B3"/>
    <mergeCell ref="A4:B4"/>
  </mergeCells>
  <conditionalFormatting sqref="I2">
    <cfRule type="cellIs" dxfId="39" priority="37" operator="equal">
      <formula>"FAIL"</formula>
    </cfRule>
  </conditionalFormatting>
  <conditionalFormatting sqref="I2">
    <cfRule type="cellIs" dxfId="38" priority="38" operator="equal">
      <formula>"PASS"</formula>
    </cfRule>
  </conditionalFormatting>
  <conditionalFormatting sqref="I2">
    <cfRule type="cellIs" dxfId="37" priority="39" operator="equal">
      <formula>"WARNING"</formula>
    </cfRule>
  </conditionalFormatting>
  <conditionalFormatting sqref="I2">
    <cfRule type="containsBlanks" dxfId="36" priority="40">
      <formula>LEN(TRIM(I2))=0</formula>
    </cfRule>
  </conditionalFormatting>
  <conditionalFormatting sqref="I3">
    <cfRule type="cellIs" dxfId="35" priority="41" operator="equal">
      <formula>"FAIL"</formula>
    </cfRule>
  </conditionalFormatting>
  <conditionalFormatting sqref="I3">
    <cfRule type="cellIs" dxfId="34" priority="42" operator="equal">
      <formula>"PASS"</formula>
    </cfRule>
  </conditionalFormatting>
  <conditionalFormatting sqref="I3">
    <cfRule type="cellIs" dxfId="33" priority="43" operator="equal">
      <formula>"WARNING"</formula>
    </cfRule>
  </conditionalFormatting>
  <conditionalFormatting sqref="I3">
    <cfRule type="containsBlanks" dxfId="32" priority="44">
      <formula>LEN(TRIM(I3))=0</formula>
    </cfRule>
  </conditionalFormatting>
  <conditionalFormatting sqref="G7">
    <cfRule type="cellIs" dxfId="31" priority="45" operator="equal">
      <formula>"FAIL"</formula>
    </cfRule>
  </conditionalFormatting>
  <conditionalFormatting sqref="G7">
    <cfRule type="cellIs" dxfId="30" priority="46" operator="equal">
      <formula>"PASS"</formula>
    </cfRule>
  </conditionalFormatting>
  <conditionalFormatting sqref="G7">
    <cfRule type="cellIs" dxfId="29" priority="47" operator="equal">
      <formula>"WARNING"</formula>
    </cfRule>
  </conditionalFormatting>
  <conditionalFormatting sqref="G7">
    <cfRule type="containsBlanks" dxfId="28" priority="48">
      <formula>LEN(TRIM(G7))=0</formula>
    </cfRule>
  </conditionalFormatting>
  <conditionalFormatting sqref="G8">
    <cfRule type="cellIs" dxfId="27" priority="33" operator="equal">
      <formula>"FAIL"</formula>
    </cfRule>
  </conditionalFormatting>
  <conditionalFormatting sqref="G8">
    <cfRule type="cellIs" dxfId="26" priority="34" operator="equal">
      <formula>"PASS"</formula>
    </cfRule>
  </conditionalFormatting>
  <conditionalFormatting sqref="G8">
    <cfRule type="cellIs" dxfId="25" priority="35" operator="equal">
      <formula>"WARNING"</formula>
    </cfRule>
  </conditionalFormatting>
  <conditionalFormatting sqref="G8">
    <cfRule type="containsBlanks" dxfId="24" priority="36">
      <formula>LEN(TRIM(G11))=0</formula>
    </cfRule>
  </conditionalFormatting>
  <conditionalFormatting sqref="G10">
    <cfRule type="cellIs" dxfId="23" priority="29" operator="equal">
      <formula>"FAIL"</formula>
    </cfRule>
  </conditionalFormatting>
  <conditionalFormatting sqref="G10">
    <cfRule type="cellIs" dxfId="22" priority="30" operator="equal">
      <formula>"PASS"</formula>
    </cfRule>
  </conditionalFormatting>
  <conditionalFormatting sqref="G10">
    <cfRule type="cellIs" dxfId="21" priority="31" operator="equal">
      <formula>"WARNING"</formula>
    </cfRule>
  </conditionalFormatting>
  <conditionalFormatting sqref="G10">
    <cfRule type="containsBlanks" dxfId="20" priority="32">
      <formula>LEN(TRIM(G13))=0</formula>
    </cfRule>
  </conditionalFormatting>
  <conditionalFormatting sqref="G12">
    <cfRule type="cellIs" dxfId="19" priority="17" operator="equal">
      <formula>"FAIL"</formula>
    </cfRule>
  </conditionalFormatting>
  <conditionalFormatting sqref="G12">
    <cfRule type="cellIs" dxfId="18" priority="18" operator="equal">
      <formula>"PASS"</formula>
    </cfRule>
  </conditionalFormatting>
  <conditionalFormatting sqref="G12">
    <cfRule type="cellIs" dxfId="17" priority="19" operator="equal">
      <formula>"WARNING"</formula>
    </cfRule>
  </conditionalFormatting>
  <conditionalFormatting sqref="G12">
    <cfRule type="containsBlanks" dxfId="16" priority="20">
      <formula>LEN(TRIM(G15))=0</formula>
    </cfRule>
  </conditionalFormatting>
  <conditionalFormatting sqref="G14">
    <cfRule type="cellIs" dxfId="15" priority="13" operator="equal">
      <formula>"FAIL"</formula>
    </cfRule>
  </conditionalFormatting>
  <conditionalFormatting sqref="G14">
    <cfRule type="cellIs" dxfId="14" priority="14" operator="equal">
      <formula>"PASS"</formula>
    </cfRule>
  </conditionalFormatting>
  <conditionalFormatting sqref="G14">
    <cfRule type="cellIs" dxfId="13" priority="15" operator="equal">
      <formula>"WARNING"</formula>
    </cfRule>
  </conditionalFormatting>
  <conditionalFormatting sqref="G14">
    <cfRule type="containsBlanks" dxfId="12" priority="16">
      <formula>LEN(TRIM(G17))=0</formula>
    </cfRule>
  </conditionalFormatting>
  <conditionalFormatting sqref="G16">
    <cfRule type="cellIs" dxfId="11" priority="5" operator="equal">
      <formula>"FAIL"</formula>
    </cfRule>
  </conditionalFormatting>
  <conditionalFormatting sqref="G16">
    <cfRule type="cellIs" dxfId="10" priority="6" operator="equal">
      <formula>"PASS"</formula>
    </cfRule>
  </conditionalFormatting>
  <conditionalFormatting sqref="G16">
    <cfRule type="cellIs" dxfId="9" priority="7" operator="equal">
      <formula>"WARNING"</formula>
    </cfRule>
  </conditionalFormatting>
  <conditionalFormatting sqref="G16">
    <cfRule type="containsBlanks" dxfId="8" priority="8">
      <formula>LEN(TRIM(G19))=0</formula>
    </cfRule>
  </conditionalFormatting>
  <conditionalFormatting sqref="G15">
    <cfRule type="cellIs" dxfId="7" priority="9" operator="equal">
      <formula>"FAIL"</formula>
    </cfRule>
  </conditionalFormatting>
  <conditionalFormatting sqref="G15">
    <cfRule type="cellIs" dxfId="6" priority="10" operator="equal">
      <formula>"PASS"</formula>
    </cfRule>
  </conditionalFormatting>
  <conditionalFormatting sqref="G15">
    <cfRule type="cellIs" dxfId="5" priority="11" operator="equal">
      <formula>"WARNING"</formula>
    </cfRule>
  </conditionalFormatting>
  <conditionalFormatting sqref="G15">
    <cfRule type="containsBlanks" dxfId="4" priority="12">
      <formula>LEN(TRIM(G15))=0</formula>
    </cfRule>
  </conditionalFormatting>
  <conditionalFormatting sqref="G17">
    <cfRule type="cellIs" dxfId="3" priority="1" operator="equal">
      <formula>"FAIL"</formula>
    </cfRule>
  </conditionalFormatting>
  <conditionalFormatting sqref="G17">
    <cfRule type="cellIs" dxfId="2" priority="2" operator="equal">
      <formula>"PASS"</formula>
    </cfRule>
  </conditionalFormatting>
  <conditionalFormatting sqref="G17">
    <cfRule type="cellIs" dxfId="1" priority="3" operator="equal">
      <formula>"WARNING"</formula>
    </cfRule>
  </conditionalFormatting>
  <conditionalFormatting sqref="G17">
    <cfRule type="containsBlanks" dxfId="0" priority="4">
      <formula>LEN(TRIM(G20))=0</formula>
    </cfRule>
  </conditionalFormatting>
  <dataValidations count="1">
    <dataValidation type="list" allowBlank="1" showInputMessage="1" showErrorMessage="1" prompt="Click and enter a value from the list of items" sqref="G7:G8 G10 G12 G14:G17" xr:uid="{9F7F9B49-800E-4952-AACD-48D21635BFBE}">
      <formula1>"PASS,FAIL,WARNING"</formula1>
    </dataValidation>
  </dataValidations>
  <hyperlinks>
    <hyperlink ref="H7" r:id="rId1" display="Valid Name" xr:uid="{945CEB07-F5DF-4FD0-BCC5-60F3883D1AE6}"/>
    <hyperlink ref="H8" r:id="rId2" display="Invalid Name" xr:uid="{95626F98-B678-4D66-9B98-91C7920B5F2E}"/>
    <hyperlink ref="H9" r:id="rId3" xr:uid="{EC0F775B-EACB-4D14-BBBD-8378AA97B465}"/>
    <hyperlink ref="H10" r:id="rId4" xr:uid="{6A2FE785-0A1E-48DE-981E-5D74835E4213}"/>
    <hyperlink ref="H12" r:id="rId5" display="Invalid Name" xr:uid="{44D97748-076B-4A5F-8C06-2C31B26527AD}"/>
    <hyperlink ref="H11" r:id="rId6" display="Invalid Name" xr:uid="{BF5C3D1D-045E-4F0B-8555-774840132BA7}"/>
    <hyperlink ref="H14" r:id="rId7" display="Invalid Name" xr:uid="{52D6A7A3-08F8-4DBA-92DF-E7C0E67E423E}"/>
    <hyperlink ref="H13" r:id="rId8" display="Invalid Name" xr:uid="{98F7301F-2A86-4BA2-A21F-AC2C0E0598FD}"/>
    <hyperlink ref="H15" r:id="rId9" xr:uid="{76D99FEE-14F3-4CFA-B1E1-D4021800E68A}"/>
    <hyperlink ref="H16" r:id="rId10" xr:uid="{DD7CFC5D-4B8A-4B91-B756-D8E0E20B4198}"/>
    <hyperlink ref="H17" r:id="rId11" xr:uid="{93BEBD97-892D-4FFE-9BBB-5CE262DD1994}"/>
    <hyperlink ref="H18" r:id="rId12" xr:uid="{19FBC64F-E9ED-46C6-A3EA-998B8A4C58BA}"/>
    <hyperlink ref="C17" r:id="rId13" xr:uid="{86F6CE2C-2E84-4D15-89C8-413EFC8E07D3}"/>
    <hyperlink ref="C18" r:id="rId14" xr:uid="{C8105C06-5305-45A2-9D35-67610C9C4EBB}"/>
    <hyperlink ref="C19" r:id="rId15" xr:uid="{A464B8E7-D94E-4A55-A24A-91D5DEEB9EF8}"/>
    <hyperlink ref="H19" r:id="rId16" xr:uid="{B5D2857A-EA90-451B-91A3-99DFA34E2A2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RABBII</dc:creator>
  <cp:lastModifiedBy>RABBII</cp:lastModifiedBy>
  <dcterms:created xsi:type="dcterms:W3CDTF">2022-08-06T04:55:52Z</dcterms:created>
  <dcterms:modified xsi:type="dcterms:W3CDTF">2022-08-06T16:31:11Z</dcterms:modified>
</cp:coreProperties>
</file>