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missions" sheetId="2" r:id="rId4"/>
    <sheet state="visible" name="achievements" sheetId="3" r:id="rId5"/>
    <sheet state="visible" name="dailymission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MissionType</t>
      </text>
    </comment>
    <comment authorId="0" ref="E1">
      <text>
        <t xml:space="preserve">기본 횟수</t>
      </text>
    </comment>
    <comment authorId="0" ref="F1">
      <text>
        <t xml:space="preserve">레벨당 횟수증가값</t>
      </text>
    </comment>
    <comment authorId="0" ref="G1">
      <text>
        <t xml:space="preserve">기본보상</t>
      </text>
    </comment>
    <comment authorId="0" ref="H1">
      <text>
        <t xml:space="preserve">레벨당 보상증가</t>
      </text>
    </comment>
    <comment authorId="0" ref="I1">
      <text>
        <t xml:space="preserve">최대 증가보상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이값은 업적에대한 고유번호로
반드시, 업적타입에 맞게 연속성을 가져야된다.
즉 시작번호가 100001 일경우 다음 업적의 번호는 100002가 되어야된다.</t>
      </text>
    </comment>
    <comment authorId="0" ref="B1">
      <text>
        <t xml:space="preserve">AchivementType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DailyMissionType</t>
      </text>
    </comment>
    <comment authorId="0" ref="D1">
      <text>
        <t xml:space="preserve">DailyMissionType</t>
      </text>
    </comment>
    <comment authorId="0" ref="E1">
      <text>
        <t xml:space="preserve">Localization : {0} 값
</t>
      </text>
    </comment>
    <comment authorId="0" ref="K1">
      <text>
        <t xml:space="preserve">모험에서 미션 가이드 여부
0 :  off
1 : on</t>
      </text>
    </comment>
    <comment authorId="0" ref="L1">
      <text>
        <t xml:space="preserve">* 가이드 노출 우선 순위
* 완료된 미션이 있는 경우
  우선 순위에 따라 완료된 미션 우선 출력</t>
      </text>
    </comment>
  </commentList>
</comments>
</file>

<file path=xl/sharedStrings.xml><?xml version="1.0" encoding="utf-8"?>
<sst xmlns="http://schemas.openxmlformats.org/spreadsheetml/2006/main" count="669" uniqueCount="294">
  <si>
    <t>midx</t>
  </si>
  <si>
    <t>미션 추가시 반드시 프로그래머에게 먼저 말씀해주세요!~</t>
  </si>
  <si>
    <t>achidx</t>
  </si>
  <si>
    <t>mtype</t>
  </si>
  <si>
    <t>type</t>
  </si>
  <si>
    <t>name</t>
  </si>
  <si>
    <t>desc</t>
  </si>
  <si>
    <t>chk_v1</t>
  </si>
  <si>
    <t>baseval</t>
  </si>
  <si>
    <t>rtype</t>
  </si>
  <si>
    <t>r_v1</t>
  </si>
  <si>
    <t>r_v2</t>
  </si>
  <si>
    <t>lvup_inc</t>
  </si>
  <si>
    <t>base_rwd</t>
  </si>
  <si>
    <t>lvup_incrwd</t>
  </si>
  <si>
    <t>max_rwdvalue</t>
  </si>
  <si>
    <t>KILL_MT</t>
  </si>
  <si>
    <t>mission_name_1001</t>
  </si>
  <si>
    <t>mission_desc_1001</t>
  </si>
  <si>
    <t>STAGE_CLEAR</t>
  </si>
  <si>
    <t>REWARD_GEM</t>
  </si>
  <si>
    <t>achievements_name_001</t>
  </si>
  <si>
    <t>achievements_desc_001</t>
  </si>
  <si>
    <t>몬스터 처치</t>
  </si>
  <si>
    <t>KILL_MT_MIDDLE</t>
  </si>
  <si>
    <t>mission_name_1002</t>
  </si>
  <si>
    <t>mission_desc_1002</t>
  </si>
  <si>
    <t>엘리트 몬스터 처치</t>
  </si>
  <si>
    <t>achievements_name_002</t>
  </si>
  <si>
    <t>achievements_name_003</t>
  </si>
  <si>
    <t>achievements_name_004</t>
  </si>
  <si>
    <t>achievements_name_005</t>
  </si>
  <si>
    <t>achievements_name_006</t>
  </si>
  <si>
    <t>KILL_MT_BOSS</t>
  </si>
  <si>
    <t>mission_name_1003</t>
  </si>
  <si>
    <t>mission_desc_1003</t>
  </si>
  <si>
    <t>보스 몬스터 처치</t>
  </si>
  <si>
    <t>achievements_name_007</t>
  </si>
  <si>
    <t>achievements_name_008</t>
  </si>
  <si>
    <t>achievements_name_009</t>
  </si>
  <si>
    <t>achievements_name_010</t>
  </si>
  <si>
    <t>achievements_name_011</t>
  </si>
  <si>
    <t>achievements_name_012</t>
  </si>
  <si>
    <t>achievements_name_013</t>
  </si>
  <si>
    <t>achievements_name_014</t>
  </si>
  <si>
    <t>achievements_name_015</t>
  </si>
  <si>
    <t>KILL_MT_AIR</t>
  </si>
  <si>
    <t>mission_name_1004</t>
  </si>
  <si>
    <t>mission_desc_1004</t>
  </si>
  <si>
    <t>공중 몬스터 처치</t>
  </si>
  <si>
    <t>achievements_name_016</t>
  </si>
  <si>
    <t>achievements_name_017</t>
  </si>
  <si>
    <t>achievements_name_018</t>
  </si>
  <si>
    <t>TOURCH_GOLDEVENT</t>
  </si>
  <si>
    <t>achievements_name_019</t>
  </si>
  <si>
    <t>mission_name_1005</t>
  </si>
  <si>
    <t>mission_desc_1005</t>
  </si>
  <si>
    <t>achievements_name_020</t>
  </si>
  <si>
    <t>targetval</t>
  </si>
  <si>
    <t>achievements_name_021</t>
  </si>
  <si>
    <t>v1</t>
  </si>
  <si>
    <t>v2</t>
  </si>
  <si>
    <t>v3</t>
  </si>
  <si>
    <t>sort</t>
  </si>
  <si>
    <t>achievements_name_022</t>
  </si>
  <si>
    <t>골드 이벤트 발생 시 터치 횟수</t>
  </si>
  <si>
    <t>guide</t>
  </si>
  <si>
    <t>guide_sort</t>
  </si>
  <si>
    <t>FAIRY_HERO_HIGH_LV</t>
  </si>
  <si>
    <t>mission_name_1010</t>
  </si>
  <si>
    <t>mission_desc_1010</t>
  </si>
  <si>
    <t>요정 레벨 달성</t>
  </si>
  <si>
    <t>릴리</t>
  </si>
  <si>
    <t>SWORD_HERO_HIGH_LV</t>
  </si>
  <si>
    <t>mission_name_1011</t>
  </si>
  <si>
    <t>mission_desc_1011</t>
  </si>
  <si>
    <t>achievements_name_023</t>
  </si>
  <si>
    <t>검 영웅 레벨달성</t>
  </si>
  <si>
    <t>안젤라</t>
  </si>
  <si>
    <t>achievements_name_024</t>
  </si>
  <si>
    <t>일일 미션</t>
  </si>
  <si>
    <t>achievements_name_025</t>
  </si>
  <si>
    <t>SPEAR_HERO_HIGH_LV</t>
  </si>
  <si>
    <t>mission_name_1012</t>
  </si>
  <si>
    <t>mission_desc_1012</t>
  </si>
  <si>
    <t>achievements_name_026</t>
  </si>
  <si>
    <t>창 영웅 레벨달성</t>
  </si>
  <si>
    <t>미네르바</t>
  </si>
  <si>
    <t>미션 종류</t>
  </si>
  <si>
    <t>achievements_name_027</t>
  </si>
  <si>
    <t>DAILY_MISSION_CLEAR_COUNT</t>
  </si>
  <si>
    <t>achievements_name_028</t>
  </si>
  <si>
    <t>daily_mission_name_001</t>
  </si>
  <si>
    <t>daily_mission_desc_001</t>
  </si>
  <si>
    <t>achievements_name_029</t>
  </si>
  <si>
    <t>BOOK_HERO_HIGH_LV</t>
  </si>
  <si>
    <t>mission_name_1013</t>
  </si>
  <si>
    <t>mission_desc_1013</t>
  </si>
  <si>
    <t>일일 미션 n회 완료하기</t>
  </si>
  <si>
    <t>완드 영웅 레벨 달성</t>
  </si>
  <si>
    <t>루리</t>
  </si>
  <si>
    <t>achievements_name_030</t>
  </si>
  <si>
    <t>achievements_name_031</t>
  </si>
  <si>
    <t>achievements_name_032</t>
  </si>
  <si>
    <t>BOW_HERO_HIGH_LV</t>
  </si>
  <si>
    <t>mission_name_1014</t>
  </si>
  <si>
    <t>mission_desc_1014</t>
  </si>
  <si>
    <t>achievements_name_033</t>
  </si>
  <si>
    <t>활 영웅 레벨 달성</t>
  </si>
  <si>
    <t>엘리샤</t>
  </si>
  <si>
    <t>achievements_name_034</t>
  </si>
  <si>
    <t>DAILY_REBIRTH_AD</t>
  </si>
  <si>
    <t>achievements_name_035</t>
  </si>
  <si>
    <t>WHIP_HERO_HIGH_LV</t>
  </si>
  <si>
    <t>mission_name_1015</t>
  </si>
  <si>
    <t>mission_desc_1015</t>
  </si>
  <si>
    <t>daily_mission_name_002</t>
  </si>
  <si>
    <t>daily_mission_desc_002</t>
  </si>
  <si>
    <t>채찍 영웅 레벨달성</t>
  </si>
  <si>
    <t>achievements_name_036</t>
  </si>
  <si>
    <t>라니아</t>
  </si>
  <si>
    <t>모험 - 2배 or 4배로 n회 환생하기</t>
  </si>
  <si>
    <t>모험에서 n회 환생하기</t>
  </si>
  <si>
    <t>REBIRTH_ADVENTURE_COUNT</t>
  </si>
  <si>
    <t>achievements_name_037</t>
  </si>
  <si>
    <t>DAILY_SPEND_EQUIPDUNGEON_TICKET</t>
  </si>
  <si>
    <t>REWARD_ENCHANT_STONE</t>
  </si>
  <si>
    <t>daily_mission_name_003</t>
  </si>
  <si>
    <t>daily_mission_desc_003</t>
  </si>
  <si>
    <t>WAND_HERO_HIGH_LV</t>
  </si>
  <si>
    <t>mission_name_1016</t>
  </si>
  <si>
    <t>장비 던전 - 행동력 n개 사용하기</t>
  </si>
  <si>
    <t>mission_desc_1016</t>
  </si>
  <si>
    <t>achievements_name_038</t>
  </si>
  <si>
    <t>n 스테이지 이상에서 환생하기</t>
  </si>
  <si>
    <t>REBIRTH_STAGE_MAX</t>
  </si>
  <si>
    <t>지팡이 영웅 레벨달성</t>
  </si>
  <si>
    <t>플로리아</t>
  </si>
  <si>
    <t>DAILY_TREEDUNGEON_BATTLE</t>
  </si>
  <si>
    <t>D_SWORD_HERO_HIGH_LV</t>
  </si>
  <si>
    <t>achievements_name_039</t>
  </si>
  <si>
    <t>achievements_name_040</t>
  </si>
  <si>
    <t>mission_name_1017</t>
  </si>
  <si>
    <t>mission_desc_1017</t>
  </si>
  <si>
    <t>쌍검 영웅 레벨달성</t>
  </si>
  <si>
    <t>로즈</t>
  </si>
  <si>
    <t>achievements_name_041</t>
  </si>
  <si>
    <t>achievements_name_042</t>
  </si>
  <si>
    <t>FAIRY_HERO_HIGH_CLASS</t>
  </si>
  <si>
    <t>achievements_name_043</t>
  </si>
  <si>
    <t>mission_name_1030</t>
  </si>
  <si>
    <t>mission_desc_1030</t>
  </si>
  <si>
    <t>achievements_name_044</t>
  </si>
  <si>
    <t>achievements_name_045</t>
  </si>
  <si>
    <t>achievements_name_046</t>
  </si>
  <si>
    <t>요정 등급 달성</t>
  </si>
  <si>
    <t>achievements_name_047</t>
  </si>
  <si>
    <t>achievements_name_048</t>
  </si>
  <si>
    <t>daily_mission_name_004</t>
  </si>
  <si>
    <t>daily_mission_desc_004</t>
  </si>
  <si>
    <t>세계수 - 전투 n회 도전하기</t>
  </si>
  <si>
    <t>아무 영웅이나 n 등급 달성하기</t>
  </si>
  <si>
    <t>HERO_GRADE_MAX</t>
  </si>
  <si>
    <t>achievements_name_049</t>
  </si>
  <si>
    <t>DAILY_WEAPON_ENCHANT</t>
  </si>
  <si>
    <t>daily_mission_name_005</t>
  </si>
  <si>
    <t>daily_mission_desc_005</t>
  </si>
  <si>
    <t>무기 - n회 강화하기</t>
  </si>
  <si>
    <t>achievements_name_050</t>
  </si>
  <si>
    <t>모험에서 영웅 Lv.n 달성하기</t>
  </si>
  <si>
    <t>HERO_LV_MAX</t>
  </si>
  <si>
    <t>DAILY_WEAPON_AWAKE</t>
  </si>
  <si>
    <t>daily_mission_name_006</t>
  </si>
  <si>
    <t>achievements_name_051</t>
  </si>
  <si>
    <t>daily_mission_desc_006</t>
  </si>
  <si>
    <t>무기 - n회 초월하기</t>
  </si>
  <si>
    <t>무기 n 레벨 달성하기</t>
  </si>
  <si>
    <t>WEAPON_HIGH_LV</t>
  </si>
  <si>
    <t>achievements_name_052</t>
  </si>
  <si>
    <t>SWORD_HERO_HIGH_CLASS</t>
  </si>
  <si>
    <t>mission_name_1031</t>
  </si>
  <si>
    <t>mission_desc_1031</t>
  </si>
  <si>
    <t>검 영웅 등급달성</t>
  </si>
  <si>
    <t>achievements_name_053</t>
  </si>
  <si>
    <t>DAILY_PVP_BATTLE</t>
  </si>
  <si>
    <t>daily_mission_name_007</t>
  </si>
  <si>
    <t>daily_mission_desc_007</t>
  </si>
  <si>
    <t>PvP - n회 도전하기</t>
  </si>
  <si>
    <t>무기 n회 초월하기</t>
  </si>
  <si>
    <t>achievements_name_054</t>
  </si>
  <si>
    <t>WEAPON_AWAKE_COUNT</t>
  </si>
  <si>
    <t>achievements_name_055</t>
  </si>
  <si>
    <t>achievements_name_056</t>
  </si>
  <si>
    <t>achievements_name_057</t>
  </si>
  <si>
    <t>장비 던전 n회 도전하기</t>
  </si>
  <si>
    <t>WEAPON_DUNGEON_COUNT</t>
  </si>
  <si>
    <t>SPEAR_HERO_HIGH_CLASS</t>
  </si>
  <si>
    <t>mission_name_1032</t>
  </si>
  <si>
    <t>achievements_name_058</t>
  </si>
  <si>
    <t>mission_desc_1032</t>
  </si>
  <si>
    <t>창 영웅 등급달성</t>
  </si>
  <si>
    <t>achievements_name_059</t>
  </si>
  <si>
    <t>세계수의 탑 n 회 도전하기</t>
  </si>
  <si>
    <t>TOWER_JOIN_COUNT</t>
  </si>
  <si>
    <t>achievements_name_060</t>
  </si>
  <si>
    <t>BOOK_HERO_HIGH_CLASS</t>
  </si>
  <si>
    <t>mission_name_1033</t>
  </si>
  <si>
    <t>mission_desc_1033</t>
  </si>
  <si>
    <t>완드 영웅 등급 달성</t>
  </si>
  <si>
    <t>achievements_name_061</t>
  </si>
  <si>
    <t>achievements_name_062</t>
  </si>
  <si>
    <t>BOW_HERO_HIGH_CLASS</t>
  </si>
  <si>
    <t>mission_name_1034</t>
  </si>
  <si>
    <t>mission_desc_1034</t>
  </si>
  <si>
    <t>활 영웅 등급 달성</t>
  </si>
  <si>
    <t>achievements_name_063</t>
  </si>
  <si>
    <t>achievements_name_064</t>
  </si>
  <si>
    <t>WHIP_HERO_HIGH_CLASS</t>
  </si>
  <si>
    <t>mission_name_1035</t>
  </si>
  <si>
    <t>mission_desc_1035</t>
  </si>
  <si>
    <t>채찍 영웅 등급달성</t>
  </si>
  <si>
    <t>achievements_name_065</t>
  </si>
  <si>
    <t>WAND_HERO_HIGH_CLASS</t>
  </si>
  <si>
    <t>achievements_name_066</t>
  </si>
  <si>
    <t>mission_name_1036</t>
  </si>
  <si>
    <t>mission_desc_1036</t>
  </si>
  <si>
    <t>지팡이 영웅 등급달성</t>
  </si>
  <si>
    <t>achievements_name_067</t>
  </si>
  <si>
    <t>achievements_name_068</t>
  </si>
  <si>
    <t>achievements_name_069</t>
  </si>
  <si>
    <t>D_SWORD_HERO_HIGH_CLASS</t>
  </si>
  <si>
    <t>achievements_name_070</t>
  </si>
  <si>
    <t>mission_name_1037</t>
  </si>
  <si>
    <t>mission_desc_1037</t>
  </si>
  <si>
    <t>쌍검 영웅 등급달성</t>
  </si>
  <si>
    <t>achievements_name_071</t>
  </si>
  <si>
    <t>GAIN_NORMAL_WEAPON</t>
  </si>
  <si>
    <t>mission_name_1050</t>
  </si>
  <si>
    <t>mission_desc_1050</t>
  </si>
  <si>
    <t>achievements_name_072</t>
  </si>
  <si>
    <t>일반 등급 무기 획득</t>
  </si>
  <si>
    <t>achievements_name_073</t>
  </si>
  <si>
    <t>achievements_name_074</t>
  </si>
  <si>
    <t>achievements_name_075</t>
  </si>
  <si>
    <t>achievements_name_076</t>
  </si>
  <si>
    <t>achievements_name_077</t>
  </si>
  <si>
    <t>GAIN_MAGIC_WEAPON</t>
  </si>
  <si>
    <t>mission_name_1051</t>
  </si>
  <si>
    <t>mission_desc_1051</t>
  </si>
  <si>
    <t>고급 등급 무기 획득</t>
  </si>
  <si>
    <t>achievements_name_078</t>
  </si>
  <si>
    <t>achievements_name_079</t>
  </si>
  <si>
    <t>achievements_name_080</t>
  </si>
  <si>
    <t>achievements_name_081</t>
  </si>
  <si>
    <t>achievements_name_082</t>
  </si>
  <si>
    <t>achievements_name_083</t>
  </si>
  <si>
    <t>GAIN_RARE_WEAPON</t>
  </si>
  <si>
    <t>mission_name_1052</t>
  </si>
  <si>
    <t>mission_desc_1052</t>
  </si>
  <si>
    <t>achievements_name_084</t>
  </si>
  <si>
    <t>희귀 등급 무기 획득</t>
  </si>
  <si>
    <t>achievements_name_085</t>
  </si>
  <si>
    <t>achievements_name_086</t>
  </si>
  <si>
    <t>GAIN_EPIC_WEAPON</t>
  </si>
  <si>
    <t>mission_name_1053</t>
  </si>
  <si>
    <t>mission_desc_1053</t>
  </si>
  <si>
    <t>achievements_name_087</t>
  </si>
  <si>
    <t>영웅 등급 무기 획득</t>
  </si>
  <si>
    <t>achievements_name_088</t>
  </si>
  <si>
    <t>achievements_name_089</t>
  </si>
  <si>
    <t>GAIN_LEGENDARY_WEAPON</t>
  </si>
  <si>
    <t>mission_name_1054</t>
  </si>
  <si>
    <t>mission_desc_1054</t>
  </si>
  <si>
    <t>전설 등급 무기 획득</t>
  </si>
  <si>
    <t>NORMAL_WEAPON_HIGH_LV</t>
  </si>
  <si>
    <t>mission_name_1060</t>
  </si>
  <si>
    <t>mission_desc_1060</t>
  </si>
  <si>
    <t>일반 등급 무기 최대 레벨달성</t>
  </si>
  <si>
    <t>MAGIC_WEAPON_HIGH_LV</t>
  </si>
  <si>
    <t>mission_name_1061</t>
  </si>
  <si>
    <t>mission_desc_1061</t>
  </si>
  <si>
    <t>고급 등급 무기 최대 레벨달성</t>
  </si>
  <si>
    <t>RARE_WEAPON_HIGH_LV</t>
  </si>
  <si>
    <t>mission_name_1062</t>
  </si>
  <si>
    <t>mission_desc_1062</t>
  </si>
  <si>
    <t>희귀 등급 무기 최대 레벨달성</t>
  </si>
  <si>
    <t>EPIC_WEAPON_HIGH_LV</t>
  </si>
  <si>
    <t>mission_name_1063</t>
  </si>
  <si>
    <t>mission_desc_1063</t>
  </si>
  <si>
    <t>영웅 등급 무기 최대 레벨달성</t>
  </si>
  <si>
    <t>LEGENDARY_WEAPON_HIGH_LV</t>
  </si>
  <si>
    <t>mission_name_1064</t>
  </si>
  <si>
    <t>mission_desc_1064</t>
  </si>
  <si>
    <t>전설 등급 무기 최대 레벨달성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</si>
</sst>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rgb="FF000000"/>
      <name val="Arial"/>
    </font>
    <font>
      <name val="Arial"/>
    </font>
    <font>
      <b/>
      <name val="Arial"/>
    </font>
    <font>
      <b/>
      <sz val="10.0"/>
      <color rgb="FF000000"/>
    </font>
    <font>
      <sz val="10.0"/>
      <color rgb="FF000000"/>
    </font>
    <font>
      <sz val="9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1" fillId="3" fontId="2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vertical="bottom"/>
    </xf>
    <xf borderId="1" fillId="4" fontId="2" numFmtId="0" xfId="0" applyAlignment="1" applyBorder="1" applyFill="1" applyFont="1">
      <alignment horizontal="center" readingOrder="0" shrinkToFit="0" wrapText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vertical="bottom"/>
    </xf>
    <xf borderId="0" fillId="3" fontId="1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readingOrder="0"/>
    </xf>
    <xf borderId="0" fillId="7" fontId="1" numFmtId="0" xfId="0" applyAlignment="1" applyFont="1">
      <alignment horizontal="center" readingOrder="0"/>
    </xf>
    <xf borderId="1" fillId="7" fontId="2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left" vertical="bottom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/>
    </xf>
    <xf borderId="0" fillId="3" fontId="0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center" readingOrder="0"/>
    </xf>
    <xf borderId="0" fillId="3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/>
    </xf>
    <xf borderId="0" fillId="5" fontId="0" numFmtId="0" xfId="0" applyAlignment="1" applyFont="1">
      <alignment horizontal="center" readingOrder="0" shrinkToFit="0" vertical="center" wrapText="0"/>
    </xf>
    <xf borderId="0" fillId="5" fontId="1" numFmtId="0" xfId="0" applyAlignment="1" applyFont="1">
      <alignment horizontal="center" readingOrder="0"/>
    </xf>
    <xf borderId="0" fillId="5" fontId="6" numFmtId="0" xfId="0" applyAlignment="1" applyFont="1">
      <alignment horizontal="center" readingOrder="0" vertical="center"/>
    </xf>
    <xf borderId="0" fillId="8" fontId="1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 vertical="center"/>
    </xf>
    <xf borderId="0" fillId="8" fontId="1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8" fontId="0" numFmtId="0" xfId="0" applyAlignment="1" applyFont="1">
      <alignment horizontal="center" readingOrder="0" shrinkToFit="0" vertical="center" wrapText="0"/>
    </xf>
    <xf borderId="0" fillId="8" fontId="6" numFmtId="0" xfId="0" applyAlignment="1" applyFont="1">
      <alignment horizontal="center" readingOrder="0" vertical="center"/>
    </xf>
    <xf borderId="1" fillId="5" fontId="2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vertical="center"/>
    </xf>
    <xf borderId="1" fillId="5" fontId="2" numFmtId="0" xfId="0" applyAlignment="1" applyBorder="1" applyFont="1">
      <alignment horizontal="center" shrinkToFit="0" wrapText="0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1">
      <c r="B1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37.0"/>
    <col customWidth="1" min="3" max="4" width="20.14"/>
    <col customWidth="1" min="11" max="11" width="4.29"/>
    <col customWidth="1" min="12" max="12" width="27.57"/>
  </cols>
  <sheetData>
    <row r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1" t="s">
        <v>12</v>
      </c>
      <c r="G1" s="1" t="s">
        <v>13</v>
      </c>
      <c r="H1" s="1" t="s">
        <v>14</v>
      </c>
      <c r="I1" s="1" t="s">
        <v>15</v>
      </c>
      <c r="K1" s="3"/>
      <c r="O1" s="2">
        <v>10.0</v>
      </c>
      <c r="P1" s="2">
        <v>20.0</v>
      </c>
      <c r="Q1" s="2">
        <v>30.0</v>
      </c>
      <c r="R1" s="2">
        <v>40.0</v>
      </c>
      <c r="S1" s="2">
        <v>50.0</v>
      </c>
    </row>
    <row r="2">
      <c r="A2" s="2">
        <v>1001.0</v>
      </c>
      <c r="B2" s="1" t="s">
        <v>16</v>
      </c>
      <c r="C2" s="1" t="s">
        <v>17</v>
      </c>
      <c r="D2" s="1" t="s">
        <v>18</v>
      </c>
      <c r="E2" s="5">
        <v>100.0</v>
      </c>
      <c r="F2" s="5">
        <v>100.0</v>
      </c>
      <c r="G2" s="5">
        <v>20.0</v>
      </c>
      <c r="H2" s="5">
        <v>5.0</v>
      </c>
      <c r="I2" s="5">
        <v>80.0</v>
      </c>
      <c r="K2" s="3"/>
      <c r="L2" s="5" t="s">
        <v>23</v>
      </c>
    </row>
    <row r="3">
      <c r="A3" s="2">
        <v>1002.0</v>
      </c>
      <c r="B3" s="1" t="s">
        <v>24</v>
      </c>
      <c r="C3" s="1" t="s">
        <v>25</v>
      </c>
      <c r="D3" s="1" t="s">
        <v>26</v>
      </c>
      <c r="E3" s="5">
        <v>5.0</v>
      </c>
      <c r="F3" s="5">
        <v>5.0</v>
      </c>
      <c r="G3" s="5">
        <v>20.0</v>
      </c>
      <c r="H3" s="5">
        <v>5.0</v>
      </c>
      <c r="I3" s="5">
        <v>80.0</v>
      </c>
      <c r="K3" s="3"/>
      <c r="L3" s="5" t="s">
        <v>27</v>
      </c>
      <c r="N3" s="2">
        <v>1.0</v>
      </c>
      <c r="O3">
        <f t="shared" ref="O3:S3" si="1">O1</f>
        <v>10</v>
      </c>
      <c r="P3">
        <f t="shared" si="1"/>
        <v>20</v>
      </c>
      <c r="Q3">
        <f t="shared" si="1"/>
        <v>30</v>
      </c>
      <c r="R3">
        <f t="shared" si="1"/>
        <v>40</v>
      </c>
      <c r="S3">
        <f t="shared" si="1"/>
        <v>50</v>
      </c>
      <c r="T3" s="2">
        <v>1.0</v>
      </c>
    </row>
    <row r="4">
      <c r="A4" s="2">
        <v>1003.0</v>
      </c>
      <c r="B4" s="1" t="s">
        <v>33</v>
      </c>
      <c r="C4" s="1" t="s">
        <v>34</v>
      </c>
      <c r="D4" s="1" t="s">
        <v>35</v>
      </c>
      <c r="E4" s="5">
        <v>1.0</v>
      </c>
      <c r="F4" s="5">
        <v>1.0</v>
      </c>
      <c r="G4" s="5">
        <v>20.0</v>
      </c>
      <c r="H4" s="5">
        <v>5.0</v>
      </c>
      <c r="I4" s="5">
        <v>80.0</v>
      </c>
      <c r="K4" s="3"/>
      <c r="L4" s="5" t="s">
        <v>36</v>
      </c>
      <c r="N4" s="2">
        <v>2.0</v>
      </c>
      <c r="O4">
        <f t="shared" ref="O4:O13" si="2">O3+$O$1</f>
        <v>20</v>
      </c>
      <c r="P4">
        <f t="shared" ref="P4:P13" si="3">P3+$P$1</f>
        <v>40</v>
      </c>
      <c r="Q4">
        <f t="shared" ref="Q4:Q13" si="4">Q3+$Q$1</f>
        <v>60</v>
      </c>
      <c r="R4">
        <f t="shared" ref="R4:R13" si="5">R3+$R$1</f>
        <v>80</v>
      </c>
      <c r="S4">
        <f t="shared" ref="S4:S13" si="6">S3+$S$1</f>
        <v>100</v>
      </c>
      <c r="T4" s="2">
        <v>2.0</v>
      </c>
      <c r="U4">
        <f>O4+O3</f>
        <v>30</v>
      </c>
    </row>
    <row r="5">
      <c r="A5" s="2">
        <v>1004.0</v>
      </c>
      <c r="B5" s="1" t="s">
        <v>46</v>
      </c>
      <c r="C5" s="1" t="s">
        <v>47</v>
      </c>
      <c r="D5" s="1" t="s">
        <v>48</v>
      </c>
      <c r="E5" s="5">
        <v>4.0</v>
      </c>
      <c r="F5" s="5">
        <v>4.0</v>
      </c>
      <c r="G5" s="5">
        <v>20.0</v>
      </c>
      <c r="H5" s="5">
        <v>5.0</v>
      </c>
      <c r="I5" s="5">
        <v>80.0</v>
      </c>
      <c r="K5" s="3"/>
      <c r="L5" s="5" t="s">
        <v>49</v>
      </c>
      <c r="N5" s="2">
        <v>3.0</v>
      </c>
      <c r="O5">
        <f t="shared" si="2"/>
        <v>30</v>
      </c>
      <c r="P5">
        <f t="shared" si="3"/>
        <v>60</v>
      </c>
      <c r="Q5">
        <f t="shared" si="4"/>
        <v>90</v>
      </c>
      <c r="R5">
        <f t="shared" si="5"/>
        <v>120</v>
      </c>
      <c r="S5">
        <f t="shared" si="6"/>
        <v>150</v>
      </c>
      <c r="T5" s="2">
        <v>3.0</v>
      </c>
      <c r="U5">
        <f t="shared" ref="U5:U13" si="7">U4+O5</f>
        <v>60</v>
      </c>
    </row>
    <row r="6">
      <c r="A6" s="8">
        <v>1005.0</v>
      </c>
      <c r="B6" s="9" t="s">
        <v>53</v>
      </c>
      <c r="C6" s="9" t="s">
        <v>55</v>
      </c>
      <c r="D6" s="9" t="s">
        <v>56</v>
      </c>
      <c r="E6" s="11">
        <v>8.0</v>
      </c>
      <c r="F6" s="11">
        <v>8.0</v>
      </c>
      <c r="G6" s="11">
        <v>20.0</v>
      </c>
      <c r="H6" s="11">
        <v>5.0</v>
      </c>
      <c r="I6" s="11">
        <v>80.0</v>
      </c>
      <c r="K6" s="3"/>
      <c r="L6" s="13" t="s">
        <v>65</v>
      </c>
      <c r="N6" s="2">
        <v>4.0</v>
      </c>
      <c r="O6">
        <f t="shared" si="2"/>
        <v>40</v>
      </c>
      <c r="P6">
        <f t="shared" si="3"/>
        <v>80</v>
      </c>
      <c r="Q6">
        <f t="shared" si="4"/>
        <v>120</v>
      </c>
      <c r="R6">
        <f t="shared" si="5"/>
        <v>160</v>
      </c>
      <c r="S6">
        <f t="shared" si="6"/>
        <v>200</v>
      </c>
      <c r="T6" s="2">
        <v>4.0</v>
      </c>
      <c r="U6">
        <f t="shared" si="7"/>
        <v>100</v>
      </c>
    </row>
    <row r="7">
      <c r="A7" s="2">
        <v>1010.0</v>
      </c>
      <c r="B7" s="1" t="s">
        <v>68</v>
      </c>
      <c r="C7" s="1" t="s">
        <v>69</v>
      </c>
      <c r="D7" s="1" t="s">
        <v>70</v>
      </c>
      <c r="E7" s="5">
        <v>10.0</v>
      </c>
      <c r="F7" s="5">
        <v>10.0</v>
      </c>
      <c r="G7" s="5">
        <v>20.0</v>
      </c>
      <c r="H7" s="5">
        <v>10.0</v>
      </c>
      <c r="I7" s="5">
        <v>300.0</v>
      </c>
      <c r="K7" s="3"/>
      <c r="L7" s="5" t="s">
        <v>71</v>
      </c>
      <c r="M7" s="2" t="s">
        <v>72</v>
      </c>
      <c r="N7" s="2">
        <v>5.0</v>
      </c>
      <c r="O7">
        <f t="shared" si="2"/>
        <v>50</v>
      </c>
      <c r="P7">
        <f t="shared" si="3"/>
        <v>100</v>
      </c>
      <c r="Q7">
        <f t="shared" si="4"/>
        <v>150</v>
      </c>
      <c r="R7">
        <f t="shared" si="5"/>
        <v>200</v>
      </c>
      <c r="S7">
        <f t="shared" si="6"/>
        <v>250</v>
      </c>
      <c r="T7" s="2">
        <v>5.0</v>
      </c>
      <c r="U7">
        <f t="shared" si="7"/>
        <v>150</v>
      </c>
    </row>
    <row r="8">
      <c r="A8" s="2">
        <v>1011.0</v>
      </c>
      <c r="B8" s="1" t="s">
        <v>73</v>
      </c>
      <c r="C8" s="1" t="s">
        <v>74</v>
      </c>
      <c r="D8" s="1" t="s">
        <v>75</v>
      </c>
      <c r="E8" s="5">
        <v>10.0</v>
      </c>
      <c r="F8" s="5">
        <v>10.0</v>
      </c>
      <c r="G8" s="5">
        <v>20.0</v>
      </c>
      <c r="H8" s="5">
        <v>10.0</v>
      </c>
      <c r="I8" s="5">
        <v>300.0</v>
      </c>
      <c r="K8" s="3"/>
      <c r="L8" s="5" t="s">
        <v>77</v>
      </c>
      <c r="M8" s="2" t="s">
        <v>78</v>
      </c>
      <c r="N8" s="2">
        <v>6.0</v>
      </c>
      <c r="O8">
        <f t="shared" si="2"/>
        <v>60</v>
      </c>
      <c r="P8">
        <f t="shared" si="3"/>
        <v>120</v>
      </c>
      <c r="Q8">
        <f t="shared" si="4"/>
        <v>180</v>
      </c>
      <c r="R8">
        <f t="shared" si="5"/>
        <v>240</v>
      </c>
      <c r="S8">
        <f t="shared" si="6"/>
        <v>300</v>
      </c>
      <c r="T8" s="2">
        <v>6.0</v>
      </c>
      <c r="U8">
        <f t="shared" si="7"/>
        <v>210</v>
      </c>
    </row>
    <row r="9">
      <c r="A9" s="2">
        <v>1012.0</v>
      </c>
      <c r="B9" s="1" t="s">
        <v>82</v>
      </c>
      <c r="C9" s="1" t="s">
        <v>83</v>
      </c>
      <c r="D9" s="1" t="s">
        <v>84</v>
      </c>
      <c r="E9" s="5">
        <v>10.0</v>
      </c>
      <c r="F9" s="5">
        <v>10.0</v>
      </c>
      <c r="G9" s="5">
        <v>20.0</v>
      </c>
      <c r="H9" s="5">
        <v>10.0</v>
      </c>
      <c r="I9" s="5">
        <v>300.0</v>
      </c>
      <c r="K9" s="3"/>
      <c r="L9" s="5" t="s">
        <v>86</v>
      </c>
      <c r="M9" s="2" t="s">
        <v>87</v>
      </c>
      <c r="N9" s="2">
        <v>7.0</v>
      </c>
      <c r="O9">
        <f t="shared" si="2"/>
        <v>70</v>
      </c>
      <c r="P9">
        <f t="shared" si="3"/>
        <v>140</v>
      </c>
      <c r="Q9">
        <f t="shared" si="4"/>
        <v>210</v>
      </c>
      <c r="R9">
        <f t="shared" si="5"/>
        <v>280</v>
      </c>
      <c r="S9">
        <f t="shared" si="6"/>
        <v>350</v>
      </c>
      <c r="T9" s="2">
        <v>7.0</v>
      </c>
      <c r="U9">
        <f t="shared" si="7"/>
        <v>280</v>
      </c>
    </row>
    <row r="10">
      <c r="A10" s="2">
        <v>1013.0</v>
      </c>
      <c r="B10" s="1" t="s">
        <v>95</v>
      </c>
      <c r="C10" s="1" t="s">
        <v>96</v>
      </c>
      <c r="D10" s="1" t="s">
        <v>97</v>
      </c>
      <c r="E10" s="5">
        <v>10.0</v>
      </c>
      <c r="F10" s="5">
        <v>10.0</v>
      </c>
      <c r="G10" s="5">
        <v>20.0</v>
      </c>
      <c r="H10" s="5">
        <v>10.0</v>
      </c>
      <c r="I10" s="5">
        <v>300.0</v>
      </c>
      <c r="K10" s="3"/>
      <c r="L10" s="5" t="s">
        <v>99</v>
      </c>
      <c r="M10" s="2" t="s">
        <v>100</v>
      </c>
      <c r="N10" s="2">
        <v>8.0</v>
      </c>
      <c r="O10">
        <f t="shared" si="2"/>
        <v>80</v>
      </c>
      <c r="P10">
        <f t="shared" si="3"/>
        <v>160</v>
      </c>
      <c r="Q10">
        <f t="shared" si="4"/>
        <v>240</v>
      </c>
      <c r="R10">
        <f t="shared" si="5"/>
        <v>320</v>
      </c>
      <c r="S10">
        <f t="shared" si="6"/>
        <v>400</v>
      </c>
      <c r="T10" s="2">
        <v>8.0</v>
      </c>
      <c r="U10">
        <f t="shared" si="7"/>
        <v>360</v>
      </c>
    </row>
    <row r="11">
      <c r="A11" s="2">
        <v>1014.0</v>
      </c>
      <c r="B11" s="1" t="s">
        <v>104</v>
      </c>
      <c r="C11" s="1" t="s">
        <v>105</v>
      </c>
      <c r="D11" s="1" t="s">
        <v>106</v>
      </c>
      <c r="E11" s="5">
        <v>10.0</v>
      </c>
      <c r="F11" s="5">
        <v>10.0</v>
      </c>
      <c r="G11" s="5">
        <v>20.0</v>
      </c>
      <c r="H11" s="5">
        <v>10.0</v>
      </c>
      <c r="I11" s="5">
        <v>300.0</v>
      </c>
      <c r="K11" s="3"/>
      <c r="L11" s="5" t="s">
        <v>108</v>
      </c>
      <c r="M11" s="2" t="s">
        <v>109</v>
      </c>
      <c r="N11" s="2">
        <v>9.0</v>
      </c>
      <c r="O11">
        <f t="shared" si="2"/>
        <v>90</v>
      </c>
      <c r="P11">
        <f t="shared" si="3"/>
        <v>180</v>
      </c>
      <c r="Q11">
        <f t="shared" si="4"/>
        <v>270</v>
      </c>
      <c r="R11">
        <f t="shared" si="5"/>
        <v>360</v>
      </c>
      <c r="S11">
        <f t="shared" si="6"/>
        <v>450</v>
      </c>
      <c r="T11" s="2">
        <v>9.0</v>
      </c>
      <c r="U11">
        <f t="shared" si="7"/>
        <v>450</v>
      </c>
    </row>
    <row r="12">
      <c r="A12" s="2">
        <v>1015.0</v>
      </c>
      <c r="B12" s="1" t="s">
        <v>113</v>
      </c>
      <c r="C12" s="1" t="s">
        <v>114</v>
      </c>
      <c r="D12" s="1" t="s">
        <v>115</v>
      </c>
      <c r="E12" s="5">
        <v>10.0</v>
      </c>
      <c r="F12" s="5">
        <v>10.0</v>
      </c>
      <c r="G12" s="5">
        <v>20.0</v>
      </c>
      <c r="H12" s="5">
        <v>10.0</v>
      </c>
      <c r="I12" s="5">
        <v>300.0</v>
      </c>
      <c r="K12" s="3"/>
      <c r="L12" s="5" t="s">
        <v>118</v>
      </c>
      <c r="M12" s="2" t="s">
        <v>120</v>
      </c>
      <c r="N12" s="2">
        <v>10.0</v>
      </c>
      <c r="O12">
        <f t="shared" si="2"/>
        <v>100</v>
      </c>
      <c r="P12">
        <f t="shared" si="3"/>
        <v>200</v>
      </c>
      <c r="Q12">
        <f t="shared" si="4"/>
        <v>300</v>
      </c>
      <c r="R12">
        <f t="shared" si="5"/>
        <v>400</v>
      </c>
      <c r="S12">
        <f t="shared" si="6"/>
        <v>500</v>
      </c>
      <c r="T12" s="2">
        <v>10.0</v>
      </c>
      <c r="U12">
        <f t="shared" si="7"/>
        <v>550</v>
      </c>
    </row>
    <row r="13">
      <c r="A13" s="2">
        <v>1016.0</v>
      </c>
      <c r="B13" s="1" t="s">
        <v>129</v>
      </c>
      <c r="C13" s="1" t="s">
        <v>130</v>
      </c>
      <c r="D13" s="1" t="s">
        <v>132</v>
      </c>
      <c r="E13" s="5">
        <v>10.0</v>
      </c>
      <c r="F13" s="5">
        <v>10.0</v>
      </c>
      <c r="G13" s="5">
        <v>20.0</v>
      </c>
      <c r="H13" s="5">
        <v>10.0</v>
      </c>
      <c r="I13" s="5">
        <v>300.0</v>
      </c>
      <c r="K13" s="3"/>
      <c r="L13" s="5" t="s">
        <v>136</v>
      </c>
      <c r="M13" s="2" t="s">
        <v>137</v>
      </c>
      <c r="N13" s="2">
        <v>11.0</v>
      </c>
      <c r="O13">
        <f t="shared" si="2"/>
        <v>110</v>
      </c>
      <c r="P13">
        <f t="shared" si="3"/>
        <v>220</v>
      </c>
      <c r="Q13">
        <f t="shared" si="4"/>
        <v>330</v>
      </c>
      <c r="R13">
        <f t="shared" si="5"/>
        <v>440</v>
      </c>
      <c r="S13">
        <f t="shared" si="6"/>
        <v>550</v>
      </c>
      <c r="T13" s="2">
        <v>11.0</v>
      </c>
      <c r="U13">
        <f t="shared" si="7"/>
        <v>660</v>
      </c>
    </row>
    <row r="14">
      <c r="A14" s="2">
        <v>1017.0</v>
      </c>
      <c r="B14" s="30" t="s">
        <v>139</v>
      </c>
      <c r="C14" s="1" t="s">
        <v>142</v>
      </c>
      <c r="D14" s="1" t="s">
        <v>143</v>
      </c>
      <c r="E14" s="5">
        <v>10.0</v>
      </c>
      <c r="F14" s="5">
        <v>10.0</v>
      </c>
      <c r="G14" s="5">
        <v>20.0</v>
      </c>
      <c r="H14" s="5">
        <v>10.0</v>
      </c>
      <c r="I14" s="5">
        <v>300.0</v>
      </c>
      <c r="K14" s="3"/>
      <c r="L14" s="5" t="s">
        <v>144</v>
      </c>
      <c r="M14" s="2" t="s">
        <v>145</v>
      </c>
      <c r="N14" s="2"/>
      <c r="T14" s="2"/>
    </row>
    <row r="15">
      <c r="A15" s="31">
        <v>1030.0</v>
      </c>
      <c r="B15" s="32" t="s">
        <v>148</v>
      </c>
      <c r="C15" s="32" t="s">
        <v>150</v>
      </c>
      <c r="D15" s="32" t="s">
        <v>151</v>
      </c>
      <c r="E15" s="33">
        <v>1.0</v>
      </c>
      <c r="F15" s="33">
        <v>1.0</v>
      </c>
      <c r="G15" s="33">
        <v>100.0</v>
      </c>
      <c r="H15" s="33">
        <v>100.0</v>
      </c>
      <c r="I15" s="33">
        <v>1000.0</v>
      </c>
      <c r="K15" s="3"/>
      <c r="L15" s="33" t="s">
        <v>155</v>
      </c>
      <c r="M15" s="2" t="s">
        <v>72</v>
      </c>
      <c r="N15" s="2">
        <v>12.0</v>
      </c>
      <c r="O15">
        <f>O13+$O$1</f>
        <v>120</v>
      </c>
      <c r="P15">
        <f>P13+$P$1</f>
        <v>240</v>
      </c>
      <c r="Q15">
        <f>Q13+$Q$1</f>
        <v>360</v>
      </c>
      <c r="R15">
        <f>R13+$R$1</f>
        <v>480</v>
      </c>
      <c r="S15">
        <f>S13+$S$1</f>
        <v>600</v>
      </c>
      <c r="T15" s="2">
        <v>12.0</v>
      </c>
      <c r="U15">
        <f>U13+O15</f>
        <v>780</v>
      </c>
    </row>
    <row r="16">
      <c r="A16" s="31">
        <v>1031.0</v>
      </c>
      <c r="B16" s="32" t="s">
        <v>179</v>
      </c>
      <c r="C16" s="32" t="s">
        <v>180</v>
      </c>
      <c r="D16" s="32" t="s">
        <v>181</v>
      </c>
      <c r="E16" s="33">
        <v>1.0</v>
      </c>
      <c r="F16" s="33">
        <v>1.0</v>
      </c>
      <c r="G16" s="33">
        <v>100.0</v>
      </c>
      <c r="H16" s="33">
        <v>100.0</v>
      </c>
      <c r="I16" s="33">
        <v>1000.0</v>
      </c>
      <c r="K16" s="3"/>
      <c r="L16" s="33" t="s">
        <v>182</v>
      </c>
      <c r="M16" s="2" t="s">
        <v>78</v>
      </c>
      <c r="N16" s="2">
        <v>13.0</v>
      </c>
      <c r="O16">
        <f t="shared" ref="O16:O21" si="8">O15+$O$1</f>
        <v>130</v>
      </c>
      <c r="P16">
        <f t="shared" ref="P16:P21" si="9">P15+$P$1</f>
        <v>260</v>
      </c>
      <c r="Q16">
        <f t="shared" ref="Q16:Q21" si="10">Q15+$Q$1</f>
        <v>390</v>
      </c>
      <c r="R16">
        <f t="shared" ref="R16:R21" si="11">R15+$R$1</f>
        <v>520</v>
      </c>
      <c r="S16">
        <f t="shared" ref="S16:S21" si="12">S15+$S$1</f>
        <v>650</v>
      </c>
      <c r="T16" s="2">
        <v>13.0</v>
      </c>
      <c r="U16">
        <f t="shared" ref="U16:U21" si="13">U15+O16</f>
        <v>910</v>
      </c>
    </row>
    <row r="17">
      <c r="A17" s="31">
        <v>1032.0</v>
      </c>
      <c r="B17" s="32" t="s">
        <v>196</v>
      </c>
      <c r="C17" s="32" t="s">
        <v>197</v>
      </c>
      <c r="D17" s="32" t="s">
        <v>199</v>
      </c>
      <c r="E17" s="33">
        <v>1.0</v>
      </c>
      <c r="F17" s="33">
        <v>1.0</v>
      </c>
      <c r="G17" s="33">
        <v>100.0</v>
      </c>
      <c r="H17" s="33">
        <v>100.0</v>
      </c>
      <c r="I17" s="33">
        <v>1000.0</v>
      </c>
      <c r="K17" s="3"/>
      <c r="L17" s="33" t="s">
        <v>200</v>
      </c>
      <c r="M17" s="2" t="s">
        <v>87</v>
      </c>
      <c r="N17" s="2">
        <v>14.0</v>
      </c>
      <c r="O17">
        <f t="shared" si="8"/>
        <v>140</v>
      </c>
      <c r="P17">
        <f t="shared" si="9"/>
        <v>280</v>
      </c>
      <c r="Q17">
        <f t="shared" si="10"/>
        <v>420</v>
      </c>
      <c r="R17">
        <f t="shared" si="11"/>
        <v>560</v>
      </c>
      <c r="S17">
        <f t="shared" si="12"/>
        <v>700</v>
      </c>
      <c r="T17" s="2">
        <v>14.0</v>
      </c>
      <c r="U17">
        <f t="shared" si="13"/>
        <v>1050</v>
      </c>
    </row>
    <row r="18">
      <c r="A18" s="31">
        <v>1033.0</v>
      </c>
      <c r="B18" s="32" t="s">
        <v>205</v>
      </c>
      <c r="C18" s="32" t="s">
        <v>206</v>
      </c>
      <c r="D18" s="32" t="s">
        <v>207</v>
      </c>
      <c r="E18" s="33">
        <v>1.0</v>
      </c>
      <c r="F18" s="33">
        <v>1.0</v>
      </c>
      <c r="G18" s="33">
        <v>100.0</v>
      </c>
      <c r="H18" s="33">
        <v>100.0</v>
      </c>
      <c r="I18" s="33">
        <v>1000.0</v>
      </c>
      <c r="K18" s="3"/>
      <c r="L18" s="33" t="s">
        <v>208</v>
      </c>
      <c r="M18" s="2" t="s">
        <v>100</v>
      </c>
      <c r="N18" s="2">
        <v>15.0</v>
      </c>
      <c r="O18">
        <f t="shared" si="8"/>
        <v>150</v>
      </c>
      <c r="P18">
        <f t="shared" si="9"/>
        <v>300</v>
      </c>
      <c r="Q18">
        <f t="shared" si="10"/>
        <v>450</v>
      </c>
      <c r="R18">
        <f t="shared" si="11"/>
        <v>600</v>
      </c>
      <c r="S18">
        <f t="shared" si="12"/>
        <v>750</v>
      </c>
      <c r="T18" s="2">
        <v>15.0</v>
      </c>
      <c r="U18">
        <f t="shared" si="13"/>
        <v>1200</v>
      </c>
    </row>
    <row r="19">
      <c r="A19" s="31">
        <v>1034.0</v>
      </c>
      <c r="B19" s="32" t="s">
        <v>211</v>
      </c>
      <c r="C19" s="32" t="s">
        <v>212</v>
      </c>
      <c r="D19" s="32" t="s">
        <v>213</v>
      </c>
      <c r="E19" s="33">
        <v>1.0</v>
      </c>
      <c r="F19" s="33">
        <v>1.0</v>
      </c>
      <c r="G19" s="33">
        <v>100.0</v>
      </c>
      <c r="H19" s="33">
        <v>100.0</v>
      </c>
      <c r="I19" s="33">
        <v>1000.0</v>
      </c>
      <c r="K19" s="3"/>
      <c r="L19" s="33" t="s">
        <v>214</v>
      </c>
      <c r="M19" s="2" t="s">
        <v>109</v>
      </c>
      <c r="N19" s="2">
        <v>16.0</v>
      </c>
      <c r="O19">
        <f t="shared" si="8"/>
        <v>160</v>
      </c>
      <c r="P19">
        <f t="shared" si="9"/>
        <v>320</v>
      </c>
      <c r="Q19">
        <f t="shared" si="10"/>
        <v>480</v>
      </c>
      <c r="R19">
        <f t="shared" si="11"/>
        <v>640</v>
      </c>
      <c r="S19">
        <f t="shared" si="12"/>
        <v>800</v>
      </c>
      <c r="T19" s="2">
        <v>16.0</v>
      </c>
      <c r="U19">
        <f t="shared" si="13"/>
        <v>1360</v>
      </c>
    </row>
    <row r="20">
      <c r="A20" s="31">
        <v>1035.0</v>
      </c>
      <c r="B20" s="32" t="s">
        <v>217</v>
      </c>
      <c r="C20" s="32" t="s">
        <v>218</v>
      </c>
      <c r="D20" s="32" t="s">
        <v>219</v>
      </c>
      <c r="E20" s="33">
        <v>1.0</v>
      </c>
      <c r="F20" s="33">
        <v>1.0</v>
      </c>
      <c r="G20" s="33">
        <v>100.0</v>
      </c>
      <c r="H20" s="33">
        <v>100.0</v>
      </c>
      <c r="I20" s="33">
        <v>1000.0</v>
      </c>
      <c r="K20" s="3"/>
      <c r="L20" s="33" t="s">
        <v>220</v>
      </c>
      <c r="M20" s="2" t="s">
        <v>120</v>
      </c>
      <c r="N20" s="2">
        <v>17.0</v>
      </c>
      <c r="O20">
        <f t="shared" si="8"/>
        <v>170</v>
      </c>
      <c r="P20">
        <f t="shared" si="9"/>
        <v>340</v>
      </c>
      <c r="Q20">
        <f t="shared" si="10"/>
        <v>510</v>
      </c>
      <c r="R20">
        <f t="shared" si="11"/>
        <v>680</v>
      </c>
      <c r="S20">
        <f t="shared" si="12"/>
        <v>850</v>
      </c>
      <c r="T20" s="2">
        <v>17.0</v>
      </c>
      <c r="U20">
        <f t="shared" si="13"/>
        <v>1530</v>
      </c>
    </row>
    <row r="21">
      <c r="A21" s="31">
        <v>1036.0</v>
      </c>
      <c r="B21" s="32" t="s">
        <v>222</v>
      </c>
      <c r="C21" s="32" t="s">
        <v>224</v>
      </c>
      <c r="D21" s="32" t="s">
        <v>225</v>
      </c>
      <c r="E21" s="33">
        <v>1.0</v>
      </c>
      <c r="F21" s="33">
        <v>1.0</v>
      </c>
      <c r="G21" s="33">
        <v>100.0</v>
      </c>
      <c r="H21" s="33">
        <v>100.0</v>
      </c>
      <c r="I21" s="33">
        <v>1000.0</v>
      </c>
      <c r="K21" s="3"/>
      <c r="L21" s="33" t="s">
        <v>226</v>
      </c>
      <c r="M21" s="2" t="s">
        <v>137</v>
      </c>
      <c r="N21" s="2">
        <v>18.0</v>
      </c>
      <c r="O21">
        <f t="shared" si="8"/>
        <v>180</v>
      </c>
      <c r="P21">
        <f t="shared" si="9"/>
        <v>360</v>
      </c>
      <c r="Q21">
        <f t="shared" si="10"/>
        <v>540</v>
      </c>
      <c r="R21">
        <f t="shared" si="11"/>
        <v>720</v>
      </c>
      <c r="S21">
        <f t="shared" si="12"/>
        <v>900</v>
      </c>
      <c r="T21" s="2">
        <v>18.0</v>
      </c>
      <c r="U21">
        <f t="shared" si="13"/>
        <v>1710</v>
      </c>
    </row>
    <row r="22">
      <c r="A22" s="31">
        <v>1037.0</v>
      </c>
      <c r="B22" s="30" t="s">
        <v>230</v>
      </c>
      <c r="C22" s="32" t="s">
        <v>232</v>
      </c>
      <c r="D22" s="32" t="s">
        <v>233</v>
      </c>
      <c r="E22" s="33">
        <v>1.0</v>
      </c>
      <c r="F22" s="33">
        <v>1.0</v>
      </c>
      <c r="G22" s="33">
        <v>100.0</v>
      </c>
      <c r="H22" s="33">
        <v>100.0</v>
      </c>
      <c r="I22" s="33">
        <v>1000.0</v>
      </c>
      <c r="K22" s="3"/>
      <c r="L22" s="33" t="s">
        <v>234</v>
      </c>
      <c r="M22" s="2" t="s">
        <v>145</v>
      </c>
      <c r="N22" s="2"/>
      <c r="T22" s="2"/>
    </row>
    <row r="23">
      <c r="A23" s="2">
        <v>1050.0</v>
      </c>
      <c r="B23" s="1" t="s">
        <v>236</v>
      </c>
      <c r="C23" s="1" t="s">
        <v>237</v>
      </c>
      <c r="D23" s="1" t="s">
        <v>238</v>
      </c>
      <c r="E23" s="5">
        <v>20.0</v>
      </c>
      <c r="F23" s="5">
        <v>20.0</v>
      </c>
      <c r="G23" s="5">
        <v>20.0</v>
      </c>
      <c r="H23" s="5">
        <v>5.0</v>
      </c>
      <c r="I23" s="5">
        <v>80.0</v>
      </c>
      <c r="K23" s="3"/>
      <c r="L23" s="5" t="s">
        <v>240</v>
      </c>
      <c r="N23" s="2">
        <v>19.0</v>
      </c>
      <c r="O23">
        <f>O21+$O$1</f>
        <v>190</v>
      </c>
      <c r="P23">
        <f>P21+$P$1</f>
        <v>380</v>
      </c>
      <c r="Q23">
        <f>Q21+$Q$1</f>
        <v>570</v>
      </c>
      <c r="R23">
        <f>R21+$R$1</f>
        <v>760</v>
      </c>
      <c r="S23">
        <f>S21+$S$1</f>
        <v>950</v>
      </c>
      <c r="T23" s="2">
        <v>19.0</v>
      </c>
      <c r="U23">
        <f>U21+O23</f>
        <v>1900</v>
      </c>
    </row>
    <row r="24">
      <c r="A24" s="2">
        <v>1051.0</v>
      </c>
      <c r="B24" s="1" t="s">
        <v>246</v>
      </c>
      <c r="C24" s="1" t="s">
        <v>247</v>
      </c>
      <c r="D24" s="1" t="s">
        <v>248</v>
      </c>
      <c r="E24" s="5">
        <v>15.0</v>
      </c>
      <c r="F24" s="5">
        <v>15.0</v>
      </c>
      <c r="G24" s="5">
        <v>20.0</v>
      </c>
      <c r="H24" s="5">
        <v>5.0</v>
      </c>
      <c r="I24" s="5">
        <v>80.0</v>
      </c>
      <c r="K24" s="3"/>
      <c r="L24" s="5" t="s">
        <v>249</v>
      </c>
      <c r="N24" s="2">
        <v>20.0</v>
      </c>
      <c r="O24">
        <f t="shared" ref="O24:O44" si="14">O23+$O$1</f>
        <v>200</v>
      </c>
      <c r="P24">
        <f t="shared" ref="P24:P44" si="15">P23+$P$1</f>
        <v>400</v>
      </c>
      <c r="Q24">
        <f t="shared" ref="Q24:Q44" si="16">Q23+$Q$1</f>
        <v>600</v>
      </c>
      <c r="R24">
        <f t="shared" ref="R24:R44" si="17">R23+$R$1</f>
        <v>800</v>
      </c>
      <c r="S24">
        <f t="shared" ref="S24:S44" si="18">S23+$S$1</f>
        <v>1000</v>
      </c>
      <c r="T24" s="2">
        <v>20.0</v>
      </c>
      <c r="U24">
        <f t="shared" ref="U24:U44" si="19">U23+O24</f>
        <v>2100</v>
      </c>
    </row>
    <row r="25">
      <c r="A25" s="2">
        <v>1052.0</v>
      </c>
      <c r="B25" s="1" t="s">
        <v>256</v>
      </c>
      <c r="C25" s="1" t="s">
        <v>257</v>
      </c>
      <c r="D25" s="1" t="s">
        <v>258</v>
      </c>
      <c r="E25" s="5">
        <v>10.0</v>
      </c>
      <c r="F25" s="5">
        <v>10.0</v>
      </c>
      <c r="G25" s="5">
        <v>20.0</v>
      </c>
      <c r="H25" s="5">
        <v>5.0</v>
      </c>
      <c r="I25" s="5">
        <v>80.0</v>
      </c>
      <c r="K25" s="3"/>
      <c r="L25" s="5" t="s">
        <v>260</v>
      </c>
      <c r="N25" s="2">
        <v>21.0</v>
      </c>
      <c r="O25">
        <f t="shared" si="14"/>
        <v>210</v>
      </c>
      <c r="P25">
        <f t="shared" si="15"/>
        <v>420</v>
      </c>
      <c r="Q25">
        <f t="shared" si="16"/>
        <v>630</v>
      </c>
      <c r="R25">
        <f t="shared" si="17"/>
        <v>840</v>
      </c>
      <c r="S25">
        <f t="shared" si="18"/>
        <v>1050</v>
      </c>
      <c r="T25" s="2">
        <v>21.0</v>
      </c>
      <c r="U25">
        <f t="shared" si="19"/>
        <v>2310</v>
      </c>
    </row>
    <row r="26">
      <c r="A26" s="2">
        <v>1053.0</v>
      </c>
      <c r="B26" s="1" t="s">
        <v>263</v>
      </c>
      <c r="C26" s="1" t="s">
        <v>264</v>
      </c>
      <c r="D26" s="1" t="s">
        <v>265</v>
      </c>
      <c r="E26" s="5">
        <v>5.0</v>
      </c>
      <c r="F26" s="5">
        <v>5.0</v>
      </c>
      <c r="G26" s="5">
        <v>20.0</v>
      </c>
      <c r="H26" s="5">
        <v>5.0</v>
      </c>
      <c r="I26" s="5">
        <v>80.0</v>
      </c>
      <c r="K26" s="3"/>
      <c r="L26" s="5" t="s">
        <v>267</v>
      </c>
      <c r="N26" s="2">
        <v>22.0</v>
      </c>
      <c r="O26">
        <f t="shared" si="14"/>
        <v>220</v>
      </c>
      <c r="P26">
        <f t="shared" si="15"/>
        <v>440</v>
      </c>
      <c r="Q26">
        <f t="shared" si="16"/>
        <v>660</v>
      </c>
      <c r="R26">
        <f t="shared" si="17"/>
        <v>880</v>
      </c>
      <c r="S26">
        <f t="shared" si="18"/>
        <v>1100</v>
      </c>
      <c r="T26" s="2">
        <v>22.0</v>
      </c>
      <c r="U26">
        <f t="shared" si="19"/>
        <v>2530</v>
      </c>
    </row>
    <row r="27">
      <c r="A27" s="2">
        <v>1054.0</v>
      </c>
      <c r="B27" s="1" t="s">
        <v>270</v>
      </c>
      <c r="C27" s="1" t="s">
        <v>271</v>
      </c>
      <c r="D27" s="1" t="s">
        <v>272</v>
      </c>
      <c r="E27" s="5">
        <v>2.0</v>
      </c>
      <c r="F27" s="5">
        <v>2.0</v>
      </c>
      <c r="G27" s="5">
        <v>20.0</v>
      </c>
      <c r="H27" s="5">
        <v>5.0</v>
      </c>
      <c r="I27" s="5">
        <v>80.0</v>
      </c>
      <c r="K27" s="3"/>
      <c r="L27" s="5" t="s">
        <v>273</v>
      </c>
      <c r="N27" s="2">
        <v>23.0</v>
      </c>
      <c r="O27">
        <f t="shared" si="14"/>
        <v>230</v>
      </c>
      <c r="P27">
        <f t="shared" si="15"/>
        <v>460</v>
      </c>
      <c r="Q27">
        <f t="shared" si="16"/>
        <v>690</v>
      </c>
      <c r="R27">
        <f t="shared" si="17"/>
        <v>920</v>
      </c>
      <c r="S27">
        <f t="shared" si="18"/>
        <v>1150</v>
      </c>
      <c r="T27" s="2">
        <v>23.0</v>
      </c>
      <c r="U27">
        <f t="shared" si="19"/>
        <v>2760</v>
      </c>
    </row>
    <row r="28">
      <c r="A28" s="14">
        <v>1060.0</v>
      </c>
      <c r="B28" s="15" t="s">
        <v>274</v>
      </c>
      <c r="C28" s="15" t="s">
        <v>275</v>
      </c>
      <c r="D28" s="15" t="s">
        <v>276</v>
      </c>
      <c r="E28" s="53">
        <v>1.0</v>
      </c>
      <c r="F28" s="53">
        <v>1.0</v>
      </c>
      <c r="G28" s="53">
        <v>100.0</v>
      </c>
      <c r="H28" s="53">
        <v>100.0</v>
      </c>
      <c r="I28" s="55">
        <v>700.0</v>
      </c>
      <c r="K28" s="3"/>
      <c r="L28" s="53" t="s">
        <v>277</v>
      </c>
      <c r="N28" s="2">
        <v>24.0</v>
      </c>
      <c r="O28">
        <f t="shared" si="14"/>
        <v>240</v>
      </c>
      <c r="P28">
        <f t="shared" si="15"/>
        <v>480</v>
      </c>
      <c r="Q28">
        <f t="shared" si="16"/>
        <v>720</v>
      </c>
      <c r="R28">
        <f t="shared" si="17"/>
        <v>960</v>
      </c>
      <c r="S28">
        <f t="shared" si="18"/>
        <v>1200</v>
      </c>
      <c r="T28" s="2">
        <v>24.0</v>
      </c>
      <c r="U28">
        <f t="shared" si="19"/>
        <v>3000</v>
      </c>
    </row>
    <row r="29">
      <c r="A29" s="14">
        <v>1061.0</v>
      </c>
      <c r="B29" s="15" t="s">
        <v>278</v>
      </c>
      <c r="C29" s="15" t="s">
        <v>279</v>
      </c>
      <c r="D29" s="15" t="s">
        <v>280</v>
      </c>
      <c r="E29" s="53">
        <v>1.0</v>
      </c>
      <c r="F29" s="53">
        <v>1.0</v>
      </c>
      <c r="G29" s="53">
        <v>150.0</v>
      </c>
      <c r="H29" s="53">
        <v>150.0</v>
      </c>
      <c r="I29" s="55">
        <v>1050.0</v>
      </c>
      <c r="K29" s="3"/>
      <c r="L29" s="53" t="s">
        <v>281</v>
      </c>
      <c r="N29" s="2">
        <v>25.0</v>
      </c>
      <c r="O29">
        <f t="shared" si="14"/>
        <v>250</v>
      </c>
      <c r="P29">
        <f t="shared" si="15"/>
        <v>500</v>
      </c>
      <c r="Q29">
        <f t="shared" si="16"/>
        <v>750</v>
      </c>
      <c r="R29">
        <f t="shared" si="17"/>
        <v>1000</v>
      </c>
      <c r="S29">
        <f t="shared" si="18"/>
        <v>1250</v>
      </c>
      <c r="T29" s="2">
        <v>25.0</v>
      </c>
      <c r="U29">
        <f t="shared" si="19"/>
        <v>3250</v>
      </c>
    </row>
    <row r="30">
      <c r="A30" s="14">
        <v>1062.0</v>
      </c>
      <c r="B30" s="15" t="s">
        <v>282</v>
      </c>
      <c r="C30" s="15" t="s">
        <v>283</v>
      </c>
      <c r="D30" s="15" t="s">
        <v>284</v>
      </c>
      <c r="E30" s="53">
        <v>1.0</v>
      </c>
      <c r="F30" s="53">
        <v>1.0</v>
      </c>
      <c r="G30" s="53">
        <v>200.0</v>
      </c>
      <c r="H30" s="53">
        <v>200.0</v>
      </c>
      <c r="I30" s="55">
        <v>1400.0</v>
      </c>
      <c r="K30" s="3"/>
      <c r="L30" s="53" t="s">
        <v>285</v>
      </c>
      <c r="N30" s="2">
        <v>26.0</v>
      </c>
      <c r="O30">
        <f t="shared" si="14"/>
        <v>260</v>
      </c>
      <c r="P30">
        <f t="shared" si="15"/>
        <v>520</v>
      </c>
      <c r="Q30">
        <f t="shared" si="16"/>
        <v>780</v>
      </c>
      <c r="R30">
        <f t="shared" si="17"/>
        <v>1040</v>
      </c>
      <c r="S30">
        <f t="shared" si="18"/>
        <v>1300</v>
      </c>
      <c r="T30" s="2">
        <v>26.0</v>
      </c>
      <c r="U30">
        <f t="shared" si="19"/>
        <v>3510</v>
      </c>
    </row>
    <row r="31">
      <c r="A31" s="14">
        <v>1063.0</v>
      </c>
      <c r="B31" s="15" t="s">
        <v>286</v>
      </c>
      <c r="C31" s="15" t="s">
        <v>287</v>
      </c>
      <c r="D31" s="15" t="s">
        <v>288</v>
      </c>
      <c r="E31" s="53">
        <v>1.0</v>
      </c>
      <c r="F31" s="53">
        <v>1.0</v>
      </c>
      <c r="G31" s="53">
        <v>250.0</v>
      </c>
      <c r="H31" s="53">
        <v>250.0</v>
      </c>
      <c r="I31" s="55">
        <v>1750.0</v>
      </c>
      <c r="K31" s="3"/>
      <c r="L31" s="53" t="s">
        <v>289</v>
      </c>
      <c r="N31" s="2">
        <v>27.0</v>
      </c>
      <c r="O31">
        <f t="shared" si="14"/>
        <v>270</v>
      </c>
      <c r="P31">
        <f t="shared" si="15"/>
        <v>540</v>
      </c>
      <c r="Q31">
        <f t="shared" si="16"/>
        <v>810</v>
      </c>
      <c r="R31">
        <f t="shared" si="17"/>
        <v>1080</v>
      </c>
      <c r="S31">
        <f t="shared" si="18"/>
        <v>1350</v>
      </c>
      <c r="T31" s="2">
        <v>27.0</v>
      </c>
      <c r="U31">
        <f t="shared" si="19"/>
        <v>3780</v>
      </c>
    </row>
    <row r="32">
      <c r="A32" s="14">
        <v>1064.0</v>
      </c>
      <c r="B32" s="15" t="s">
        <v>290</v>
      </c>
      <c r="C32" s="15" t="s">
        <v>291</v>
      </c>
      <c r="D32" s="15" t="s">
        <v>292</v>
      </c>
      <c r="E32" s="53">
        <v>1.0</v>
      </c>
      <c r="F32" s="53">
        <v>1.0</v>
      </c>
      <c r="G32" s="53">
        <v>300.0</v>
      </c>
      <c r="H32" s="53">
        <v>300.0</v>
      </c>
      <c r="I32" s="55">
        <v>2100.0</v>
      </c>
      <c r="K32" s="3"/>
      <c r="L32" s="53" t="s">
        <v>293</v>
      </c>
      <c r="N32" s="2">
        <v>28.0</v>
      </c>
      <c r="O32">
        <f t="shared" si="14"/>
        <v>280</v>
      </c>
      <c r="P32">
        <f t="shared" si="15"/>
        <v>560</v>
      </c>
      <c r="Q32">
        <f t="shared" si="16"/>
        <v>840</v>
      </c>
      <c r="R32">
        <f t="shared" si="17"/>
        <v>1120</v>
      </c>
      <c r="S32">
        <f t="shared" si="18"/>
        <v>1400</v>
      </c>
      <c r="T32" s="2">
        <v>28.0</v>
      </c>
      <c r="U32">
        <f t="shared" si="19"/>
        <v>4060</v>
      </c>
    </row>
    <row r="33">
      <c r="B33" s="24"/>
      <c r="C33" s="24"/>
      <c r="D33" s="24"/>
      <c r="K33" s="3"/>
      <c r="N33" s="2">
        <v>29.0</v>
      </c>
      <c r="O33">
        <f t="shared" si="14"/>
        <v>290</v>
      </c>
      <c r="P33">
        <f t="shared" si="15"/>
        <v>580</v>
      </c>
      <c r="Q33">
        <f t="shared" si="16"/>
        <v>870</v>
      </c>
      <c r="R33">
        <f t="shared" si="17"/>
        <v>1160</v>
      </c>
      <c r="S33">
        <f t="shared" si="18"/>
        <v>1450</v>
      </c>
      <c r="T33" s="2">
        <v>29.0</v>
      </c>
      <c r="U33">
        <f t="shared" si="19"/>
        <v>4350</v>
      </c>
    </row>
    <row r="34">
      <c r="B34" s="24"/>
      <c r="C34" s="24"/>
      <c r="D34" s="24"/>
      <c r="K34" s="3"/>
      <c r="N34" s="2">
        <v>30.0</v>
      </c>
      <c r="O34">
        <f t="shared" si="14"/>
        <v>300</v>
      </c>
      <c r="P34">
        <f t="shared" si="15"/>
        <v>600</v>
      </c>
      <c r="Q34">
        <f t="shared" si="16"/>
        <v>900</v>
      </c>
      <c r="R34">
        <f t="shared" si="17"/>
        <v>1200</v>
      </c>
      <c r="S34">
        <f t="shared" si="18"/>
        <v>1500</v>
      </c>
      <c r="T34" s="2">
        <v>30.0</v>
      </c>
      <c r="U34">
        <f t="shared" si="19"/>
        <v>4650</v>
      </c>
    </row>
    <row r="35">
      <c r="B35" s="24"/>
      <c r="C35" s="24"/>
      <c r="D35" s="1"/>
      <c r="K35" s="3"/>
      <c r="N35" s="2">
        <v>31.0</v>
      </c>
      <c r="O35">
        <f t="shared" si="14"/>
        <v>310</v>
      </c>
      <c r="P35">
        <f t="shared" si="15"/>
        <v>620</v>
      </c>
      <c r="Q35">
        <f t="shared" si="16"/>
        <v>930</v>
      </c>
      <c r="R35">
        <f t="shared" si="17"/>
        <v>1240</v>
      </c>
      <c r="S35">
        <f t="shared" si="18"/>
        <v>1550</v>
      </c>
      <c r="T35" s="2">
        <v>31.0</v>
      </c>
      <c r="U35">
        <f t="shared" si="19"/>
        <v>4960</v>
      </c>
    </row>
    <row r="36">
      <c r="B36" s="24"/>
      <c r="C36" s="24"/>
      <c r="K36" s="3"/>
      <c r="N36" s="2">
        <v>32.0</v>
      </c>
      <c r="O36">
        <f t="shared" si="14"/>
        <v>320</v>
      </c>
      <c r="P36">
        <f t="shared" si="15"/>
        <v>640</v>
      </c>
      <c r="Q36">
        <f t="shared" si="16"/>
        <v>960</v>
      </c>
      <c r="R36">
        <f t="shared" si="17"/>
        <v>1280</v>
      </c>
      <c r="S36">
        <f t="shared" si="18"/>
        <v>1600</v>
      </c>
      <c r="T36" s="2">
        <v>32.0</v>
      </c>
      <c r="U36">
        <f t="shared" si="19"/>
        <v>5280</v>
      </c>
    </row>
    <row r="37">
      <c r="C37" s="1"/>
      <c r="K37" s="3"/>
      <c r="N37" s="2">
        <v>33.0</v>
      </c>
      <c r="O37">
        <f t="shared" si="14"/>
        <v>330</v>
      </c>
      <c r="P37">
        <f t="shared" si="15"/>
        <v>660</v>
      </c>
      <c r="Q37">
        <f t="shared" si="16"/>
        <v>990</v>
      </c>
      <c r="R37">
        <f t="shared" si="17"/>
        <v>1320</v>
      </c>
      <c r="S37">
        <f t="shared" si="18"/>
        <v>1650</v>
      </c>
      <c r="T37" s="2">
        <v>33.0</v>
      </c>
      <c r="U37">
        <f t="shared" si="19"/>
        <v>5610</v>
      </c>
    </row>
    <row r="38">
      <c r="B38" s="24"/>
      <c r="C38" s="24"/>
      <c r="K38" s="3"/>
      <c r="N38" s="2">
        <v>34.0</v>
      </c>
      <c r="O38">
        <f t="shared" si="14"/>
        <v>340</v>
      </c>
      <c r="P38">
        <f t="shared" si="15"/>
        <v>680</v>
      </c>
      <c r="Q38">
        <f t="shared" si="16"/>
        <v>1020</v>
      </c>
      <c r="R38">
        <f t="shared" si="17"/>
        <v>1360</v>
      </c>
      <c r="S38">
        <f t="shared" si="18"/>
        <v>1700</v>
      </c>
      <c r="T38" s="2">
        <v>34.0</v>
      </c>
      <c r="U38">
        <f t="shared" si="19"/>
        <v>5950</v>
      </c>
    </row>
    <row r="39">
      <c r="B39" s="24"/>
      <c r="C39" s="24"/>
      <c r="K39" s="3"/>
      <c r="M39" s="2">
        <v>1.25</v>
      </c>
      <c r="N39" s="2">
        <v>35.0</v>
      </c>
      <c r="O39">
        <f t="shared" si="14"/>
        <v>350</v>
      </c>
      <c r="P39">
        <f t="shared" si="15"/>
        <v>700</v>
      </c>
      <c r="Q39">
        <f t="shared" si="16"/>
        <v>1050</v>
      </c>
      <c r="R39">
        <f t="shared" si="17"/>
        <v>1400</v>
      </c>
      <c r="S39">
        <f t="shared" si="18"/>
        <v>1750</v>
      </c>
      <c r="T39" s="2">
        <v>35.0</v>
      </c>
      <c r="U39">
        <f t="shared" si="19"/>
        <v>6300</v>
      </c>
    </row>
    <row r="40">
      <c r="B40" s="24"/>
      <c r="C40" s="24"/>
      <c r="K40" s="3"/>
      <c r="L40" s="2">
        <v>800.0</v>
      </c>
      <c r="M40">
        <f t="shared" ref="M40:M41" si="20">L40/$M$39</f>
        <v>640</v>
      </c>
      <c r="N40" s="2">
        <v>36.0</v>
      </c>
      <c r="O40">
        <f t="shared" si="14"/>
        <v>360</v>
      </c>
      <c r="P40">
        <f t="shared" si="15"/>
        <v>720</v>
      </c>
      <c r="Q40">
        <f t="shared" si="16"/>
        <v>1080</v>
      </c>
      <c r="R40">
        <f t="shared" si="17"/>
        <v>1440</v>
      </c>
      <c r="S40">
        <f t="shared" si="18"/>
        <v>1800</v>
      </c>
      <c r="T40" s="2">
        <v>36.0</v>
      </c>
      <c r="U40">
        <f t="shared" si="19"/>
        <v>6660</v>
      </c>
    </row>
    <row r="41">
      <c r="B41" s="24"/>
      <c r="C41" s="24"/>
      <c r="K41" s="3"/>
      <c r="L41" s="2">
        <v>450.0</v>
      </c>
      <c r="M41">
        <f t="shared" si="20"/>
        <v>360</v>
      </c>
      <c r="N41" s="2">
        <v>37.0</v>
      </c>
      <c r="O41">
        <f t="shared" si="14"/>
        <v>370</v>
      </c>
      <c r="P41">
        <f t="shared" si="15"/>
        <v>740</v>
      </c>
      <c r="Q41">
        <f t="shared" si="16"/>
        <v>1110</v>
      </c>
      <c r="R41">
        <f t="shared" si="17"/>
        <v>1480</v>
      </c>
      <c r="S41">
        <f t="shared" si="18"/>
        <v>1850</v>
      </c>
      <c r="T41" s="2">
        <v>37.0</v>
      </c>
      <c r="U41">
        <f t="shared" si="19"/>
        <v>7030</v>
      </c>
    </row>
    <row r="42">
      <c r="B42" s="24"/>
      <c r="C42" s="24"/>
      <c r="K42" s="3"/>
      <c r="N42" s="2">
        <v>38.0</v>
      </c>
      <c r="O42">
        <f t="shared" si="14"/>
        <v>380</v>
      </c>
      <c r="P42">
        <f t="shared" si="15"/>
        <v>760</v>
      </c>
      <c r="Q42">
        <f t="shared" si="16"/>
        <v>1140</v>
      </c>
      <c r="R42">
        <f t="shared" si="17"/>
        <v>1520</v>
      </c>
      <c r="S42">
        <f t="shared" si="18"/>
        <v>1900</v>
      </c>
      <c r="T42" s="2">
        <v>38.0</v>
      </c>
      <c r="U42">
        <f t="shared" si="19"/>
        <v>7410</v>
      </c>
    </row>
    <row r="43">
      <c r="B43" s="24"/>
      <c r="C43" s="24"/>
      <c r="K43" s="3"/>
      <c r="N43" s="2">
        <v>39.0</v>
      </c>
      <c r="O43">
        <f t="shared" si="14"/>
        <v>390</v>
      </c>
      <c r="P43">
        <f t="shared" si="15"/>
        <v>780</v>
      </c>
      <c r="Q43">
        <f t="shared" si="16"/>
        <v>1170</v>
      </c>
      <c r="R43">
        <f t="shared" si="17"/>
        <v>1560</v>
      </c>
      <c r="S43">
        <f t="shared" si="18"/>
        <v>1950</v>
      </c>
      <c r="T43" s="2">
        <v>39.0</v>
      </c>
      <c r="U43">
        <f t="shared" si="19"/>
        <v>7800</v>
      </c>
    </row>
    <row r="44">
      <c r="B44" s="24"/>
      <c r="C44" s="24"/>
      <c r="K44" s="3"/>
      <c r="N44" s="2">
        <v>40.0</v>
      </c>
      <c r="O44">
        <f t="shared" si="14"/>
        <v>400</v>
      </c>
      <c r="P44">
        <f t="shared" si="15"/>
        <v>800</v>
      </c>
      <c r="Q44">
        <f t="shared" si="16"/>
        <v>1200</v>
      </c>
      <c r="R44">
        <f t="shared" si="17"/>
        <v>1600</v>
      </c>
      <c r="S44">
        <f t="shared" si="18"/>
        <v>2000</v>
      </c>
      <c r="T44" s="2">
        <v>40.0</v>
      </c>
      <c r="U44">
        <f t="shared" si="19"/>
        <v>8200</v>
      </c>
    </row>
    <row r="45">
      <c r="B45" s="24"/>
      <c r="C45" s="24"/>
      <c r="K45" s="3"/>
    </row>
    <row r="46">
      <c r="B46" s="24"/>
      <c r="C46" s="24"/>
      <c r="K46" s="3"/>
      <c r="Q46" s="2">
        <v>1000.0</v>
      </c>
      <c r="R46" s="2">
        <v>1500.0</v>
      </c>
      <c r="S46" s="2">
        <v>2000.0</v>
      </c>
    </row>
    <row r="47">
      <c r="B47" s="24"/>
      <c r="C47" s="24"/>
      <c r="K47" s="3"/>
    </row>
    <row r="48">
      <c r="B48" s="24"/>
      <c r="C48" s="24"/>
      <c r="K48" s="3"/>
      <c r="L48" s="56">
        <v>1.0</v>
      </c>
      <c r="M48" s="57"/>
      <c r="N48" s="2">
        <v>1.0</v>
      </c>
      <c r="O48" s="58">
        <v>100.0</v>
      </c>
      <c r="P48" s="59">
        <v>150.0</v>
      </c>
      <c r="Q48" s="60">
        <v>200.0</v>
      </c>
      <c r="R48" s="60">
        <v>250.0</v>
      </c>
      <c r="S48" s="60">
        <v>300.0</v>
      </c>
    </row>
    <row r="49">
      <c r="B49" s="24"/>
      <c r="C49" s="24"/>
      <c r="K49" s="3"/>
      <c r="L49" s="60">
        <v>3.0</v>
      </c>
      <c r="M49" s="60">
        <v>2.0</v>
      </c>
      <c r="N49" s="2">
        <v>2.0</v>
      </c>
      <c r="O49" s="58">
        <f t="shared" ref="O49:S49" si="21">O48*$N$49</f>
        <v>200</v>
      </c>
      <c r="P49" s="58">
        <f t="shared" si="21"/>
        <v>300</v>
      </c>
      <c r="Q49" s="58">
        <f t="shared" si="21"/>
        <v>400</v>
      </c>
      <c r="R49" s="58">
        <f t="shared" si="21"/>
        <v>500</v>
      </c>
      <c r="S49" s="58">
        <f t="shared" si="21"/>
        <v>600</v>
      </c>
    </row>
    <row r="50">
      <c r="B50" s="24"/>
      <c r="C50" s="24"/>
      <c r="K50" s="3"/>
      <c r="L50" s="60">
        <v>6.0</v>
      </c>
      <c r="M50" s="60">
        <v>3.0</v>
      </c>
      <c r="N50" s="2">
        <v>3.0</v>
      </c>
      <c r="O50" s="58">
        <f t="shared" ref="O50:S50" si="22">O48*$N$50</f>
        <v>300</v>
      </c>
      <c r="P50" s="58">
        <f t="shared" si="22"/>
        <v>450</v>
      </c>
      <c r="Q50" s="58">
        <f t="shared" si="22"/>
        <v>600</v>
      </c>
      <c r="R50" s="58">
        <f t="shared" si="22"/>
        <v>750</v>
      </c>
      <c r="S50" s="58">
        <f t="shared" si="22"/>
        <v>900</v>
      </c>
    </row>
    <row r="51">
      <c r="B51" s="24"/>
      <c r="C51" s="24"/>
      <c r="K51" s="3"/>
      <c r="L51" s="60">
        <v>10.0</v>
      </c>
      <c r="M51" s="60">
        <v>4.0</v>
      </c>
      <c r="N51" s="2">
        <v>4.0</v>
      </c>
      <c r="O51" s="58">
        <f t="shared" ref="O51:S51" si="23">O48*$N$51</f>
        <v>400</v>
      </c>
      <c r="P51" s="58">
        <f t="shared" si="23"/>
        <v>600</v>
      </c>
      <c r="Q51" s="58">
        <f t="shared" si="23"/>
        <v>800</v>
      </c>
      <c r="R51" s="58">
        <f t="shared" si="23"/>
        <v>1000</v>
      </c>
      <c r="S51" s="58">
        <f t="shared" si="23"/>
        <v>1200</v>
      </c>
    </row>
    <row r="52">
      <c r="B52" s="24"/>
      <c r="C52" s="24"/>
      <c r="K52" s="3"/>
      <c r="L52" s="60">
        <v>15.0</v>
      </c>
      <c r="M52" s="60">
        <v>5.0</v>
      </c>
      <c r="N52" s="2">
        <v>5.0</v>
      </c>
      <c r="O52" s="58">
        <f t="shared" ref="O52:S52" si="24">O48*$N$52</f>
        <v>500</v>
      </c>
      <c r="P52" s="58">
        <f t="shared" si="24"/>
        <v>750</v>
      </c>
      <c r="Q52" s="58">
        <f t="shared" si="24"/>
        <v>1000</v>
      </c>
      <c r="R52" s="58">
        <f t="shared" si="24"/>
        <v>1250</v>
      </c>
      <c r="S52" s="58">
        <f t="shared" si="24"/>
        <v>1500</v>
      </c>
    </row>
    <row r="53">
      <c r="B53" s="24"/>
      <c r="C53" s="24"/>
      <c r="K53" s="3"/>
      <c r="L53" s="60">
        <v>21.0</v>
      </c>
      <c r="M53" s="60">
        <v>6.0</v>
      </c>
      <c r="N53" s="2">
        <v>6.0</v>
      </c>
      <c r="O53" s="58">
        <f t="shared" ref="O53:S53" si="25">O48*$N$53</f>
        <v>600</v>
      </c>
      <c r="P53" s="58">
        <f t="shared" si="25"/>
        <v>900</v>
      </c>
      <c r="Q53" s="58">
        <f t="shared" si="25"/>
        <v>1200</v>
      </c>
      <c r="R53" s="58">
        <f t="shared" si="25"/>
        <v>1500</v>
      </c>
      <c r="S53" s="58">
        <f t="shared" si="25"/>
        <v>1800</v>
      </c>
    </row>
    <row r="54">
      <c r="B54" s="24"/>
      <c r="C54" s="24"/>
      <c r="K54" s="3"/>
      <c r="L54" s="60">
        <v>28.0</v>
      </c>
      <c r="M54" s="60">
        <v>7.0</v>
      </c>
      <c r="N54" s="2">
        <v>7.0</v>
      </c>
      <c r="O54" s="58">
        <f t="shared" ref="O54:S54" si="26">O48*$N$54</f>
        <v>700</v>
      </c>
      <c r="P54" s="58">
        <f t="shared" si="26"/>
        <v>1050</v>
      </c>
      <c r="Q54" s="58">
        <f t="shared" si="26"/>
        <v>1400</v>
      </c>
      <c r="R54" s="58">
        <f t="shared" si="26"/>
        <v>1750</v>
      </c>
      <c r="S54" s="58">
        <f t="shared" si="26"/>
        <v>2100</v>
      </c>
    </row>
    <row r="55">
      <c r="B55" s="24"/>
      <c r="C55" s="24"/>
      <c r="K55" s="3"/>
      <c r="L55" s="56"/>
      <c r="M55" s="60"/>
      <c r="O55" s="60">
        <v>0.0</v>
      </c>
      <c r="P55" s="60">
        <v>0.0</v>
      </c>
      <c r="Q55" s="58">
        <f t="shared" ref="Q55:S55" si="27">Q48*$N$55</f>
        <v>0</v>
      </c>
      <c r="R55" s="58">
        <f t="shared" si="27"/>
        <v>0</v>
      </c>
      <c r="S55" s="58">
        <f t="shared" si="27"/>
        <v>0</v>
      </c>
    </row>
    <row r="56">
      <c r="B56" s="24"/>
      <c r="C56" s="24"/>
      <c r="K56" s="3"/>
      <c r="O56">
        <f t="shared" ref="O56:S56" si="28">SUM(O48:O55)</f>
        <v>2800</v>
      </c>
      <c r="P56">
        <f t="shared" si="28"/>
        <v>4200</v>
      </c>
      <c r="Q56">
        <f t="shared" si="28"/>
        <v>5600</v>
      </c>
      <c r="R56">
        <f t="shared" si="28"/>
        <v>7000</v>
      </c>
      <c r="S56">
        <f t="shared" si="28"/>
        <v>8400</v>
      </c>
    </row>
    <row r="57">
      <c r="B57" s="24"/>
      <c r="C57" s="24"/>
      <c r="K57" s="3"/>
    </row>
    <row r="58">
      <c r="B58" s="24"/>
      <c r="C58" s="24"/>
      <c r="K58" s="3"/>
      <c r="M58" s="56">
        <v>1.0</v>
      </c>
      <c r="N58" s="2">
        <v>1.0</v>
      </c>
      <c r="O58" s="58">
        <v>100.0</v>
      </c>
      <c r="P58" s="59">
        <v>150.0</v>
      </c>
      <c r="Q58" s="60">
        <v>200.0</v>
      </c>
      <c r="R58" s="60">
        <v>250.0</v>
      </c>
      <c r="S58" s="60">
        <v>300.0</v>
      </c>
    </row>
    <row r="59">
      <c r="B59" s="24"/>
      <c r="C59" s="24"/>
      <c r="K59" s="3"/>
      <c r="M59" s="56">
        <f t="shared" ref="M59:M65" si="30">M58+N59</f>
        <v>3</v>
      </c>
      <c r="N59" s="2">
        <v>2.0</v>
      </c>
      <c r="O59" s="58">
        <f t="shared" ref="O59:S59" si="29">O58*$N$49</f>
        <v>200</v>
      </c>
      <c r="P59" s="58">
        <f t="shared" si="29"/>
        <v>300</v>
      </c>
      <c r="Q59" s="58">
        <f t="shared" si="29"/>
        <v>400</v>
      </c>
      <c r="R59" s="58">
        <f t="shared" si="29"/>
        <v>500</v>
      </c>
      <c r="S59" s="58">
        <f t="shared" si="29"/>
        <v>600</v>
      </c>
    </row>
    <row r="60">
      <c r="B60" s="24"/>
      <c r="C60" s="24"/>
      <c r="K60" s="3"/>
      <c r="M60" s="56">
        <f t="shared" si="30"/>
        <v>6</v>
      </c>
      <c r="N60" s="2">
        <v>3.0</v>
      </c>
      <c r="O60" s="58">
        <f t="shared" ref="O60:S60" si="31">O58*$N$50</f>
        <v>300</v>
      </c>
      <c r="P60" s="58">
        <f t="shared" si="31"/>
        <v>450</v>
      </c>
      <c r="Q60" s="58">
        <f t="shared" si="31"/>
        <v>600</v>
      </c>
      <c r="R60" s="58">
        <f t="shared" si="31"/>
        <v>750</v>
      </c>
      <c r="S60" s="58">
        <f t="shared" si="31"/>
        <v>900</v>
      </c>
    </row>
    <row r="61">
      <c r="B61" s="24"/>
      <c r="C61" s="24"/>
      <c r="K61" s="3"/>
      <c r="M61" s="56">
        <f t="shared" si="30"/>
        <v>10</v>
      </c>
      <c r="N61" s="2">
        <v>4.0</v>
      </c>
      <c r="O61" s="60">
        <v>400.0</v>
      </c>
      <c r="P61" s="60">
        <v>600.0</v>
      </c>
      <c r="Q61" s="60">
        <v>800.0</v>
      </c>
      <c r="R61" s="60">
        <v>1000.0</v>
      </c>
      <c r="S61" s="60">
        <v>1200.0</v>
      </c>
    </row>
    <row r="62">
      <c r="B62" s="24"/>
      <c r="C62" s="24"/>
      <c r="K62" s="3"/>
      <c r="M62" s="56">
        <f t="shared" si="30"/>
        <v>15</v>
      </c>
      <c r="N62" s="2">
        <v>5.0</v>
      </c>
      <c r="O62" s="60">
        <v>600.0</v>
      </c>
      <c r="P62" s="60">
        <v>750.0</v>
      </c>
      <c r="Q62" s="60">
        <v>1000.0</v>
      </c>
      <c r="R62" s="60">
        <v>1250.0</v>
      </c>
      <c r="S62" s="60">
        <v>1500.0</v>
      </c>
    </row>
    <row r="63">
      <c r="B63" s="24"/>
      <c r="C63" s="24"/>
      <c r="K63" s="3"/>
      <c r="M63" s="56">
        <f t="shared" si="30"/>
        <v>21</v>
      </c>
      <c r="N63" s="2">
        <v>6.0</v>
      </c>
      <c r="O63" s="60">
        <v>800.0</v>
      </c>
      <c r="P63" s="60">
        <v>900.0</v>
      </c>
      <c r="Q63" s="60">
        <v>1200.0</v>
      </c>
      <c r="R63" s="60">
        <v>1500.0</v>
      </c>
      <c r="S63" s="60">
        <v>1800.0</v>
      </c>
    </row>
    <row r="64">
      <c r="B64" s="24"/>
      <c r="C64" s="24"/>
      <c r="K64" s="3"/>
      <c r="M64" s="56">
        <f t="shared" si="30"/>
        <v>28</v>
      </c>
      <c r="N64" s="2">
        <v>7.0</v>
      </c>
      <c r="O64" s="60">
        <v>1000.0</v>
      </c>
      <c r="P64" s="60">
        <v>1050.0</v>
      </c>
      <c r="Q64" s="60">
        <v>1400.0</v>
      </c>
      <c r="R64" s="60">
        <v>1750.0</v>
      </c>
      <c r="S64" s="60">
        <v>2100.0</v>
      </c>
    </row>
    <row r="65">
      <c r="B65" s="24"/>
      <c r="C65" s="24"/>
      <c r="K65" s="3"/>
      <c r="M65" s="56">
        <f t="shared" si="30"/>
        <v>36</v>
      </c>
      <c r="N65" s="2">
        <v>8.0</v>
      </c>
      <c r="O65" s="60">
        <v>0.0</v>
      </c>
      <c r="P65" s="60">
        <v>0.0</v>
      </c>
      <c r="Q65" s="60">
        <v>0.0</v>
      </c>
      <c r="R65" s="60">
        <v>0.0</v>
      </c>
      <c r="S65" s="60">
        <v>0.0</v>
      </c>
    </row>
    <row r="66">
      <c r="B66" s="24"/>
      <c r="C66" s="24"/>
      <c r="K66" s="3"/>
      <c r="O66">
        <f t="shared" ref="O66:S66" si="32">SUM(O58:O65)</f>
        <v>3400</v>
      </c>
      <c r="P66">
        <f t="shared" si="32"/>
        <v>4200</v>
      </c>
      <c r="Q66">
        <f t="shared" si="32"/>
        <v>5600</v>
      </c>
      <c r="R66">
        <f t="shared" si="32"/>
        <v>7000</v>
      </c>
      <c r="S66">
        <f t="shared" si="32"/>
        <v>8400</v>
      </c>
    </row>
    <row r="67">
      <c r="B67" s="24"/>
      <c r="C67" s="24"/>
      <c r="K67" s="3"/>
    </row>
    <row r="68">
      <c r="B68" s="24"/>
      <c r="C68" s="24"/>
      <c r="K68" s="3"/>
      <c r="L68" s="61">
        <v>0.0</v>
      </c>
      <c r="M68" s="2">
        <v>10.0</v>
      </c>
      <c r="N68" s="2">
        <v>10.0</v>
      </c>
      <c r="O68">
        <f>N68</f>
        <v>10</v>
      </c>
    </row>
    <row r="69">
      <c r="B69" s="24"/>
      <c r="C69" s="24"/>
      <c r="K69" s="3"/>
      <c r="L69" s="61">
        <v>1.0</v>
      </c>
      <c r="N69">
        <f t="shared" ref="N69:N146" si="33">N68+$M$68</f>
        <v>20</v>
      </c>
      <c r="O69">
        <f t="shared" ref="O69:O146" si="34">O68+N69</f>
        <v>30</v>
      </c>
    </row>
    <row r="70">
      <c r="B70" s="24"/>
      <c r="C70" s="24"/>
      <c r="K70" s="3"/>
      <c r="L70" s="61">
        <v>2.0</v>
      </c>
      <c r="N70">
        <f t="shared" si="33"/>
        <v>30</v>
      </c>
      <c r="O70">
        <f t="shared" si="34"/>
        <v>60</v>
      </c>
    </row>
    <row r="71">
      <c r="B71" s="24"/>
      <c r="C71" s="24"/>
      <c r="K71" s="3"/>
      <c r="L71" s="61">
        <v>3.0</v>
      </c>
      <c r="N71">
        <f t="shared" si="33"/>
        <v>40</v>
      </c>
      <c r="O71">
        <f t="shared" si="34"/>
        <v>100</v>
      </c>
    </row>
    <row r="72">
      <c r="B72" s="24"/>
      <c r="C72" s="24"/>
      <c r="K72" s="3"/>
      <c r="L72" s="61">
        <v>4.0</v>
      </c>
      <c r="N72">
        <f t="shared" si="33"/>
        <v>50</v>
      </c>
      <c r="O72">
        <f t="shared" si="34"/>
        <v>150</v>
      </c>
    </row>
    <row r="73">
      <c r="B73" s="24"/>
      <c r="C73" s="24"/>
      <c r="K73" s="3"/>
      <c r="L73" s="61">
        <v>5.0</v>
      </c>
      <c r="N73">
        <f t="shared" si="33"/>
        <v>60</v>
      </c>
      <c r="O73">
        <f t="shared" si="34"/>
        <v>210</v>
      </c>
    </row>
    <row r="74">
      <c r="B74" s="24"/>
      <c r="C74" s="24"/>
      <c r="K74" s="3"/>
      <c r="L74" s="61">
        <v>6.0</v>
      </c>
      <c r="N74">
        <f t="shared" si="33"/>
        <v>70</v>
      </c>
      <c r="O74">
        <f t="shared" si="34"/>
        <v>280</v>
      </c>
    </row>
    <row r="75">
      <c r="B75" s="24"/>
      <c r="C75" s="24"/>
      <c r="K75" s="3"/>
      <c r="L75" s="61">
        <v>7.0</v>
      </c>
      <c r="N75">
        <f t="shared" si="33"/>
        <v>80</v>
      </c>
      <c r="O75">
        <f t="shared" si="34"/>
        <v>360</v>
      </c>
    </row>
    <row r="76">
      <c r="B76" s="24"/>
      <c r="C76" s="24"/>
      <c r="K76" s="3"/>
      <c r="L76" s="61">
        <v>8.0</v>
      </c>
      <c r="N76">
        <f t="shared" si="33"/>
        <v>90</v>
      </c>
      <c r="O76">
        <f t="shared" si="34"/>
        <v>450</v>
      </c>
    </row>
    <row r="77">
      <c r="B77" s="24"/>
      <c r="C77" s="24"/>
      <c r="K77" s="3"/>
      <c r="L77" s="61">
        <v>9.0</v>
      </c>
      <c r="N77">
        <f t="shared" si="33"/>
        <v>100</v>
      </c>
      <c r="O77">
        <f t="shared" si="34"/>
        <v>550</v>
      </c>
    </row>
    <row r="78">
      <c r="B78" s="24"/>
      <c r="C78" s="24"/>
      <c r="K78" s="3"/>
      <c r="L78" s="61">
        <v>10.0</v>
      </c>
      <c r="N78">
        <f t="shared" si="33"/>
        <v>110</v>
      </c>
      <c r="O78">
        <f t="shared" si="34"/>
        <v>660</v>
      </c>
    </row>
    <row r="79">
      <c r="B79" s="24"/>
      <c r="C79" s="24"/>
      <c r="K79" s="3"/>
      <c r="L79" s="61">
        <v>11.0</v>
      </c>
      <c r="N79">
        <f t="shared" si="33"/>
        <v>120</v>
      </c>
      <c r="O79">
        <f t="shared" si="34"/>
        <v>780</v>
      </c>
    </row>
    <row r="80">
      <c r="B80" s="24"/>
      <c r="C80" s="24"/>
      <c r="K80" s="3"/>
      <c r="L80" s="61">
        <v>12.0</v>
      </c>
      <c r="N80">
        <f t="shared" si="33"/>
        <v>130</v>
      </c>
      <c r="O80">
        <f t="shared" si="34"/>
        <v>910</v>
      </c>
    </row>
    <row r="81">
      <c r="B81" s="24"/>
      <c r="C81" s="24"/>
      <c r="K81" s="3"/>
      <c r="L81" s="61">
        <v>13.0</v>
      </c>
      <c r="N81">
        <f t="shared" si="33"/>
        <v>140</v>
      </c>
      <c r="O81">
        <f t="shared" si="34"/>
        <v>1050</v>
      </c>
    </row>
    <row r="82">
      <c r="B82" s="24"/>
      <c r="C82" s="24"/>
      <c r="K82" s="3"/>
      <c r="L82" s="61">
        <v>14.0</v>
      </c>
      <c r="N82">
        <f t="shared" si="33"/>
        <v>150</v>
      </c>
      <c r="O82">
        <f t="shared" si="34"/>
        <v>1200</v>
      </c>
    </row>
    <row r="83">
      <c r="B83" s="24"/>
      <c r="C83" s="24"/>
      <c r="K83" s="3"/>
      <c r="L83" s="61">
        <v>15.0</v>
      </c>
      <c r="N83">
        <f t="shared" si="33"/>
        <v>160</v>
      </c>
      <c r="O83">
        <f t="shared" si="34"/>
        <v>1360</v>
      </c>
    </row>
    <row r="84">
      <c r="B84" s="24"/>
      <c r="C84" s="24"/>
      <c r="K84" s="3"/>
      <c r="L84" s="61">
        <v>16.0</v>
      </c>
      <c r="N84">
        <f t="shared" si="33"/>
        <v>170</v>
      </c>
      <c r="O84">
        <f t="shared" si="34"/>
        <v>1530</v>
      </c>
    </row>
    <row r="85">
      <c r="B85" s="24"/>
      <c r="C85" s="24"/>
      <c r="K85" s="3"/>
      <c r="L85" s="61">
        <v>17.0</v>
      </c>
      <c r="N85">
        <f t="shared" si="33"/>
        <v>180</v>
      </c>
      <c r="O85">
        <f t="shared" si="34"/>
        <v>1710</v>
      </c>
    </row>
    <row r="86">
      <c r="B86" s="24"/>
      <c r="C86" s="24"/>
      <c r="K86" s="3"/>
      <c r="L86" s="61">
        <v>18.0</v>
      </c>
      <c r="N86">
        <f t="shared" si="33"/>
        <v>190</v>
      </c>
      <c r="O86">
        <f t="shared" si="34"/>
        <v>1900</v>
      </c>
    </row>
    <row r="87">
      <c r="B87" s="24"/>
      <c r="C87" s="24"/>
      <c r="K87" s="3"/>
      <c r="L87" s="61">
        <v>19.0</v>
      </c>
      <c r="N87">
        <f t="shared" si="33"/>
        <v>200</v>
      </c>
      <c r="O87">
        <f t="shared" si="34"/>
        <v>2100</v>
      </c>
    </row>
    <row r="88">
      <c r="B88" s="24"/>
      <c r="C88" s="24"/>
      <c r="K88" s="3"/>
      <c r="L88" s="61">
        <v>20.0</v>
      </c>
      <c r="N88">
        <f t="shared" si="33"/>
        <v>210</v>
      </c>
      <c r="O88">
        <f t="shared" si="34"/>
        <v>2310</v>
      </c>
    </row>
    <row r="89">
      <c r="B89" s="24"/>
      <c r="C89" s="24"/>
      <c r="K89" s="3"/>
      <c r="L89" s="61">
        <v>21.0</v>
      </c>
      <c r="N89">
        <f t="shared" si="33"/>
        <v>220</v>
      </c>
      <c r="O89">
        <f t="shared" si="34"/>
        <v>2530</v>
      </c>
    </row>
    <row r="90">
      <c r="B90" s="24"/>
      <c r="C90" s="24"/>
      <c r="K90" s="3"/>
      <c r="L90" s="61">
        <v>22.0</v>
      </c>
      <c r="N90">
        <f t="shared" si="33"/>
        <v>230</v>
      </c>
      <c r="O90">
        <f t="shared" si="34"/>
        <v>2760</v>
      </c>
    </row>
    <row r="91">
      <c r="B91" s="24"/>
      <c r="C91" s="24"/>
      <c r="K91" s="3"/>
      <c r="L91" s="61">
        <v>23.0</v>
      </c>
      <c r="N91">
        <f t="shared" si="33"/>
        <v>240</v>
      </c>
      <c r="O91">
        <f t="shared" si="34"/>
        <v>3000</v>
      </c>
    </row>
    <row r="92">
      <c r="B92" s="24"/>
      <c r="C92" s="24"/>
      <c r="K92" s="3"/>
      <c r="L92" s="61">
        <v>24.0</v>
      </c>
      <c r="N92">
        <f t="shared" si="33"/>
        <v>250</v>
      </c>
      <c r="O92">
        <f t="shared" si="34"/>
        <v>3250</v>
      </c>
    </row>
    <row r="93">
      <c r="B93" s="24"/>
      <c r="C93" s="24"/>
      <c r="K93" s="3"/>
      <c r="L93" s="61">
        <v>25.0</v>
      </c>
      <c r="N93">
        <f t="shared" si="33"/>
        <v>260</v>
      </c>
      <c r="O93">
        <f t="shared" si="34"/>
        <v>3510</v>
      </c>
    </row>
    <row r="94">
      <c r="B94" s="24"/>
      <c r="C94" s="24"/>
      <c r="K94" s="3"/>
      <c r="L94" s="61">
        <v>26.0</v>
      </c>
      <c r="N94">
        <f t="shared" si="33"/>
        <v>270</v>
      </c>
      <c r="O94">
        <f t="shared" si="34"/>
        <v>3780</v>
      </c>
    </row>
    <row r="95">
      <c r="B95" s="24"/>
      <c r="C95" s="24"/>
      <c r="K95" s="3"/>
      <c r="L95" s="61">
        <v>27.0</v>
      </c>
      <c r="N95">
        <f t="shared" si="33"/>
        <v>280</v>
      </c>
      <c r="O95">
        <f t="shared" si="34"/>
        <v>4060</v>
      </c>
    </row>
    <row r="96">
      <c r="B96" s="24"/>
      <c r="C96" s="24"/>
      <c r="K96" s="3"/>
      <c r="L96" s="61">
        <v>28.0</v>
      </c>
      <c r="N96">
        <f t="shared" si="33"/>
        <v>290</v>
      </c>
      <c r="O96">
        <f t="shared" si="34"/>
        <v>4350</v>
      </c>
    </row>
    <row r="97">
      <c r="B97" s="24"/>
      <c r="C97" s="24"/>
      <c r="K97" s="3"/>
      <c r="L97" s="61">
        <v>29.0</v>
      </c>
      <c r="N97">
        <f t="shared" si="33"/>
        <v>300</v>
      </c>
      <c r="O97">
        <f t="shared" si="34"/>
        <v>4650</v>
      </c>
    </row>
    <row r="98">
      <c r="B98" s="24"/>
      <c r="C98" s="24"/>
      <c r="K98" s="3"/>
      <c r="L98" s="61">
        <v>30.0</v>
      </c>
      <c r="N98">
        <f t="shared" si="33"/>
        <v>310</v>
      </c>
      <c r="O98">
        <f t="shared" si="34"/>
        <v>4960</v>
      </c>
    </row>
    <row r="99">
      <c r="B99" s="24"/>
      <c r="C99" s="24"/>
      <c r="K99" s="3"/>
      <c r="L99" s="61">
        <v>31.0</v>
      </c>
      <c r="N99">
        <f t="shared" si="33"/>
        <v>320</v>
      </c>
      <c r="O99">
        <f t="shared" si="34"/>
        <v>5280</v>
      </c>
    </row>
    <row r="100">
      <c r="B100" s="24"/>
      <c r="C100" s="24"/>
      <c r="K100" s="3"/>
      <c r="L100" s="61">
        <v>32.0</v>
      </c>
      <c r="N100">
        <f t="shared" si="33"/>
        <v>330</v>
      </c>
      <c r="O100">
        <f t="shared" si="34"/>
        <v>5610</v>
      </c>
    </row>
    <row r="101">
      <c r="B101" s="24"/>
      <c r="C101" s="24"/>
      <c r="K101" s="3"/>
      <c r="L101" s="61">
        <v>33.0</v>
      </c>
      <c r="N101">
        <f t="shared" si="33"/>
        <v>340</v>
      </c>
      <c r="O101">
        <f t="shared" si="34"/>
        <v>5950</v>
      </c>
    </row>
    <row r="102">
      <c r="B102" s="24"/>
      <c r="C102" s="24"/>
      <c r="K102" s="3"/>
      <c r="L102" s="61">
        <v>34.0</v>
      </c>
      <c r="N102">
        <f t="shared" si="33"/>
        <v>350</v>
      </c>
      <c r="O102">
        <f t="shared" si="34"/>
        <v>6300</v>
      </c>
    </row>
    <row r="103">
      <c r="B103" s="24"/>
      <c r="C103" s="24"/>
      <c r="K103" s="3"/>
      <c r="L103" s="61">
        <v>35.0</v>
      </c>
      <c r="N103">
        <f t="shared" si="33"/>
        <v>360</v>
      </c>
      <c r="O103">
        <f t="shared" si="34"/>
        <v>6660</v>
      </c>
    </row>
    <row r="104">
      <c r="B104" s="24"/>
      <c r="C104" s="24"/>
      <c r="K104" s="3"/>
      <c r="L104" s="61">
        <v>36.0</v>
      </c>
      <c r="N104">
        <f t="shared" si="33"/>
        <v>370</v>
      </c>
      <c r="O104">
        <f t="shared" si="34"/>
        <v>7030</v>
      </c>
    </row>
    <row r="105">
      <c r="B105" s="24"/>
      <c r="C105" s="24"/>
      <c r="K105" s="3"/>
      <c r="L105" s="61">
        <v>37.0</v>
      </c>
      <c r="N105">
        <f t="shared" si="33"/>
        <v>380</v>
      </c>
      <c r="O105">
        <f t="shared" si="34"/>
        <v>7410</v>
      </c>
    </row>
    <row r="106">
      <c r="B106" s="24"/>
      <c r="C106" s="24"/>
      <c r="K106" s="3"/>
      <c r="L106" s="61">
        <v>38.0</v>
      </c>
      <c r="N106">
        <f t="shared" si="33"/>
        <v>390</v>
      </c>
      <c r="O106">
        <f t="shared" si="34"/>
        <v>7800</v>
      </c>
    </row>
    <row r="107">
      <c r="B107" s="24"/>
      <c r="C107" s="24"/>
      <c r="K107" s="3"/>
      <c r="L107" s="61">
        <v>39.0</v>
      </c>
      <c r="N107">
        <f t="shared" si="33"/>
        <v>400</v>
      </c>
      <c r="O107">
        <f t="shared" si="34"/>
        <v>8200</v>
      </c>
    </row>
    <row r="108">
      <c r="B108" s="24"/>
      <c r="C108" s="24"/>
      <c r="K108" s="3"/>
      <c r="L108" s="61">
        <v>40.0</v>
      </c>
      <c r="N108">
        <f t="shared" si="33"/>
        <v>410</v>
      </c>
      <c r="O108">
        <f t="shared" si="34"/>
        <v>8610</v>
      </c>
    </row>
    <row r="109">
      <c r="B109" s="24"/>
      <c r="C109" s="24"/>
      <c r="K109" s="3"/>
      <c r="L109" s="61">
        <v>41.0</v>
      </c>
      <c r="N109">
        <f t="shared" si="33"/>
        <v>420</v>
      </c>
      <c r="O109">
        <f t="shared" si="34"/>
        <v>9030</v>
      </c>
    </row>
    <row r="110">
      <c r="B110" s="24"/>
      <c r="C110" s="24"/>
      <c r="K110" s="3"/>
      <c r="L110" s="61">
        <v>42.0</v>
      </c>
      <c r="N110">
        <f t="shared" si="33"/>
        <v>430</v>
      </c>
      <c r="O110">
        <f t="shared" si="34"/>
        <v>9460</v>
      </c>
    </row>
    <row r="111">
      <c r="B111" s="24"/>
      <c r="C111" s="24"/>
      <c r="D111" s="24"/>
      <c r="K111" s="3"/>
      <c r="L111" s="61">
        <v>43.0</v>
      </c>
      <c r="N111">
        <f t="shared" si="33"/>
        <v>440</v>
      </c>
      <c r="O111">
        <f t="shared" si="34"/>
        <v>9900</v>
      </c>
    </row>
    <row r="112">
      <c r="B112" s="24"/>
      <c r="C112" s="24"/>
      <c r="D112" s="24"/>
      <c r="K112" s="3"/>
      <c r="L112" s="61">
        <v>44.0</v>
      </c>
      <c r="N112">
        <f t="shared" si="33"/>
        <v>450</v>
      </c>
      <c r="O112">
        <f t="shared" si="34"/>
        <v>10350</v>
      </c>
    </row>
    <row r="113">
      <c r="B113" s="24"/>
      <c r="C113" s="24"/>
      <c r="D113" s="24"/>
      <c r="K113" s="3"/>
      <c r="L113" s="61">
        <v>45.0</v>
      </c>
      <c r="N113">
        <f t="shared" si="33"/>
        <v>460</v>
      </c>
      <c r="O113">
        <f t="shared" si="34"/>
        <v>10810</v>
      </c>
    </row>
    <row r="114">
      <c r="B114" s="24"/>
      <c r="C114" s="24"/>
      <c r="D114" s="24"/>
      <c r="K114" s="3"/>
      <c r="L114" s="61">
        <v>46.0</v>
      </c>
      <c r="N114">
        <f t="shared" si="33"/>
        <v>470</v>
      </c>
      <c r="O114">
        <f t="shared" si="34"/>
        <v>11280</v>
      </c>
    </row>
    <row r="115">
      <c r="B115" s="24"/>
      <c r="C115" s="24"/>
      <c r="D115" s="24"/>
      <c r="K115" s="3"/>
      <c r="L115" s="61">
        <v>47.0</v>
      </c>
      <c r="N115">
        <f t="shared" si="33"/>
        <v>480</v>
      </c>
      <c r="O115">
        <f t="shared" si="34"/>
        <v>11760</v>
      </c>
    </row>
    <row r="116">
      <c r="B116" s="24"/>
      <c r="C116" s="24"/>
      <c r="D116" s="24"/>
      <c r="K116" s="3"/>
      <c r="L116" s="61">
        <v>48.0</v>
      </c>
      <c r="N116">
        <f t="shared" si="33"/>
        <v>490</v>
      </c>
      <c r="O116">
        <f t="shared" si="34"/>
        <v>12250</v>
      </c>
    </row>
    <row r="117">
      <c r="B117" s="24"/>
      <c r="C117" s="24"/>
      <c r="D117" s="24"/>
      <c r="K117" s="3"/>
      <c r="L117" s="61">
        <v>49.0</v>
      </c>
      <c r="N117">
        <f t="shared" si="33"/>
        <v>500</v>
      </c>
      <c r="O117">
        <f t="shared" si="34"/>
        <v>12750</v>
      </c>
    </row>
    <row r="118">
      <c r="B118" s="24"/>
      <c r="C118" s="24"/>
      <c r="D118" s="24"/>
      <c r="K118" s="3"/>
      <c r="L118" s="61">
        <v>50.0</v>
      </c>
      <c r="N118">
        <f t="shared" si="33"/>
        <v>510</v>
      </c>
      <c r="O118">
        <f t="shared" si="34"/>
        <v>13260</v>
      </c>
    </row>
    <row r="119">
      <c r="B119" s="24"/>
      <c r="C119" s="24"/>
      <c r="D119" s="24"/>
      <c r="K119" s="3"/>
      <c r="L119" s="61">
        <v>51.0</v>
      </c>
      <c r="N119">
        <f t="shared" si="33"/>
        <v>520</v>
      </c>
      <c r="O119">
        <f t="shared" si="34"/>
        <v>13780</v>
      </c>
    </row>
    <row r="120">
      <c r="B120" s="24"/>
      <c r="C120" s="24"/>
      <c r="D120" s="24"/>
      <c r="K120" s="3"/>
      <c r="L120" s="61">
        <v>52.0</v>
      </c>
      <c r="N120">
        <f t="shared" si="33"/>
        <v>530</v>
      </c>
      <c r="O120">
        <f t="shared" si="34"/>
        <v>14310</v>
      </c>
    </row>
    <row r="121">
      <c r="B121" s="24"/>
      <c r="C121" s="24"/>
      <c r="D121" s="24"/>
      <c r="K121" s="3"/>
      <c r="L121" s="61">
        <v>53.0</v>
      </c>
      <c r="N121">
        <f t="shared" si="33"/>
        <v>540</v>
      </c>
      <c r="O121">
        <f t="shared" si="34"/>
        <v>14850</v>
      </c>
    </row>
    <row r="122">
      <c r="B122" s="24"/>
      <c r="C122" s="24"/>
      <c r="D122" s="24"/>
      <c r="K122" s="3"/>
      <c r="L122" s="61">
        <v>54.0</v>
      </c>
      <c r="N122">
        <f t="shared" si="33"/>
        <v>550</v>
      </c>
      <c r="O122">
        <f t="shared" si="34"/>
        <v>15400</v>
      </c>
    </row>
    <row r="123">
      <c r="B123" s="24"/>
      <c r="C123" s="24"/>
      <c r="D123" s="24"/>
      <c r="K123" s="3"/>
      <c r="L123" s="61">
        <v>55.0</v>
      </c>
      <c r="N123">
        <f t="shared" si="33"/>
        <v>560</v>
      </c>
      <c r="O123">
        <f t="shared" si="34"/>
        <v>15960</v>
      </c>
    </row>
    <row r="124">
      <c r="B124" s="24"/>
      <c r="C124" s="24"/>
      <c r="D124" s="24"/>
      <c r="K124" s="3"/>
      <c r="L124" s="61">
        <v>56.0</v>
      </c>
      <c r="N124">
        <f t="shared" si="33"/>
        <v>570</v>
      </c>
      <c r="O124">
        <f t="shared" si="34"/>
        <v>16530</v>
      </c>
    </row>
    <row r="125">
      <c r="B125" s="24"/>
      <c r="C125" s="24"/>
      <c r="D125" s="24"/>
      <c r="K125" s="3"/>
      <c r="L125" s="61">
        <v>57.0</v>
      </c>
      <c r="N125">
        <f t="shared" si="33"/>
        <v>580</v>
      </c>
      <c r="O125">
        <f t="shared" si="34"/>
        <v>17110</v>
      </c>
    </row>
    <row r="126">
      <c r="B126" s="24"/>
      <c r="C126" s="24"/>
      <c r="D126" s="24"/>
      <c r="K126" s="3"/>
      <c r="L126" s="61">
        <v>58.0</v>
      </c>
      <c r="N126">
        <f t="shared" si="33"/>
        <v>590</v>
      </c>
      <c r="O126">
        <f t="shared" si="34"/>
        <v>17700</v>
      </c>
    </row>
    <row r="127">
      <c r="B127" s="24"/>
      <c r="C127" s="24"/>
      <c r="D127" s="24"/>
      <c r="K127" s="3"/>
      <c r="L127" s="61">
        <v>59.0</v>
      </c>
      <c r="N127">
        <f t="shared" si="33"/>
        <v>600</v>
      </c>
      <c r="O127">
        <f t="shared" si="34"/>
        <v>18300</v>
      </c>
    </row>
    <row r="128">
      <c r="B128" s="24"/>
      <c r="C128" s="24"/>
      <c r="D128" s="24"/>
      <c r="K128" s="3"/>
      <c r="L128" s="61">
        <v>60.0</v>
      </c>
      <c r="N128">
        <f t="shared" si="33"/>
        <v>610</v>
      </c>
      <c r="O128">
        <f t="shared" si="34"/>
        <v>18910</v>
      </c>
    </row>
    <row r="129">
      <c r="B129" s="24"/>
      <c r="C129" s="24"/>
      <c r="D129" s="24"/>
      <c r="K129" s="3"/>
      <c r="L129" s="61">
        <v>61.0</v>
      </c>
      <c r="N129">
        <f t="shared" si="33"/>
        <v>620</v>
      </c>
      <c r="O129">
        <f t="shared" si="34"/>
        <v>19530</v>
      </c>
    </row>
    <row r="130">
      <c r="B130" s="24"/>
      <c r="C130" s="24"/>
      <c r="D130" s="24"/>
      <c r="K130" s="3"/>
      <c r="L130" s="61">
        <v>62.0</v>
      </c>
      <c r="N130">
        <f t="shared" si="33"/>
        <v>630</v>
      </c>
      <c r="O130">
        <f t="shared" si="34"/>
        <v>20160</v>
      </c>
    </row>
    <row r="131">
      <c r="B131" s="24"/>
      <c r="C131" s="24"/>
      <c r="D131" s="24"/>
      <c r="K131" s="3"/>
      <c r="L131" s="61">
        <v>63.0</v>
      </c>
      <c r="N131">
        <f t="shared" si="33"/>
        <v>640</v>
      </c>
      <c r="O131">
        <f t="shared" si="34"/>
        <v>20800</v>
      </c>
    </row>
    <row r="132">
      <c r="B132" s="24"/>
      <c r="C132" s="24"/>
      <c r="D132" s="24"/>
      <c r="K132" s="3"/>
      <c r="L132" s="61">
        <v>64.0</v>
      </c>
      <c r="N132">
        <f t="shared" si="33"/>
        <v>650</v>
      </c>
      <c r="O132">
        <f t="shared" si="34"/>
        <v>21450</v>
      </c>
    </row>
    <row r="133">
      <c r="B133" s="24"/>
      <c r="C133" s="24"/>
      <c r="D133" s="24"/>
      <c r="K133" s="3"/>
      <c r="L133" s="61">
        <v>65.0</v>
      </c>
      <c r="N133">
        <f t="shared" si="33"/>
        <v>660</v>
      </c>
      <c r="O133">
        <f t="shared" si="34"/>
        <v>22110</v>
      </c>
    </row>
    <row r="134">
      <c r="B134" s="24"/>
      <c r="C134" s="24"/>
      <c r="D134" s="24"/>
      <c r="K134" s="3"/>
      <c r="L134" s="61">
        <v>66.0</v>
      </c>
      <c r="N134">
        <f t="shared" si="33"/>
        <v>670</v>
      </c>
      <c r="O134">
        <f t="shared" si="34"/>
        <v>22780</v>
      </c>
    </row>
    <row r="135">
      <c r="B135" s="24"/>
      <c r="C135" s="24"/>
      <c r="D135" s="24"/>
      <c r="K135" s="3"/>
      <c r="L135" s="61">
        <v>67.0</v>
      </c>
      <c r="N135">
        <f t="shared" si="33"/>
        <v>680</v>
      </c>
      <c r="O135">
        <f t="shared" si="34"/>
        <v>23460</v>
      </c>
    </row>
    <row r="136">
      <c r="B136" s="24"/>
      <c r="C136" s="24"/>
      <c r="D136" s="24"/>
      <c r="K136" s="3"/>
      <c r="L136" s="61">
        <v>68.0</v>
      </c>
      <c r="N136">
        <f t="shared" si="33"/>
        <v>690</v>
      </c>
      <c r="O136">
        <f t="shared" si="34"/>
        <v>24150</v>
      </c>
    </row>
    <row r="137">
      <c r="B137" s="24"/>
      <c r="C137" s="24"/>
      <c r="D137" s="24"/>
      <c r="K137" s="3"/>
      <c r="L137" s="61">
        <v>69.0</v>
      </c>
      <c r="N137">
        <f t="shared" si="33"/>
        <v>700</v>
      </c>
      <c r="O137">
        <f t="shared" si="34"/>
        <v>24850</v>
      </c>
    </row>
    <row r="138">
      <c r="B138" s="24"/>
      <c r="C138" s="24"/>
      <c r="D138" s="24"/>
      <c r="K138" s="3"/>
      <c r="L138" s="61">
        <v>70.0</v>
      </c>
      <c r="N138">
        <f t="shared" si="33"/>
        <v>710</v>
      </c>
      <c r="O138">
        <f t="shared" si="34"/>
        <v>25560</v>
      </c>
    </row>
    <row r="139">
      <c r="B139" s="24"/>
      <c r="C139" s="24"/>
      <c r="D139" s="24"/>
      <c r="K139" s="3"/>
      <c r="L139" s="61">
        <v>71.0</v>
      </c>
      <c r="N139">
        <f t="shared" si="33"/>
        <v>720</v>
      </c>
      <c r="O139">
        <f t="shared" si="34"/>
        <v>26280</v>
      </c>
    </row>
    <row r="140">
      <c r="B140" s="24"/>
      <c r="C140" s="24"/>
      <c r="D140" s="24"/>
      <c r="K140" s="3"/>
      <c r="L140" s="61">
        <v>72.0</v>
      </c>
      <c r="N140">
        <f t="shared" si="33"/>
        <v>730</v>
      </c>
      <c r="O140">
        <f t="shared" si="34"/>
        <v>27010</v>
      </c>
    </row>
    <row r="141">
      <c r="B141" s="24"/>
      <c r="C141" s="24"/>
      <c r="D141" s="24"/>
      <c r="K141" s="3"/>
      <c r="L141" s="61">
        <v>73.0</v>
      </c>
      <c r="N141">
        <f t="shared" si="33"/>
        <v>740</v>
      </c>
      <c r="O141">
        <f t="shared" si="34"/>
        <v>27750</v>
      </c>
    </row>
    <row r="142">
      <c r="B142" s="24"/>
      <c r="C142" s="24"/>
      <c r="D142" s="24"/>
      <c r="K142" s="3"/>
      <c r="L142" s="61">
        <v>74.0</v>
      </c>
      <c r="N142">
        <f t="shared" si="33"/>
        <v>750</v>
      </c>
      <c r="O142">
        <f t="shared" si="34"/>
        <v>28500</v>
      </c>
    </row>
    <row r="143">
      <c r="B143" s="24"/>
      <c r="C143" s="24"/>
      <c r="D143" s="24"/>
      <c r="K143" s="3"/>
      <c r="L143" s="61">
        <v>75.0</v>
      </c>
      <c r="N143">
        <f t="shared" si="33"/>
        <v>760</v>
      </c>
      <c r="O143">
        <f t="shared" si="34"/>
        <v>29260</v>
      </c>
    </row>
    <row r="144">
      <c r="B144" s="24"/>
      <c r="C144" s="24"/>
      <c r="D144" s="24"/>
      <c r="K144" s="3"/>
      <c r="L144" s="61">
        <v>76.0</v>
      </c>
      <c r="N144">
        <f t="shared" si="33"/>
        <v>770</v>
      </c>
      <c r="O144">
        <f t="shared" si="34"/>
        <v>30030</v>
      </c>
    </row>
    <row r="145">
      <c r="B145" s="24"/>
      <c r="C145" s="24"/>
      <c r="D145" s="24"/>
      <c r="K145" s="3"/>
      <c r="L145" s="61">
        <v>77.0</v>
      </c>
      <c r="N145">
        <f t="shared" si="33"/>
        <v>780</v>
      </c>
      <c r="O145">
        <f t="shared" si="34"/>
        <v>30810</v>
      </c>
    </row>
    <row r="146">
      <c r="B146" s="24"/>
      <c r="C146" s="24"/>
      <c r="D146" s="24"/>
      <c r="K146" s="3"/>
      <c r="L146" s="61">
        <v>78.0</v>
      </c>
      <c r="N146">
        <f t="shared" si="33"/>
        <v>790</v>
      </c>
      <c r="O146">
        <f t="shared" si="34"/>
        <v>31600</v>
      </c>
    </row>
    <row r="147">
      <c r="B147" s="24"/>
      <c r="C147" s="24"/>
      <c r="D147" s="24"/>
      <c r="K147" s="3"/>
    </row>
    <row r="148">
      <c r="B148" s="24"/>
      <c r="C148" s="24"/>
      <c r="D148" s="24"/>
      <c r="K148" s="3"/>
    </row>
    <row r="149">
      <c r="B149" s="24"/>
      <c r="C149" s="24"/>
      <c r="D149" s="24"/>
      <c r="K149" s="3"/>
    </row>
    <row r="150">
      <c r="B150" s="24"/>
      <c r="C150" s="24"/>
      <c r="D150" s="24"/>
      <c r="K150" s="3"/>
    </row>
    <row r="151">
      <c r="B151" s="24"/>
      <c r="C151" s="24"/>
      <c r="D151" s="24"/>
      <c r="K151" s="3"/>
    </row>
    <row r="152">
      <c r="B152" s="24"/>
      <c r="C152" s="24"/>
      <c r="D152" s="24"/>
      <c r="K152" s="3"/>
    </row>
    <row r="153">
      <c r="B153" s="24"/>
      <c r="C153" s="24"/>
      <c r="D153" s="24"/>
      <c r="K153" s="3"/>
    </row>
    <row r="154">
      <c r="B154" s="24"/>
      <c r="C154" s="24"/>
      <c r="D154" s="24"/>
      <c r="K154" s="3"/>
    </row>
    <row r="155">
      <c r="B155" s="24"/>
      <c r="C155" s="24"/>
      <c r="D155" s="24"/>
      <c r="K155" s="3"/>
    </row>
    <row r="156">
      <c r="B156" s="24"/>
      <c r="C156" s="24"/>
      <c r="D156" s="24"/>
      <c r="K156" s="3"/>
    </row>
    <row r="157">
      <c r="B157" s="24"/>
      <c r="C157" s="24"/>
      <c r="D157" s="24"/>
      <c r="K157" s="3"/>
    </row>
    <row r="158">
      <c r="B158" s="24"/>
      <c r="C158" s="24"/>
      <c r="D158" s="24"/>
      <c r="K158" s="3"/>
    </row>
    <row r="159">
      <c r="B159" s="24"/>
      <c r="C159" s="24"/>
      <c r="D159" s="24"/>
      <c r="K159" s="3"/>
    </row>
    <row r="160">
      <c r="B160" s="24"/>
      <c r="C160" s="24"/>
      <c r="D160" s="24"/>
      <c r="K160" s="3"/>
    </row>
    <row r="161">
      <c r="B161" s="24"/>
      <c r="C161" s="24"/>
      <c r="D161" s="24"/>
      <c r="K161" s="3"/>
    </row>
    <row r="162">
      <c r="B162" s="24"/>
      <c r="C162" s="24"/>
      <c r="D162" s="24"/>
      <c r="K162" s="3"/>
    </row>
    <row r="163">
      <c r="B163" s="24"/>
      <c r="C163" s="24"/>
      <c r="D163" s="24"/>
      <c r="K163" s="3"/>
    </row>
    <row r="164">
      <c r="B164" s="24"/>
      <c r="C164" s="24"/>
      <c r="D164" s="24"/>
      <c r="K164" s="3"/>
    </row>
    <row r="165">
      <c r="B165" s="24"/>
      <c r="C165" s="24"/>
      <c r="D165" s="24"/>
      <c r="K165" s="3"/>
    </row>
    <row r="166">
      <c r="B166" s="24"/>
      <c r="C166" s="24"/>
      <c r="D166" s="24"/>
      <c r="K166" s="3"/>
    </row>
    <row r="167">
      <c r="B167" s="24"/>
      <c r="C167" s="24"/>
      <c r="D167" s="24"/>
      <c r="K167" s="3"/>
    </row>
    <row r="168">
      <c r="B168" s="24"/>
      <c r="C168" s="24"/>
      <c r="D168" s="24"/>
      <c r="K168" s="3"/>
    </row>
    <row r="169">
      <c r="B169" s="24"/>
      <c r="C169" s="24"/>
      <c r="D169" s="24"/>
      <c r="K169" s="3"/>
    </row>
    <row r="170">
      <c r="B170" s="24"/>
      <c r="C170" s="24"/>
      <c r="D170" s="24"/>
      <c r="K170" s="3"/>
    </row>
    <row r="171">
      <c r="B171" s="24"/>
      <c r="C171" s="24"/>
      <c r="D171" s="24"/>
      <c r="K171" s="3"/>
    </row>
    <row r="172">
      <c r="B172" s="24"/>
      <c r="C172" s="24"/>
      <c r="D172" s="24"/>
      <c r="K172" s="3"/>
    </row>
    <row r="173">
      <c r="B173" s="24"/>
      <c r="C173" s="24"/>
      <c r="D173" s="24"/>
      <c r="K173" s="3"/>
    </row>
    <row r="174">
      <c r="B174" s="24"/>
      <c r="C174" s="24"/>
      <c r="D174" s="24"/>
      <c r="K174" s="3"/>
    </row>
    <row r="175">
      <c r="B175" s="24"/>
      <c r="C175" s="24"/>
      <c r="D175" s="24"/>
      <c r="K175" s="3"/>
    </row>
    <row r="176">
      <c r="B176" s="24"/>
      <c r="C176" s="24"/>
      <c r="D176" s="24"/>
      <c r="K176" s="3"/>
    </row>
    <row r="177">
      <c r="B177" s="24"/>
      <c r="C177" s="24"/>
      <c r="D177" s="24"/>
      <c r="K177" s="3"/>
    </row>
    <row r="178">
      <c r="B178" s="24"/>
      <c r="C178" s="24"/>
      <c r="D178" s="24"/>
      <c r="K178" s="3"/>
    </row>
    <row r="179">
      <c r="B179" s="24"/>
      <c r="C179" s="24"/>
      <c r="D179" s="24"/>
      <c r="K179" s="3"/>
    </row>
    <row r="180">
      <c r="B180" s="24"/>
      <c r="C180" s="24"/>
      <c r="D180" s="24"/>
      <c r="K180" s="3"/>
    </row>
    <row r="181">
      <c r="B181" s="24"/>
      <c r="C181" s="24"/>
      <c r="D181" s="24"/>
      <c r="K181" s="3"/>
    </row>
    <row r="182">
      <c r="B182" s="24"/>
      <c r="C182" s="24"/>
      <c r="D182" s="24"/>
      <c r="K182" s="3"/>
    </row>
    <row r="183">
      <c r="B183" s="24"/>
      <c r="C183" s="24"/>
      <c r="D183" s="24"/>
      <c r="K183" s="3"/>
    </row>
    <row r="184">
      <c r="B184" s="24"/>
      <c r="C184" s="24"/>
      <c r="D184" s="24"/>
      <c r="K184" s="3"/>
    </row>
    <row r="185">
      <c r="B185" s="24"/>
      <c r="C185" s="24"/>
      <c r="D185" s="24"/>
      <c r="K185" s="3"/>
    </row>
    <row r="186">
      <c r="B186" s="24"/>
      <c r="C186" s="24"/>
      <c r="D186" s="24"/>
      <c r="K186" s="3"/>
    </row>
    <row r="187">
      <c r="B187" s="24"/>
      <c r="C187" s="24"/>
      <c r="D187" s="24"/>
      <c r="K187" s="3"/>
    </row>
    <row r="188">
      <c r="B188" s="24"/>
      <c r="C188" s="24"/>
      <c r="D188" s="24"/>
      <c r="K188" s="3"/>
    </row>
    <row r="189">
      <c r="B189" s="24"/>
      <c r="C189" s="24"/>
      <c r="D189" s="24"/>
      <c r="K189" s="3"/>
    </row>
    <row r="190">
      <c r="B190" s="24"/>
      <c r="C190" s="24"/>
      <c r="D190" s="24"/>
      <c r="K190" s="3"/>
    </row>
    <row r="191">
      <c r="B191" s="24"/>
      <c r="C191" s="24"/>
      <c r="D191" s="24"/>
      <c r="K191" s="3"/>
    </row>
    <row r="192">
      <c r="B192" s="24"/>
      <c r="C192" s="24"/>
      <c r="D192" s="24"/>
      <c r="K192" s="3"/>
    </row>
    <row r="193">
      <c r="B193" s="24"/>
      <c r="C193" s="24"/>
      <c r="D193" s="24"/>
      <c r="K193" s="3"/>
    </row>
    <row r="194">
      <c r="B194" s="24"/>
      <c r="C194" s="24"/>
      <c r="D194" s="24"/>
      <c r="K194" s="3"/>
    </row>
    <row r="195">
      <c r="B195" s="24"/>
      <c r="C195" s="24"/>
      <c r="D195" s="24"/>
      <c r="K195" s="3"/>
    </row>
    <row r="196">
      <c r="B196" s="24"/>
      <c r="C196" s="24"/>
      <c r="D196" s="24"/>
      <c r="K196" s="3"/>
    </row>
    <row r="197">
      <c r="B197" s="24"/>
      <c r="C197" s="24"/>
      <c r="D197" s="24"/>
      <c r="K197" s="3"/>
    </row>
    <row r="198">
      <c r="B198" s="24"/>
      <c r="C198" s="24"/>
      <c r="D198" s="24"/>
      <c r="K198" s="3"/>
    </row>
    <row r="199">
      <c r="B199" s="24"/>
      <c r="C199" s="24"/>
      <c r="D199" s="24"/>
      <c r="K199" s="3"/>
    </row>
    <row r="200">
      <c r="B200" s="24"/>
      <c r="C200" s="24"/>
      <c r="D200" s="24"/>
      <c r="K200" s="3"/>
    </row>
    <row r="201">
      <c r="B201" s="24"/>
      <c r="C201" s="24"/>
      <c r="D201" s="24"/>
      <c r="K201" s="3"/>
    </row>
    <row r="202">
      <c r="B202" s="24"/>
      <c r="C202" s="24"/>
      <c r="D202" s="24"/>
      <c r="K202" s="3"/>
    </row>
    <row r="203">
      <c r="B203" s="24"/>
      <c r="C203" s="24"/>
      <c r="D203" s="24"/>
      <c r="K203" s="3"/>
    </row>
    <row r="204">
      <c r="B204" s="24"/>
      <c r="C204" s="24"/>
      <c r="D204" s="24"/>
      <c r="K204" s="3"/>
    </row>
    <row r="205">
      <c r="B205" s="24"/>
      <c r="C205" s="24"/>
      <c r="D205" s="24"/>
      <c r="K205" s="3"/>
    </row>
    <row r="206">
      <c r="B206" s="24"/>
      <c r="C206" s="24"/>
      <c r="D206" s="24"/>
      <c r="K206" s="3"/>
    </row>
    <row r="207">
      <c r="B207" s="24"/>
      <c r="C207" s="24"/>
      <c r="D207" s="24"/>
      <c r="K207" s="3"/>
    </row>
    <row r="208">
      <c r="B208" s="24"/>
      <c r="C208" s="24"/>
      <c r="D208" s="24"/>
      <c r="K208" s="3"/>
    </row>
    <row r="209">
      <c r="B209" s="24"/>
      <c r="C209" s="24"/>
      <c r="D209" s="24"/>
      <c r="K209" s="3"/>
    </row>
    <row r="210">
      <c r="B210" s="24"/>
      <c r="C210" s="24"/>
      <c r="D210" s="24"/>
      <c r="K210" s="3"/>
    </row>
    <row r="211">
      <c r="B211" s="24"/>
      <c r="C211" s="24"/>
      <c r="D211" s="24"/>
      <c r="K211" s="3"/>
    </row>
    <row r="212">
      <c r="B212" s="24"/>
      <c r="C212" s="24"/>
      <c r="D212" s="24"/>
      <c r="K212" s="3"/>
    </row>
    <row r="213">
      <c r="B213" s="24"/>
      <c r="C213" s="24"/>
      <c r="D213" s="24"/>
      <c r="K213" s="3"/>
    </row>
    <row r="214">
      <c r="B214" s="24"/>
      <c r="C214" s="24"/>
      <c r="D214" s="24"/>
      <c r="K214" s="3"/>
    </row>
    <row r="215">
      <c r="B215" s="24"/>
      <c r="C215" s="24"/>
      <c r="D215" s="24"/>
      <c r="K215" s="3"/>
    </row>
    <row r="216">
      <c r="B216" s="24"/>
      <c r="C216" s="24"/>
      <c r="D216" s="24"/>
      <c r="K216" s="3"/>
    </row>
    <row r="217">
      <c r="B217" s="24"/>
      <c r="C217" s="24"/>
      <c r="D217" s="24"/>
      <c r="K217" s="3"/>
    </row>
    <row r="218">
      <c r="B218" s="24"/>
      <c r="C218" s="24"/>
      <c r="D218" s="24"/>
      <c r="K218" s="3"/>
    </row>
    <row r="219">
      <c r="B219" s="24"/>
      <c r="C219" s="24"/>
      <c r="D219" s="24"/>
      <c r="K219" s="3"/>
    </row>
    <row r="220">
      <c r="B220" s="24"/>
      <c r="C220" s="24"/>
      <c r="D220" s="24"/>
      <c r="K220" s="3"/>
    </row>
    <row r="221">
      <c r="B221" s="24"/>
      <c r="C221" s="24"/>
      <c r="D221" s="24"/>
      <c r="K221" s="3"/>
    </row>
    <row r="222">
      <c r="B222" s="24"/>
      <c r="C222" s="24"/>
      <c r="D222" s="24"/>
      <c r="K222" s="3"/>
    </row>
    <row r="223">
      <c r="B223" s="24"/>
      <c r="C223" s="24"/>
      <c r="D223" s="24"/>
      <c r="K223" s="3"/>
    </row>
    <row r="224">
      <c r="B224" s="24"/>
      <c r="C224" s="24"/>
      <c r="D224" s="24"/>
      <c r="K224" s="3"/>
    </row>
    <row r="225">
      <c r="B225" s="24"/>
      <c r="C225" s="24"/>
      <c r="D225" s="24"/>
      <c r="K225" s="3"/>
    </row>
    <row r="226">
      <c r="B226" s="24"/>
      <c r="C226" s="24"/>
      <c r="D226" s="24"/>
      <c r="K226" s="3"/>
    </row>
    <row r="227">
      <c r="B227" s="24"/>
      <c r="C227" s="24"/>
      <c r="D227" s="24"/>
      <c r="K227" s="3"/>
    </row>
    <row r="228">
      <c r="B228" s="24"/>
      <c r="C228" s="24"/>
      <c r="D228" s="24"/>
      <c r="K228" s="3"/>
    </row>
    <row r="229">
      <c r="B229" s="24"/>
      <c r="C229" s="24"/>
      <c r="D229" s="24"/>
      <c r="K229" s="3"/>
    </row>
    <row r="230">
      <c r="B230" s="24"/>
      <c r="C230" s="24"/>
      <c r="D230" s="24"/>
      <c r="K230" s="3"/>
    </row>
    <row r="231">
      <c r="B231" s="24"/>
      <c r="C231" s="24"/>
      <c r="D231" s="24"/>
      <c r="K231" s="3"/>
    </row>
    <row r="232">
      <c r="B232" s="24"/>
      <c r="C232" s="24"/>
      <c r="D232" s="24"/>
      <c r="K232" s="3"/>
    </row>
    <row r="233">
      <c r="B233" s="24"/>
      <c r="C233" s="24"/>
      <c r="D233" s="24"/>
      <c r="K233" s="3"/>
    </row>
    <row r="234">
      <c r="B234" s="24"/>
      <c r="C234" s="24"/>
      <c r="D234" s="24"/>
      <c r="K234" s="3"/>
    </row>
    <row r="235">
      <c r="B235" s="24"/>
      <c r="C235" s="24"/>
      <c r="D235" s="24"/>
      <c r="K235" s="3"/>
    </row>
    <row r="236">
      <c r="B236" s="24"/>
      <c r="C236" s="24"/>
      <c r="D236" s="24"/>
      <c r="K236" s="3"/>
    </row>
    <row r="237">
      <c r="B237" s="24"/>
      <c r="C237" s="24"/>
      <c r="D237" s="24"/>
      <c r="K237" s="3"/>
    </row>
    <row r="238">
      <c r="B238" s="24"/>
      <c r="C238" s="24"/>
      <c r="D238" s="24"/>
      <c r="K238" s="3"/>
    </row>
    <row r="239">
      <c r="B239" s="24"/>
      <c r="C239" s="24"/>
      <c r="D239" s="24"/>
      <c r="K239" s="3"/>
    </row>
    <row r="240">
      <c r="B240" s="24"/>
      <c r="C240" s="24"/>
      <c r="D240" s="24"/>
      <c r="K240" s="3"/>
    </row>
    <row r="241">
      <c r="B241" s="24"/>
      <c r="C241" s="24"/>
      <c r="D241" s="24"/>
      <c r="K241" s="3"/>
    </row>
    <row r="242">
      <c r="B242" s="24"/>
      <c r="C242" s="24"/>
      <c r="D242" s="24"/>
      <c r="K242" s="3"/>
    </row>
    <row r="243">
      <c r="B243" s="24"/>
      <c r="C243" s="24"/>
      <c r="D243" s="24"/>
      <c r="K243" s="3"/>
    </row>
    <row r="244">
      <c r="B244" s="24"/>
      <c r="C244" s="24"/>
      <c r="D244" s="24"/>
      <c r="K244" s="3"/>
    </row>
    <row r="245">
      <c r="B245" s="24"/>
      <c r="C245" s="24"/>
      <c r="D245" s="24"/>
      <c r="K245" s="3"/>
    </row>
    <row r="246">
      <c r="B246" s="24"/>
      <c r="C246" s="24"/>
      <c r="D246" s="24"/>
      <c r="K246" s="3"/>
    </row>
    <row r="247">
      <c r="B247" s="24"/>
      <c r="C247" s="24"/>
      <c r="D247" s="24"/>
      <c r="K247" s="3"/>
    </row>
    <row r="248">
      <c r="B248" s="24"/>
      <c r="C248" s="24"/>
      <c r="D248" s="24"/>
      <c r="K248" s="3"/>
    </row>
    <row r="249">
      <c r="B249" s="24"/>
      <c r="C249" s="24"/>
      <c r="D249" s="24"/>
      <c r="K249" s="3"/>
    </row>
    <row r="250">
      <c r="B250" s="24"/>
      <c r="C250" s="24"/>
      <c r="D250" s="24"/>
      <c r="K250" s="3"/>
    </row>
    <row r="251">
      <c r="B251" s="24"/>
      <c r="C251" s="24"/>
      <c r="D251" s="24"/>
      <c r="K251" s="3"/>
    </row>
    <row r="252">
      <c r="B252" s="24"/>
      <c r="C252" s="24"/>
      <c r="D252" s="24"/>
      <c r="K252" s="3"/>
    </row>
    <row r="253">
      <c r="B253" s="24"/>
      <c r="C253" s="24"/>
      <c r="D253" s="24"/>
      <c r="K253" s="3"/>
    </row>
    <row r="254">
      <c r="B254" s="24"/>
      <c r="C254" s="24"/>
      <c r="D254" s="24"/>
      <c r="K254" s="3"/>
    </row>
    <row r="255">
      <c r="B255" s="24"/>
      <c r="C255" s="24"/>
      <c r="D255" s="24"/>
      <c r="K255" s="3"/>
    </row>
    <row r="256">
      <c r="B256" s="24"/>
      <c r="C256" s="24"/>
      <c r="D256" s="24"/>
      <c r="K256" s="3"/>
    </row>
    <row r="257">
      <c r="B257" s="24"/>
      <c r="C257" s="24"/>
      <c r="D257" s="24"/>
      <c r="K257" s="3"/>
    </row>
    <row r="258">
      <c r="B258" s="24"/>
      <c r="C258" s="24"/>
      <c r="D258" s="24"/>
      <c r="K258" s="3"/>
    </row>
    <row r="259">
      <c r="B259" s="24"/>
      <c r="C259" s="24"/>
      <c r="D259" s="24"/>
      <c r="K259" s="3"/>
    </row>
    <row r="260">
      <c r="B260" s="24"/>
      <c r="C260" s="24"/>
      <c r="D260" s="24"/>
      <c r="K260" s="3"/>
    </row>
    <row r="261">
      <c r="B261" s="24"/>
      <c r="C261" s="24"/>
      <c r="D261" s="24"/>
      <c r="K261" s="3"/>
    </row>
    <row r="262">
      <c r="B262" s="24"/>
      <c r="C262" s="24"/>
      <c r="D262" s="24"/>
      <c r="K262" s="3"/>
    </row>
    <row r="263">
      <c r="B263" s="24"/>
      <c r="C263" s="24"/>
      <c r="D263" s="24"/>
      <c r="K263" s="3"/>
    </row>
    <row r="264">
      <c r="B264" s="24"/>
      <c r="C264" s="24"/>
      <c r="D264" s="24"/>
      <c r="K264" s="3"/>
    </row>
    <row r="265">
      <c r="B265" s="24"/>
      <c r="C265" s="24"/>
      <c r="D265" s="24"/>
      <c r="K265" s="3"/>
    </row>
    <row r="266">
      <c r="B266" s="24"/>
      <c r="C266" s="24"/>
      <c r="D266" s="24"/>
      <c r="K266" s="3"/>
    </row>
    <row r="267">
      <c r="B267" s="24"/>
      <c r="C267" s="24"/>
      <c r="D267" s="24"/>
      <c r="K267" s="3"/>
    </row>
    <row r="268">
      <c r="B268" s="24"/>
      <c r="C268" s="24"/>
      <c r="D268" s="24"/>
      <c r="K268" s="3"/>
    </row>
    <row r="269">
      <c r="B269" s="24"/>
      <c r="C269" s="24"/>
      <c r="D269" s="24"/>
      <c r="K269" s="3"/>
    </row>
    <row r="270">
      <c r="B270" s="24"/>
      <c r="C270" s="24"/>
      <c r="D270" s="24"/>
      <c r="K270" s="3"/>
    </row>
    <row r="271">
      <c r="B271" s="24"/>
      <c r="C271" s="24"/>
      <c r="D271" s="24"/>
      <c r="K271" s="3"/>
    </row>
    <row r="272">
      <c r="B272" s="24"/>
      <c r="C272" s="24"/>
      <c r="D272" s="24"/>
      <c r="K272" s="3"/>
    </row>
    <row r="273">
      <c r="B273" s="24"/>
      <c r="C273" s="24"/>
      <c r="D273" s="24"/>
      <c r="K273" s="3"/>
    </row>
    <row r="274">
      <c r="B274" s="24"/>
      <c r="C274" s="24"/>
      <c r="D274" s="24"/>
      <c r="K274" s="3"/>
    </row>
    <row r="275">
      <c r="B275" s="24"/>
      <c r="C275" s="24"/>
      <c r="D275" s="24"/>
      <c r="K275" s="3"/>
    </row>
    <row r="276">
      <c r="B276" s="24"/>
      <c r="C276" s="24"/>
      <c r="D276" s="24"/>
      <c r="K276" s="3"/>
    </row>
    <row r="277">
      <c r="B277" s="24"/>
      <c r="C277" s="24"/>
      <c r="D277" s="24"/>
      <c r="K277" s="3"/>
    </row>
    <row r="278">
      <c r="B278" s="24"/>
      <c r="C278" s="24"/>
      <c r="D278" s="24"/>
      <c r="K278" s="3"/>
    </row>
    <row r="279">
      <c r="B279" s="24"/>
      <c r="C279" s="24"/>
      <c r="D279" s="24"/>
      <c r="K279" s="3"/>
    </row>
    <row r="280">
      <c r="B280" s="24"/>
      <c r="C280" s="24"/>
      <c r="D280" s="24"/>
      <c r="K280" s="3"/>
    </row>
    <row r="281">
      <c r="B281" s="24"/>
      <c r="C281" s="24"/>
      <c r="D281" s="24"/>
      <c r="K281" s="3"/>
    </row>
    <row r="282">
      <c r="B282" s="24"/>
      <c r="C282" s="24"/>
      <c r="D282" s="24"/>
      <c r="K282" s="3"/>
    </row>
    <row r="283">
      <c r="B283" s="24"/>
      <c r="C283" s="24"/>
      <c r="D283" s="24"/>
      <c r="K283" s="3"/>
    </row>
    <row r="284">
      <c r="B284" s="24"/>
      <c r="C284" s="24"/>
      <c r="D284" s="24"/>
      <c r="K284" s="3"/>
    </row>
    <row r="285">
      <c r="B285" s="24"/>
      <c r="C285" s="24"/>
      <c r="D285" s="24"/>
      <c r="K285" s="3"/>
    </row>
    <row r="286">
      <c r="B286" s="24"/>
      <c r="C286" s="24"/>
      <c r="D286" s="24"/>
      <c r="K286" s="3"/>
    </row>
    <row r="287">
      <c r="B287" s="24"/>
      <c r="C287" s="24"/>
      <c r="D287" s="24"/>
      <c r="K287" s="3"/>
    </row>
    <row r="288">
      <c r="B288" s="24"/>
      <c r="C288" s="24"/>
      <c r="D288" s="24"/>
      <c r="K288" s="3"/>
    </row>
    <row r="289">
      <c r="B289" s="24"/>
      <c r="C289" s="24"/>
      <c r="D289" s="24"/>
      <c r="K289" s="3"/>
    </row>
    <row r="290">
      <c r="B290" s="24"/>
      <c r="C290" s="24"/>
      <c r="D290" s="24"/>
      <c r="K290" s="3"/>
    </row>
    <row r="291">
      <c r="B291" s="24"/>
      <c r="C291" s="24"/>
      <c r="D291" s="24"/>
      <c r="K291" s="3"/>
    </row>
    <row r="292">
      <c r="B292" s="24"/>
      <c r="C292" s="24"/>
      <c r="D292" s="24"/>
      <c r="K292" s="3"/>
    </row>
    <row r="293">
      <c r="B293" s="24"/>
      <c r="C293" s="24"/>
      <c r="D293" s="24"/>
      <c r="K293" s="3"/>
    </row>
    <row r="294">
      <c r="B294" s="24"/>
      <c r="C294" s="24"/>
      <c r="D294" s="24"/>
      <c r="K294" s="3"/>
    </row>
    <row r="295">
      <c r="B295" s="24"/>
      <c r="C295" s="24"/>
      <c r="D295" s="24"/>
      <c r="K295" s="3"/>
    </row>
    <row r="296">
      <c r="B296" s="24"/>
      <c r="C296" s="24"/>
      <c r="D296" s="24"/>
      <c r="K296" s="3"/>
    </row>
    <row r="297">
      <c r="B297" s="24"/>
      <c r="C297" s="24"/>
      <c r="D297" s="24"/>
      <c r="K297" s="3"/>
    </row>
    <row r="298">
      <c r="B298" s="24"/>
      <c r="C298" s="24"/>
      <c r="D298" s="24"/>
      <c r="K298" s="3"/>
    </row>
    <row r="299">
      <c r="B299" s="24"/>
      <c r="C299" s="24"/>
      <c r="D299" s="24"/>
      <c r="K299" s="3"/>
    </row>
    <row r="300">
      <c r="B300" s="24"/>
      <c r="C300" s="24"/>
      <c r="D300" s="24"/>
      <c r="K300" s="3"/>
    </row>
    <row r="301">
      <c r="B301" s="24"/>
      <c r="C301" s="24"/>
      <c r="D301" s="24"/>
      <c r="K301" s="3"/>
    </row>
    <row r="302">
      <c r="B302" s="24"/>
      <c r="C302" s="24"/>
      <c r="D302" s="24"/>
      <c r="K302" s="3"/>
    </row>
    <row r="303">
      <c r="B303" s="24"/>
      <c r="C303" s="24"/>
      <c r="D303" s="24"/>
      <c r="K303" s="3"/>
    </row>
    <row r="304">
      <c r="B304" s="24"/>
      <c r="C304" s="24"/>
      <c r="D304" s="24"/>
      <c r="K304" s="3"/>
    </row>
    <row r="305">
      <c r="B305" s="24"/>
      <c r="C305" s="24"/>
      <c r="D305" s="24"/>
      <c r="K305" s="3"/>
    </row>
    <row r="306">
      <c r="B306" s="24"/>
      <c r="C306" s="24"/>
      <c r="D306" s="24"/>
      <c r="K306" s="3"/>
    </row>
    <row r="307">
      <c r="B307" s="24"/>
      <c r="C307" s="24"/>
      <c r="D307" s="24"/>
      <c r="K307" s="3"/>
    </row>
    <row r="308">
      <c r="B308" s="24"/>
      <c r="C308" s="24"/>
      <c r="D308" s="24"/>
      <c r="K308" s="3"/>
    </row>
    <row r="309">
      <c r="B309" s="24"/>
      <c r="C309" s="24"/>
      <c r="D309" s="24"/>
      <c r="K309" s="3"/>
    </row>
    <row r="310">
      <c r="B310" s="24"/>
      <c r="C310" s="24"/>
      <c r="D310" s="24"/>
      <c r="K310" s="3"/>
    </row>
    <row r="311">
      <c r="B311" s="24"/>
      <c r="C311" s="24"/>
      <c r="D311" s="24"/>
      <c r="K311" s="3"/>
    </row>
    <row r="312">
      <c r="B312" s="24"/>
      <c r="C312" s="24"/>
      <c r="D312" s="24"/>
      <c r="K312" s="3"/>
    </row>
    <row r="313">
      <c r="B313" s="24"/>
      <c r="C313" s="24"/>
      <c r="D313" s="24"/>
      <c r="K313" s="3"/>
    </row>
    <row r="314">
      <c r="B314" s="24"/>
      <c r="C314" s="24"/>
      <c r="D314" s="24"/>
      <c r="K314" s="3"/>
    </row>
    <row r="315">
      <c r="B315" s="24"/>
      <c r="C315" s="24"/>
      <c r="D315" s="24"/>
      <c r="K315" s="3"/>
    </row>
    <row r="316">
      <c r="B316" s="24"/>
      <c r="C316" s="24"/>
      <c r="D316" s="24"/>
      <c r="K316" s="3"/>
    </row>
    <row r="317">
      <c r="B317" s="24"/>
      <c r="C317" s="24"/>
      <c r="D317" s="24"/>
      <c r="K317" s="3"/>
    </row>
    <row r="318">
      <c r="B318" s="24"/>
      <c r="C318" s="24"/>
      <c r="D318" s="24"/>
      <c r="K318" s="3"/>
    </row>
    <row r="319">
      <c r="B319" s="24"/>
      <c r="C319" s="24"/>
      <c r="D319" s="24"/>
      <c r="K319" s="3"/>
    </row>
    <row r="320">
      <c r="B320" s="24"/>
      <c r="C320" s="24"/>
      <c r="D320" s="24"/>
      <c r="K320" s="3"/>
    </row>
    <row r="321">
      <c r="B321" s="24"/>
      <c r="C321" s="24"/>
      <c r="D321" s="24"/>
      <c r="K321" s="3"/>
    </row>
    <row r="322">
      <c r="B322" s="24"/>
      <c r="C322" s="24"/>
      <c r="D322" s="24"/>
      <c r="K322" s="3"/>
    </row>
    <row r="323">
      <c r="B323" s="24"/>
      <c r="C323" s="24"/>
      <c r="D323" s="24"/>
      <c r="K323" s="3"/>
    </row>
    <row r="324">
      <c r="B324" s="24"/>
      <c r="C324" s="24"/>
      <c r="D324" s="24"/>
      <c r="K324" s="3"/>
    </row>
    <row r="325">
      <c r="B325" s="24"/>
      <c r="C325" s="24"/>
      <c r="D325" s="24"/>
      <c r="K325" s="3"/>
    </row>
    <row r="326">
      <c r="B326" s="24"/>
      <c r="C326" s="24"/>
      <c r="D326" s="24"/>
      <c r="K326" s="3"/>
    </row>
    <row r="327">
      <c r="B327" s="24"/>
      <c r="C327" s="24"/>
      <c r="D327" s="24"/>
      <c r="K327" s="3"/>
    </row>
    <row r="328">
      <c r="B328" s="24"/>
      <c r="C328" s="24"/>
      <c r="D328" s="24"/>
      <c r="K328" s="3"/>
    </row>
    <row r="329">
      <c r="B329" s="24"/>
      <c r="C329" s="24"/>
      <c r="D329" s="24"/>
      <c r="K329" s="3"/>
    </row>
    <row r="330">
      <c r="B330" s="24"/>
      <c r="C330" s="24"/>
      <c r="D330" s="24"/>
      <c r="K330" s="3"/>
    </row>
    <row r="331">
      <c r="B331" s="24"/>
      <c r="C331" s="24"/>
      <c r="D331" s="24"/>
      <c r="K331" s="3"/>
    </row>
    <row r="332">
      <c r="B332" s="24"/>
      <c r="C332" s="24"/>
      <c r="D332" s="24"/>
      <c r="K332" s="3"/>
    </row>
    <row r="333">
      <c r="B333" s="24"/>
      <c r="C333" s="24"/>
      <c r="D333" s="24"/>
      <c r="K333" s="3"/>
    </row>
    <row r="334">
      <c r="B334" s="24"/>
      <c r="C334" s="24"/>
      <c r="D334" s="24"/>
      <c r="K334" s="3"/>
    </row>
    <row r="335">
      <c r="B335" s="24"/>
      <c r="C335" s="24"/>
      <c r="D335" s="24"/>
      <c r="K335" s="3"/>
    </row>
    <row r="336">
      <c r="B336" s="24"/>
      <c r="C336" s="24"/>
      <c r="D336" s="24"/>
      <c r="K336" s="3"/>
    </row>
    <row r="337">
      <c r="B337" s="24"/>
      <c r="C337" s="24"/>
      <c r="D337" s="24"/>
      <c r="K337" s="3"/>
    </row>
    <row r="338">
      <c r="B338" s="24"/>
      <c r="C338" s="24"/>
      <c r="D338" s="24"/>
      <c r="K338" s="3"/>
    </row>
    <row r="339">
      <c r="B339" s="24"/>
      <c r="C339" s="24"/>
      <c r="D339" s="24"/>
      <c r="K339" s="3"/>
    </row>
    <row r="340">
      <c r="B340" s="24"/>
      <c r="C340" s="24"/>
      <c r="D340" s="24"/>
      <c r="K340" s="3"/>
    </row>
    <row r="341">
      <c r="B341" s="24"/>
      <c r="C341" s="24"/>
      <c r="D341" s="24"/>
      <c r="K341" s="3"/>
    </row>
    <row r="342">
      <c r="B342" s="24"/>
      <c r="C342" s="24"/>
      <c r="D342" s="24"/>
      <c r="K342" s="3"/>
    </row>
    <row r="343">
      <c r="B343" s="24"/>
      <c r="C343" s="24"/>
      <c r="D343" s="24"/>
      <c r="K343" s="3"/>
    </row>
    <row r="344">
      <c r="B344" s="24"/>
      <c r="C344" s="24"/>
      <c r="D344" s="24"/>
      <c r="K344" s="3"/>
    </row>
    <row r="345">
      <c r="B345" s="24"/>
      <c r="C345" s="24"/>
      <c r="D345" s="24"/>
      <c r="K345" s="3"/>
    </row>
    <row r="346">
      <c r="B346" s="24"/>
      <c r="C346" s="24"/>
      <c r="D346" s="24"/>
      <c r="K346" s="3"/>
    </row>
    <row r="347">
      <c r="B347" s="24"/>
      <c r="C347" s="24"/>
      <c r="D347" s="24"/>
      <c r="K347" s="3"/>
    </row>
    <row r="348">
      <c r="B348" s="24"/>
      <c r="C348" s="24"/>
      <c r="D348" s="24"/>
      <c r="K348" s="3"/>
    </row>
    <row r="349">
      <c r="B349" s="24"/>
      <c r="C349" s="24"/>
      <c r="D349" s="24"/>
      <c r="K349" s="3"/>
    </row>
    <row r="350">
      <c r="B350" s="24"/>
      <c r="C350" s="24"/>
      <c r="D350" s="24"/>
      <c r="K350" s="3"/>
    </row>
    <row r="351">
      <c r="B351" s="24"/>
      <c r="C351" s="24"/>
      <c r="D351" s="24"/>
      <c r="K351" s="3"/>
    </row>
    <row r="352">
      <c r="B352" s="24"/>
      <c r="C352" s="24"/>
      <c r="D352" s="24"/>
      <c r="K352" s="3"/>
    </row>
    <row r="353">
      <c r="B353" s="24"/>
      <c r="C353" s="24"/>
      <c r="D353" s="24"/>
      <c r="K353" s="3"/>
    </row>
    <row r="354">
      <c r="B354" s="24"/>
      <c r="C354" s="24"/>
      <c r="D354" s="24"/>
      <c r="K354" s="3"/>
    </row>
    <row r="355">
      <c r="B355" s="24"/>
      <c r="C355" s="24"/>
      <c r="D355" s="24"/>
      <c r="K355" s="3"/>
    </row>
    <row r="356">
      <c r="B356" s="24"/>
      <c r="C356" s="24"/>
      <c r="D356" s="24"/>
      <c r="K356" s="3"/>
    </row>
    <row r="357">
      <c r="B357" s="24"/>
      <c r="C357" s="24"/>
      <c r="D357" s="24"/>
      <c r="K357" s="3"/>
    </row>
    <row r="358">
      <c r="B358" s="24"/>
      <c r="C358" s="24"/>
      <c r="D358" s="24"/>
      <c r="K358" s="3"/>
    </row>
    <row r="359">
      <c r="B359" s="24"/>
      <c r="C359" s="24"/>
      <c r="D359" s="24"/>
      <c r="K359" s="3"/>
    </row>
    <row r="360">
      <c r="B360" s="24"/>
      <c r="C360" s="24"/>
      <c r="D360" s="24"/>
      <c r="K360" s="3"/>
    </row>
    <row r="361">
      <c r="B361" s="24"/>
      <c r="C361" s="24"/>
      <c r="D361" s="24"/>
      <c r="K361" s="3"/>
    </row>
    <row r="362">
      <c r="B362" s="24"/>
      <c r="C362" s="24"/>
      <c r="D362" s="24"/>
      <c r="K362" s="3"/>
    </row>
    <row r="363">
      <c r="B363" s="24"/>
      <c r="C363" s="24"/>
      <c r="D363" s="24"/>
      <c r="K363" s="3"/>
    </row>
    <row r="364">
      <c r="B364" s="24"/>
      <c r="C364" s="24"/>
      <c r="D364" s="24"/>
      <c r="K364" s="3"/>
    </row>
    <row r="365">
      <c r="B365" s="24"/>
      <c r="C365" s="24"/>
      <c r="D365" s="24"/>
      <c r="K365" s="3"/>
    </row>
    <row r="366">
      <c r="B366" s="24"/>
      <c r="C366" s="24"/>
      <c r="D366" s="24"/>
      <c r="K366" s="3"/>
    </row>
    <row r="367">
      <c r="B367" s="24"/>
      <c r="C367" s="24"/>
      <c r="D367" s="24"/>
      <c r="K367" s="3"/>
    </row>
    <row r="368">
      <c r="B368" s="24"/>
      <c r="C368" s="24"/>
      <c r="D368" s="24"/>
      <c r="K368" s="3"/>
    </row>
    <row r="369">
      <c r="B369" s="24"/>
      <c r="C369" s="24"/>
      <c r="D369" s="24"/>
      <c r="K369" s="3"/>
    </row>
    <row r="370">
      <c r="B370" s="24"/>
      <c r="C370" s="24"/>
      <c r="D370" s="24"/>
      <c r="K370" s="3"/>
    </row>
    <row r="371">
      <c r="B371" s="24"/>
      <c r="C371" s="24"/>
      <c r="D371" s="24"/>
      <c r="K371" s="3"/>
    </row>
    <row r="372">
      <c r="B372" s="24"/>
      <c r="C372" s="24"/>
      <c r="D372" s="24"/>
      <c r="K372" s="3"/>
    </row>
    <row r="373">
      <c r="B373" s="24"/>
      <c r="C373" s="24"/>
      <c r="D373" s="24"/>
      <c r="K373" s="3"/>
    </row>
    <row r="374">
      <c r="B374" s="24"/>
      <c r="C374" s="24"/>
      <c r="D374" s="24"/>
      <c r="K374" s="3"/>
    </row>
    <row r="375">
      <c r="B375" s="24"/>
      <c r="C375" s="24"/>
      <c r="D375" s="24"/>
      <c r="K375" s="3"/>
    </row>
    <row r="376">
      <c r="B376" s="24"/>
      <c r="C376" s="24"/>
      <c r="D376" s="24"/>
      <c r="K376" s="3"/>
    </row>
    <row r="377">
      <c r="B377" s="24"/>
      <c r="C377" s="24"/>
      <c r="D377" s="24"/>
      <c r="K377" s="3"/>
    </row>
    <row r="378">
      <c r="B378" s="24"/>
      <c r="C378" s="24"/>
      <c r="D378" s="24"/>
      <c r="K378" s="3"/>
    </row>
    <row r="379">
      <c r="B379" s="24"/>
      <c r="C379" s="24"/>
      <c r="D379" s="24"/>
      <c r="K379" s="3"/>
    </row>
    <row r="380">
      <c r="B380" s="24"/>
      <c r="C380" s="24"/>
      <c r="D380" s="24"/>
      <c r="K380" s="3"/>
    </row>
    <row r="381">
      <c r="B381" s="24"/>
      <c r="C381" s="24"/>
      <c r="D381" s="24"/>
      <c r="K381" s="3"/>
    </row>
    <row r="382">
      <c r="B382" s="24"/>
      <c r="C382" s="24"/>
      <c r="D382" s="24"/>
      <c r="K382" s="3"/>
    </row>
    <row r="383">
      <c r="B383" s="24"/>
      <c r="C383" s="24"/>
      <c r="D383" s="24"/>
      <c r="K383" s="3"/>
    </row>
    <row r="384">
      <c r="B384" s="24"/>
      <c r="C384" s="24"/>
      <c r="D384" s="24"/>
      <c r="K384" s="3"/>
    </row>
    <row r="385">
      <c r="B385" s="24"/>
      <c r="C385" s="24"/>
      <c r="D385" s="24"/>
      <c r="K385" s="3"/>
    </row>
    <row r="386">
      <c r="B386" s="24"/>
      <c r="C386" s="24"/>
      <c r="D386" s="24"/>
      <c r="K386" s="3"/>
    </row>
    <row r="387">
      <c r="B387" s="24"/>
      <c r="C387" s="24"/>
      <c r="D387" s="24"/>
      <c r="K387" s="3"/>
    </row>
    <row r="388">
      <c r="B388" s="24"/>
      <c r="C388" s="24"/>
      <c r="D388" s="24"/>
      <c r="K388" s="3"/>
    </row>
    <row r="389">
      <c r="B389" s="24"/>
      <c r="C389" s="24"/>
      <c r="D389" s="24"/>
      <c r="K389" s="3"/>
    </row>
    <row r="390">
      <c r="B390" s="24"/>
      <c r="C390" s="24"/>
      <c r="D390" s="24"/>
      <c r="K390" s="3"/>
    </row>
    <row r="391">
      <c r="B391" s="24"/>
      <c r="C391" s="24"/>
      <c r="D391" s="24"/>
      <c r="K391" s="3"/>
    </row>
    <row r="392">
      <c r="B392" s="24"/>
      <c r="C392" s="24"/>
      <c r="D392" s="24"/>
      <c r="K392" s="3"/>
    </row>
    <row r="393">
      <c r="B393" s="24"/>
      <c r="C393" s="24"/>
      <c r="D393" s="24"/>
      <c r="K393" s="3"/>
    </row>
    <row r="394">
      <c r="B394" s="24"/>
      <c r="C394" s="24"/>
      <c r="D394" s="24"/>
      <c r="K394" s="3"/>
    </row>
    <row r="395">
      <c r="B395" s="24"/>
      <c r="C395" s="24"/>
      <c r="D395" s="24"/>
      <c r="K395" s="3"/>
    </row>
    <row r="396">
      <c r="B396" s="24"/>
      <c r="C396" s="24"/>
      <c r="D396" s="24"/>
      <c r="K396" s="3"/>
    </row>
    <row r="397">
      <c r="B397" s="24"/>
      <c r="C397" s="24"/>
      <c r="D397" s="24"/>
      <c r="K397" s="3"/>
    </row>
    <row r="398">
      <c r="B398" s="24"/>
      <c r="C398" s="24"/>
      <c r="D398" s="24"/>
      <c r="K398" s="3"/>
    </row>
    <row r="399">
      <c r="B399" s="24"/>
      <c r="C399" s="24"/>
      <c r="D399" s="24"/>
      <c r="K399" s="3"/>
    </row>
    <row r="400">
      <c r="B400" s="24"/>
      <c r="C400" s="24"/>
      <c r="D400" s="24"/>
      <c r="K400" s="3"/>
    </row>
    <row r="401">
      <c r="B401" s="24"/>
      <c r="C401" s="24"/>
      <c r="D401" s="24"/>
      <c r="K401" s="3"/>
    </row>
    <row r="402">
      <c r="B402" s="24"/>
      <c r="C402" s="24"/>
      <c r="D402" s="24"/>
      <c r="K402" s="3"/>
    </row>
    <row r="403">
      <c r="B403" s="24"/>
      <c r="C403" s="24"/>
      <c r="D403" s="24"/>
      <c r="K403" s="3"/>
    </row>
    <row r="404">
      <c r="B404" s="24"/>
      <c r="C404" s="24"/>
      <c r="D404" s="24"/>
      <c r="K404" s="3"/>
    </row>
    <row r="405">
      <c r="B405" s="24"/>
      <c r="C405" s="24"/>
      <c r="D405" s="24"/>
      <c r="K405" s="3"/>
    </row>
    <row r="406">
      <c r="B406" s="24"/>
      <c r="C406" s="24"/>
      <c r="D406" s="24"/>
      <c r="K406" s="3"/>
    </row>
    <row r="407">
      <c r="B407" s="24"/>
      <c r="C407" s="24"/>
      <c r="D407" s="24"/>
      <c r="K407" s="3"/>
    </row>
    <row r="408">
      <c r="B408" s="24"/>
      <c r="C408" s="24"/>
      <c r="D408" s="24"/>
      <c r="K408" s="3"/>
    </row>
    <row r="409">
      <c r="B409" s="24"/>
      <c r="C409" s="24"/>
      <c r="D409" s="24"/>
      <c r="K409" s="3"/>
    </row>
    <row r="410">
      <c r="B410" s="24"/>
      <c r="C410" s="24"/>
      <c r="D410" s="24"/>
      <c r="K410" s="3"/>
    </row>
    <row r="411">
      <c r="B411" s="24"/>
      <c r="C411" s="24"/>
      <c r="D411" s="24"/>
      <c r="K411" s="3"/>
    </row>
    <row r="412">
      <c r="B412" s="24"/>
      <c r="C412" s="24"/>
      <c r="D412" s="24"/>
      <c r="K412" s="3"/>
    </row>
    <row r="413">
      <c r="B413" s="24"/>
      <c r="C413" s="24"/>
      <c r="D413" s="24"/>
      <c r="K413" s="3"/>
    </row>
    <row r="414">
      <c r="B414" s="24"/>
      <c r="C414" s="24"/>
      <c r="D414" s="24"/>
      <c r="K414" s="3"/>
    </row>
    <row r="415">
      <c r="B415" s="24"/>
      <c r="C415" s="24"/>
      <c r="D415" s="24"/>
      <c r="K415" s="3"/>
    </row>
    <row r="416">
      <c r="B416" s="24"/>
      <c r="C416" s="24"/>
      <c r="D416" s="24"/>
      <c r="K416" s="3"/>
    </row>
    <row r="417">
      <c r="B417" s="24"/>
      <c r="C417" s="24"/>
      <c r="D417" s="24"/>
      <c r="K417" s="3"/>
    </row>
    <row r="418">
      <c r="B418" s="24"/>
      <c r="C418" s="24"/>
      <c r="D418" s="24"/>
      <c r="K418" s="3"/>
    </row>
    <row r="419">
      <c r="B419" s="24"/>
      <c r="C419" s="24"/>
      <c r="D419" s="24"/>
      <c r="K419" s="3"/>
    </row>
    <row r="420">
      <c r="B420" s="24"/>
      <c r="C420" s="24"/>
      <c r="D420" s="24"/>
      <c r="K420" s="3"/>
    </row>
    <row r="421">
      <c r="B421" s="24"/>
      <c r="C421" s="24"/>
      <c r="D421" s="24"/>
      <c r="K421" s="3"/>
    </row>
    <row r="422">
      <c r="B422" s="24"/>
      <c r="C422" s="24"/>
      <c r="D422" s="24"/>
      <c r="K422" s="3"/>
    </row>
    <row r="423">
      <c r="B423" s="24"/>
      <c r="C423" s="24"/>
      <c r="D423" s="24"/>
      <c r="K423" s="3"/>
    </row>
    <row r="424">
      <c r="B424" s="24"/>
      <c r="C424" s="24"/>
      <c r="D424" s="24"/>
      <c r="K424" s="3"/>
    </row>
    <row r="425">
      <c r="B425" s="24"/>
      <c r="C425" s="24"/>
      <c r="D425" s="24"/>
      <c r="K425" s="3"/>
    </row>
    <row r="426">
      <c r="B426" s="24"/>
      <c r="C426" s="24"/>
      <c r="D426" s="24"/>
      <c r="K426" s="3"/>
    </row>
    <row r="427">
      <c r="B427" s="24"/>
      <c r="C427" s="24"/>
      <c r="D427" s="24"/>
      <c r="K427" s="3"/>
    </row>
    <row r="428">
      <c r="B428" s="24"/>
      <c r="C428" s="24"/>
      <c r="D428" s="24"/>
      <c r="K428" s="3"/>
    </row>
    <row r="429">
      <c r="B429" s="24"/>
      <c r="C429" s="24"/>
      <c r="D429" s="24"/>
      <c r="K429" s="3"/>
    </row>
    <row r="430">
      <c r="B430" s="24"/>
      <c r="C430" s="24"/>
      <c r="D430" s="24"/>
      <c r="K430" s="3"/>
    </row>
    <row r="431">
      <c r="B431" s="24"/>
      <c r="C431" s="24"/>
      <c r="D431" s="24"/>
      <c r="K431" s="3"/>
    </row>
    <row r="432">
      <c r="B432" s="24"/>
      <c r="C432" s="24"/>
      <c r="D432" s="24"/>
      <c r="K432" s="3"/>
    </row>
    <row r="433">
      <c r="B433" s="24"/>
      <c r="C433" s="24"/>
      <c r="D433" s="24"/>
      <c r="K433" s="3"/>
    </row>
    <row r="434">
      <c r="B434" s="24"/>
      <c r="C434" s="24"/>
      <c r="D434" s="24"/>
      <c r="K434" s="3"/>
    </row>
    <row r="435">
      <c r="B435" s="24"/>
      <c r="C435" s="24"/>
      <c r="D435" s="24"/>
      <c r="K435" s="3"/>
    </row>
    <row r="436">
      <c r="B436" s="24"/>
      <c r="C436" s="24"/>
      <c r="D436" s="24"/>
      <c r="K436" s="3"/>
    </row>
    <row r="437">
      <c r="B437" s="24"/>
      <c r="C437" s="24"/>
      <c r="D437" s="24"/>
      <c r="K437" s="3"/>
    </row>
    <row r="438">
      <c r="B438" s="24"/>
      <c r="C438" s="24"/>
      <c r="D438" s="24"/>
      <c r="K438" s="3"/>
    </row>
    <row r="439">
      <c r="B439" s="24"/>
      <c r="C439" s="24"/>
      <c r="D439" s="24"/>
      <c r="K439" s="3"/>
    </row>
    <row r="440">
      <c r="B440" s="24"/>
      <c r="C440" s="24"/>
      <c r="D440" s="24"/>
      <c r="K440" s="3"/>
    </row>
    <row r="441">
      <c r="B441" s="24"/>
      <c r="C441" s="24"/>
      <c r="D441" s="24"/>
      <c r="K441" s="3"/>
    </row>
    <row r="442">
      <c r="B442" s="24"/>
      <c r="C442" s="24"/>
      <c r="D442" s="24"/>
      <c r="K442" s="3"/>
    </row>
    <row r="443">
      <c r="B443" s="24"/>
      <c r="C443" s="24"/>
      <c r="D443" s="24"/>
      <c r="K443" s="3"/>
    </row>
    <row r="444">
      <c r="B444" s="24"/>
      <c r="C444" s="24"/>
      <c r="D444" s="24"/>
      <c r="K444" s="3"/>
    </row>
    <row r="445">
      <c r="B445" s="24"/>
      <c r="C445" s="24"/>
      <c r="D445" s="24"/>
      <c r="K445" s="3"/>
    </row>
    <row r="446">
      <c r="B446" s="24"/>
      <c r="C446" s="24"/>
      <c r="D446" s="24"/>
      <c r="K446" s="3"/>
    </row>
    <row r="447">
      <c r="B447" s="24"/>
      <c r="C447" s="24"/>
      <c r="D447" s="24"/>
      <c r="K447" s="3"/>
    </row>
    <row r="448">
      <c r="B448" s="24"/>
      <c r="C448" s="24"/>
      <c r="D448" s="24"/>
      <c r="K448" s="3"/>
    </row>
    <row r="449">
      <c r="B449" s="24"/>
      <c r="C449" s="24"/>
      <c r="D449" s="24"/>
      <c r="K449" s="3"/>
    </row>
    <row r="450">
      <c r="B450" s="24"/>
      <c r="C450" s="24"/>
      <c r="D450" s="24"/>
      <c r="K450" s="3"/>
    </row>
    <row r="451">
      <c r="B451" s="24"/>
      <c r="C451" s="24"/>
      <c r="D451" s="24"/>
      <c r="K451" s="3"/>
    </row>
    <row r="452">
      <c r="B452" s="24"/>
      <c r="C452" s="24"/>
      <c r="D452" s="24"/>
      <c r="K452" s="3"/>
    </row>
    <row r="453">
      <c r="B453" s="24"/>
      <c r="C453" s="24"/>
      <c r="D453" s="24"/>
      <c r="K453" s="3"/>
    </row>
    <row r="454">
      <c r="B454" s="24"/>
      <c r="C454" s="24"/>
      <c r="D454" s="24"/>
      <c r="K454" s="3"/>
    </row>
    <row r="455">
      <c r="B455" s="24"/>
      <c r="C455" s="24"/>
      <c r="D455" s="24"/>
      <c r="K455" s="3"/>
    </row>
    <row r="456">
      <c r="B456" s="24"/>
      <c r="C456" s="24"/>
      <c r="D456" s="24"/>
      <c r="K456" s="3"/>
    </row>
    <row r="457">
      <c r="B457" s="24"/>
      <c r="C457" s="24"/>
      <c r="D457" s="24"/>
      <c r="K457" s="3"/>
    </row>
    <row r="458">
      <c r="B458" s="24"/>
      <c r="C458" s="24"/>
      <c r="D458" s="24"/>
      <c r="K458" s="3"/>
    </row>
    <row r="459">
      <c r="B459" s="24"/>
      <c r="C459" s="24"/>
      <c r="D459" s="24"/>
      <c r="K459" s="3"/>
    </row>
    <row r="460">
      <c r="B460" s="24"/>
      <c r="C460" s="24"/>
      <c r="D460" s="24"/>
      <c r="K460" s="3"/>
    </row>
    <row r="461">
      <c r="B461" s="24"/>
      <c r="C461" s="24"/>
      <c r="D461" s="24"/>
      <c r="K461" s="3"/>
    </row>
    <row r="462">
      <c r="B462" s="24"/>
      <c r="C462" s="24"/>
      <c r="D462" s="24"/>
      <c r="K462" s="3"/>
    </row>
    <row r="463">
      <c r="B463" s="24"/>
      <c r="C463" s="24"/>
      <c r="D463" s="24"/>
      <c r="K463" s="3"/>
    </row>
    <row r="464">
      <c r="B464" s="24"/>
      <c r="C464" s="24"/>
      <c r="D464" s="24"/>
      <c r="K464" s="3"/>
    </row>
    <row r="465">
      <c r="B465" s="24"/>
      <c r="C465" s="24"/>
      <c r="D465" s="24"/>
      <c r="K465" s="3"/>
    </row>
    <row r="466">
      <c r="B466" s="24"/>
      <c r="C466" s="24"/>
      <c r="D466" s="24"/>
      <c r="K466" s="3"/>
    </row>
    <row r="467">
      <c r="B467" s="24"/>
      <c r="C467" s="24"/>
      <c r="D467" s="24"/>
      <c r="K467" s="3"/>
    </row>
    <row r="468">
      <c r="B468" s="24"/>
      <c r="C468" s="24"/>
      <c r="D468" s="24"/>
      <c r="K468" s="3"/>
    </row>
    <row r="469">
      <c r="B469" s="24"/>
      <c r="C469" s="24"/>
      <c r="D469" s="24"/>
      <c r="K469" s="3"/>
    </row>
    <row r="470">
      <c r="B470" s="24"/>
      <c r="C470" s="24"/>
      <c r="D470" s="24"/>
      <c r="K470" s="3"/>
    </row>
    <row r="471">
      <c r="B471" s="24"/>
      <c r="C471" s="24"/>
      <c r="D471" s="24"/>
      <c r="K471" s="3"/>
    </row>
    <row r="472">
      <c r="B472" s="24"/>
      <c r="C472" s="24"/>
      <c r="D472" s="24"/>
      <c r="K472" s="3"/>
    </row>
    <row r="473">
      <c r="B473" s="24"/>
      <c r="C473" s="24"/>
      <c r="D473" s="24"/>
      <c r="K473" s="3"/>
    </row>
    <row r="474">
      <c r="B474" s="24"/>
      <c r="C474" s="24"/>
      <c r="D474" s="24"/>
      <c r="K474" s="3"/>
    </row>
    <row r="475">
      <c r="B475" s="24"/>
      <c r="C475" s="24"/>
      <c r="D475" s="24"/>
      <c r="K475" s="3"/>
    </row>
    <row r="476">
      <c r="B476" s="24"/>
      <c r="C476" s="24"/>
      <c r="D476" s="24"/>
      <c r="K476" s="3"/>
    </row>
    <row r="477">
      <c r="B477" s="24"/>
      <c r="C477" s="24"/>
      <c r="D477" s="24"/>
      <c r="K477" s="3"/>
    </row>
    <row r="478">
      <c r="B478" s="24"/>
      <c r="C478" s="24"/>
      <c r="D478" s="24"/>
      <c r="K478" s="3"/>
    </row>
    <row r="479">
      <c r="B479" s="24"/>
      <c r="C479" s="24"/>
      <c r="D479" s="24"/>
      <c r="K479" s="3"/>
    </row>
    <row r="480">
      <c r="B480" s="24"/>
      <c r="C480" s="24"/>
      <c r="D480" s="24"/>
      <c r="K480" s="3"/>
    </row>
    <row r="481">
      <c r="B481" s="24"/>
      <c r="C481" s="24"/>
      <c r="D481" s="24"/>
      <c r="K481" s="3"/>
    </row>
    <row r="482">
      <c r="B482" s="24"/>
      <c r="C482" s="24"/>
      <c r="D482" s="24"/>
      <c r="K482" s="3"/>
    </row>
    <row r="483">
      <c r="B483" s="24"/>
      <c r="C483" s="24"/>
      <c r="D483" s="24"/>
      <c r="K483" s="3"/>
    </row>
    <row r="484">
      <c r="B484" s="24"/>
      <c r="C484" s="24"/>
      <c r="D484" s="24"/>
      <c r="K484" s="3"/>
    </row>
    <row r="485">
      <c r="B485" s="24"/>
      <c r="C485" s="24"/>
      <c r="D485" s="24"/>
      <c r="K485" s="3"/>
    </row>
    <row r="486">
      <c r="B486" s="24"/>
      <c r="C486" s="24"/>
      <c r="D486" s="24"/>
      <c r="K486" s="3"/>
    </row>
    <row r="487">
      <c r="B487" s="24"/>
      <c r="C487" s="24"/>
      <c r="D487" s="24"/>
      <c r="K487" s="3"/>
    </row>
    <row r="488">
      <c r="B488" s="24"/>
      <c r="C488" s="24"/>
      <c r="D488" s="24"/>
      <c r="K488" s="3"/>
    </row>
    <row r="489">
      <c r="B489" s="24"/>
      <c r="C489" s="24"/>
      <c r="D489" s="24"/>
      <c r="K489" s="3"/>
    </row>
    <row r="490">
      <c r="B490" s="24"/>
      <c r="C490" s="24"/>
      <c r="D490" s="24"/>
      <c r="K490" s="3"/>
    </row>
    <row r="491">
      <c r="B491" s="24"/>
      <c r="C491" s="24"/>
      <c r="D491" s="24"/>
      <c r="K491" s="3"/>
    </row>
    <row r="492">
      <c r="B492" s="24"/>
      <c r="C492" s="24"/>
      <c r="D492" s="24"/>
      <c r="K492" s="3"/>
    </row>
    <row r="493">
      <c r="B493" s="24"/>
      <c r="C493" s="24"/>
      <c r="D493" s="24"/>
      <c r="K493" s="3"/>
    </row>
    <row r="494">
      <c r="B494" s="24"/>
      <c r="C494" s="24"/>
      <c r="D494" s="24"/>
      <c r="K494" s="3"/>
    </row>
    <row r="495">
      <c r="B495" s="24"/>
      <c r="C495" s="24"/>
      <c r="D495" s="24"/>
      <c r="K495" s="3"/>
    </row>
    <row r="496">
      <c r="B496" s="24"/>
      <c r="C496" s="24"/>
      <c r="D496" s="24"/>
      <c r="K496" s="3"/>
    </row>
    <row r="497">
      <c r="B497" s="24"/>
      <c r="C497" s="24"/>
      <c r="D497" s="24"/>
      <c r="K497" s="3"/>
    </row>
    <row r="498">
      <c r="B498" s="24"/>
      <c r="C498" s="24"/>
      <c r="D498" s="24"/>
      <c r="K498" s="3"/>
    </row>
    <row r="499">
      <c r="B499" s="24"/>
      <c r="C499" s="24"/>
      <c r="D499" s="24"/>
      <c r="K499" s="3"/>
    </row>
    <row r="500">
      <c r="B500" s="24"/>
      <c r="C500" s="24"/>
      <c r="D500" s="24"/>
      <c r="K500" s="3"/>
    </row>
    <row r="501">
      <c r="B501" s="24"/>
      <c r="C501" s="24"/>
      <c r="D501" s="24"/>
      <c r="K501" s="3"/>
    </row>
    <row r="502">
      <c r="B502" s="24"/>
      <c r="C502" s="24"/>
      <c r="D502" s="24"/>
      <c r="K502" s="3"/>
    </row>
    <row r="503">
      <c r="B503" s="24"/>
      <c r="C503" s="24"/>
      <c r="D503" s="24"/>
      <c r="K503" s="3"/>
    </row>
    <row r="504">
      <c r="B504" s="24"/>
      <c r="C504" s="24"/>
      <c r="D504" s="24"/>
      <c r="K504" s="3"/>
    </row>
    <row r="505">
      <c r="B505" s="24"/>
      <c r="C505" s="24"/>
      <c r="D505" s="24"/>
      <c r="K505" s="3"/>
    </row>
    <row r="506">
      <c r="B506" s="24"/>
      <c r="C506" s="24"/>
      <c r="D506" s="24"/>
      <c r="K506" s="3"/>
    </row>
    <row r="507">
      <c r="B507" s="24"/>
      <c r="C507" s="24"/>
      <c r="D507" s="24"/>
      <c r="K507" s="3"/>
    </row>
    <row r="508">
      <c r="B508" s="24"/>
      <c r="C508" s="24"/>
      <c r="D508" s="24"/>
      <c r="K508" s="3"/>
    </row>
    <row r="509">
      <c r="B509" s="24"/>
      <c r="C509" s="24"/>
      <c r="D509" s="24"/>
      <c r="K509" s="3"/>
    </row>
    <row r="510">
      <c r="B510" s="24"/>
      <c r="C510" s="24"/>
      <c r="D510" s="24"/>
      <c r="K510" s="3"/>
    </row>
    <row r="511">
      <c r="B511" s="24"/>
      <c r="C511" s="24"/>
      <c r="D511" s="24"/>
      <c r="K511" s="3"/>
    </row>
    <row r="512">
      <c r="B512" s="24"/>
      <c r="C512" s="24"/>
      <c r="D512" s="24"/>
      <c r="K512" s="3"/>
    </row>
    <row r="513">
      <c r="B513" s="24"/>
      <c r="C513" s="24"/>
      <c r="D513" s="24"/>
      <c r="K513" s="3"/>
    </row>
    <row r="514">
      <c r="B514" s="24"/>
      <c r="C514" s="24"/>
      <c r="D514" s="24"/>
      <c r="K514" s="3"/>
    </row>
    <row r="515">
      <c r="B515" s="24"/>
      <c r="C515" s="24"/>
      <c r="D515" s="24"/>
      <c r="K515" s="3"/>
    </row>
    <row r="516">
      <c r="B516" s="24"/>
      <c r="C516" s="24"/>
      <c r="D516" s="24"/>
      <c r="K516" s="3"/>
    </row>
    <row r="517">
      <c r="B517" s="24"/>
      <c r="C517" s="24"/>
      <c r="D517" s="24"/>
      <c r="K517" s="3"/>
    </row>
    <row r="518">
      <c r="B518" s="24"/>
      <c r="C518" s="24"/>
      <c r="D518" s="24"/>
      <c r="K518" s="3"/>
    </row>
    <row r="519">
      <c r="B519" s="24"/>
      <c r="C519" s="24"/>
      <c r="D519" s="24"/>
      <c r="K519" s="3"/>
    </row>
    <row r="520">
      <c r="B520" s="24"/>
      <c r="C520" s="24"/>
      <c r="D520" s="24"/>
      <c r="K520" s="3"/>
    </row>
    <row r="521">
      <c r="B521" s="24"/>
      <c r="C521" s="24"/>
      <c r="D521" s="24"/>
      <c r="K521" s="3"/>
    </row>
    <row r="522">
      <c r="B522" s="24"/>
      <c r="C522" s="24"/>
      <c r="D522" s="24"/>
      <c r="K522" s="3"/>
    </row>
    <row r="523">
      <c r="B523" s="24"/>
      <c r="C523" s="24"/>
      <c r="D523" s="24"/>
      <c r="K523" s="3"/>
    </row>
    <row r="524">
      <c r="B524" s="24"/>
      <c r="C524" s="24"/>
      <c r="D524" s="24"/>
      <c r="K524" s="3"/>
    </row>
    <row r="525">
      <c r="B525" s="24"/>
      <c r="C525" s="24"/>
      <c r="D525" s="24"/>
      <c r="K525" s="3"/>
    </row>
    <row r="526">
      <c r="B526" s="24"/>
      <c r="C526" s="24"/>
      <c r="D526" s="24"/>
      <c r="K526" s="3"/>
    </row>
    <row r="527">
      <c r="B527" s="24"/>
      <c r="C527" s="24"/>
      <c r="D527" s="24"/>
      <c r="K527" s="3"/>
    </row>
    <row r="528">
      <c r="B528" s="24"/>
      <c r="C528" s="24"/>
      <c r="D528" s="24"/>
      <c r="K528" s="3"/>
    </row>
    <row r="529">
      <c r="B529" s="24"/>
      <c r="C529" s="24"/>
      <c r="D529" s="24"/>
      <c r="K529" s="3"/>
    </row>
    <row r="530">
      <c r="B530" s="24"/>
      <c r="C530" s="24"/>
      <c r="D530" s="24"/>
      <c r="K530" s="3"/>
    </row>
    <row r="531">
      <c r="B531" s="24"/>
      <c r="C531" s="24"/>
      <c r="D531" s="24"/>
      <c r="K531" s="3"/>
    </row>
    <row r="532">
      <c r="B532" s="24"/>
      <c r="C532" s="24"/>
      <c r="D532" s="24"/>
      <c r="K532" s="3"/>
    </row>
    <row r="533">
      <c r="B533" s="24"/>
      <c r="C533" s="24"/>
      <c r="D533" s="24"/>
      <c r="K533" s="3"/>
    </row>
    <row r="534">
      <c r="B534" s="24"/>
      <c r="C534" s="24"/>
      <c r="D534" s="24"/>
      <c r="K534" s="3"/>
    </row>
    <row r="535">
      <c r="B535" s="24"/>
      <c r="C535" s="24"/>
      <c r="D535" s="24"/>
      <c r="K535" s="3"/>
    </row>
    <row r="536">
      <c r="B536" s="24"/>
      <c r="C536" s="24"/>
      <c r="D536" s="24"/>
      <c r="K536" s="3"/>
    </row>
    <row r="537">
      <c r="B537" s="24"/>
      <c r="C537" s="24"/>
      <c r="D537" s="24"/>
      <c r="K537" s="3"/>
    </row>
    <row r="538">
      <c r="B538" s="24"/>
      <c r="C538" s="24"/>
      <c r="D538" s="24"/>
      <c r="K538" s="3"/>
    </row>
    <row r="539">
      <c r="B539" s="24"/>
      <c r="C539" s="24"/>
      <c r="D539" s="24"/>
      <c r="K539" s="3"/>
    </row>
    <row r="540">
      <c r="B540" s="24"/>
      <c r="C540" s="24"/>
      <c r="D540" s="24"/>
      <c r="K540" s="3"/>
    </row>
    <row r="541">
      <c r="B541" s="24"/>
      <c r="C541" s="24"/>
      <c r="D541" s="24"/>
      <c r="K541" s="3"/>
    </row>
    <row r="542">
      <c r="B542" s="24"/>
      <c r="C542" s="24"/>
      <c r="D542" s="24"/>
      <c r="K542" s="3"/>
    </row>
    <row r="543">
      <c r="B543" s="24"/>
      <c r="C543" s="24"/>
      <c r="D543" s="24"/>
      <c r="K543" s="3"/>
    </row>
    <row r="544">
      <c r="B544" s="24"/>
      <c r="C544" s="24"/>
      <c r="D544" s="24"/>
      <c r="K544" s="3"/>
    </row>
    <row r="545">
      <c r="B545" s="24"/>
      <c r="C545" s="24"/>
      <c r="D545" s="24"/>
      <c r="K545" s="3"/>
    </row>
    <row r="546">
      <c r="B546" s="24"/>
      <c r="C546" s="24"/>
      <c r="D546" s="24"/>
      <c r="K546" s="3"/>
    </row>
    <row r="547">
      <c r="B547" s="24"/>
      <c r="C547" s="24"/>
      <c r="D547" s="24"/>
      <c r="K547" s="3"/>
    </row>
    <row r="548">
      <c r="B548" s="24"/>
      <c r="C548" s="24"/>
      <c r="D548" s="24"/>
      <c r="K548" s="3"/>
    </row>
    <row r="549">
      <c r="B549" s="24"/>
      <c r="C549" s="24"/>
      <c r="D549" s="24"/>
      <c r="K549" s="3"/>
    </row>
    <row r="550">
      <c r="B550" s="24"/>
      <c r="C550" s="24"/>
      <c r="D550" s="24"/>
      <c r="K550" s="3"/>
    </row>
    <row r="551">
      <c r="B551" s="24"/>
      <c r="C551" s="24"/>
      <c r="D551" s="24"/>
      <c r="K551" s="3"/>
    </row>
    <row r="552">
      <c r="B552" s="24"/>
      <c r="C552" s="24"/>
      <c r="D552" s="24"/>
      <c r="K552" s="3"/>
    </row>
    <row r="553">
      <c r="B553" s="24"/>
      <c r="C553" s="24"/>
      <c r="D553" s="24"/>
      <c r="K553" s="3"/>
    </row>
    <row r="554">
      <c r="B554" s="24"/>
      <c r="C554" s="24"/>
      <c r="D554" s="24"/>
      <c r="K554" s="3"/>
    </row>
    <row r="555">
      <c r="B555" s="24"/>
      <c r="C555" s="24"/>
      <c r="D555" s="24"/>
      <c r="K555" s="3"/>
    </row>
    <row r="556">
      <c r="B556" s="24"/>
      <c r="C556" s="24"/>
      <c r="D556" s="24"/>
      <c r="K556" s="3"/>
    </row>
    <row r="557">
      <c r="B557" s="24"/>
      <c r="C557" s="24"/>
      <c r="D557" s="24"/>
      <c r="K557" s="3"/>
    </row>
    <row r="558">
      <c r="B558" s="24"/>
      <c r="C558" s="24"/>
      <c r="D558" s="24"/>
      <c r="K558" s="3"/>
    </row>
    <row r="559">
      <c r="B559" s="24"/>
      <c r="C559" s="24"/>
      <c r="D559" s="24"/>
      <c r="K559" s="3"/>
    </row>
    <row r="560">
      <c r="B560" s="24"/>
      <c r="C560" s="24"/>
      <c r="D560" s="24"/>
      <c r="K560" s="3"/>
    </row>
    <row r="561">
      <c r="B561" s="24"/>
      <c r="C561" s="24"/>
      <c r="D561" s="24"/>
      <c r="K561" s="3"/>
    </row>
    <row r="562">
      <c r="B562" s="24"/>
      <c r="C562" s="24"/>
      <c r="D562" s="24"/>
      <c r="K562" s="3"/>
    </row>
    <row r="563">
      <c r="B563" s="24"/>
      <c r="C563" s="24"/>
      <c r="D563" s="24"/>
      <c r="K563" s="3"/>
    </row>
    <row r="564">
      <c r="B564" s="24"/>
      <c r="C564" s="24"/>
      <c r="D564" s="24"/>
      <c r="K564" s="3"/>
    </row>
    <row r="565">
      <c r="B565" s="24"/>
      <c r="C565" s="24"/>
      <c r="D565" s="24"/>
      <c r="K565" s="3"/>
    </row>
    <row r="566">
      <c r="B566" s="24"/>
      <c r="C566" s="24"/>
      <c r="D566" s="24"/>
      <c r="K566" s="3"/>
    </row>
    <row r="567">
      <c r="B567" s="24"/>
      <c r="C567" s="24"/>
      <c r="D567" s="24"/>
      <c r="K567" s="3"/>
    </row>
    <row r="568">
      <c r="B568" s="24"/>
      <c r="C568" s="24"/>
      <c r="D568" s="24"/>
      <c r="K568" s="3"/>
    </row>
    <row r="569">
      <c r="B569" s="24"/>
      <c r="C569" s="24"/>
      <c r="D569" s="24"/>
      <c r="K569" s="3"/>
    </row>
    <row r="570">
      <c r="B570" s="24"/>
      <c r="C570" s="24"/>
      <c r="D570" s="24"/>
      <c r="K570" s="3"/>
    </row>
    <row r="571">
      <c r="B571" s="24"/>
      <c r="C571" s="24"/>
      <c r="D571" s="24"/>
      <c r="K571" s="3"/>
    </row>
    <row r="572">
      <c r="B572" s="24"/>
      <c r="C572" s="24"/>
      <c r="D572" s="24"/>
      <c r="K572" s="3"/>
    </row>
    <row r="573">
      <c r="B573" s="24"/>
      <c r="C573" s="24"/>
      <c r="D573" s="24"/>
      <c r="K573" s="3"/>
    </row>
    <row r="574">
      <c r="B574" s="24"/>
      <c r="C574" s="24"/>
      <c r="D574" s="24"/>
      <c r="K574" s="3"/>
    </row>
    <row r="575">
      <c r="B575" s="24"/>
      <c r="C575" s="24"/>
      <c r="D575" s="24"/>
      <c r="K575" s="3"/>
    </row>
    <row r="576">
      <c r="B576" s="24"/>
      <c r="C576" s="24"/>
      <c r="D576" s="24"/>
      <c r="K576" s="3"/>
    </row>
    <row r="577">
      <c r="B577" s="24"/>
      <c r="C577" s="24"/>
      <c r="D577" s="24"/>
      <c r="K577" s="3"/>
    </row>
    <row r="578">
      <c r="B578" s="24"/>
      <c r="C578" s="24"/>
      <c r="D578" s="24"/>
      <c r="K578" s="3"/>
    </row>
    <row r="579">
      <c r="B579" s="24"/>
      <c r="C579" s="24"/>
      <c r="D579" s="24"/>
      <c r="K579" s="3"/>
    </row>
    <row r="580">
      <c r="B580" s="24"/>
      <c r="C580" s="24"/>
      <c r="D580" s="24"/>
      <c r="K580" s="3"/>
    </row>
    <row r="581">
      <c r="B581" s="24"/>
      <c r="C581" s="24"/>
      <c r="D581" s="24"/>
      <c r="K581" s="3"/>
    </row>
    <row r="582">
      <c r="B582" s="24"/>
      <c r="C582" s="24"/>
      <c r="D582" s="24"/>
      <c r="K582" s="3"/>
    </row>
    <row r="583">
      <c r="B583" s="24"/>
      <c r="C583" s="24"/>
      <c r="D583" s="24"/>
      <c r="K583" s="3"/>
    </row>
    <row r="584">
      <c r="B584" s="24"/>
      <c r="C584" s="24"/>
      <c r="D584" s="24"/>
      <c r="K584" s="3"/>
    </row>
    <row r="585">
      <c r="B585" s="24"/>
      <c r="C585" s="24"/>
      <c r="D585" s="24"/>
      <c r="K585" s="3"/>
    </row>
    <row r="586">
      <c r="B586" s="24"/>
      <c r="C586" s="24"/>
      <c r="D586" s="24"/>
      <c r="K586" s="3"/>
    </row>
    <row r="587">
      <c r="B587" s="24"/>
      <c r="C587" s="24"/>
      <c r="D587" s="24"/>
      <c r="K587" s="3"/>
    </row>
    <row r="588">
      <c r="B588" s="24"/>
      <c r="C588" s="24"/>
      <c r="D588" s="24"/>
      <c r="K588" s="3"/>
    </row>
    <row r="589">
      <c r="B589" s="24"/>
      <c r="C589" s="24"/>
      <c r="D589" s="24"/>
      <c r="K589" s="3"/>
    </row>
    <row r="590">
      <c r="B590" s="24"/>
      <c r="C590" s="24"/>
      <c r="D590" s="24"/>
      <c r="K590" s="3"/>
    </row>
    <row r="591">
      <c r="B591" s="24"/>
      <c r="C591" s="24"/>
      <c r="D591" s="24"/>
      <c r="K591" s="3"/>
    </row>
    <row r="592">
      <c r="B592" s="24"/>
      <c r="C592" s="24"/>
      <c r="D592" s="24"/>
      <c r="K592" s="3"/>
    </row>
    <row r="593">
      <c r="B593" s="24"/>
      <c r="C593" s="24"/>
      <c r="D593" s="24"/>
      <c r="K593" s="3"/>
    </row>
    <row r="594">
      <c r="B594" s="24"/>
      <c r="C594" s="24"/>
      <c r="D594" s="24"/>
      <c r="K594" s="3"/>
    </row>
    <row r="595">
      <c r="B595" s="24"/>
      <c r="C595" s="24"/>
      <c r="D595" s="24"/>
      <c r="K595" s="3"/>
    </row>
    <row r="596">
      <c r="B596" s="24"/>
      <c r="C596" s="24"/>
      <c r="D596" s="24"/>
      <c r="K596" s="3"/>
    </row>
    <row r="597">
      <c r="B597" s="24"/>
      <c r="C597" s="24"/>
      <c r="D597" s="24"/>
      <c r="K597" s="3"/>
    </row>
    <row r="598">
      <c r="B598" s="24"/>
      <c r="C598" s="24"/>
      <c r="D598" s="24"/>
      <c r="K598" s="3"/>
    </row>
    <row r="599">
      <c r="B599" s="24"/>
      <c r="C599" s="24"/>
      <c r="D599" s="24"/>
      <c r="K599" s="3"/>
    </row>
    <row r="600">
      <c r="B600" s="24"/>
      <c r="C600" s="24"/>
      <c r="D600" s="24"/>
      <c r="K600" s="3"/>
    </row>
    <row r="601">
      <c r="B601" s="24"/>
      <c r="C601" s="24"/>
      <c r="D601" s="24"/>
      <c r="K601" s="3"/>
    </row>
    <row r="602">
      <c r="B602" s="24"/>
      <c r="C602" s="24"/>
      <c r="D602" s="24"/>
      <c r="K602" s="3"/>
    </row>
    <row r="603">
      <c r="B603" s="24"/>
      <c r="C603" s="24"/>
      <c r="D603" s="24"/>
      <c r="K603" s="3"/>
    </row>
    <row r="604">
      <c r="B604" s="24"/>
      <c r="C604" s="24"/>
      <c r="D604" s="24"/>
      <c r="K604" s="3"/>
    </row>
    <row r="605">
      <c r="B605" s="24"/>
      <c r="C605" s="24"/>
      <c r="D605" s="24"/>
      <c r="K605" s="3"/>
    </row>
    <row r="606">
      <c r="B606" s="24"/>
      <c r="C606" s="24"/>
      <c r="D606" s="24"/>
      <c r="K606" s="3"/>
    </row>
    <row r="607">
      <c r="B607" s="24"/>
      <c r="C607" s="24"/>
      <c r="D607" s="24"/>
      <c r="K607" s="3"/>
    </row>
    <row r="608">
      <c r="B608" s="24"/>
      <c r="C608" s="24"/>
      <c r="D608" s="24"/>
      <c r="K608" s="3"/>
    </row>
    <row r="609">
      <c r="B609" s="24"/>
      <c r="C609" s="24"/>
      <c r="D609" s="24"/>
      <c r="K609" s="3"/>
    </row>
    <row r="610">
      <c r="B610" s="24"/>
      <c r="C610" s="24"/>
      <c r="D610" s="24"/>
      <c r="K610" s="3"/>
    </row>
    <row r="611">
      <c r="B611" s="24"/>
      <c r="C611" s="24"/>
      <c r="D611" s="24"/>
      <c r="K611" s="3"/>
    </row>
    <row r="612">
      <c r="B612" s="24"/>
      <c r="C612" s="24"/>
      <c r="D612" s="24"/>
      <c r="K612" s="3"/>
    </row>
    <row r="613">
      <c r="B613" s="24"/>
      <c r="C613" s="24"/>
      <c r="D613" s="24"/>
      <c r="K613" s="3"/>
    </row>
    <row r="614">
      <c r="B614" s="24"/>
      <c r="C614" s="24"/>
      <c r="D614" s="24"/>
      <c r="K614" s="3"/>
    </row>
    <row r="615">
      <c r="B615" s="24"/>
      <c r="C615" s="24"/>
      <c r="D615" s="24"/>
      <c r="K615" s="3"/>
    </row>
    <row r="616">
      <c r="B616" s="24"/>
      <c r="C616" s="24"/>
      <c r="D616" s="24"/>
      <c r="K616" s="3"/>
    </row>
    <row r="617">
      <c r="B617" s="24"/>
      <c r="C617" s="24"/>
      <c r="D617" s="24"/>
      <c r="K617" s="3"/>
    </row>
    <row r="618">
      <c r="B618" s="24"/>
      <c r="C618" s="24"/>
      <c r="D618" s="24"/>
      <c r="K618" s="3"/>
    </row>
    <row r="619">
      <c r="B619" s="24"/>
      <c r="C619" s="24"/>
      <c r="D619" s="24"/>
      <c r="K619" s="3"/>
    </row>
    <row r="620">
      <c r="B620" s="24"/>
      <c r="C620" s="24"/>
      <c r="D620" s="24"/>
      <c r="K620" s="3"/>
    </row>
    <row r="621">
      <c r="B621" s="24"/>
      <c r="C621" s="24"/>
      <c r="D621" s="24"/>
      <c r="K621" s="3"/>
    </row>
    <row r="622">
      <c r="B622" s="24"/>
      <c r="C622" s="24"/>
      <c r="D622" s="24"/>
      <c r="K622" s="3"/>
    </row>
    <row r="623">
      <c r="B623" s="24"/>
      <c r="C623" s="24"/>
      <c r="D623" s="24"/>
      <c r="K623" s="3"/>
    </row>
    <row r="624">
      <c r="B624" s="24"/>
      <c r="C624" s="24"/>
      <c r="D624" s="24"/>
      <c r="K624" s="3"/>
    </row>
    <row r="625">
      <c r="B625" s="24"/>
      <c r="C625" s="24"/>
      <c r="D625" s="24"/>
      <c r="K625" s="3"/>
    </row>
    <row r="626">
      <c r="B626" s="24"/>
      <c r="C626" s="24"/>
      <c r="D626" s="24"/>
      <c r="K626" s="3"/>
    </row>
    <row r="627">
      <c r="B627" s="24"/>
      <c r="C627" s="24"/>
      <c r="D627" s="24"/>
      <c r="K627" s="3"/>
    </row>
    <row r="628">
      <c r="B628" s="24"/>
      <c r="C628" s="24"/>
      <c r="D628" s="24"/>
      <c r="K628" s="3"/>
    </row>
    <row r="629">
      <c r="B629" s="24"/>
      <c r="C629" s="24"/>
      <c r="D629" s="24"/>
      <c r="K629" s="3"/>
    </row>
    <row r="630">
      <c r="B630" s="24"/>
      <c r="C630" s="24"/>
      <c r="D630" s="24"/>
      <c r="K630" s="3"/>
    </row>
    <row r="631">
      <c r="B631" s="24"/>
      <c r="C631" s="24"/>
      <c r="D631" s="24"/>
      <c r="K631" s="3"/>
    </row>
    <row r="632">
      <c r="B632" s="24"/>
      <c r="C632" s="24"/>
      <c r="D632" s="24"/>
      <c r="K632" s="3"/>
    </row>
    <row r="633">
      <c r="B633" s="24"/>
      <c r="C633" s="24"/>
      <c r="D633" s="24"/>
      <c r="K633" s="3"/>
    </row>
    <row r="634">
      <c r="B634" s="24"/>
      <c r="C634" s="24"/>
      <c r="D634" s="24"/>
      <c r="K634" s="3"/>
    </row>
    <row r="635">
      <c r="B635" s="24"/>
      <c r="C635" s="24"/>
      <c r="D635" s="24"/>
      <c r="K635" s="3"/>
    </row>
    <row r="636">
      <c r="B636" s="24"/>
      <c r="C636" s="24"/>
      <c r="D636" s="24"/>
      <c r="K636" s="3"/>
    </row>
    <row r="637">
      <c r="B637" s="24"/>
      <c r="C637" s="24"/>
      <c r="D637" s="24"/>
      <c r="K637" s="3"/>
    </row>
    <row r="638">
      <c r="B638" s="24"/>
      <c r="C638" s="24"/>
      <c r="D638" s="24"/>
      <c r="K638" s="3"/>
    </row>
    <row r="639">
      <c r="B639" s="24"/>
      <c r="C639" s="24"/>
      <c r="D639" s="24"/>
      <c r="K639" s="3"/>
    </row>
    <row r="640">
      <c r="B640" s="24"/>
      <c r="C640" s="24"/>
      <c r="D640" s="24"/>
      <c r="K640" s="3"/>
    </row>
    <row r="641">
      <c r="B641" s="24"/>
      <c r="C641" s="24"/>
      <c r="D641" s="24"/>
      <c r="K641" s="3"/>
    </row>
    <row r="642">
      <c r="B642" s="24"/>
      <c r="C642" s="24"/>
      <c r="D642" s="24"/>
      <c r="K642" s="3"/>
    </row>
    <row r="643">
      <c r="B643" s="24"/>
      <c r="C643" s="24"/>
      <c r="D643" s="24"/>
      <c r="K643" s="3"/>
    </row>
    <row r="644">
      <c r="B644" s="24"/>
      <c r="C644" s="24"/>
      <c r="D644" s="24"/>
      <c r="K644" s="3"/>
    </row>
    <row r="645">
      <c r="B645" s="24"/>
      <c r="C645" s="24"/>
      <c r="D645" s="24"/>
      <c r="K645" s="3"/>
    </row>
    <row r="646">
      <c r="B646" s="24"/>
      <c r="C646" s="24"/>
      <c r="D646" s="24"/>
      <c r="K646" s="3"/>
    </row>
    <row r="647">
      <c r="B647" s="24"/>
      <c r="C647" s="24"/>
      <c r="D647" s="24"/>
      <c r="K647" s="3"/>
    </row>
    <row r="648">
      <c r="B648" s="24"/>
      <c r="C648" s="24"/>
      <c r="D648" s="24"/>
      <c r="K648" s="3"/>
    </row>
    <row r="649">
      <c r="B649" s="24"/>
      <c r="C649" s="24"/>
      <c r="D649" s="24"/>
      <c r="K649" s="3"/>
    </row>
    <row r="650">
      <c r="B650" s="24"/>
      <c r="C650" s="24"/>
      <c r="D650" s="24"/>
      <c r="K650" s="3"/>
    </row>
    <row r="651">
      <c r="B651" s="24"/>
      <c r="C651" s="24"/>
      <c r="D651" s="24"/>
      <c r="K651" s="3"/>
    </row>
    <row r="652">
      <c r="B652" s="24"/>
      <c r="C652" s="24"/>
      <c r="D652" s="24"/>
      <c r="K652" s="3"/>
    </row>
    <row r="653">
      <c r="B653" s="24"/>
      <c r="C653" s="24"/>
      <c r="D653" s="24"/>
      <c r="K653" s="3"/>
    </row>
    <row r="654">
      <c r="B654" s="24"/>
      <c r="C654" s="24"/>
      <c r="D654" s="24"/>
      <c r="K654" s="3"/>
    </row>
    <row r="655">
      <c r="B655" s="24"/>
      <c r="C655" s="24"/>
      <c r="D655" s="24"/>
      <c r="K655" s="3"/>
    </row>
    <row r="656">
      <c r="B656" s="24"/>
      <c r="C656" s="24"/>
      <c r="D656" s="24"/>
      <c r="K656" s="3"/>
    </row>
    <row r="657">
      <c r="B657" s="24"/>
      <c r="C657" s="24"/>
      <c r="D657" s="24"/>
      <c r="K657" s="3"/>
    </row>
    <row r="658">
      <c r="B658" s="24"/>
      <c r="C658" s="24"/>
      <c r="D658" s="24"/>
      <c r="K658" s="3"/>
    </row>
    <row r="659">
      <c r="B659" s="24"/>
      <c r="C659" s="24"/>
      <c r="D659" s="24"/>
      <c r="K659" s="3"/>
    </row>
    <row r="660">
      <c r="B660" s="24"/>
      <c r="C660" s="24"/>
      <c r="D660" s="24"/>
      <c r="K660" s="3"/>
    </row>
    <row r="661">
      <c r="B661" s="24"/>
      <c r="C661" s="24"/>
      <c r="D661" s="24"/>
      <c r="K661" s="3"/>
    </row>
    <row r="662">
      <c r="B662" s="24"/>
      <c r="C662" s="24"/>
      <c r="D662" s="24"/>
      <c r="K662" s="3"/>
    </row>
    <row r="663">
      <c r="B663" s="24"/>
      <c r="C663" s="24"/>
      <c r="D663" s="24"/>
      <c r="K663" s="3"/>
    </row>
    <row r="664">
      <c r="B664" s="24"/>
      <c r="C664" s="24"/>
      <c r="D664" s="24"/>
      <c r="K664" s="3"/>
    </row>
    <row r="665">
      <c r="B665" s="24"/>
      <c r="C665" s="24"/>
      <c r="D665" s="24"/>
      <c r="K665" s="3"/>
    </row>
    <row r="666">
      <c r="B666" s="24"/>
      <c r="C666" s="24"/>
      <c r="D666" s="24"/>
      <c r="K666" s="3"/>
    </row>
    <row r="667">
      <c r="B667" s="24"/>
      <c r="C667" s="24"/>
      <c r="D667" s="24"/>
      <c r="K667" s="3"/>
    </row>
    <row r="668">
      <c r="B668" s="24"/>
      <c r="C668" s="24"/>
      <c r="D668" s="24"/>
      <c r="K668" s="3"/>
    </row>
    <row r="669">
      <c r="B669" s="24"/>
      <c r="C669" s="24"/>
      <c r="D669" s="24"/>
      <c r="K669" s="3"/>
    </row>
    <row r="670">
      <c r="B670" s="24"/>
      <c r="C670" s="24"/>
      <c r="D670" s="24"/>
      <c r="K670" s="3"/>
    </row>
    <row r="671">
      <c r="B671" s="24"/>
      <c r="C671" s="24"/>
      <c r="D671" s="24"/>
      <c r="K671" s="3"/>
    </row>
    <row r="672">
      <c r="B672" s="24"/>
      <c r="C672" s="24"/>
      <c r="D672" s="24"/>
      <c r="K672" s="3"/>
    </row>
    <row r="673">
      <c r="B673" s="24"/>
      <c r="C673" s="24"/>
      <c r="D673" s="24"/>
      <c r="K673" s="3"/>
    </row>
    <row r="674">
      <c r="B674" s="24"/>
      <c r="C674" s="24"/>
      <c r="D674" s="24"/>
      <c r="K674" s="3"/>
    </row>
    <row r="675">
      <c r="B675" s="24"/>
      <c r="C675" s="24"/>
      <c r="D675" s="24"/>
      <c r="K675" s="3"/>
    </row>
    <row r="676">
      <c r="B676" s="24"/>
      <c r="C676" s="24"/>
      <c r="D676" s="24"/>
      <c r="K676" s="3"/>
    </row>
    <row r="677">
      <c r="B677" s="24"/>
      <c r="C677" s="24"/>
      <c r="D677" s="24"/>
      <c r="K677" s="3"/>
    </row>
    <row r="678">
      <c r="B678" s="24"/>
      <c r="C678" s="24"/>
      <c r="D678" s="24"/>
      <c r="K678" s="3"/>
    </row>
    <row r="679">
      <c r="B679" s="24"/>
      <c r="C679" s="24"/>
      <c r="D679" s="24"/>
      <c r="K679" s="3"/>
    </row>
    <row r="680">
      <c r="B680" s="24"/>
      <c r="C680" s="24"/>
      <c r="D680" s="24"/>
      <c r="K680" s="3"/>
    </row>
    <row r="681">
      <c r="B681" s="24"/>
      <c r="C681" s="24"/>
      <c r="D681" s="24"/>
      <c r="K681" s="3"/>
    </row>
    <row r="682">
      <c r="B682" s="24"/>
      <c r="C682" s="24"/>
      <c r="D682" s="24"/>
      <c r="K682" s="3"/>
    </row>
    <row r="683">
      <c r="B683" s="24"/>
      <c r="C683" s="24"/>
      <c r="D683" s="24"/>
      <c r="K683" s="3"/>
    </row>
    <row r="684">
      <c r="B684" s="24"/>
      <c r="C684" s="24"/>
      <c r="D684" s="24"/>
      <c r="K684" s="3"/>
    </row>
    <row r="685">
      <c r="B685" s="24"/>
      <c r="C685" s="24"/>
      <c r="D685" s="24"/>
      <c r="K685" s="3"/>
    </row>
    <row r="686">
      <c r="B686" s="24"/>
      <c r="C686" s="24"/>
      <c r="D686" s="24"/>
      <c r="K686" s="3"/>
    </row>
    <row r="687">
      <c r="B687" s="24"/>
      <c r="C687" s="24"/>
      <c r="D687" s="24"/>
      <c r="K687" s="3"/>
    </row>
    <row r="688">
      <c r="B688" s="24"/>
      <c r="C688" s="24"/>
      <c r="D688" s="24"/>
      <c r="K688" s="3"/>
    </row>
    <row r="689">
      <c r="B689" s="24"/>
      <c r="C689" s="24"/>
      <c r="D689" s="24"/>
      <c r="K689" s="3"/>
    </row>
    <row r="690">
      <c r="B690" s="24"/>
      <c r="C690" s="24"/>
      <c r="D690" s="24"/>
      <c r="K690" s="3"/>
    </row>
    <row r="691">
      <c r="B691" s="24"/>
      <c r="C691" s="24"/>
      <c r="D691" s="24"/>
      <c r="K691" s="3"/>
    </row>
    <row r="692">
      <c r="B692" s="24"/>
      <c r="C692" s="24"/>
      <c r="D692" s="24"/>
      <c r="K692" s="3"/>
    </row>
    <row r="693">
      <c r="B693" s="24"/>
      <c r="C693" s="24"/>
      <c r="D693" s="24"/>
      <c r="K693" s="3"/>
    </row>
    <row r="694">
      <c r="B694" s="24"/>
      <c r="C694" s="24"/>
      <c r="D694" s="24"/>
      <c r="K694" s="3"/>
    </row>
    <row r="695">
      <c r="B695" s="24"/>
      <c r="C695" s="24"/>
      <c r="D695" s="24"/>
      <c r="K695" s="3"/>
    </row>
    <row r="696">
      <c r="B696" s="24"/>
      <c r="C696" s="24"/>
      <c r="D696" s="24"/>
      <c r="K696" s="3"/>
    </row>
    <row r="697">
      <c r="B697" s="24"/>
      <c r="C697" s="24"/>
      <c r="D697" s="24"/>
      <c r="K697" s="3"/>
    </row>
    <row r="698">
      <c r="B698" s="24"/>
      <c r="C698" s="24"/>
      <c r="D698" s="24"/>
      <c r="K698" s="3"/>
    </row>
    <row r="699">
      <c r="B699" s="24"/>
      <c r="C699" s="24"/>
      <c r="D699" s="24"/>
      <c r="K699" s="3"/>
    </row>
    <row r="700">
      <c r="B700" s="24"/>
      <c r="C700" s="24"/>
      <c r="D700" s="24"/>
      <c r="K700" s="3"/>
    </row>
    <row r="701">
      <c r="B701" s="24"/>
      <c r="C701" s="24"/>
      <c r="D701" s="24"/>
      <c r="K701" s="3"/>
    </row>
    <row r="702">
      <c r="B702" s="24"/>
      <c r="C702" s="24"/>
      <c r="D702" s="24"/>
      <c r="K702" s="3"/>
    </row>
    <row r="703">
      <c r="B703" s="24"/>
      <c r="C703" s="24"/>
      <c r="D703" s="24"/>
      <c r="K703" s="3"/>
    </row>
    <row r="704">
      <c r="B704" s="24"/>
      <c r="C704" s="24"/>
      <c r="D704" s="24"/>
      <c r="K704" s="3"/>
    </row>
    <row r="705">
      <c r="B705" s="24"/>
      <c r="C705" s="24"/>
      <c r="D705" s="24"/>
      <c r="K705" s="3"/>
    </row>
    <row r="706">
      <c r="B706" s="24"/>
      <c r="C706" s="24"/>
      <c r="D706" s="24"/>
      <c r="K706" s="3"/>
    </row>
    <row r="707">
      <c r="B707" s="24"/>
      <c r="C707" s="24"/>
      <c r="D707" s="24"/>
      <c r="K707" s="3"/>
    </row>
    <row r="708">
      <c r="B708" s="24"/>
      <c r="C708" s="24"/>
      <c r="D708" s="24"/>
      <c r="K708" s="3"/>
    </row>
    <row r="709">
      <c r="B709" s="24"/>
      <c r="C709" s="24"/>
      <c r="D709" s="24"/>
      <c r="K709" s="3"/>
    </row>
    <row r="710">
      <c r="B710" s="24"/>
      <c r="C710" s="24"/>
      <c r="D710" s="24"/>
      <c r="K710" s="3"/>
    </row>
    <row r="711">
      <c r="B711" s="24"/>
      <c r="C711" s="24"/>
      <c r="D711" s="24"/>
      <c r="K711" s="3"/>
    </row>
    <row r="712">
      <c r="B712" s="24"/>
      <c r="C712" s="24"/>
      <c r="D712" s="24"/>
      <c r="K712" s="3"/>
    </row>
    <row r="713">
      <c r="B713" s="24"/>
      <c r="C713" s="24"/>
      <c r="D713" s="24"/>
      <c r="K713" s="3"/>
    </row>
    <row r="714">
      <c r="B714" s="24"/>
      <c r="C714" s="24"/>
      <c r="D714" s="24"/>
      <c r="K714" s="3"/>
    </row>
    <row r="715">
      <c r="B715" s="24"/>
      <c r="C715" s="24"/>
      <c r="D715" s="24"/>
      <c r="K715" s="3"/>
    </row>
    <row r="716">
      <c r="B716" s="24"/>
      <c r="C716" s="24"/>
      <c r="D716" s="24"/>
      <c r="K716" s="3"/>
    </row>
    <row r="717">
      <c r="B717" s="24"/>
      <c r="C717" s="24"/>
      <c r="D717" s="24"/>
      <c r="K717" s="3"/>
    </row>
    <row r="718">
      <c r="B718" s="24"/>
      <c r="C718" s="24"/>
      <c r="D718" s="24"/>
      <c r="K718" s="3"/>
    </row>
    <row r="719">
      <c r="B719" s="24"/>
      <c r="C719" s="24"/>
      <c r="D719" s="24"/>
      <c r="K719" s="3"/>
    </row>
    <row r="720">
      <c r="B720" s="24"/>
      <c r="C720" s="24"/>
      <c r="D720" s="24"/>
      <c r="K720" s="3"/>
    </row>
    <row r="721">
      <c r="B721" s="24"/>
      <c r="C721" s="24"/>
      <c r="D721" s="24"/>
      <c r="K721" s="3"/>
    </row>
    <row r="722">
      <c r="B722" s="24"/>
      <c r="C722" s="24"/>
      <c r="D722" s="24"/>
      <c r="K722" s="3"/>
    </row>
    <row r="723">
      <c r="B723" s="24"/>
      <c r="C723" s="24"/>
      <c r="D723" s="24"/>
      <c r="K723" s="3"/>
    </row>
    <row r="724">
      <c r="B724" s="24"/>
      <c r="C724" s="24"/>
      <c r="D724" s="24"/>
      <c r="K724" s="3"/>
    </row>
    <row r="725">
      <c r="B725" s="24"/>
      <c r="C725" s="24"/>
      <c r="D725" s="24"/>
      <c r="K725" s="3"/>
    </row>
    <row r="726">
      <c r="B726" s="24"/>
      <c r="C726" s="24"/>
      <c r="D726" s="24"/>
      <c r="K726" s="3"/>
    </row>
    <row r="727">
      <c r="B727" s="24"/>
      <c r="C727" s="24"/>
      <c r="D727" s="24"/>
      <c r="K727" s="3"/>
    </row>
    <row r="728">
      <c r="B728" s="24"/>
      <c r="C728" s="24"/>
      <c r="D728" s="24"/>
      <c r="K728" s="3"/>
    </row>
    <row r="729">
      <c r="B729" s="24"/>
      <c r="C729" s="24"/>
      <c r="D729" s="24"/>
      <c r="K729" s="3"/>
    </row>
    <row r="730">
      <c r="B730" s="24"/>
      <c r="C730" s="24"/>
      <c r="D730" s="24"/>
      <c r="K730" s="3"/>
    </row>
    <row r="731">
      <c r="B731" s="24"/>
      <c r="C731" s="24"/>
      <c r="D731" s="24"/>
      <c r="K731" s="3"/>
    </row>
    <row r="732">
      <c r="B732" s="24"/>
      <c r="C732" s="24"/>
      <c r="D732" s="24"/>
      <c r="K732" s="3"/>
    </row>
    <row r="733">
      <c r="B733" s="24"/>
      <c r="C733" s="24"/>
      <c r="D733" s="24"/>
      <c r="K733" s="3"/>
    </row>
    <row r="734">
      <c r="B734" s="24"/>
      <c r="C734" s="24"/>
      <c r="D734" s="24"/>
      <c r="K734" s="3"/>
    </row>
    <row r="735">
      <c r="B735" s="24"/>
      <c r="C735" s="24"/>
      <c r="D735" s="24"/>
      <c r="K735" s="3"/>
    </row>
    <row r="736">
      <c r="B736" s="24"/>
      <c r="C736" s="24"/>
      <c r="D736" s="24"/>
      <c r="K736" s="3"/>
    </row>
    <row r="737">
      <c r="B737" s="24"/>
      <c r="C737" s="24"/>
      <c r="D737" s="24"/>
      <c r="K737" s="3"/>
    </row>
    <row r="738">
      <c r="B738" s="24"/>
      <c r="C738" s="24"/>
      <c r="D738" s="24"/>
      <c r="K738" s="3"/>
    </row>
    <row r="739">
      <c r="B739" s="24"/>
      <c r="C739" s="24"/>
      <c r="D739" s="24"/>
      <c r="K739" s="3"/>
    </row>
    <row r="740">
      <c r="B740" s="24"/>
      <c r="C740" s="24"/>
      <c r="D740" s="24"/>
      <c r="K740" s="3"/>
    </row>
    <row r="741">
      <c r="B741" s="24"/>
      <c r="C741" s="24"/>
      <c r="D741" s="24"/>
      <c r="K741" s="3"/>
    </row>
    <row r="742">
      <c r="B742" s="24"/>
      <c r="C742" s="24"/>
      <c r="D742" s="24"/>
      <c r="K742" s="3"/>
    </row>
    <row r="743">
      <c r="B743" s="24"/>
      <c r="C743" s="24"/>
      <c r="D743" s="24"/>
      <c r="K743" s="3"/>
    </row>
    <row r="744">
      <c r="B744" s="24"/>
      <c r="C744" s="24"/>
      <c r="D744" s="24"/>
      <c r="K744" s="3"/>
    </row>
    <row r="745">
      <c r="B745" s="24"/>
      <c r="C745" s="24"/>
      <c r="D745" s="24"/>
      <c r="K745" s="3"/>
    </row>
    <row r="746">
      <c r="B746" s="24"/>
      <c r="C746" s="24"/>
      <c r="D746" s="24"/>
      <c r="K746" s="3"/>
    </row>
    <row r="747">
      <c r="B747" s="24"/>
      <c r="C747" s="24"/>
      <c r="D747" s="24"/>
      <c r="K747" s="3"/>
    </row>
    <row r="748">
      <c r="B748" s="24"/>
      <c r="C748" s="24"/>
      <c r="D748" s="24"/>
      <c r="K748" s="3"/>
    </row>
    <row r="749">
      <c r="B749" s="24"/>
      <c r="C749" s="24"/>
      <c r="D749" s="24"/>
      <c r="K749" s="3"/>
    </row>
    <row r="750">
      <c r="B750" s="24"/>
      <c r="C750" s="24"/>
      <c r="D750" s="24"/>
      <c r="K750" s="3"/>
    </row>
    <row r="751">
      <c r="B751" s="24"/>
      <c r="C751" s="24"/>
      <c r="D751" s="24"/>
      <c r="K751" s="3"/>
    </row>
    <row r="752">
      <c r="B752" s="24"/>
      <c r="C752" s="24"/>
      <c r="D752" s="24"/>
      <c r="K752" s="3"/>
    </row>
    <row r="753">
      <c r="B753" s="24"/>
      <c r="C753" s="24"/>
      <c r="D753" s="24"/>
      <c r="K753" s="3"/>
    </row>
    <row r="754">
      <c r="B754" s="24"/>
      <c r="C754" s="24"/>
      <c r="D754" s="24"/>
      <c r="K754" s="3"/>
    </row>
    <row r="755">
      <c r="B755" s="24"/>
      <c r="C755" s="24"/>
      <c r="D755" s="24"/>
      <c r="K755" s="3"/>
    </row>
    <row r="756">
      <c r="B756" s="24"/>
      <c r="C756" s="24"/>
      <c r="D756" s="24"/>
      <c r="K756" s="3"/>
    </row>
    <row r="757">
      <c r="B757" s="24"/>
      <c r="C757" s="24"/>
      <c r="D757" s="24"/>
      <c r="K757" s="3"/>
    </row>
    <row r="758">
      <c r="B758" s="24"/>
      <c r="C758" s="24"/>
      <c r="D758" s="24"/>
      <c r="K758" s="3"/>
    </row>
    <row r="759">
      <c r="B759" s="24"/>
      <c r="C759" s="24"/>
      <c r="D759" s="24"/>
      <c r="K759" s="3"/>
    </row>
    <row r="760">
      <c r="B760" s="24"/>
      <c r="C760" s="24"/>
      <c r="D760" s="24"/>
      <c r="K760" s="3"/>
    </row>
    <row r="761">
      <c r="B761" s="24"/>
      <c r="C761" s="24"/>
      <c r="D761" s="24"/>
      <c r="K761" s="3"/>
    </row>
    <row r="762">
      <c r="B762" s="24"/>
      <c r="C762" s="24"/>
      <c r="D762" s="24"/>
      <c r="K762" s="3"/>
    </row>
    <row r="763">
      <c r="B763" s="24"/>
      <c r="C763" s="24"/>
      <c r="D763" s="24"/>
      <c r="K763" s="3"/>
    </row>
    <row r="764">
      <c r="B764" s="24"/>
      <c r="C764" s="24"/>
      <c r="D764" s="24"/>
      <c r="K764" s="3"/>
    </row>
    <row r="765">
      <c r="B765" s="24"/>
      <c r="C765" s="24"/>
      <c r="D765" s="24"/>
      <c r="K765" s="3"/>
    </row>
    <row r="766">
      <c r="B766" s="24"/>
      <c r="C766" s="24"/>
      <c r="D766" s="24"/>
      <c r="K766" s="3"/>
    </row>
    <row r="767">
      <c r="B767" s="24"/>
      <c r="C767" s="24"/>
      <c r="D767" s="24"/>
      <c r="K767" s="3"/>
    </row>
    <row r="768">
      <c r="B768" s="24"/>
      <c r="C768" s="24"/>
      <c r="D768" s="24"/>
      <c r="K768" s="3"/>
    </row>
    <row r="769">
      <c r="B769" s="24"/>
      <c r="C769" s="24"/>
      <c r="D769" s="24"/>
      <c r="K769" s="3"/>
    </row>
    <row r="770">
      <c r="B770" s="24"/>
      <c r="C770" s="24"/>
      <c r="D770" s="24"/>
      <c r="K770" s="3"/>
    </row>
    <row r="771">
      <c r="B771" s="24"/>
      <c r="C771" s="24"/>
      <c r="D771" s="24"/>
      <c r="K771" s="3"/>
    </row>
    <row r="772">
      <c r="B772" s="24"/>
      <c r="C772" s="24"/>
      <c r="D772" s="24"/>
      <c r="K772" s="3"/>
    </row>
    <row r="773">
      <c r="B773" s="24"/>
      <c r="C773" s="24"/>
      <c r="D773" s="24"/>
      <c r="K773" s="3"/>
    </row>
    <row r="774">
      <c r="B774" s="24"/>
      <c r="C774" s="24"/>
      <c r="D774" s="24"/>
      <c r="K774" s="3"/>
    </row>
    <row r="775">
      <c r="B775" s="24"/>
      <c r="C775" s="24"/>
      <c r="D775" s="24"/>
      <c r="K775" s="3"/>
    </row>
    <row r="776">
      <c r="B776" s="24"/>
      <c r="C776" s="24"/>
      <c r="D776" s="24"/>
      <c r="K776" s="3"/>
    </row>
    <row r="777">
      <c r="B777" s="24"/>
      <c r="C777" s="24"/>
      <c r="D777" s="24"/>
      <c r="K777" s="3"/>
    </row>
    <row r="778">
      <c r="B778" s="24"/>
      <c r="C778" s="24"/>
      <c r="D778" s="24"/>
      <c r="K778" s="3"/>
    </row>
    <row r="779">
      <c r="B779" s="24"/>
      <c r="C779" s="24"/>
      <c r="D779" s="24"/>
      <c r="K779" s="3"/>
    </row>
    <row r="780">
      <c r="B780" s="24"/>
      <c r="C780" s="24"/>
      <c r="D780" s="24"/>
      <c r="K780" s="3"/>
    </row>
    <row r="781">
      <c r="B781" s="24"/>
      <c r="C781" s="24"/>
      <c r="D781" s="24"/>
      <c r="K781" s="3"/>
    </row>
    <row r="782">
      <c r="B782" s="24"/>
      <c r="C782" s="24"/>
      <c r="D782" s="24"/>
      <c r="K782" s="3"/>
    </row>
    <row r="783">
      <c r="B783" s="24"/>
      <c r="C783" s="24"/>
      <c r="D783" s="24"/>
      <c r="K783" s="3"/>
    </row>
    <row r="784">
      <c r="B784" s="24"/>
      <c r="C784" s="24"/>
      <c r="D784" s="24"/>
      <c r="K784" s="3"/>
    </row>
    <row r="785">
      <c r="B785" s="24"/>
      <c r="C785" s="24"/>
      <c r="D785" s="24"/>
      <c r="K785" s="3"/>
    </row>
    <row r="786">
      <c r="B786" s="24"/>
      <c r="C786" s="24"/>
      <c r="D786" s="24"/>
      <c r="K786" s="3"/>
    </row>
    <row r="787">
      <c r="B787" s="24"/>
      <c r="C787" s="24"/>
      <c r="D787" s="24"/>
      <c r="K787" s="3"/>
    </row>
    <row r="788">
      <c r="B788" s="24"/>
      <c r="C788" s="24"/>
      <c r="D788" s="24"/>
      <c r="K788" s="3"/>
    </row>
    <row r="789">
      <c r="B789" s="24"/>
      <c r="C789" s="24"/>
      <c r="D789" s="24"/>
      <c r="K789" s="3"/>
    </row>
    <row r="790">
      <c r="B790" s="24"/>
      <c r="C790" s="24"/>
      <c r="D790" s="24"/>
      <c r="K790" s="3"/>
    </row>
    <row r="791">
      <c r="B791" s="24"/>
      <c r="C791" s="24"/>
      <c r="D791" s="24"/>
      <c r="K791" s="3"/>
    </row>
    <row r="792">
      <c r="B792" s="24"/>
      <c r="C792" s="24"/>
      <c r="D792" s="24"/>
      <c r="K792" s="3"/>
    </row>
    <row r="793">
      <c r="B793" s="24"/>
      <c r="C793" s="24"/>
      <c r="D793" s="24"/>
      <c r="K793" s="3"/>
    </row>
    <row r="794">
      <c r="B794" s="24"/>
      <c r="C794" s="24"/>
      <c r="D794" s="24"/>
      <c r="K794" s="3"/>
    </row>
    <row r="795">
      <c r="B795" s="24"/>
      <c r="C795" s="24"/>
      <c r="D795" s="24"/>
      <c r="K795" s="3"/>
    </row>
    <row r="796">
      <c r="B796" s="24"/>
      <c r="C796" s="24"/>
      <c r="D796" s="24"/>
      <c r="K796" s="3"/>
    </row>
    <row r="797">
      <c r="B797" s="24"/>
      <c r="C797" s="24"/>
      <c r="D797" s="24"/>
      <c r="K797" s="3"/>
    </row>
    <row r="798">
      <c r="B798" s="24"/>
      <c r="C798" s="24"/>
      <c r="D798" s="24"/>
      <c r="K798" s="3"/>
    </row>
    <row r="799">
      <c r="B799" s="24"/>
      <c r="C799" s="24"/>
      <c r="D799" s="24"/>
      <c r="K799" s="3"/>
    </row>
    <row r="800">
      <c r="B800" s="24"/>
      <c r="C800" s="24"/>
      <c r="D800" s="24"/>
      <c r="K800" s="3"/>
    </row>
    <row r="801">
      <c r="B801" s="24"/>
      <c r="C801" s="24"/>
      <c r="D801" s="24"/>
      <c r="K801" s="3"/>
    </row>
    <row r="802">
      <c r="B802" s="24"/>
      <c r="C802" s="24"/>
      <c r="D802" s="24"/>
      <c r="K802" s="3"/>
    </row>
    <row r="803">
      <c r="B803" s="24"/>
      <c r="C803" s="24"/>
      <c r="D803" s="24"/>
      <c r="K803" s="3"/>
    </row>
    <row r="804">
      <c r="B804" s="24"/>
      <c r="C804" s="24"/>
      <c r="D804" s="24"/>
      <c r="K804" s="3"/>
    </row>
    <row r="805">
      <c r="B805" s="24"/>
      <c r="C805" s="24"/>
      <c r="D805" s="24"/>
      <c r="K805" s="3"/>
    </row>
    <row r="806">
      <c r="B806" s="24"/>
      <c r="C806" s="24"/>
      <c r="D806" s="24"/>
      <c r="K806" s="3"/>
    </row>
    <row r="807">
      <c r="B807" s="24"/>
      <c r="C807" s="24"/>
      <c r="D807" s="24"/>
      <c r="K807" s="3"/>
    </row>
    <row r="808">
      <c r="B808" s="24"/>
      <c r="C808" s="24"/>
      <c r="D808" s="24"/>
      <c r="K808" s="3"/>
    </row>
    <row r="809">
      <c r="B809" s="24"/>
      <c r="C809" s="24"/>
      <c r="D809" s="24"/>
      <c r="K809" s="3"/>
    </row>
    <row r="810">
      <c r="B810" s="24"/>
      <c r="C810" s="24"/>
      <c r="D810" s="24"/>
      <c r="K810" s="3"/>
    </row>
    <row r="811">
      <c r="B811" s="24"/>
      <c r="C811" s="24"/>
      <c r="D811" s="24"/>
      <c r="K811" s="3"/>
    </row>
    <row r="812">
      <c r="B812" s="24"/>
      <c r="C812" s="24"/>
      <c r="D812" s="24"/>
      <c r="K812" s="3"/>
    </row>
    <row r="813">
      <c r="B813" s="24"/>
      <c r="C813" s="24"/>
      <c r="D813" s="24"/>
      <c r="K813" s="3"/>
    </row>
    <row r="814">
      <c r="B814" s="24"/>
      <c r="C814" s="24"/>
      <c r="D814" s="24"/>
      <c r="K814" s="3"/>
    </row>
    <row r="815">
      <c r="B815" s="24"/>
      <c r="C815" s="24"/>
      <c r="D815" s="24"/>
      <c r="K815" s="3"/>
    </row>
    <row r="816">
      <c r="B816" s="24"/>
      <c r="C816" s="24"/>
      <c r="D816" s="24"/>
      <c r="K816" s="3"/>
    </row>
    <row r="817">
      <c r="B817" s="24"/>
      <c r="C817" s="24"/>
      <c r="D817" s="24"/>
      <c r="K817" s="3"/>
    </row>
    <row r="818">
      <c r="B818" s="24"/>
      <c r="C818" s="24"/>
      <c r="D818" s="24"/>
      <c r="K818" s="3"/>
    </row>
    <row r="819">
      <c r="B819" s="24"/>
      <c r="C819" s="24"/>
      <c r="D819" s="24"/>
      <c r="K819" s="3"/>
    </row>
    <row r="820">
      <c r="B820" s="24"/>
      <c r="C820" s="24"/>
      <c r="D820" s="24"/>
      <c r="K820" s="3"/>
    </row>
    <row r="821">
      <c r="B821" s="24"/>
      <c r="C821" s="24"/>
      <c r="D821" s="24"/>
      <c r="K821" s="3"/>
    </row>
    <row r="822">
      <c r="B822" s="24"/>
      <c r="C822" s="24"/>
      <c r="D822" s="24"/>
      <c r="K822" s="3"/>
    </row>
    <row r="823">
      <c r="B823" s="24"/>
      <c r="C823" s="24"/>
      <c r="D823" s="24"/>
      <c r="K823" s="3"/>
    </row>
    <row r="824">
      <c r="B824" s="24"/>
      <c r="C824" s="24"/>
      <c r="D824" s="24"/>
      <c r="K824" s="3"/>
    </row>
    <row r="825">
      <c r="B825" s="24"/>
      <c r="C825" s="24"/>
      <c r="D825" s="24"/>
      <c r="K825" s="3"/>
    </row>
    <row r="826">
      <c r="B826" s="24"/>
      <c r="C826" s="24"/>
      <c r="D826" s="24"/>
      <c r="K826" s="3"/>
    </row>
    <row r="827">
      <c r="B827" s="24"/>
      <c r="C827" s="24"/>
      <c r="D827" s="24"/>
      <c r="K827" s="3"/>
    </row>
    <row r="828">
      <c r="B828" s="24"/>
      <c r="C828" s="24"/>
      <c r="D828" s="24"/>
      <c r="K828" s="3"/>
    </row>
    <row r="829">
      <c r="B829" s="24"/>
      <c r="C829" s="24"/>
      <c r="D829" s="24"/>
      <c r="K829" s="3"/>
    </row>
    <row r="830">
      <c r="B830" s="24"/>
      <c r="C830" s="24"/>
      <c r="D830" s="24"/>
      <c r="K830" s="3"/>
    </row>
    <row r="831">
      <c r="B831" s="24"/>
      <c r="C831" s="24"/>
      <c r="D831" s="24"/>
      <c r="K831" s="3"/>
    </row>
    <row r="832">
      <c r="B832" s="24"/>
      <c r="C832" s="24"/>
      <c r="D832" s="24"/>
      <c r="K832" s="3"/>
    </row>
    <row r="833">
      <c r="B833" s="24"/>
      <c r="C833" s="24"/>
      <c r="D833" s="24"/>
      <c r="K833" s="3"/>
    </row>
    <row r="834">
      <c r="B834" s="24"/>
      <c r="C834" s="24"/>
      <c r="D834" s="24"/>
      <c r="K834" s="3"/>
    </row>
    <row r="835">
      <c r="B835" s="24"/>
      <c r="C835" s="24"/>
      <c r="D835" s="24"/>
      <c r="K835" s="3"/>
    </row>
    <row r="836">
      <c r="B836" s="24"/>
      <c r="C836" s="24"/>
      <c r="D836" s="24"/>
      <c r="K836" s="3"/>
    </row>
    <row r="837">
      <c r="B837" s="24"/>
      <c r="C837" s="24"/>
      <c r="D837" s="24"/>
      <c r="K837" s="3"/>
    </row>
    <row r="838">
      <c r="B838" s="24"/>
      <c r="C838" s="24"/>
      <c r="D838" s="24"/>
      <c r="K838" s="3"/>
    </row>
    <row r="839">
      <c r="B839" s="24"/>
      <c r="C839" s="24"/>
      <c r="D839" s="24"/>
      <c r="K839" s="3"/>
    </row>
    <row r="840">
      <c r="B840" s="24"/>
      <c r="C840" s="24"/>
      <c r="D840" s="24"/>
      <c r="K840" s="3"/>
    </row>
    <row r="841">
      <c r="B841" s="24"/>
      <c r="C841" s="24"/>
      <c r="D841" s="24"/>
      <c r="K841" s="3"/>
    </row>
    <row r="842">
      <c r="B842" s="24"/>
      <c r="C842" s="24"/>
      <c r="D842" s="24"/>
      <c r="K842" s="3"/>
    </row>
    <row r="843">
      <c r="B843" s="24"/>
      <c r="C843" s="24"/>
      <c r="D843" s="24"/>
      <c r="K843" s="3"/>
    </row>
    <row r="844">
      <c r="B844" s="24"/>
      <c r="C844" s="24"/>
      <c r="D844" s="24"/>
      <c r="K844" s="3"/>
    </row>
    <row r="845">
      <c r="B845" s="24"/>
      <c r="C845" s="24"/>
      <c r="D845" s="24"/>
      <c r="K845" s="3"/>
    </row>
    <row r="846">
      <c r="B846" s="24"/>
      <c r="C846" s="24"/>
      <c r="D846" s="24"/>
      <c r="K846" s="3"/>
    </row>
    <row r="847">
      <c r="B847" s="24"/>
      <c r="C847" s="24"/>
      <c r="D847" s="24"/>
      <c r="K847" s="3"/>
    </row>
    <row r="848">
      <c r="B848" s="24"/>
      <c r="C848" s="24"/>
      <c r="D848" s="24"/>
      <c r="K848" s="3"/>
    </row>
    <row r="849">
      <c r="B849" s="24"/>
      <c r="C849" s="24"/>
      <c r="D849" s="24"/>
      <c r="K849" s="3"/>
    </row>
    <row r="850">
      <c r="B850" s="24"/>
      <c r="C850" s="24"/>
      <c r="D850" s="24"/>
      <c r="K850" s="3"/>
    </row>
    <row r="851">
      <c r="B851" s="24"/>
      <c r="C851" s="24"/>
      <c r="D851" s="24"/>
      <c r="K851" s="3"/>
    </row>
    <row r="852">
      <c r="B852" s="24"/>
      <c r="C852" s="24"/>
      <c r="D852" s="24"/>
      <c r="K852" s="3"/>
    </row>
    <row r="853">
      <c r="B853" s="24"/>
      <c r="C853" s="24"/>
      <c r="D853" s="24"/>
      <c r="K853" s="3"/>
    </row>
    <row r="854">
      <c r="B854" s="24"/>
      <c r="C854" s="24"/>
      <c r="D854" s="24"/>
      <c r="K854" s="3"/>
    </row>
    <row r="855">
      <c r="B855" s="24"/>
      <c r="C855" s="24"/>
      <c r="D855" s="24"/>
      <c r="K855" s="3"/>
    </row>
    <row r="856">
      <c r="B856" s="24"/>
      <c r="C856" s="24"/>
      <c r="D856" s="24"/>
      <c r="K856" s="3"/>
    </row>
    <row r="857">
      <c r="B857" s="24"/>
      <c r="C857" s="24"/>
      <c r="D857" s="24"/>
      <c r="K857" s="3"/>
    </row>
    <row r="858">
      <c r="B858" s="24"/>
      <c r="C858" s="24"/>
      <c r="D858" s="24"/>
      <c r="K858" s="3"/>
    </row>
    <row r="859">
      <c r="B859" s="24"/>
      <c r="C859" s="24"/>
      <c r="D859" s="24"/>
      <c r="K859" s="3"/>
    </row>
    <row r="860">
      <c r="B860" s="24"/>
      <c r="C860" s="24"/>
      <c r="D860" s="24"/>
      <c r="K860" s="3"/>
    </row>
    <row r="861">
      <c r="B861" s="24"/>
      <c r="C861" s="24"/>
      <c r="D861" s="24"/>
      <c r="K861" s="3"/>
    </row>
    <row r="862">
      <c r="B862" s="24"/>
      <c r="C862" s="24"/>
      <c r="D862" s="24"/>
      <c r="K862" s="3"/>
    </row>
    <row r="863">
      <c r="B863" s="24"/>
      <c r="C863" s="24"/>
      <c r="D863" s="24"/>
      <c r="K863" s="3"/>
    </row>
    <row r="864">
      <c r="B864" s="24"/>
      <c r="C864" s="24"/>
      <c r="D864" s="24"/>
      <c r="K864" s="3"/>
    </row>
    <row r="865">
      <c r="B865" s="24"/>
      <c r="C865" s="24"/>
      <c r="D865" s="24"/>
      <c r="K865" s="3"/>
    </row>
    <row r="866">
      <c r="B866" s="24"/>
      <c r="C866" s="24"/>
      <c r="D866" s="24"/>
      <c r="K866" s="3"/>
    </row>
    <row r="867">
      <c r="B867" s="24"/>
      <c r="C867" s="24"/>
      <c r="D867" s="24"/>
      <c r="K867" s="3"/>
    </row>
    <row r="868">
      <c r="B868" s="24"/>
      <c r="C868" s="24"/>
      <c r="D868" s="24"/>
      <c r="K868" s="3"/>
    </row>
    <row r="869">
      <c r="B869" s="24"/>
      <c r="C869" s="24"/>
      <c r="D869" s="24"/>
      <c r="K869" s="3"/>
    </row>
    <row r="870">
      <c r="B870" s="24"/>
      <c r="C870" s="24"/>
      <c r="D870" s="24"/>
      <c r="K870" s="3"/>
    </row>
    <row r="871">
      <c r="B871" s="24"/>
      <c r="C871" s="24"/>
      <c r="D871" s="24"/>
      <c r="K871" s="3"/>
    </row>
    <row r="872">
      <c r="B872" s="24"/>
      <c r="C872" s="24"/>
      <c r="D872" s="24"/>
      <c r="K872" s="3"/>
    </row>
    <row r="873">
      <c r="B873" s="24"/>
      <c r="C873" s="24"/>
      <c r="D873" s="24"/>
      <c r="K873" s="3"/>
    </row>
    <row r="874">
      <c r="B874" s="24"/>
      <c r="C874" s="24"/>
      <c r="D874" s="24"/>
      <c r="K874" s="3"/>
    </row>
    <row r="875">
      <c r="B875" s="24"/>
      <c r="C875" s="24"/>
      <c r="D875" s="24"/>
      <c r="K875" s="3"/>
    </row>
    <row r="876">
      <c r="B876" s="24"/>
      <c r="C876" s="24"/>
      <c r="D876" s="24"/>
      <c r="K876" s="3"/>
    </row>
    <row r="877">
      <c r="B877" s="24"/>
      <c r="C877" s="24"/>
      <c r="D877" s="24"/>
      <c r="K877" s="3"/>
    </row>
    <row r="878">
      <c r="B878" s="24"/>
      <c r="C878" s="24"/>
      <c r="D878" s="24"/>
      <c r="K878" s="3"/>
    </row>
    <row r="879">
      <c r="B879" s="24"/>
      <c r="C879" s="24"/>
      <c r="D879" s="24"/>
      <c r="K879" s="3"/>
    </row>
    <row r="880">
      <c r="B880" s="24"/>
      <c r="C880" s="24"/>
      <c r="D880" s="24"/>
      <c r="K880" s="3"/>
    </row>
    <row r="881">
      <c r="B881" s="24"/>
      <c r="C881" s="24"/>
      <c r="D881" s="24"/>
      <c r="K881" s="3"/>
    </row>
    <row r="882">
      <c r="B882" s="24"/>
      <c r="C882" s="24"/>
      <c r="D882" s="24"/>
      <c r="K882" s="3"/>
    </row>
    <row r="883">
      <c r="B883" s="24"/>
      <c r="C883" s="24"/>
      <c r="D883" s="24"/>
      <c r="K883" s="3"/>
    </row>
    <row r="884">
      <c r="B884" s="24"/>
      <c r="C884" s="24"/>
      <c r="D884" s="24"/>
      <c r="K884" s="3"/>
    </row>
    <row r="885">
      <c r="B885" s="24"/>
      <c r="C885" s="24"/>
      <c r="D885" s="24"/>
      <c r="K885" s="3"/>
    </row>
    <row r="886">
      <c r="B886" s="24"/>
      <c r="C886" s="24"/>
      <c r="D886" s="24"/>
      <c r="K886" s="3"/>
    </row>
    <row r="887">
      <c r="B887" s="24"/>
      <c r="C887" s="24"/>
      <c r="D887" s="24"/>
      <c r="K887" s="3"/>
    </row>
    <row r="888">
      <c r="B888" s="24"/>
      <c r="C888" s="24"/>
      <c r="D888" s="24"/>
      <c r="K888" s="3"/>
    </row>
    <row r="889">
      <c r="B889" s="24"/>
      <c r="C889" s="24"/>
      <c r="D889" s="24"/>
      <c r="K889" s="3"/>
    </row>
    <row r="890">
      <c r="B890" s="24"/>
      <c r="C890" s="24"/>
      <c r="D890" s="24"/>
      <c r="K890" s="3"/>
    </row>
    <row r="891">
      <c r="B891" s="24"/>
      <c r="C891" s="24"/>
      <c r="D891" s="24"/>
      <c r="K891" s="3"/>
    </row>
    <row r="892">
      <c r="B892" s="24"/>
      <c r="C892" s="24"/>
      <c r="D892" s="24"/>
      <c r="K892" s="3"/>
    </row>
    <row r="893">
      <c r="B893" s="24"/>
      <c r="C893" s="24"/>
      <c r="D893" s="24"/>
      <c r="K893" s="3"/>
    </row>
    <row r="894">
      <c r="B894" s="24"/>
      <c r="C894" s="24"/>
      <c r="D894" s="24"/>
      <c r="K894" s="3"/>
    </row>
    <row r="895">
      <c r="B895" s="24"/>
      <c r="C895" s="24"/>
      <c r="D895" s="24"/>
      <c r="K895" s="3"/>
    </row>
    <row r="896">
      <c r="B896" s="24"/>
      <c r="C896" s="24"/>
      <c r="D896" s="24"/>
      <c r="K896" s="3"/>
    </row>
    <row r="897">
      <c r="B897" s="24"/>
      <c r="C897" s="24"/>
      <c r="D897" s="24"/>
      <c r="K897" s="3"/>
    </row>
    <row r="898">
      <c r="B898" s="24"/>
      <c r="C898" s="24"/>
      <c r="D898" s="24"/>
      <c r="K898" s="3"/>
    </row>
    <row r="899">
      <c r="B899" s="24"/>
      <c r="C899" s="24"/>
      <c r="D899" s="24"/>
      <c r="K899" s="3"/>
    </row>
    <row r="900">
      <c r="B900" s="24"/>
      <c r="C900" s="24"/>
      <c r="D900" s="24"/>
      <c r="K900" s="3"/>
    </row>
    <row r="901">
      <c r="B901" s="24"/>
      <c r="C901" s="24"/>
      <c r="D901" s="24"/>
      <c r="K901" s="3"/>
    </row>
    <row r="902">
      <c r="B902" s="24"/>
      <c r="C902" s="24"/>
      <c r="D902" s="24"/>
      <c r="K902" s="3"/>
    </row>
    <row r="903">
      <c r="B903" s="24"/>
      <c r="C903" s="24"/>
      <c r="D903" s="24"/>
      <c r="K903" s="3"/>
    </row>
    <row r="904">
      <c r="B904" s="24"/>
      <c r="C904" s="24"/>
      <c r="D904" s="24"/>
      <c r="K904" s="3"/>
    </row>
    <row r="905">
      <c r="B905" s="24"/>
      <c r="C905" s="24"/>
      <c r="D905" s="24"/>
      <c r="K905" s="3"/>
    </row>
    <row r="906">
      <c r="B906" s="24"/>
      <c r="C906" s="24"/>
      <c r="D906" s="24"/>
      <c r="K906" s="3"/>
    </row>
    <row r="907">
      <c r="B907" s="24"/>
      <c r="C907" s="24"/>
      <c r="D907" s="24"/>
      <c r="K907" s="3"/>
    </row>
    <row r="908">
      <c r="B908" s="24"/>
      <c r="C908" s="24"/>
      <c r="D908" s="24"/>
      <c r="K908" s="3"/>
    </row>
    <row r="909">
      <c r="B909" s="24"/>
      <c r="C909" s="24"/>
      <c r="D909" s="24"/>
      <c r="K909" s="3"/>
    </row>
    <row r="910">
      <c r="B910" s="24"/>
      <c r="C910" s="24"/>
      <c r="D910" s="24"/>
      <c r="K910" s="3"/>
    </row>
    <row r="911">
      <c r="B911" s="24"/>
      <c r="C911" s="24"/>
      <c r="D911" s="24"/>
      <c r="K911" s="3"/>
    </row>
    <row r="912">
      <c r="B912" s="24"/>
      <c r="C912" s="24"/>
      <c r="D912" s="24"/>
      <c r="K912" s="3"/>
    </row>
    <row r="913">
      <c r="B913" s="24"/>
      <c r="C913" s="24"/>
      <c r="D913" s="24"/>
      <c r="K913" s="3"/>
    </row>
    <row r="914">
      <c r="B914" s="24"/>
      <c r="C914" s="24"/>
      <c r="D914" s="24"/>
      <c r="K914" s="3"/>
    </row>
    <row r="915">
      <c r="B915" s="24"/>
      <c r="C915" s="24"/>
      <c r="D915" s="24"/>
      <c r="K915" s="3"/>
    </row>
    <row r="916">
      <c r="B916" s="24"/>
      <c r="C916" s="24"/>
      <c r="D916" s="24"/>
      <c r="K916" s="3"/>
    </row>
    <row r="917">
      <c r="B917" s="24"/>
      <c r="C917" s="24"/>
      <c r="D917" s="24"/>
      <c r="K917" s="3"/>
    </row>
    <row r="918">
      <c r="B918" s="24"/>
      <c r="C918" s="24"/>
      <c r="D918" s="24"/>
      <c r="K918" s="3"/>
    </row>
    <row r="919">
      <c r="B919" s="24"/>
      <c r="C919" s="24"/>
      <c r="D919" s="24"/>
      <c r="K919" s="3"/>
    </row>
    <row r="920">
      <c r="B920" s="24"/>
      <c r="C920" s="24"/>
      <c r="D920" s="24"/>
      <c r="K920" s="3"/>
    </row>
    <row r="921">
      <c r="B921" s="24"/>
      <c r="C921" s="24"/>
      <c r="D921" s="24"/>
      <c r="K921" s="3"/>
    </row>
    <row r="922">
      <c r="B922" s="24"/>
      <c r="C922" s="24"/>
      <c r="D922" s="24"/>
      <c r="K922" s="3"/>
    </row>
    <row r="923">
      <c r="B923" s="24"/>
      <c r="C923" s="24"/>
      <c r="D923" s="24"/>
      <c r="K923" s="3"/>
    </row>
    <row r="924">
      <c r="B924" s="24"/>
      <c r="C924" s="24"/>
      <c r="D924" s="24"/>
      <c r="K924" s="3"/>
    </row>
    <row r="925">
      <c r="B925" s="24"/>
      <c r="C925" s="24"/>
      <c r="D925" s="24"/>
      <c r="K925" s="3"/>
    </row>
    <row r="926">
      <c r="B926" s="24"/>
      <c r="C926" s="24"/>
      <c r="D926" s="24"/>
      <c r="K926" s="3"/>
    </row>
    <row r="927">
      <c r="B927" s="24"/>
      <c r="C927" s="24"/>
      <c r="D927" s="24"/>
      <c r="K927" s="3"/>
    </row>
    <row r="928">
      <c r="B928" s="24"/>
      <c r="C928" s="24"/>
      <c r="D928" s="24"/>
      <c r="K928" s="3"/>
    </row>
    <row r="929">
      <c r="B929" s="24"/>
      <c r="C929" s="24"/>
      <c r="D929" s="24"/>
      <c r="K929" s="3"/>
    </row>
    <row r="930">
      <c r="B930" s="24"/>
      <c r="C930" s="24"/>
      <c r="D930" s="24"/>
      <c r="K930" s="3"/>
    </row>
    <row r="931">
      <c r="B931" s="24"/>
      <c r="C931" s="24"/>
      <c r="D931" s="24"/>
      <c r="K931" s="3"/>
    </row>
    <row r="932">
      <c r="B932" s="24"/>
      <c r="C932" s="24"/>
      <c r="D932" s="24"/>
      <c r="K932" s="3"/>
    </row>
    <row r="933">
      <c r="B933" s="24"/>
      <c r="C933" s="24"/>
      <c r="D933" s="24"/>
      <c r="K933" s="3"/>
    </row>
    <row r="934">
      <c r="B934" s="24"/>
      <c r="C934" s="24"/>
      <c r="D934" s="24"/>
      <c r="K934" s="3"/>
    </row>
    <row r="935">
      <c r="B935" s="24"/>
      <c r="C935" s="24"/>
      <c r="D935" s="24"/>
      <c r="K935" s="3"/>
    </row>
    <row r="936">
      <c r="B936" s="24"/>
      <c r="C936" s="24"/>
      <c r="D936" s="24"/>
      <c r="K936" s="3"/>
    </row>
    <row r="937">
      <c r="B937" s="24"/>
      <c r="C937" s="24"/>
      <c r="D937" s="24"/>
      <c r="K937" s="3"/>
    </row>
    <row r="938">
      <c r="B938" s="24"/>
      <c r="C938" s="24"/>
      <c r="D938" s="24"/>
      <c r="K938" s="3"/>
    </row>
    <row r="939">
      <c r="B939" s="24"/>
      <c r="C939" s="24"/>
      <c r="D939" s="24"/>
      <c r="K939" s="3"/>
    </row>
    <row r="940">
      <c r="B940" s="24"/>
      <c r="C940" s="24"/>
      <c r="D940" s="24"/>
      <c r="K940" s="3"/>
    </row>
    <row r="941">
      <c r="B941" s="24"/>
      <c r="C941" s="24"/>
      <c r="D941" s="24"/>
      <c r="K941" s="3"/>
    </row>
    <row r="942">
      <c r="B942" s="24"/>
      <c r="C942" s="24"/>
      <c r="D942" s="24"/>
      <c r="K942" s="3"/>
    </row>
    <row r="943">
      <c r="B943" s="24"/>
      <c r="C943" s="24"/>
      <c r="D943" s="24"/>
      <c r="K943" s="3"/>
    </row>
    <row r="944">
      <c r="B944" s="24"/>
      <c r="C944" s="24"/>
      <c r="D944" s="24"/>
      <c r="K944" s="3"/>
    </row>
    <row r="945">
      <c r="B945" s="24"/>
      <c r="C945" s="24"/>
      <c r="D945" s="24"/>
      <c r="K945" s="3"/>
    </row>
    <row r="946">
      <c r="B946" s="24"/>
      <c r="C946" s="24"/>
      <c r="D946" s="24"/>
      <c r="K946" s="3"/>
    </row>
    <row r="947">
      <c r="B947" s="24"/>
      <c r="C947" s="24"/>
      <c r="D947" s="24"/>
      <c r="K947" s="3"/>
    </row>
    <row r="948">
      <c r="B948" s="24"/>
      <c r="C948" s="24"/>
      <c r="D948" s="24"/>
      <c r="K948" s="3"/>
    </row>
    <row r="949">
      <c r="B949" s="24"/>
      <c r="C949" s="24"/>
      <c r="D949" s="24"/>
      <c r="K949" s="3"/>
    </row>
    <row r="950">
      <c r="B950" s="24"/>
      <c r="C950" s="24"/>
      <c r="D950" s="24"/>
      <c r="K950" s="3"/>
    </row>
    <row r="951">
      <c r="B951" s="24"/>
      <c r="C951" s="24"/>
      <c r="D951" s="24"/>
      <c r="K951" s="3"/>
    </row>
    <row r="952">
      <c r="B952" s="24"/>
      <c r="C952" s="24"/>
      <c r="D952" s="24"/>
      <c r="K952" s="3"/>
    </row>
    <row r="953">
      <c r="B953" s="24"/>
      <c r="C953" s="24"/>
      <c r="D953" s="24"/>
      <c r="K953" s="3"/>
    </row>
    <row r="954">
      <c r="B954" s="24"/>
      <c r="C954" s="24"/>
      <c r="D954" s="24"/>
      <c r="K954" s="3"/>
    </row>
    <row r="955">
      <c r="B955" s="24"/>
      <c r="C955" s="24"/>
      <c r="D955" s="24"/>
      <c r="K955" s="3"/>
    </row>
    <row r="956">
      <c r="B956" s="24"/>
      <c r="C956" s="24"/>
      <c r="D956" s="24"/>
      <c r="K956" s="3"/>
    </row>
    <row r="957">
      <c r="B957" s="24"/>
      <c r="C957" s="24"/>
      <c r="D957" s="24"/>
      <c r="K957" s="3"/>
    </row>
    <row r="958">
      <c r="B958" s="24"/>
      <c r="C958" s="24"/>
      <c r="D958" s="24"/>
      <c r="K958" s="3"/>
    </row>
    <row r="959">
      <c r="B959" s="24"/>
      <c r="C959" s="24"/>
      <c r="D959" s="24"/>
      <c r="K959" s="3"/>
    </row>
    <row r="960">
      <c r="B960" s="24"/>
      <c r="C960" s="24"/>
      <c r="D960" s="24"/>
      <c r="K960" s="3"/>
    </row>
    <row r="961">
      <c r="B961" s="24"/>
      <c r="C961" s="24"/>
      <c r="D961" s="24"/>
      <c r="K961" s="3"/>
    </row>
    <row r="962">
      <c r="B962" s="24"/>
      <c r="C962" s="24"/>
      <c r="D962" s="24"/>
      <c r="K962" s="3"/>
    </row>
    <row r="963">
      <c r="B963" s="24"/>
      <c r="C963" s="24"/>
      <c r="D963" s="24"/>
      <c r="K963" s="3"/>
    </row>
    <row r="964">
      <c r="B964" s="24"/>
      <c r="C964" s="24"/>
      <c r="D964" s="24"/>
      <c r="K964" s="3"/>
    </row>
    <row r="965">
      <c r="B965" s="24"/>
      <c r="C965" s="24"/>
      <c r="D965" s="24"/>
      <c r="K965" s="3"/>
    </row>
    <row r="966">
      <c r="B966" s="24"/>
      <c r="C966" s="24"/>
      <c r="D966" s="24"/>
      <c r="K966" s="3"/>
    </row>
    <row r="967">
      <c r="B967" s="24"/>
      <c r="C967" s="24"/>
      <c r="D967" s="24"/>
      <c r="K967" s="3"/>
    </row>
    <row r="968">
      <c r="B968" s="24"/>
      <c r="C968" s="24"/>
      <c r="D968" s="24"/>
      <c r="K968" s="3"/>
    </row>
    <row r="969">
      <c r="B969" s="24"/>
      <c r="C969" s="24"/>
      <c r="D969" s="24"/>
      <c r="K969" s="3"/>
    </row>
    <row r="970">
      <c r="B970" s="24"/>
      <c r="C970" s="24"/>
      <c r="D970" s="24"/>
      <c r="K970" s="3"/>
    </row>
    <row r="971">
      <c r="B971" s="24"/>
      <c r="C971" s="24"/>
      <c r="D971" s="24"/>
      <c r="K971" s="3"/>
    </row>
    <row r="972">
      <c r="B972" s="24"/>
      <c r="C972" s="24"/>
      <c r="D972" s="24"/>
      <c r="K972" s="3"/>
    </row>
    <row r="973">
      <c r="B973" s="24"/>
      <c r="C973" s="24"/>
      <c r="D973" s="24"/>
      <c r="K973" s="3"/>
    </row>
    <row r="974">
      <c r="B974" s="24"/>
      <c r="C974" s="24"/>
      <c r="D974" s="24"/>
      <c r="K974" s="3"/>
    </row>
    <row r="975">
      <c r="B975" s="24"/>
      <c r="C975" s="24"/>
      <c r="D975" s="24"/>
      <c r="K975" s="3"/>
    </row>
    <row r="976">
      <c r="B976" s="24"/>
      <c r="C976" s="24"/>
      <c r="D976" s="24"/>
      <c r="K976" s="3"/>
    </row>
    <row r="977">
      <c r="B977" s="24"/>
      <c r="C977" s="24"/>
      <c r="D977" s="24"/>
      <c r="K977" s="3"/>
    </row>
    <row r="978">
      <c r="B978" s="24"/>
      <c r="C978" s="24"/>
      <c r="D978" s="24"/>
      <c r="K978" s="3"/>
    </row>
    <row r="979">
      <c r="B979" s="24"/>
      <c r="C979" s="24"/>
      <c r="D979" s="24"/>
      <c r="K979" s="3"/>
    </row>
    <row r="980">
      <c r="B980" s="24"/>
      <c r="C980" s="24"/>
      <c r="D980" s="24"/>
      <c r="K980" s="3"/>
    </row>
    <row r="981">
      <c r="B981" s="24"/>
      <c r="C981" s="24"/>
      <c r="D981" s="24"/>
      <c r="K981" s="3"/>
    </row>
    <row r="982">
      <c r="B982" s="24"/>
      <c r="C982" s="24"/>
      <c r="D982" s="24"/>
      <c r="K982" s="3"/>
    </row>
    <row r="983">
      <c r="B983" s="24"/>
      <c r="C983" s="24"/>
      <c r="D983" s="24"/>
      <c r="K983" s="3"/>
    </row>
    <row r="984">
      <c r="B984" s="24"/>
      <c r="C984" s="24"/>
      <c r="D984" s="24"/>
      <c r="K984" s="3"/>
    </row>
    <row r="985">
      <c r="B985" s="24"/>
      <c r="C985" s="24"/>
      <c r="D985" s="24"/>
      <c r="K985" s="3"/>
    </row>
    <row r="986">
      <c r="B986" s="24"/>
      <c r="C986" s="24"/>
      <c r="D986" s="24"/>
      <c r="K986" s="3"/>
    </row>
    <row r="987">
      <c r="B987" s="24"/>
      <c r="C987" s="24"/>
      <c r="D987" s="24"/>
      <c r="K987" s="3"/>
    </row>
    <row r="988">
      <c r="B988" s="24"/>
      <c r="C988" s="24"/>
      <c r="D988" s="24"/>
      <c r="K988" s="3"/>
    </row>
    <row r="989">
      <c r="B989" s="24"/>
      <c r="C989" s="24"/>
      <c r="D989" s="24"/>
      <c r="K989" s="3"/>
    </row>
    <row r="990">
      <c r="B990" s="24"/>
      <c r="C990" s="24"/>
      <c r="D990" s="24"/>
      <c r="K990" s="3"/>
    </row>
    <row r="991">
      <c r="B991" s="24"/>
      <c r="C991" s="24"/>
      <c r="D991" s="24"/>
      <c r="K991" s="3"/>
    </row>
    <row r="992">
      <c r="B992" s="24"/>
      <c r="C992" s="24"/>
      <c r="D992" s="24"/>
      <c r="K992" s="3"/>
    </row>
    <row r="993">
      <c r="B993" s="24"/>
      <c r="C993" s="24"/>
      <c r="D993" s="24"/>
      <c r="K993" s="3"/>
    </row>
    <row r="994">
      <c r="B994" s="24"/>
      <c r="C994" s="24"/>
      <c r="D994" s="24"/>
      <c r="K994" s="3"/>
    </row>
    <row r="995">
      <c r="B995" s="24"/>
      <c r="C995" s="24"/>
      <c r="D995" s="24"/>
      <c r="K995" s="3"/>
    </row>
    <row r="996">
      <c r="B996" s="24"/>
      <c r="C996" s="24"/>
      <c r="D996" s="24"/>
      <c r="K996" s="3"/>
    </row>
    <row r="997">
      <c r="B997" s="24"/>
      <c r="C997" s="24"/>
      <c r="D997" s="24"/>
      <c r="K997" s="3"/>
    </row>
    <row r="998">
      <c r="B998" s="24"/>
      <c r="C998" s="24"/>
      <c r="D998" s="24"/>
      <c r="K998" s="3"/>
    </row>
    <row r="999">
      <c r="B999" s="24"/>
      <c r="C999" s="24"/>
      <c r="D999" s="24"/>
      <c r="K999" s="3"/>
    </row>
    <row r="1000">
      <c r="B1000" s="24"/>
      <c r="C1000" s="24"/>
      <c r="D1000" s="24"/>
      <c r="K1000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26.71"/>
    <col customWidth="1" min="7" max="7" width="29.86"/>
    <col customWidth="1" min="8" max="8" width="25.57"/>
    <col customWidth="1" min="15" max="15" width="20.57"/>
    <col customWidth="1" min="16" max="16" width="10.86"/>
  </cols>
  <sheetData>
    <row r="1">
      <c r="A1" s="1" t="s">
        <v>2</v>
      </c>
      <c r="B1" s="1" t="s">
        <v>4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6</v>
      </c>
      <c r="J1" s="3"/>
      <c r="O1" s="4"/>
    </row>
    <row r="2">
      <c r="A2" s="2">
        <v>100001.0</v>
      </c>
      <c r="B2" s="1" t="s">
        <v>19</v>
      </c>
      <c r="C2" s="2">
        <v>20.0</v>
      </c>
      <c r="D2" s="1" t="s">
        <v>20</v>
      </c>
      <c r="E2" s="2">
        <v>20.0</v>
      </c>
      <c r="F2" s="2">
        <v>0.0</v>
      </c>
      <c r="G2" s="2" t="s">
        <v>21</v>
      </c>
      <c r="H2" s="2" t="s">
        <v>22</v>
      </c>
      <c r="J2" s="3"/>
      <c r="K2" s="2">
        <v>100.0</v>
      </c>
      <c r="L2" s="2">
        <v>50.0</v>
      </c>
      <c r="N2" s="2">
        <v>20.0</v>
      </c>
      <c r="O2" s="6" t="s">
        <v>20</v>
      </c>
      <c r="P2" s="7">
        <v>20.0</v>
      </c>
    </row>
    <row r="3">
      <c r="A3" s="2">
        <v>100002.0</v>
      </c>
      <c r="B3" s="1" t="s">
        <v>19</v>
      </c>
      <c r="C3" s="2">
        <v>40.0</v>
      </c>
      <c r="D3" s="1" t="s">
        <v>20</v>
      </c>
      <c r="E3" s="2">
        <v>40.0</v>
      </c>
      <c r="F3" s="2">
        <v>0.0</v>
      </c>
      <c r="G3" s="2" t="s">
        <v>28</v>
      </c>
      <c r="H3" s="2" t="s">
        <v>22</v>
      </c>
      <c r="J3" s="3"/>
      <c r="K3" s="2">
        <v>100.0</v>
      </c>
      <c r="L3" s="2">
        <v>200.0</v>
      </c>
      <c r="N3" s="2">
        <v>40.0</v>
      </c>
      <c r="O3" s="6" t="s">
        <v>20</v>
      </c>
      <c r="P3" s="7">
        <v>40.0</v>
      </c>
    </row>
    <row r="4">
      <c r="A4" s="2">
        <v>100003.0</v>
      </c>
      <c r="B4" s="1" t="s">
        <v>19</v>
      </c>
      <c r="C4" s="7">
        <v>60.0</v>
      </c>
      <c r="D4" s="1" t="s">
        <v>20</v>
      </c>
      <c r="E4" s="2">
        <v>60.0</v>
      </c>
      <c r="F4" s="2">
        <v>0.0</v>
      </c>
      <c r="G4" s="2" t="s">
        <v>29</v>
      </c>
      <c r="H4" s="2" t="s">
        <v>22</v>
      </c>
      <c r="J4" s="3"/>
      <c r="K4" s="2">
        <v>100.0</v>
      </c>
      <c r="L4" s="2">
        <v>300.0</v>
      </c>
      <c r="N4" s="2">
        <v>60.0</v>
      </c>
      <c r="O4" s="6" t="s">
        <v>20</v>
      </c>
      <c r="P4" s="7">
        <v>60.0</v>
      </c>
    </row>
    <row r="5">
      <c r="A5" s="2">
        <v>100004.0</v>
      </c>
      <c r="B5" s="1" t="s">
        <v>19</v>
      </c>
      <c r="C5" s="2">
        <v>80.0</v>
      </c>
      <c r="D5" s="1" t="s">
        <v>20</v>
      </c>
      <c r="E5" s="2">
        <v>80.0</v>
      </c>
      <c r="F5" s="2">
        <v>0.0</v>
      </c>
      <c r="G5" s="2" t="s">
        <v>30</v>
      </c>
      <c r="H5" s="2" t="s">
        <v>22</v>
      </c>
      <c r="J5" s="3"/>
      <c r="K5" s="2">
        <v>100.0</v>
      </c>
      <c r="L5" s="2">
        <v>400.0</v>
      </c>
      <c r="N5" s="2">
        <v>80.0</v>
      </c>
      <c r="O5" s="6" t="s">
        <v>20</v>
      </c>
      <c r="P5" s="7">
        <v>80.0</v>
      </c>
    </row>
    <row r="6">
      <c r="A6" s="2">
        <v>100005.0</v>
      </c>
      <c r="B6" s="1" t="s">
        <v>19</v>
      </c>
      <c r="C6" s="7">
        <v>100.0</v>
      </c>
      <c r="D6" s="1" t="s">
        <v>20</v>
      </c>
      <c r="E6" s="2">
        <v>100.0</v>
      </c>
      <c r="F6" s="2">
        <v>0.0</v>
      </c>
      <c r="G6" s="2" t="s">
        <v>31</v>
      </c>
      <c r="H6" s="2" t="s">
        <v>22</v>
      </c>
      <c r="J6" s="3"/>
      <c r="K6" s="2">
        <v>100.0</v>
      </c>
      <c r="L6" s="2">
        <v>500.0</v>
      </c>
      <c r="N6" s="2">
        <v>100.0</v>
      </c>
      <c r="O6" s="6" t="s">
        <v>20</v>
      </c>
      <c r="P6" s="7">
        <v>100.0</v>
      </c>
    </row>
    <row r="7">
      <c r="A7" s="2">
        <v>100006.0</v>
      </c>
      <c r="B7" s="1" t="s">
        <v>19</v>
      </c>
      <c r="C7" s="2">
        <v>125.0</v>
      </c>
      <c r="D7" s="1" t="s">
        <v>20</v>
      </c>
      <c r="E7" s="2">
        <v>125.0</v>
      </c>
      <c r="F7" s="2">
        <v>0.0</v>
      </c>
      <c r="G7" s="2" t="s">
        <v>32</v>
      </c>
      <c r="H7" s="2" t="s">
        <v>22</v>
      </c>
      <c r="J7" s="3"/>
      <c r="K7" s="2">
        <v>150.0</v>
      </c>
      <c r="L7" s="2">
        <v>500.0</v>
      </c>
      <c r="N7" s="2">
        <v>125.0</v>
      </c>
      <c r="O7" s="6" t="s">
        <v>20</v>
      </c>
      <c r="P7" s="2">
        <v>125.0</v>
      </c>
    </row>
    <row r="8">
      <c r="A8" s="2">
        <v>100007.0</v>
      </c>
      <c r="B8" s="1" t="s">
        <v>19</v>
      </c>
      <c r="C8" s="7">
        <v>150.0</v>
      </c>
      <c r="D8" s="1" t="s">
        <v>20</v>
      </c>
      <c r="E8" s="2">
        <v>150.0</v>
      </c>
      <c r="F8" s="2">
        <v>0.0</v>
      </c>
      <c r="G8" s="2" t="s">
        <v>37</v>
      </c>
      <c r="H8" s="2" t="s">
        <v>22</v>
      </c>
      <c r="J8" s="3"/>
      <c r="K8" s="2">
        <v>200.0</v>
      </c>
      <c r="L8" s="2">
        <v>500.0</v>
      </c>
      <c r="N8" s="2">
        <v>150.0</v>
      </c>
      <c r="O8" s="6" t="s">
        <v>20</v>
      </c>
      <c r="P8" s="7">
        <v>150.0</v>
      </c>
    </row>
    <row r="9">
      <c r="A9" s="2">
        <v>100008.0</v>
      </c>
      <c r="B9" s="1" t="s">
        <v>19</v>
      </c>
      <c r="C9" s="2">
        <v>175.0</v>
      </c>
      <c r="D9" s="1" t="s">
        <v>20</v>
      </c>
      <c r="E9" s="2">
        <v>175.0</v>
      </c>
      <c r="F9" s="2">
        <v>0.0</v>
      </c>
      <c r="G9" s="2" t="s">
        <v>38</v>
      </c>
      <c r="H9" s="2" t="s">
        <v>22</v>
      </c>
      <c r="J9" s="3"/>
      <c r="K9" s="2">
        <v>250.0</v>
      </c>
      <c r="L9" s="2">
        <v>500.0</v>
      </c>
      <c r="N9" s="2">
        <v>175.0</v>
      </c>
      <c r="O9" s="6" t="s">
        <v>20</v>
      </c>
      <c r="P9" s="7">
        <v>175.0</v>
      </c>
    </row>
    <row r="10">
      <c r="A10" s="2">
        <v>100009.0</v>
      </c>
      <c r="B10" s="1" t="s">
        <v>19</v>
      </c>
      <c r="C10" s="7">
        <v>200.0</v>
      </c>
      <c r="D10" s="1" t="s">
        <v>20</v>
      </c>
      <c r="E10" s="2">
        <v>200.0</v>
      </c>
      <c r="F10" s="2">
        <v>0.0</v>
      </c>
      <c r="G10" s="2" t="s">
        <v>39</v>
      </c>
      <c r="H10" s="2" t="s">
        <v>22</v>
      </c>
      <c r="J10" s="3"/>
      <c r="K10" s="2">
        <v>300.0</v>
      </c>
      <c r="L10" s="2">
        <v>500.0</v>
      </c>
      <c r="N10" s="2">
        <v>200.0</v>
      </c>
      <c r="O10" s="6" t="s">
        <v>20</v>
      </c>
      <c r="P10" s="7">
        <v>200.0</v>
      </c>
    </row>
    <row r="11">
      <c r="A11" s="2">
        <v>100010.0</v>
      </c>
      <c r="B11" s="1" t="s">
        <v>19</v>
      </c>
      <c r="C11" s="2">
        <v>225.0</v>
      </c>
      <c r="D11" s="1" t="s">
        <v>20</v>
      </c>
      <c r="E11" s="2">
        <v>225.0</v>
      </c>
      <c r="F11" s="2">
        <v>0.0</v>
      </c>
      <c r="G11" s="2" t="s">
        <v>40</v>
      </c>
      <c r="H11" s="2" t="s">
        <v>22</v>
      </c>
      <c r="J11" s="3"/>
      <c r="K11" s="2">
        <v>350.0</v>
      </c>
      <c r="L11" s="2">
        <v>500.0</v>
      </c>
      <c r="N11" s="2">
        <v>225.0</v>
      </c>
      <c r="O11" s="6" t="s">
        <v>20</v>
      </c>
      <c r="P11" s="7">
        <v>225.0</v>
      </c>
    </row>
    <row r="12">
      <c r="A12" s="2">
        <v>100011.0</v>
      </c>
      <c r="B12" s="1" t="s">
        <v>19</v>
      </c>
      <c r="C12" s="7">
        <v>250.0</v>
      </c>
      <c r="D12" s="1" t="s">
        <v>20</v>
      </c>
      <c r="E12" s="2">
        <v>250.0</v>
      </c>
      <c r="F12" s="2">
        <v>0.0</v>
      </c>
      <c r="G12" s="2" t="s">
        <v>41</v>
      </c>
      <c r="H12" s="2" t="s">
        <v>22</v>
      </c>
      <c r="J12" s="3"/>
      <c r="K12" s="2">
        <v>400.0</v>
      </c>
      <c r="L12" s="2">
        <v>500.0</v>
      </c>
      <c r="N12" s="2">
        <v>250.0</v>
      </c>
      <c r="O12" s="6" t="s">
        <v>20</v>
      </c>
      <c r="P12" s="7">
        <v>250.0</v>
      </c>
    </row>
    <row r="13">
      <c r="A13" s="2">
        <v>100012.0</v>
      </c>
      <c r="B13" s="1" t="s">
        <v>19</v>
      </c>
      <c r="C13" s="2">
        <v>275.0</v>
      </c>
      <c r="D13" s="1" t="s">
        <v>20</v>
      </c>
      <c r="E13" s="2">
        <v>275.0</v>
      </c>
      <c r="F13" s="2">
        <v>0.0</v>
      </c>
      <c r="G13" s="2" t="s">
        <v>42</v>
      </c>
      <c r="H13" s="2" t="s">
        <v>22</v>
      </c>
      <c r="J13" s="3"/>
      <c r="K13" s="2">
        <v>450.0</v>
      </c>
      <c r="L13" s="2">
        <v>500.0</v>
      </c>
      <c r="N13" s="2">
        <v>275.0</v>
      </c>
      <c r="O13" s="6" t="s">
        <v>20</v>
      </c>
      <c r="P13" s="7">
        <v>275.0</v>
      </c>
    </row>
    <row r="14">
      <c r="A14" s="2">
        <v>100013.0</v>
      </c>
      <c r="B14" s="1" t="s">
        <v>19</v>
      </c>
      <c r="C14" s="7">
        <v>300.0</v>
      </c>
      <c r="D14" s="1" t="s">
        <v>20</v>
      </c>
      <c r="E14" s="2">
        <v>300.0</v>
      </c>
      <c r="F14" s="2">
        <v>0.0</v>
      </c>
      <c r="G14" s="2" t="s">
        <v>43</v>
      </c>
      <c r="H14" s="2" t="s">
        <v>22</v>
      </c>
      <c r="J14" s="3"/>
      <c r="K14" s="2">
        <v>500.0</v>
      </c>
      <c r="L14" s="2">
        <v>500.0</v>
      </c>
      <c r="N14" s="2">
        <v>300.0</v>
      </c>
      <c r="O14" s="6" t="s">
        <v>20</v>
      </c>
      <c r="P14" s="7">
        <v>300.0</v>
      </c>
    </row>
    <row r="15">
      <c r="A15" s="2">
        <v>100014.0</v>
      </c>
      <c r="B15" s="1" t="s">
        <v>19</v>
      </c>
      <c r="C15" s="2">
        <v>325.0</v>
      </c>
      <c r="D15" s="1" t="s">
        <v>20</v>
      </c>
      <c r="E15" s="2">
        <v>325.0</v>
      </c>
      <c r="F15" s="2">
        <v>0.0</v>
      </c>
      <c r="G15" s="2" t="s">
        <v>44</v>
      </c>
      <c r="H15" s="2" t="s">
        <v>22</v>
      </c>
      <c r="J15" s="3"/>
      <c r="K15" s="2">
        <v>550.0</v>
      </c>
      <c r="L15" s="2">
        <v>550.0</v>
      </c>
      <c r="N15" s="2">
        <v>325.0</v>
      </c>
      <c r="O15" s="6" t="s">
        <v>20</v>
      </c>
      <c r="P15" s="7">
        <v>325.0</v>
      </c>
    </row>
    <row r="16">
      <c r="A16" s="2">
        <v>100015.0</v>
      </c>
      <c r="B16" s="1" t="s">
        <v>19</v>
      </c>
      <c r="C16" s="7">
        <v>350.0</v>
      </c>
      <c r="D16" s="1" t="s">
        <v>20</v>
      </c>
      <c r="E16" s="2">
        <v>350.0</v>
      </c>
      <c r="F16" s="2">
        <v>0.0</v>
      </c>
      <c r="G16" s="2" t="s">
        <v>45</v>
      </c>
      <c r="H16" s="2" t="s">
        <v>22</v>
      </c>
      <c r="J16" s="3"/>
      <c r="K16" s="2">
        <v>600.0</v>
      </c>
      <c r="L16" s="2">
        <v>600.0</v>
      </c>
      <c r="N16" s="2">
        <v>350.0</v>
      </c>
      <c r="O16" s="6" t="s">
        <v>20</v>
      </c>
      <c r="P16" s="7">
        <v>350.0</v>
      </c>
    </row>
    <row r="17">
      <c r="A17" s="2">
        <v>100016.0</v>
      </c>
      <c r="B17" s="1" t="s">
        <v>19</v>
      </c>
      <c r="C17" s="2">
        <v>375.0</v>
      </c>
      <c r="D17" s="1" t="s">
        <v>20</v>
      </c>
      <c r="E17" s="2">
        <v>375.0</v>
      </c>
      <c r="F17" s="2">
        <v>0.0</v>
      </c>
      <c r="G17" s="2" t="s">
        <v>50</v>
      </c>
      <c r="H17" s="2" t="s">
        <v>22</v>
      </c>
      <c r="J17" s="3"/>
      <c r="K17" s="2">
        <v>650.0</v>
      </c>
      <c r="L17" s="2">
        <v>650.0</v>
      </c>
      <c r="N17" s="2">
        <v>375.0</v>
      </c>
      <c r="O17" s="6" t="s">
        <v>20</v>
      </c>
      <c r="P17" s="7">
        <v>375.0</v>
      </c>
    </row>
    <row r="18">
      <c r="A18" s="2">
        <v>100017.0</v>
      </c>
      <c r="B18" s="1" t="s">
        <v>19</v>
      </c>
      <c r="C18" s="7">
        <v>400.0</v>
      </c>
      <c r="D18" s="1" t="s">
        <v>20</v>
      </c>
      <c r="E18" s="2">
        <v>400.0</v>
      </c>
      <c r="F18" s="2">
        <v>0.0</v>
      </c>
      <c r="G18" s="2" t="s">
        <v>51</v>
      </c>
      <c r="H18" s="2" t="s">
        <v>22</v>
      </c>
      <c r="J18" s="3"/>
      <c r="K18" s="2">
        <v>700.0</v>
      </c>
      <c r="L18" s="2">
        <v>700.0</v>
      </c>
      <c r="N18" s="2">
        <v>400.0</v>
      </c>
      <c r="O18" s="6" t="s">
        <v>20</v>
      </c>
      <c r="P18" s="7">
        <v>400.0</v>
      </c>
    </row>
    <row r="19">
      <c r="A19" s="2">
        <v>100018.0</v>
      </c>
      <c r="B19" s="1" t="s">
        <v>19</v>
      </c>
      <c r="C19" s="2">
        <v>425.0</v>
      </c>
      <c r="D19" s="1" t="s">
        <v>20</v>
      </c>
      <c r="E19" s="2">
        <v>425.0</v>
      </c>
      <c r="F19" s="2">
        <v>0.0</v>
      </c>
      <c r="G19" s="2" t="s">
        <v>52</v>
      </c>
      <c r="H19" s="2" t="s">
        <v>22</v>
      </c>
      <c r="J19" s="3"/>
      <c r="K19" s="2">
        <v>750.0</v>
      </c>
      <c r="L19" s="2">
        <v>750.0</v>
      </c>
      <c r="N19" s="2">
        <v>425.0</v>
      </c>
      <c r="O19" s="6" t="s">
        <v>20</v>
      </c>
      <c r="P19" s="7">
        <v>425.0</v>
      </c>
    </row>
    <row r="20">
      <c r="A20" s="2">
        <v>100019.0</v>
      </c>
      <c r="B20" s="1" t="s">
        <v>19</v>
      </c>
      <c r="C20" s="7">
        <v>450.0</v>
      </c>
      <c r="D20" s="1" t="s">
        <v>20</v>
      </c>
      <c r="E20" s="2">
        <v>450.0</v>
      </c>
      <c r="F20" s="2">
        <v>0.0</v>
      </c>
      <c r="G20" s="2" t="s">
        <v>54</v>
      </c>
      <c r="H20" s="2" t="s">
        <v>22</v>
      </c>
      <c r="J20" s="3"/>
      <c r="K20" s="2">
        <v>800.0</v>
      </c>
      <c r="L20" s="2">
        <v>800.0</v>
      </c>
      <c r="N20" s="2">
        <v>450.0</v>
      </c>
      <c r="O20" s="6" t="s">
        <v>20</v>
      </c>
      <c r="P20" s="7">
        <v>450.0</v>
      </c>
    </row>
    <row r="21">
      <c r="A21" s="2">
        <v>100020.0</v>
      </c>
      <c r="B21" s="1" t="s">
        <v>19</v>
      </c>
      <c r="C21" s="7">
        <v>475.0</v>
      </c>
      <c r="D21" s="1" t="s">
        <v>20</v>
      </c>
      <c r="E21" s="2">
        <v>475.0</v>
      </c>
      <c r="F21" s="2">
        <v>0.0</v>
      </c>
      <c r="G21" s="2" t="s">
        <v>57</v>
      </c>
      <c r="H21" s="2" t="s">
        <v>22</v>
      </c>
      <c r="J21" s="3"/>
      <c r="K21" s="2">
        <v>850.0</v>
      </c>
      <c r="L21" s="2">
        <v>850.0</v>
      </c>
      <c r="N21" s="2">
        <v>475.0</v>
      </c>
      <c r="O21" s="6" t="s">
        <v>20</v>
      </c>
      <c r="P21" s="7">
        <v>475.0</v>
      </c>
    </row>
    <row r="22">
      <c r="A22" s="2">
        <v>100021.0</v>
      </c>
      <c r="B22" s="1" t="s">
        <v>19</v>
      </c>
      <c r="C22" s="7">
        <v>500.0</v>
      </c>
      <c r="D22" s="1" t="s">
        <v>20</v>
      </c>
      <c r="E22" s="2">
        <v>500.0</v>
      </c>
      <c r="F22" s="2">
        <v>0.0</v>
      </c>
      <c r="G22" s="2" t="s">
        <v>59</v>
      </c>
      <c r="H22" s="2" t="s">
        <v>22</v>
      </c>
      <c r="J22" s="3"/>
      <c r="K22" s="2">
        <v>900.0</v>
      </c>
      <c r="L22" s="2">
        <v>900.0</v>
      </c>
      <c r="N22" s="2">
        <v>500.0</v>
      </c>
      <c r="O22" s="6" t="s">
        <v>20</v>
      </c>
      <c r="P22" s="7">
        <v>500.0</v>
      </c>
    </row>
    <row r="23">
      <c r="A23" s="2">
        <v>100022.0</v>
      </c>
      <c r="B23" s="1" t="s">
        <v>19</v>
      </c>
      <c r="C23" s="7">
        <v>550.0</v>
      </c>
      <c r="D23" s="1" t="s">
        <v>20</v>
      </c>
      <c r="E23" s="2">
        <v>550.0</v>
      </c>
      <c r="F23" s="2">
        <v>0.0</v>
      </c>
      <c r="G23" s="2" t="s">
        <v>64</v>
      </c>
      <c r="H23" s="2" t="s">
        <v>22</v>
      </c>
      <c r="J23" s="3"/>
      <c r="K23" s="2">
        <v>950.0</v>
      </c>
      <c r="L23" s="2">
        <v>950.0</v>
      </c>
      <c r="N23" s="2">
        <v>550.0</v>
      </c>
      <c r="O23" s="6" t="s">
        <v>20</v>
      </c>
      <c r="P23" s="7">
        <v>550.0</v>
      </c>
    </row>
    <row r="24">
      <c r="A24" s="14">
        <v>100023.0</v>
      </c>
      <c r="B24" s="15" t="s">
        <v>19</v>
      </c>
      <c r="C24" s="16">
        <v>600.0</v>
      </c>
      <c r="D24" s="15" t="s">
        <v>20</v>
      </c>
      <c r="E24" s="14">
        <v>600.0</v>
      </c>
      <c r="F24" s="14">
        <v>0.0</v>
      </c>
      <c r="G24" s="14" t="s">
        <v>76</v>
      </c>
      <c r="H24" s="14" t="s">
        <v>22</v>
      </c>
      <c r="J24" s="3"/>
      <c r="K24" s="2">
        <v>1000.0</v>
      </c>
      <c r="L24" s="2">
        <v>1000.0</v>
      </c>
      <c r="N24" s="2">
        <v>600.0</v>
      </c>
      <c r="O24" s="6" t="s">
        <v>20</v>
      </c>
      <c r="P24" s="7">
        <v>600.0</v>
      </c>
    </row>
    <row r="25">
      <c r="A25" s="14">
        <v>100024.0</v>
      </c>
      <c r="B25" s="15" t="s">
        <v>19</v>
      </c>
      <c r="C25" s="16">
        <v>650.0</v>
      </c>
      <c r="D25" s="15" t="s">
        <v>20</v>
      </c>
      <c r="E25" s="14">
        <v>650.0</v>
      </c>
      <c r="F25" s="14">
        <v>0.0</v>
      </c>
      <c r="G25" s="14" t="s">
        <v>79</v>
      </c>
      <c r="H25" s="14" t="s">
        <v>22</v>
      </c>
      <c r="J25" s="3"/>
      <c r="K25" s="2">
        <v>1100.0</v>
      </c>
      <c r="L25" s="7">
        <v>1000.0</v>
      </c>
      <c r="N25" s="2">
        <v>650.0</v>
      </c>
      <c r="O25" s="6" t="s">
        <v>20</v>
      </c>
      <c r="P25" s="7">
        <v>650.0</v>
      </c>
    </row>
    <row r="26">
      <c r="A26" s="14">
        <v>100025.0</v>
      </c>
      <c r="B26" s="15" t="s">
        <v>19</v>
      </c>
      <c r="C26" s="16">
        <v>700.0</v>
      </c>
      <c r="D26" s="15" t="s">
        <v>20</v>
      </c>
      <c r="E26" s="14">
        <v>700.0</v>
      </c>
      <c r="F26" s="14">
        <v>0.0</v>
      </c>
      <c r="G26" s="14" t="s">
        <v>81</v>
      </c>
      <c r="H26" s="14" t="s">
        <v>22</v>
      </c>
      <c r="J26" s="3"/>
      <c r="K26" s="2">
        <v>1200.0</v>
      </c>
      <c r="L26" s="7">
        <v>1000.0</v>
      </c>
      <c r="N26" s="2">
        <v>700.0</v>
      </c>
      <c r="O26" s="6" t="s">
        <v>20</v>
      </c>
      <c r="P26" s="7">
        <v>700.0</v>
      </c>
    </row>
    <row r="27">
      <c r="A27" s="14">
        <v>100026.0</v>
      </c>
      <c r="B27" s="15" t="s">
        <v>19</v>
      </c>
      <c r="C27" s="16">
        <v>750.0</v>
      </c>
      <c r="D27" s="15" t="s">
        <v>20</v>
      </c>
      <c r="E27" s="14">
        <v>750.0</v>
      </c>
      <c r="F27" s="14">
        <v>0.0</v>
      </c>
      <c r="G27" s="14" t="s">
        <v>85</v>
      </c>
      <c r="H27" s="14" t="s">
        <v>22</v>
      </c>
      <c r="J27" s="3"/>
      <c r="K27" s="2">
        <v>1300.0</v>
      </c>
      <c r="L27" s="7">
        <v>1000.0</v>
      </c>
      <c r="N27" s="2">
        <v>750.0</v>
      </c>
      <c r="O27" s="6" t="s">
        <v>20</v>
      </c>
      <c r="P27" s="7">
        <v>750.0</v>
      </c>
    </row>
    <row r="28">
      <c r="A28" s="14">
        <v>100027.0</v>
      </c>
      <c r="B28" s="15" t="s">
        <v>19</v>
      </c>
      <c r="C28" s="16">
        <v>800.0</v>
      </c>
      <c r="D28" s="15" t="s">
        <v>20</v>
      </c>
      <c r="E28" s="14">
        <v>800.0</v>
      </c>
      <c r="F28" s="14">
        <v>0.0</v>
      </c>
      <c r="G28" s="14" t="s">
        <v>89</v>
      </c>
      <c r="H28" s="14" t="s">
        <v>22</v>
      </c>
      <c r="J28" s="3"/>
      <c r="K28" s="2">
        <v>1400.0</v>
      </c>
      <c r="L28" s="7">
        <v>1000.0</v>
      </c>
      <c r="N28" s="2">
        <v>800.0</v>
      </c>
      <c r="O28" s="6" t="s">
        <v>20</v>
      </c>
      <c r="P28" s="7">
        <v>800.0</v>
      </c>
    </row>
    <row r="29">
      <c r="A29" s="14">
        <v>100028.0</v>
      </c>
      <c r="B29" s="15" t="s">
        <v>19</v>
      </c>
      <c r="C29" s="16">
        <v>850.0</v>
      </c>
      <c r="D29" s="15" t="s">
        <v>20</v>
      </c>
      <c r="E29" s="16">
        <v>850.0</v>
      </c>
      <c r="F29" s="14">
        <v>0.0</v>
      </c>
      <c r="G29" s="14" t="s">
        <v>91</v>
      </c>
      <c r="H29" s="14" t="s">
        <v>22</v>
      </c>
      <c r="J29" s="3"/>
      <c r="K29" s="2">
        <v>1500.0</v>
      </c>
      <c r="L29" s="7">
        <v>1000.0</v>
      </c>
      <c r="N29" s="2">
        <v>850.0</v>
      </c>
      <c r="O29" s="6" t="s">
        <v>20</v>
      </c>
      <c r="P29" s="7">
        <v>850.0</v>
      </c>
    </row>
    <row r="30">
      <c r="A30" s="2">
        <v>100029.0</v>
      </c>
      <c r="B30" s="1" t="s">
        <v>19</v>
      </c>
      <c r="C30" s="7">
        <v>900.0</v>
      </c>
      <c r="D30" s="1" t="s">
        <v>20</v>
      </c>
      <c r="E30" s="2">
        <v>900.0</v>
      </c>
      <c r="F30" s="2">
        <v>0.0</v>
      </c>
      <c r="G30" s="2" t="s">
        <v>94</v>
      </c>
      <c r="H30" s="2" t="s">
        <v>22</v>
      </c>
      <c r="J30" s="3"/>
      <c r="K30" s="2">
        <v>1600.0</v>
      </c>
      <c r="L30" s="7">
        <v>1000.0</v>
      </c>
      <c r="N30" s="2">
        <v>900.0</v>
      </c>
      <c r="O30" s="6" t="s">
        <v>20</v>
      </c>
      <c r="P30" s="7">
        <v>900.0</v>
      </c>
    </row>
    <row r="31">
      <c r="A31" s="2">
        <v>100030.0</v>
      </c>
      <c r="B31" s="1" t="s">
        <v>19</v>
      </c>
      <c r="C31" s="7">
        <v>950.0</v>
      </c>
      <c r="D31" s="1" t="s">
        <v>20</v>
      </c>
      <c r="E31" s="7">
        <v>950.0</v>
      </c>
      <c r="F31" s="2">
        <v>0.0</v>
      </c>
      <c r="G31" s="2" t="s">
        <v>101</v>
      </c>
      <c r="H31" s="2" t="s">
        <v>22</v>
      </c>
      <c r="J31" s="3"/>
      <c r="K31" s="2">
        <v>1700.0</v>
      </c>
      <c r="L31" s="7">
        <v>1000.0</v>
      </c>
      <c r="N31" s="2">
        <v>950.0</v>
      </c>
      <c r="O31" s="6" t="s">
        <v>20</v>
      </c>
      <c r="P31" s="7">
        <v>950.0</v>
      </c>
    </row>
    <row r="32">
      <c r="A32" s="2">
        <v>100031.0</v>
      </c>
      <c r="B32" s="1" t="s">
        <v>19</v>
      </c>
      <c r="C32" s="7">
        <v>1000.0</v>
      </c>
      <c r="D32" s="1" t="s">
        <v>20</v>
      </c>
      <c r="E32" s="2">
        <v>1000.0</v>
      </c>
      <c r="F32" s="2">
        <v>0.0</v>
      </c>
      <c r="G32" s="2" t="s">
        <v>102</v>
      </c>
      <c r="H32" s="2" t="s">
        <v>22</v>
      </c>
      <c r="J32" s="3"/>
      <c r="K32" s="2">
        <v>1800.0</v>
      </c>
      <c r="L32" s="7">
        <v>1000.0</v>
      </c>
      <c r="N32" s="2">
        <v>1000.0</v>
      </c>
      <c r="O32" s="6" t="s">
        <v>20</v>
      </c>
      <c r="P32" s="7">
        <v>1000.0</v>
      </c>
    </row>
    <row r="33">
      <c r="A33" s="2">
        <v>100032.0</v>
      </c>
      <c r="B33" s="1" t="s">
        <v>19</v>
      </c>
      <c r="C33" s="7">
        <v>1100.0</v>
      </c>
      <c r="D33" s="1" t="s">
        <v>20</v>
      </c>
      <c r="E33" s="7">
        <v>1000.0</v>
      </c>
      <c r="F33" s="2">
        <v>0.0</v>
      </c>
      <c r="G33" s="2" t="s">
        <v>103</v>
      </c>
      <c r="H33" s="2" t="s">
        <v>22</v>
      </c>
      <c r="J33" s="3"/>
      <c r="K33" s="2">
        <v>1900.0</v>
      </c>
      <c r="L33" s="7">
        <v>1000.0</v>
      </c>
      <c r="N33" s="7">
        <v>1100.0</v>
      </c>
      <c r="O33" s="6" t="s">
        <v>20</v>
      </c>
      <c r="P33" s="7">
        <v>1000.0</v>
      </c>
    </row>
    <row r="34">
      <c r="A34" s="2">
        <v>100033.0</v>
      </c>
      <c r="B34" s="1" t="s">
        <v>19</v>
      </c>
      <c r="C34" s="7">
        <v>1200.0</v>
      </c>
      <c r="D34" s="1" t="s">
        <v>20</v>
      </c>
      <c r="E34" s="2">
        <v>1000.0</v>
      </c>
      <c r="F34" s="2">
        <v>0.0</v>
      </c>
      <c r="G34" s="2" t="s">
        <v>107</v>
      </c>
      <c r="H34" s="2" t="s">
        <v>22</v>
      </c>
      <c r="J34" s="3"/>
      <c r="K34" s="2">
        <v>2000.0</v>
      </c>
      <c r="L34" s="2">
        <v>1500.0</v>
      </c>
      <c r="N34" s="7">
        <v>1200.0</v>
      </c>
      <c r="O34" s="6" t="s">
        <v>20</v>
      </c>
      <c r="P34" s="7">
        <v>1000.0</v>
      </c>
    </row>
    <row r="35">
      <c r="A35" s="2">
        <v>100034.0</v>
      </c>
      <c r="B35" s="1" t="s">
        <v>19</v>
      </c>
      <c r="C35" s="7">
        <v>1300.0</v>
      </c>
      <c r="D35" s="1" t="s">
        <v>20</v>
      </c>
      <c r="E35" s="7">
        <v>1000.0</v>
      </c>
      <c r="F35" s="2">
        <v>0.0</v>
      </c>
      <c r="G35" s="2" t="s">
        <v>110</v>
      </c>
      <c r="H35" s="2" t="s">
        <v>22</v>
      </c>
      <c r="J35" s="3"/>
      <c r="K35" s="2">
        <v>2200.0</v>
      </c>
      <c r="L35" s="2">
        <v>1500.0</v>
      </c>
      <c r="N35" s="7">
        <v>1300.0</v>
      </c>
      <c r="O35" s="6" t="s">
        <v>20</v>
      </c>
      <c r="P35" s="7">
        <v>1000.0</v>
      </c>
    </row>
    <row r="36">
      <c r="A36" s="2">
        <v>100035.0</v>
      </c>
      <c r="B36" s="1" t="s">
        <v>19</v>
      </c>
      <c r="C36" s="7">
        <v>1400.0</v>
      </c>
      <c r="D36" s="1" t="s">
        <v>20</v>
      </c>
      <c r="E36" s="7">
        <v>1000.0</v>
      </c>
      <c r="F36" s="2">
        <v>0.0</v>
      </c>
      <c r="G36" s="2" t="s">
        <v>112</v>
      </c>
      <c r="H36" s="2" t="s">
        <v>22</v>
      </c>
      <c r="J36" s="3"/>
      <c r="K36" s="2">
        <v>2400.0</v>
      </c>
      <c r="L36" s="7">
        <v>1500.0</v>
      </c>
      <c r="N36" s="7">
        <v>1400.0</v>
      </c>
      <c r="O36" s="6" t="s">
        <v>20</v>
      </c>
      <c r="P36" s="7">
        <v>1000.0</v>
      </c>
    </row>
    <row r="37">
      <c r="A37" s="2">
        <v>100036.0</v>
      </c>
      <c r="B37" s="1" t="s">
        <v>19</v>
      </c>
      <c r="C37" s="7">
        <v>1500.0</v>
      </c>
      <c r="D37" s="1" t="s">
        <v>20</v>
      </c>
      <c r="E37" s="7">
        <v>1000.0</v>
      </c>
      <c r="F37" s="2">
        <v>0.0</v>
      </c>
      <c r="G37" s="2" t="s">
        <v>119</v>
      </c>
      <c r="H37" s="2" t="s">
        <v>22</v>
      </c>
      <c r="J37" s="3"/>
      <c r="K37" s="2">
        <v>2600.0</v>
      </c>
      <c r="L37" s="7">
        <v>1500.0</v>
      </c>
      <c r="N37" s="7">
        <v>1500.0</v>
      </c>
      <c r="O37" s="6" t="s">
        <v>20</v>
      </c>
      <c r="P37" s="7">
        <v>1000.0</v>
      </c>
    </row>
    <row r="38">
      <c r="A38" s="2">
        <v>100037.0</v>
      </c>
      <c r="B38" s="1" t="s">
        <v>19</v>
      </c>
      <c r="C38" s="7">
        <v>1600.0</v>
      </c>
      <c r="D38" s="1" t="s">
        <v>20</v>
      </c>
      <c r="E38" s="2">
        <v>1000.0</v>
      </c>
      <c r="F38" s="2">
        <v>0.0</v>
      </c>
      <c r="G38" s="2" t="s">
        <v>124</v>
      </c>
      <c r="H38" s="2" t="s">
        <v>22</v>
      </c>
      <c r="J38" s="3"/>
      <c r="K38" s="2">
        <v>2800.0</v>
      </c>
      <c r="L38" s="7">
        <v>1500.0</v>
      </c>
      <c r="N38" s="7">
        <v>1600.0</v>
      </c>
      <c r="O38" s="6" t="s">
        <v>20</v>
      </c>
      <c r="P38" s="7">
        <v>1000.0</v>
      </c>
    </row>
    <row r="39">
      <c r="A39" s="2">
        <v>100038.0</v>
      </c>
      <c r="B39" s="1" t="s">
        <v>19</v>
      </c>
      <c r="C39" s="7">
        <v>1700.0</v>
      </c>
      <c r="D39" s="1" t="s">
        <v>20</v>
      </c>
      <c r="E39" s="7">
        <v>1000.0</v>
      </c>
      <c r="F39" s="2">
        <v>0.0</v>
      </c>
      <c r="G39" s="2" t="s">
        <v>133</v>
      </c>
      <c r="H39" s="2" t="s">
        <v>22</v>
      </c>
      <c r="J39" s="3"/>
      <c r="K39" s="2">
        <v>3000.0</v>
      </c>
      <c r="L39" s="7">
        <v>1500.0</v>
      </c>
      <c r="N39" s="7">
        <v>1700.0</v>
      </c>
      <c r="O39" s="6" t="s">
        <v>20</v>
      </c>
      <c r="P39" s="7">
        <v>1000.0</v>
      </c>
    </row>
    <row r="40">
      <c r="A40" s="8">
        <v>100039.0</v>
      </c>
      <c r="B40" s="9" t="s">
        <v>19</v>
      </c>
      <c r="C40" s="29">
        <v>1800.0</v>
      </c>
      <c r="D40" s="9" t="s">
        <v>20</v>
      </c>
      <c r="E40" s="29">
        <v>1000.0</v>
      </c>
      <c r="F40" s="8">
        <v>0.0</v>
      </c>
      <c r="G40" s="8" t="s">
        <v>140</v>
      </c>
      <c r="H40" s="8" t="s">
        <v>22</v>
      </c>
      <c r="J40" s="3"/>
      <c r="K40" s="2">
        <v>3200.0</v>
      </c>
      <c r="L40" s="7">
        <v>1500.0</v>
      </c>
      <c r="N40" s="7">
        <v>1800.0</v>
      </c>
      <c r="O40" s="6" t="s">
        <v>20</v>
      </c>
      <c r="P40" s="7">
        <v>1000.0</v>
      </c>
    </row>
    <row r="41">
      <c r="A41" s="8">
        <v>100040.0</v>
      </c>
      <c r="B41" s="9" t="s">
        <v>19</v>
      </c>
      <c r="C41" s="29">
        <v>1900.0</v>
      </c>
      <c r="D41" s="9" t="s">
        <v>20</v>
      </c>
      <c r="E41" s="29">
        <v>1000.0</v>
      </c>
      <c r="F41" s="8">
        <v>0.0</v>
      </c>
      <c r="G41" s="8" t="s">
        <v>141</v>
      </c>
      <c r="H41" s="8" t="s">
        <v>22</v>
      </c>
      <c r="J41" s="3"/>
      <c r="K41" s="2">
        <v>3400.0</v>
      </c>
      <c r="L41" s="7">
        <v>1500.0</v>
      </c>
      <c r="N41" s="7">
        <v>1900.0</v>
      </c>
      <c r="O41" s="6" t="s">
        <v>20</v>
      </c>
      <c r="P41" s="7">
        <v>1000.0</v>
      </c>
    </row>
    <row r="42">
      <c r="A42" s="8">
        <v>100041.0</v>
      </c>
      <c r="B42" s="9" t="s">
        <v>19</v>
      </c>
      <c r="C42" s="29">
        <v>2000.0</v>
      </c>
      <c r="D42" s="9" t="s">
        <v>20</v>
      </c>
      <c r="E42" s="8">
        <v>1500.0</v>
      </c>
      <c r="F42" s="8">
        <v>0.0</v>
      </c>
      <c r="G42" s="8" t="s">
        <v>146</v>
      </c>
      <c r="H42" s="8" t="s">
        <v>22</v>
      </c>
      <c r="J42" s="3"/>
      <c r="K42" s="2">
        <v>3600.0</v>
      </c>
      <c r="L42" s="7">
        <v>1500.0</v>
      </c>
      <c r="N42" s="7">
        <v>2000.0</v>
      </c>
      <c r="O42" s="6" t="s">
        <v>20</v>
      </c>
      <c r="P42" s="7">
        <v>1500.0</v>
      </c>
    </row>
    <row r="43">
      <c r="A43" s="8">
        <v>100042.0</v>
      </c>
      <c r="B43" s="9" t="s">
        <v>19</v>
      </c>
      <c r="C43" s="8">
        <v>2200.0</v>
      </c>
      <c r="D43" s="9" t="s">
        <v>20</v>
      </c>
      <c r="E43" s="8">
        <v>1500.0</v>
      </c>
      <c r="F43" s="8">
        <v>0.0</v>
      </c>
      <c r="G43" s="8" t="s">
        <v>147</v>
      </c>
      <c r="H43" s="8" t="s">
        <v>22</v>
      </c>
      <c r="J43" s="3"/>
      <c r="K43" s="2">
        <v>3800.0</v>
      </c>
      <c r="L43" s="7">
        <v>1500.0</v>
      </c>
      <c r="N43" s="7">
        <v>2200.0</v>
      </c>
      <c r="O43" s="6" t="s">
        <v>20</v>
      </c>
      <c r="P43" s="7">
        <v>1500.0</v>
      </c>
    </row>
    <row r="44">
      <c r="A44" s="8">
        <v>100043.0</v>
      </c>
      <c r="B44" s="9" t="s">
        <v>19</v>
      </c>
      <c r="C44" s="29">
        <v>2400.0</v>
      </c>
      <c r="D44" s="9" t="s">
        <v>20</v>
      </c>
      <c r="E44" s="8">
        <v>1500.0</v>
      </c>
      <c r="F44" s="8">
        <v>0.0</v>
      </c>
      <c r="G44" s="8" t="s">
        <v>149</v>
      </c>
      <c r="H44" s="8" t="s">
        <v>22</v>
      </c>
      <c r="J44" s="3"/>
      <c r="K44" s="2">
        <v>4000.0</v>
      </c>
      <c r="L44" s="7">
        <v>1500.0</v>
      </c>
      <c r="N44" s="7">
        <v>2400.0</v>
      </c>
      <c r="O44" s="6" t="s">
        <v>20</v>
      </c>
      <c r="P44" s="7">
        <v>1500.0</v>
      </c>
    </row>
    <row r="45">
      <c r="A45" s="8">
        <v>100044.0</v>
      </c>
      <c r="B45" s="9" t="s">
        <v>19</v>
      </c>
      <c r="C45" s="8">
        <v>2600.0</v>
      </c>
      <c r="D45" s="9" t="s">
        <v>20</v>
      </c>
      <c r="E45" s="8">
        <v>1500.0</v>
      </c>
      <c r="F45" s="8">
        <v>0.0</v>
      </c>
      <c r="G45" s="8" t="s">
        <v>152</v>
      </c>
      <c r="H45" s="8" t="s">
        <v>22</v>
      </c>
      <c r="J45" s="3"/>
      <c r="K45" s="2">
        <v>4200.0</v>
      </c>
      <c r="L45" s="7">
        <v>1500.0</v>
      </c>
      <c r="N45" s="7">
        <v>2600.0</v>
      </c>
      <c r="O45" s="6" t="s">
        <v>20</v>
      </c>
      <c r="P45" s="7">
        <v>1500.0</v>
      </c>
    </row>
    <row r="46">
      <c r="A46" s="8">
        <v>100045.0</v>
      </c>
      <c r="B46" s="9" t="s">
        <v>19</v>
      </c>
      <c r="C46" s="29">
        <v>2800.0</v>
      </c>
      <c r="D46" s="9" t="s">
        <v>20</v>
      </c>
      <c r="E46" s="8">
        <v>1500.0</v>
      </c>
      <c r="F46" s="8">
        <v>0.0</v>
      </c>
      <c r="G46" s="8" t="s">
        <v>153</v>
      </c>
      <c r="H46" s="8" t="s">
        <v>22</v>
      </c>
      <c r="J46" s="3"/>
      <c r="K46" s="2">
        <v>4400.0</v>
      </c>
      <c r="L46" s="7">
        <v>1500.0</v>
      </c>
      <c r="N46" s="7">
        <v>2800.0</v>
      </c>
      <c r="O46" s="6" t="s">
        <v>20</v>
      </c>
      <c r="P46" s="7">
        <v>1500.0</v>
      </c>
    </row>
    <row r="47">
      <c r="A47" s="8">
        <v>100046.0</v>
      </c>
      <c r="B47" s="9" t="s">
        <v>19</v>
      </c>
      <c r="C47" s="8">
        <v>3000.0</v>
      </c>
      <c r="D47" s="9" t="s">
        <v>20</v>
      </c>
      <c r="E47" s="8">
        <v>1500.0</v>
      </c>
      <c r="F47" s="8">
        <v>0.0</v>
      </c>
      <c r="G47" s="8" t="s">
        <v>154</v>
      </c>
      <c r="H47" s="8" t="s">
        <v>22</v>
      </c>
      <c r="J47" s="3"/>
      <c r="K47" s="2">
        <v>4600.0</v>
      </c>
      <c r="L47" s="7">
        <v>1500.0</v>
      </c>
      <c r="N47" s="7">
        <v>3000.0</v>
      </c>
      <c r="O47" s="6" t="s">
        <v>20</v>
      </c>
      <c r="P47" s="7">
        <v>1500.0</v>
      </c>
    </row>
    <row r="48">
      <c r="A48" s="8">
        <v>100047.0</v>
      </c>
      <c r="B48" s="9" t="s">
        <v>19</v>
      </c>
      <c r="C48" s="29">
        <v>3200.0</v>
      </c>
      <c r="D48" s="9" t="s">
        <v>20</v>
      </c>
      <c r="E48" s="8">
        <v>1500.0</v>
      </c>
      <c r="F48" s="8">
        <v>0.0</v>
      </c>
      <c r="G48" s="8" t="s">
        <v>156</v>
      </c>
      <c r="H48" s="8" t="s">
        <v>22</v>
      </c>
      <c r="J48" s="3"/>
      <c r="K48" s="2">
        <v>4800.0</v>
      </c>
      <c r="L48" s="7">
        <v>1500.0</v>
      </c>
      <c r="N48" s="7">
        <v>3200.0</v>
      </c>
      <c r="O48" s="6" t="s">
        <v>20</v>
      </c>
      <c r="P48" s="7">
        <v>1500.0</v>
      </c>
    </row>
    <row r="49">
      <c r="A49" s="8">
        <v>100048.0</v>
      </c>
      <c r="B49" s="9" t="s">
        <v>19</v>
      </c>
      <c r="C49" s="8">
        <v>3400.0</v>
      </c>
      <c r="D49" s="9" t="s">
        <v>20</v>
      </c>
      <c r="E49" s="8">
        <v>1500.0</v>
      </c>
      <c r="F49" s="8">
        <v>0.0</v>
      </c>
      <c r="G49" s="8" t="s">
        <v>157</v>
      </c>
      <c r="H49" s="8" t="s">
        <v>22</v>
      </c>
      <c r="J49" s="3"/>
      <c r="K49" s="2">
        <v>5000.0</v>
      </c>
      <c r="L49" s="2">
        <v>2000.0</v>
      </c>
      <c r="N49" s="7">
        <v>3400.0</v>
      </c>
      <c r="O49" s="6" t="s">
        <v>20</v>
      </c>
      <c r="P49" s="7">
        <v>1500.0</v>
      </c>
    </row>
    <row r="50">
      <c r="A50" s="2">
        <v>100049.0</v>
      </c>
      <c r="B50" s="1" t="s">
        <v>19</v>
      </c>
      <c r="C50" s="7">
        <v>3600.0</v>
      </c>
      <c r="D50" s="1" t="s">
        <v>20</v>
      </c>
      <c r="E50" s="2">
        <v>1500.0</v>
      </c>
      <c r="F50" s="2">
        <v>0.0</v>
      </c>
      <c r="G50" s="2" t="s">
        <v>163</v>
      </c>
      <c r="H50" s="2" t="s">
        <v>22</v>
      </c>
      <c r="J50" s="3"/>
      <c r="K50" s="2">
        <v>5500.0</v>
      </c>
      <c r="L50" s="2">
        <v>2000.0</v>
      </c>
      <c r="N50" s="7">
        <v>3600.0</v>
      </c>
      <c r="O50" s="6" t="s">
        <v>20</v>
      </c>
      <c r="P50" s="7">
        <v>1500.0</v>
      </c>
    </row>
    <row r="51">
      <c r="A51" s="2">
        <v>100050.0</v>
      </c>
      <c r="B51" s="1" t="s">
        <v>19</v>
      </c>
      <c r="C51" s="2">
        <v>3800.0</v>
      </c>
      <c r="D51" s="1" t="s">
        <v>20</v>
      </c>
      <c r="E51" s="2">
        <v>1500.0</v>
      </c>
      <c r="F51" s="2">
        <v>0.0</v>
      </c>
      <c r="G51" s="2" t="s">
        <v>168</v>
      </c>
      <c r="H51" s="2" t="s">
        <v>22</v>
      </c>
      <c r="J51" s="3"/>
      <c r="K51" s="2">
        <v>6000.0</v>
      </c>
      <c r="L51" s="2">
        <v>2000.0</v>
      </c>
      <c r="N51" s="7">
        <v>3800.0</v>
      </c>
      <c r="O51" s="6" t="s">
        <v>20</v>
      </c>
      <c r="P51" s="7">
        <v>1500.0</v>
      </c>
    </row>
    <row r="52">
      <c r="A52" s="2">
        <v>100051.0</v>
      </c>
      <c r="B52" s="1" t="s">
        <v>19</v>
      </c>
      <c r="C52" s="7">
        <v>4000.0</v>
      </c>
      <c r="D52" s="1" t="s">
        <v>20</v>
      </c>
      <c r="E52" s="2">
        <v>1500.0</v>
      </c>
      <c r="F52" s="2">
        <v>0.0</v>
      </c>
      <c r="G52" s="2" t="s">
        <v>173</v>
      </c>
      <c r="H52" s="2" t="s">
        <v>22</v>
      </c>
      <c r="J52" s="3"/>
      <c r="K52" s="2">
        <v>6500.0</v>
      </c>
      <c r="L52" s="2">
        <v>2000.0</v>
      </c>
      <c r="N52" s="7">
        <v>4000.0</v>
      </c>
      <c r="O52" s="6" t="s">
        <v>20</v>
      </c>
      <c r="P52" s="7">
        <v>1500.0</v>
      </c>
    </row>
    <row r="53">
      <c r="A53" s="2">
        <v>100052.0</v>
      </c>
      <c r="B53" s="1" t="s">
        <v>19</v>
      </c>
      <c r="C53" s="2">
        <v>4200.0</v>
      </c>
      <c r="D53" s="1" t="s">
        <v>20</v>
      </c>
      <c r="E53" s="2">
        <v>1500.0</v>
      </c>
      <c r="F53" s="2">
        <v>0.0</v>
      </c>
      <c r="G53" s="2" t="s">
        <v>178</v>
      </c>
      <c r="H53" s="2" t="s">
        <v>22</v>
      </c>
      <c r="J53" s="3"/>
      <c r="K53" s="2">
        <v>7000.0</v>
      </c>
      <c r="L53" s="2">
        <v>2000.0</v>
      </c>
      <c r="N53" s="7">
        <v>4200.0</v>
      </c>
      <c r="O53" s="6" t="s">
        <v>20</v>
      </c>
      <c r="P53" s="7">
        <v>1500.0</v>
      </c>
    </row>
    <row r="54">
      <c r="A54" s="2">
        <v>100053.0</v>
      </c>
      <c r="B54" s="1" t="s">
        <v>19</v>
      </c>
      <c r="C54" s="7">
        <v>4400.0</v>
      </c>
      <c r="D54" s="1" t="s">
        <v>20</v>
      </c>
      <c r="E54" s="7">
        <v>1500.0</v>
      </c>
      <c r="F54" s="2">
        <v>0.0</v>
      </c>
      <c r="G54" s="2" t="s">
        <v>183</v>
      </c>
      <c r="H54" s="2" t="s">
        <v>22</v>
      </c>
      <c r="J54" s="3"/>
      <c r="K54" s="2">
        <v>7500.0</v>
      </c>
      <c r="L54" s="2">
        <v>2000.0</v>
      </c>
      <c r="N54" s="7">
        <v>4400.0</v>
      </c>
      <c r="O54" s="6" t="s">
        <v>20</v>
      </c>
      <c r="P54" s="7">
        <v>1500.0</v>
      </c>
    </row>
    <row r="55">
      <c r="A55" s="2">
        <v>100054.0</v>
      </c>
      <c r="B55" s="1" t="s">
        <v>19</v>
      </c>
      <c r="C55" s="2">
        <v>4600.0</v>
      </c>
      <c r="D55" s="1" t="s">
        <v>20</v>
      </c>
      <c r="E55" s="7">
        <v>1500.0</v>
      </c>
      <c r="F55" s="2">
        <v>0.0</v>
      </c>
      <c r="G55" s="2" t="s">
        <v>189</v>
      </c>
      <c r="H55" s="2" t="s">
        <v>22</v>
      </c>
      <c r="J55" s="3"/>
      <c r="K55" s="2">
        <v>8000.0</v>
      </c>
      <c r="L55" s="2">
        <v>2000.0</v>
      </c>
      <c r="N55" s="7">
        <v>4600.0</v>
      </c>
      <c r="O55" s="6" t="s">
        <v>20</v>
      </c>
      <c r="P55" s="7">
        <v>1500.0</v>
      </c>
    </row>
    <row r="56">
      <c r="A56" s="2">
        <v>100055.0</v>
      </c>
      <c r="B56" s="1" t="s">
        <v>19</v>
      </c>
      <c r="C56" s="7">
        <v>4800.0</v>
      </c>
      <c r="D56" s="1" t="s">
        <v>20</v>
      </c>
      <c r="E56" s="7">
        <v>1500.0</v>
      </c>
      <c r="F56" s="2">
        <v>0.0</v>
      </c>
      <c r="G56" s="2" t="s">
        <v>191</v>
      </c>
      <c r="H56" s="2" t="s">
        <v>22</v>
      </c>
      <c r="J56" s="3"/>
      <c r="K56" s="2">
        <v>8500.0</v>
      </c>
      <c r="L56" s="2">
        <v>2000.0</v>
      </c>
      <c r="N56" s="7">
        <v>4800.0</v>
      </c>
      <c r="O56" s="6" t="s">
        <v>20</v>
      </c>
      <c r="P56" s="7">
        <v>1500.0</v>
      </c>
    </row>
    <row r="57">
      <c r="A57" s="2">
        <v>100056.0</v>
      </c>
      <c r="B57" s="1" t="s">
        <v>19</v>
      </c>
      <c r="C57" s="2">
        <v>5000.0</v>
      </c>
      <c r="D57" s="1" t="s">
        <v>20</v>
      </c>
      <c r="E57" s="7">
        <v>2000.0</v>
      </c>
      <c r="F57" s="2">
        <v>0.0</v>
      </c>
      <c r="G57" s="2" t="s">
        <v>192</v>
      </c>
      <c r="H57" s="2" t="s">
        <v>22</v>
      </c>
      <c r="J57" s="3"/>
      <c r="K57" s="2">
        <v>9000.0</v>
      </c>
      <c r="L57" s="2">
        <v>2000.0</v>
      </c>
      <c r="N57" s="7">
        <v>5000.0</v>
      </c>
      <c r="O57" s="6" t="s">
        <v>20</v>
      </c>
      <c r="P57" s="7">
        <v>2000.0</v>
      </c>
    </row>
    <row r="58">
      <c r="A58" s="2">
        <v>100057.0</v>
      </c>
      <c r="B58" s="1" t="s">
        <v>19</v>
      </c>
      <c r="C58" s="7">
        <v>5500.0</v>
      </c>
      <c r="D58" s="1" t="s">
        <v>20</v>
      </c>
      <c r="E58" s="7">
        <v>2000.0</v>
      </c>
      <c r="F58" s="2">
        <v>0.0</v>
      </c>
      <c r="G58" s="2" t="s">
        <v>193</v>
      </c>
      <c r="H58" s="2" t="s">
        <v>22</v>
      </c>
      <c r="J58" s="3"/>
      <c r="K58" s="2">
        <v>9500.0</v>
      </c>
      <c r="L58" s="2">
        <v>2000.0</v>
      </c>
      <c r="N58" s="7">
        <v>5500.0</v>
      </c>
      <c r="O58" s="6" t="s">
        <v>20</v>
      </c>
      <c r="P58" s="7">
        <v>2000.0</v>
      </c>
    </row>
    <row r="59">
      <c r="A59" s="2">
        <v>100058.0</v>
      </c>
      <c r="B59" s="1" t="s">
        <v>19</v>
      </c>
      <c r="C59" s="2">
        <v>6000.0</v>
      </c>
      <c r="D59" s="1" t="s">
        <v>20</v>
      </c>
      <c r="E59" s="7">
        <v>2000.0</v>
      </c>
      <c r="F59" s="2">
        <v>0.0</v>
      </c>
      <c r="G59" s="2" t="s">
        <v>198</v>
      </c>
      <c r="H59" s="2" t="s">
        <v>22</v>
      </c>
      <c r="J59" s="3"/>
      <c r="K59" s="2">
        <v>10000.0</v>
      </c>
      <c r="L59" s="2">
        <v>3000.0</v>
      </c>
      <c r="N59" s="7">
        <v>6000.0</v>
      </c>
      <c r="O59" s="6" t="s">
        <v>20</v>
      </c>
      <c r="P59" s="7">
        <v>2000.0</v>
      </c>
    </row>
    <row r="60">
      <c r="A60" s="2">
        <v>100059.0</v>
      </c>
      <c r="B60" s="1" t="s">
        <v>19</v>
      </c>
      <c r="C60" s="7">
        <v>6500.0</v>
      </c>
      <c r="D60" s="1" t="s">
        <v>20</v>
      </c>
      <c r="E60" s="7">
        <v>2000.0</v>
      </c>
      <c r="F60" s="2">
        <v>0.0</v>
      </c>
      <c r="G60" s="2" t="s">
        <v>201</v>
      </c>
      <c r="H60" s="2" t="s">
        <v>22</v>
      </c>
      <c r="J60" s="3"/>
      <c r="K60" s="2">
        <v>11000.0</v>
      </c>
      <c r="L60" s="2">
        <v>3000.0</v>
      </c>
      <c r="N60" s="7">
        <v>6500.0</v>
      </c>
      <c r="O60" s="6" t="s">
        <v>20</v>
      </c>
      <c r="P60" s="7">
        <v>2000.0</v>
      </c>
    </row>
    <row r="61">
      <c r="A61" s="2">
        <v>100060.0</v>
      </c>
      <c r="B61" s="1" t="s">
        <v>19</v>
      </c>
      <c r="C61" s="2">
        <v>7000.0</v>
      </c>
      <c r="D61" s="1" t="s">
        <v>20</v>
      </c>
      <c r="E61" s="7">
        <v>2000.0</v>
      </c>
      <c r="F61" s="2">
        <v>0.0</v>
      </c>
      <c r="G61" s="2" t="s">
        <v>204</v>
      </c>
      <c r="H61" s="2" t="s">
        <v>22</v>
      </c>
      <c r="J61" s="3"/>
      <c r="K61" s="2">
        <v>12000.0</v>
      </c>
      <c r="L61" s="7">
        <v>3000.0</v>
      </c>
      <c r="N61" s="7">
        <v>7000.0</v>
      </c>
      <c r="O61" s="6" t="s">
        <v>20</v>
      </c>
      <c r="P61" s="7">
        <v>2000.0</v>
      </c>
    </row>
    <row r="62">
      <c r="A62" s="2">
        <v>100061.0</v>
      </c>
      <c r="B62" s="1" t="s">
        <v>19</v>
      </c>
      <c r="C62" s="7">
        <v>7500.0</v>
      </c>
      <c r="D62" s="1" t="s">
        <v>20</v>
      </c>
      <c r="E62" s="2">
        <v>2000.0</v>
      </c>
      <c r="F62" s="2">
        <v>0.0</v>
      </c>
      <c r="G62" s="2" t="s">
        <v>209</v>
      </c>
      <c r="H62" s="2" t="s">
        <v>22</v>
      </c>
      <c r="J62" s="3"/>
      <c r="K62" s="2">
        <v>13000.0</v>
      </c>
      <c r="L62" s="7">
        <v>3000.0</v>
      </c>
      <c r="N62" s="7">
        <v>7500.0</v>
      </c>
      <c r="O62" s="6" t="s">
        <v>20</v>
      </c>
      <c r="P62" s="7">
        <v>2000.0</v>
      </c>
    </row>
    <row r="63">
      <c r="A63" s="2">
        <v>100062.0</v>
      </c>
      <c r="B63" s="1" t="s">
        <v>19</v>
      </c>
      <c r="C63" s="2">
        <v>8000.0</v>
      </c>
      <c r="D63" s="1" t="s">
        <v>20</v>
      </c>
      <c r="E63" s="7">
        <v>2000.0</v>
      </c>
      <c r="F63" s="7">
        <v>0.0</v>
      </c>
      <c r="G63" s="2" t="s">
        <v>210</v>
      </c>
      <c r="H63" s="2" t="s">
        <v>22</v>
      </c>
      <c r="J63" s="3"/>
      <c r="K63" s="2">
        <v>14000.0</v>
      </c>
      <c r="L63" s="7">
        <v>3000.0</v>
      </c>
      <c r="N63" s="7">
        <v>8000.0</v>
      </c>
      <c r="O63" s="6" t="s">
        <v>20</v>
      </c>
      <c r="P63" s="7">
        <v>2000.0</v>
      </c>
    </row>
    <row r="64">
      <c r="A64" s="2">
        <v>100063.0</v>
      </c>
      <c r="B64" s="1" t="s">
        <v>19</v>
      </c>
      <c r="C64" s="7">
        <v>8500.0</v>
      </c>
      <c r="D64" s="1" t="s">
        <v>20</v>
      </c>
      <c r="E64" s="2">
        <v>2000.0</v>
      </c>
      <c r="F64" s="7">
        <v>0.0</v>
      </c>
      <c r="G64" s="2" t="s">
        <v>215</v>
      </c>
      <c r="H64" s="2" t="s">
        <v>22</v>
      </c>
      <c r="J64" s="3"/>
      <c r="K64" s="2">
        <v>15000.0</v>
      </c>
      <c r="L64" s="2">
        <v>3000.0</v>
      </c>
      <c r="N64" s="7">
        <v>8500.0</v>
      </c>
      <c r="O64" s="6" t="s">
        <v>20</v>
      </c>
      <c r="P64" s="7">
        <v>2000.0</v>
      </c>
    </row>
    <row r="65">
      <c r="A65" s="2">
        <v>100064.0</v>
      </c>
      <c r="B65" s="1" t="s">
        <v>19</v>
      </c>
      <c r="C65" s="2">
        <v>9000.0</v>
      </c>
      <c r="D65" s="1" t="s">
        <v>20</v>
      </c>
      <c r="E65" s="2">
        <v>2000.0</v>
      </c>
      <c r="F65" s="7">
        <v>0.0</v>
      </c>
      <c r="G65" s="2" t="s">
        <v>216</v>
      </c>
      <c r="H65" s="2" t="s">
        <v>22</v>
      </c>
      <c r="J65" s="3"/>
      <c r="K65" s="2">
        <v>16000.0</v>
      </c>
      <c r="L65" s="2">
        <v>4000.0</v>
      </c>
      <c r="N65" s="7">
        <v>9000.0</v>
      </c>
      <c r="O65" s="6" t="s">
        <v>20</v>
      </c>
      <c r="P65" s="7">
        <v>2000.0</v>
      </c>
    </row>
    <row r="66">
      <c r="A66" s="2">
        <v>100065.0</v>
      </c>
      <c r="B66" s="41" t="s">
        <v>19</v>
      </c>
      <c r="C66" s="7">
        <v>9500.0</v>
      </c>
      <c r="D66" s="41" t="s">
        <v>20</v>
      </c>
      <c r="E66" s="7">
        <v>2000.0</v>
      </c>
      <c r="F66" s="7">
        <v>0.0</v>
      </c>
      <c r="G66" s="2" t="s">
        <v>221</v>
      </c>
      <c r="H66" s="2" t="s">
        <v>22</v>
      </c>
      <c r="J66" s="3"/>
      <c r="K66" s="2">
        <v>17000.0</v>
      </c>
      <c r="L66" s="7">
        <v>4000.0</v>
      </c>
      <c r="N66" s="7">
        <v>9500.0</v>
      </c>
      <c r="O66" s="6" t="s">
        <v>20</v>
      </c>
      <c r="P66" s="7">
        <v>2000.0</v>
      </c>
    </row>
    <row r="67">
      <c r="A67" s="2">
        <v>100066.0</v>
      </c>
      <c r="B67" s="41" t="s">
        <v>19</v>
      </c>
      <c r="C67" s="7">
        <v>10000.0</v>
      </c>
      <c r="D67" s="41" t="s">
        <v>20</v>
      </c>
      <c r="E67" s="7">
        <v>3000.0</v>
      </c>
      <c r="F67" s="7">
        <v>0.0</v>
      </c>
      <c r="G67" s="2" t="s">
        <v>223</v>
      </c>
      <c r="H67" s="2" t="s">
        <v>22</v>
      </c>
      <c r="J67" s="3"/>
      <c r="K67" s="2">
        <v>18000.0</v>
      </c>
      <c r="L67" s="7">
        <v>4000.0</v>
      </c>
      <c r="N67" s="7">
        <v>10000.0</v>
      </c>
      <c r="O67" s="6" t="s">
        <v>20</v>
      </c>
      <c r="P67" s="7">
        <v>3000.0</v>
      </c>
    </row>
    <row r="68">
      <c r="A68" s="2">
        <v>100067.0</v>
      </c>
      <c r="B68" s="41" t="s">
        <v>19</v>
      </c>
      <c r="C68" s="7">
        <v>11000.0</v>
      </c>
      <c r="D68" s="41" t="s">
        <v>20</v>
      </c>
      <c r="E68" s="7">
        <v>3000.0</v>
      </c>
      <c r="F68" s="7">
        <v>0.0</v>
      </c>
      <c r="G68" s="2" t="s">
        <v>227</v>
      </c>
      <c r="H68" s="2" t="s">
        <v>22</v>
      </c>
      <c r="J68" s="3"/>
      <c r="K68" s="2">
        <v>19000.0</v>
      </c>
      <c r="L68" s="7">
        <v>4000.0</v>
      </c>
      <c r="N68" s="7">
        <v>11000.0</v>
      </c>
      <c r="O68" s="6" t="s">
        <v>20</v>
      </c>
      <c r="P68" s="7">
        <v>3000.0</v>
      </c>
    </row>
    <row r="69">
      <c r="A69" s="2">
        <v>100068.0</v>
      </c>
      <c r="B69" s="41" t="s">
        <v>19</v>
      </c>
      <c r="C69" s="7">
        <v>12000.0</v>
      </c>
      <c r="D69" s="41" t="s">
        <v>20</v>
      </c>
      <c r="E69" s="7">
        <v>3000.0</v>
      </c>
      <c r="F69" s="7">
        <v>0.0</v>
      </c>
      <c r="G69" s="2" t="s">
        <v>228</v>
      </c>
      <c r="H69" s="2" t="s">
        <v>22</v>
      </c>
      <c r="J69" s="3"/>
      <c r="K69" s="2">
        <v>20000.0</v>
      </c>
      <c r="L69" s="2">
        <v>4000.0</v>
      </c>
      <c r="N69" s="7">
        <v>12000.0</v>
      </c>
      <c r="O69" s="6" t="s">
        <v>20</v>
      </c>
      <c r="P69" s="7">
        <v>3000.0</v>
      </c>
    </row>
    <row r="70">
      <c r="A70" s="2">
        <v>100069.0</v>
      </c>
      <c r="B70" s="41" t="s">
        <v>19</v>
      </c>
      <c r="C70" s="7">
        <v>13000.0</v>
      </c>
      <c r="D70" s="41" t="s">
        <v>20</v>
      </c>
      <c r="E70" s="7">
        <v>3000.0</v>
      </c>
      <c r="F70" s="7">
        <v>0.0</v>
      </c>
      <c r="G70" s="2" t="s">
        <v>229</v>
      </c>
      <c r="H70" s="2" t="s">
        <v>22</v>
      </c>
      <c r="J70" s="3"/>
      <c r="K70" s="2">
        <v>21000.0</v>
      </c>
      <c r="L70" s="7">
        <v>5000.0</v>
      </c>
      <c r="N70" s="7">
        <v>13000.0</v>
      </c>
      <c r="O70" s="6" t="s">
        <v>20</v>
      </c>
      <c r="P70" s="7">
        <v>3000.0</v>
      </c>
    </row>
    <row r="71">
      <c r="A71" s="2">
        <v>100070.0</v>
      </c>
      <c r="B71" s="41" t="s">
        <v>19</v>
      </c>
      <c r="C71" s="7">
        <v>14000.0</v>
      </c>
      <c r="D71" s="41" t="s">
        <v>20</v>
      </c>
      <c r="E71" s="7">
        <v>3000.0</v>
      </c>
      <c r="F71" s="7">
        <v>0.0</v>
      </c>
      <c r="G71" s="2" t="s">
        <v>231</v>
      </c>
      <c r="H71" s="2" t="s">
        <v>22</v>
      </c>
      <c r="J71" s="3"/>
      <c r="K71" s="2">
        <v>22000.0</v>
      </c>
      <c r="L71" s="7">
        <v>5000.0</v>
      </c>
      <c r="N71" s="7">
        <v>14000.0</v>
      </c>
      <c r="O71" s="6" t="s">
        <v>20</v>
      </c>
      <c r="P71" s="7">
        <v>3000.0</v>
      </c>
    </row>
    <row r="72">
      <c r="A72" s="2">
        <v>100071.0</v>
      </c>
      <c r="B72" s="41" t="s">
        <v>19</v>
      </c>
      <c r="C72" s="7">
        <v>15000.0</v>
      </c>
      <c r="D72" s="41" t="s">
        <v>20</v>
      </c>
      <c r="E72" s="7">
        <v>3000.0</v>
      </c>
      <c r="F72" s="7">
        <v>0.0</v>
      </c>
      <c r="G72" s="2" t="s">
        <v>235</v>
      </c>
      <c r="H72" s="2" t="s">
        <v>22</v>
      </c>
      <c r="J72" s="3"/>
      <c r="K72" s="2">
        <v>23000.0</v>
      </c>
      <c r="L72" s="7">
        <v>5000.0</v>
      </c>
      <c r="N72" s="7">
        <v>15000.0</v>
      </c>
      <c r="O72" s="6" t="s">
        <v>20</v>
      </c>
      <c r="P72" s="7">
        <v>3000.0</v>
      </c>
    </row>
    <row r="73">
      <c r="A73" s="2">
        <v>100072.0</v>
      </c>
      <c r="B73" s="41" t="s">
        <v>19</v>
      </c>
      <c r="C73" s="7">
        <v>16000.0</v>
      </c>
      <c r="D73" s="41" t="s">
        <v>20</v>
      </c>
      <c r="E73" s="7">
        <v>4000.0</v>
      </c>
      <c r="F73" s="7">
        <v>0.0</v>
      </c>
      <c r="G73" s="2" t="s">
        <v>239</v>
      </c>
      <c r="H73" s="2" t="s">
        <v>22</v>
      </c>
      <c r="J73" s="3"/>
      <c r="K73" s="2">
        <v>24000.0</v>
      </c>
      <c r="L73" s="7">
        <v>5000.0</v>
      </c>
      <c r="N73" s="7">
        <v>16000.0</v>
      </c>
      <c r="O73" s="6" t="s">
        <v>20</v>
      </c>
      <c r="P73" s="7">
        <v>4000.0</v>
      </c>
    </row>
    <row r="74">
      <c r="A74" s="2">
        <v>100073.0</v>
      </c>
      <c r="B74" s="41" t="s">
        <v>19</v>
      </c>
      <c r="C74" s="7">
        <v>17000.0</v>
      </c>
      <c r="D74" s="41" t="s">
        <v>20</v>
      </c>
      <c r="E74" s="7">
        <v>4000.0</v>
      </c>
      <c r="F74" s="7">
        <v>0.0</v>
      </c>
      <c r="G74" s="2" t="s">
        <v>241</v>
      </c>
      <c r="H74" s="2" t="s">
        <v>22</v>
      </c>
      <c r="J74" s="3"/>
      <c r="K74" s="2">
        <v>25000.0</v>
      </c>
      <c r="L74" s="2">
        <v>5000.0</v>
      </c>
      <c r="N74" s="7">
        <v>17000.0</v>
      </c>
      <c r="O74" s="6" t="s">
        <v>20</v>
      </c>
      <c r="P74" s="7">
        <v>4000.0</v>
      </c>
    </row>
    <row r="75">
      <c r="A75" s="2">
        <v>100074.0</v>
      </c>
      <c r="B75" s="41" t="s">
        <v>19</v>
      </c>
      <c r="C75" s="7">
        <v>18000.0</v>
      </c>
      <c r="D75" s="41" t="s">
        <v>20</v>
      </c>
      <c r="E75" s="7">
        <v>4000.0</v>
      </c>
      <c r="F75" s="7">
        <v>0.0</v>
      </c>
      <c r="G75" s="2" t="s">
        <v>242</v>
      </c>
      <c r="H75" s="2" t="s">
        <v>22</v>
      </c>
      <c r="J75" s="3"/>
      <c r="K75" s="2">
        <v>26000.0</v>
      </c>
      <c r="L75" s="7">
        <v>5000.0</v>
      </c>
      <c r="N75" s="7">
        <v>18000.0</v>
      </c>
      <c r="O75" s="6" t="s">
        <v>20</v>
      </c>
      <c r="P75" s="7">
        <v>4000.0</v>
      </c>
    </row>
    <row r="76">
      <c r="A76" s="2">
        <v>100075.0</v>
      </c>
      <c r="B76" s="41" t="s">
        <v>19</v>
      </c>
      <c r="C76" s="7">
        <v>19000.0</v>
      </c>
      <c r="D76" s="41" t="s">
        <v>20</v>
      </c>
      <c r="E76" s="7">
        <v>4000.0</v>
      </c>
      <c r="F76" s="7">
        <v>0.0</v>
      </c>
      <c r="G76" s="2" t="s">
        <v>243</v>
      </c>
      <c r="H76" s="2" t="s">
        <v>22</v>
      </c>
      <c r="J76" s="3"/>
      <c r="K76" s="2">
        <v>27000.0</v>
      </c>
      <c r="L76" s="7">
        <v>5000.0</v>
      </c>
      <c r="N76" s="7">
        <v>19000.0</v>
      </c>
      <c r="O76" s="6" t="s">
        <v>20</v>
      </c>
      <c r="P76" s="7">
        <v>4000.0</v>
      </c>
    </row>
    <row r="77">
      <c r="A77" s="2">
        <v>100076.0</v>
      </c>
      <c r="B77" s="41" t="s">
        <v>19</v>
      </c>
      <c r="C77" s="7">
        <v>20000.0</v>
      </c>
      <c r="D77" s="41" t="s">
        <v>20</v>
      </c>
      <c r="E77" s="7">
        <v>4000.0</v>
      </c>
      <c r="F77" s="7">
        <v>0.0</v>
      </c>
      <c r="G77" s="2" t="s">
        <v>244</v>
      </c>
      <c r="H77" s="2" t="s">
        <v>22</v>
      </c>
      <c r="J77" s="3"/>
      <c r="K77" s="2">
        <v>28000.0</v>
      </c>
      <c r="L77" s="7">
        <v>5000.0</v>
      </c>
      <c r="N77" s="7">
        <v>20000.0</v>
      </c>
      <c r="O77" s="6" t="s">
        <v>20</v>
      </c>
      <c r="P77" s="7">
        <v>4000.0</v>
      </c>
    </row>
    <row r="78">
      <c r="A78" s="2">
        <v>100077.0</v>
      </c>
      <c r="B78" s="41" t="s">
        <v>19</v>
      </c>
      <c r="C78" s="7">
        <v>21000.0</v>
      </c>
      <c r="D78" s="41" t="s">
        <v>20</v>
      </c>
      <c r="E78" s="7">
        <v>5000.0</v>
      </c>
      <c r="F78" s="7">
        <v>0.0</v>
      </c>
      <c r="G78" s="2" t="s">
        <v>245</v>
      </c>
      <c r="H78" s="2" t="s">
        <v>22</v>
      </c>
      <c r="J78" s="3"/>
      <c r="K78" s="2">
        <v>29000.0</v>
      </c>
      <c r="L78" s="7">
        <v>5000.0</v>
      </c>
      <c r="N78" s="7">
        <v>21000.0</v>
      </c>
      <c r="O78" s="6" t="s">
        <v>20</v>
      </c>
      <c r="P78" s="7">
        <v>5000.0</v>
      </c>
    </row>
    <row r="79">
      <c r="A79" s="2">
        <v>100078.0</v>
      </c>
      <c r="B79" s="41" t="s">
        <v>19</v>
      </c>
      <c r="C79" s="7">
        <v>22000.0</v>
      </c>
      <c r="D79" s="41" t="s">
        <v>20</v>
      </c>
      <c r="E79" s="7">
        <v>5000.0</v>
      </c>
      <c r="F79" s="7">
        <v>0.0</v>
      </c>
      <c r="G79" s="2" t="s">
        <v>250</v>
      </c>
      <c r="H79" s="2" t="s">
        <v>22</v>
      </c>
      <c r="J79" s="3"/>
      <c r="K79" s="2">
        <v>30000.0</v>
      </c>
      <c r="L79" s="2">
        <v>5000.0</v>
      </c>
      <c r="N79" s="7">
        <v>22000.0</v>
      </c>
      <c r="O79" s="6" t="s">
        <v>20</v>
      </c>
      <c r="P79" s="7">
        <v>5000.0</v>
      </c>
    </row>
    <row r="80">
      <c r="A80" s="2">
        <v>100079.0</v>
      </c>
      <c r="B80" s="41" t="s">
        <v>19</v>
      </c>
      <c r="C80" s="7">
        <v>23000.0</v>
      </c>
      <c r="D80" s="41" t="s">
        <v>20</v>
      </c>
      <c r="E80" s="7">
        <v>5000.0</v>
      </c>
      <c r="F80" s="7">
        <v>0.0</v>
      </c>
      <c r="G80" s="2" t="s">
        <v>251</v>
      </c>
      <c r="H80" s="2" t="s">
        <v>22</v>
      </c>
      <c r="J80" s="3"/>
      <c r="K80" s="2">
        <v>31000.0</v>
      </c>
      <c r="L80" s="7">
        <v>5000.0</v>
      </c>
      <c r="N80" s="7">
        <v>23000.0</v>
      </c>
      <c r="O80" s="6" t="s">
        <v>20</v>
      </c>
      <c r="P80" s="7">
        <v>5000.0</v>
      </c>
    </row>
    <row r="81">
      <c r="A81" s="2">
        <v>100080.0</v>
      </c>
      <c r="B81" s="41" t="s">
        <v>19</v>
      </c>
      <c r="C81" s="7">
        <v>24000.0</v>
      </c>
      <c r="D81" s="41" t="s">
        <v>20</v>
      </c>
      <c r="E81" s="7">
        <v>5000.0</v>
      </c>
      <c r="F81" s="7">
        <v>0.0</v>
      </c>
      <c r="G81" s="2" t="s">
        <v>252</v>
      </c>
      <c r="H81" s="2" t="s">
        <v>22</v>
      </c>
      <c r="J81" s="3"/>
      <c r="K81" s="2">
        <v>32000.0</v>
      </c>
      <c r="L81" s="7">
        <v>5000.0</v>
      </c>
      <c r="N81" s="7">
        <v>24000.0</v>
      </c>
      <c r="O81" s="6" t="s">
        <v>20</v>
      </c>
      <c r="P81" s="7">
        <v>5000.0</v>
      </c>
    </row>
    <row r="82">
      <c r="A82" s="2">
        <v>100081.0</v>
      </c>
      <c r="B82" s="41" t="s">
        <v>19</v>
      </c>
      <c r="C82" s="7">
        <v>25000.0</v>
      </c>
      <c r="D82" s="41" t="s">
        <v>20</v>
      </c>
      <c r="E82" s="7">
        <v>5000.0</v>
      </c>
      <c r="F82" s="7">
        <v>0.0</v>
      </c>
      <c r="G82" s="2" t="s">
        <v>253</v>
      </c>
      <c r="H82" s="2" t="s">
        <v>22</v>
      </c>
      <c r="J82" s="3"/>
      <c r="K82" s="2">
        <v>33000.0</v>
      </c>
      <c r="L82" s="7">
        <v>5000.0</v>
      </c>
      <c r="N82" s="7">
        <v>25000.0</v>
      </c>
      <c r="O82" s="6" t="s">
        <v>20</v>
      </c>
      <c r="P82" s="7">
        <v>5000.0</v>
      </c>
    </row>
    <row r="83">
      <c r="A83" s="2">
        <v>100082.0</v>
      </c>
      <c r="B83" s="41" t="s">
        <v>19</v>
      </c>
      <c r="C83" s="7">
        <v>26000.0</v>
      </c>
      <c r="D83" s="41" t="s">
        <v>20</v>
      </c>
      <c r="E83" s="7">
        <v>5000.0</v>
      </c>
      <c r="F83" s="7">
        <v>0.0</v>
      </c>
      <c r="G83" s="2" t="s">
        <v>254</v>
      </c>
      <c r="H83" s="2" t="s">
        <v>22</v>
      </c>
      <c r="J83" s="3"/>
      <c r="N83" s="7">
        <v>26000.0</v>
      </c>
      <c r="O83" s="6" t="s">
        <v>20</v>
      </c>
      <c r="P83" s="7">
        <v>5000.0</v>
      </c>
    </row>
    <row r="84">
      <c r="A84" s="2">
        <v>100083.0</v>
      </c>
      <c r="B84" s="41" t="s">
        <v>19</v>
      </c>
      <c r="C84" s="7">
        <v>27000.0</v>
      </c>
      <c r="D84" s="41" t="s">
        <v>20</v>
      </c>
      <c r="E84" s="7">
        <v>5000.0</v>
      </c>
      <c r="F84" s="7">
        <v>0.0</v>
      </c>
      <c r="G84" s="2" t="s">
        <v>255</v>
      </c>
      <c r="H84" s="2" t="s">
        <v>22</v>
      </c>
      <c r="J84" s="3"/>
      <c r="N84" s="7">
        <v>27000.0</v>
      </c>
      <c r="O84" s="6" t="s">
        <v>20</v>
      </c>
      <c r="P84" s="7">
        <v>5000.0</v>
      </c>
    </row>
    <row r="85">
      <c r="A85" s="2">
        <v>100084.0</v>
      </c>
      <c r="B85" s="41" t="s">
        <v>19</v>
      </c>
      <c r="C85" s="7">
        <v>28000.0</v>
      </c>
      <c r="D85" s="41" t="s">
        <v>20</v>
      </c>
      <c r="E85" s="7">
        <v>5000.0</v>
      </c>
      <c r="F85" s="7">
        <v>0.0</v>
      </c>
      <c r="G85" s="2" t="s">
        <v>259</v>
      </c>
      <c r="H85" s="2" t="s">
        <v>22</v>
      </c>
      <c r="J85" s="3"/>
      <c r="N85" s="7">
        <v>28000.0</v>
      </c>
      <c r="O85" s="6" t="s">
        <v>20</v>
      </c>
      <c r="P85" s="7">
        <v>5000.0</v>
      </c>
    </row>
    <row r="86">
      <c r="A86" s="2">
        <v>100085.0</v>
      </c>
      <c r="B86" s="41" t="s">
        <v>19</v>
      </c>
      <c r="C86" s="7">
        <v>29000.0</v>
      </c>
      <c r="D86" s="41" t="s">
        <v>20</v>
      </c>
      <c r="E86" s="7">
        <v>5000.0</v>
      </c>
      <c r="F86" s="7">
        <v>0.0</v>
      </c>
      <c r="G86" s="2" t="s">
        <v>261</v>
      </c>
      <c r="H86" s="2" t="s">
        <v>22</v>
      </c>
      <c r="J86" s="3"/>
      <c r="N86" s="7">
        <v>29000.0</v>
      </c>
      <c r="O86" s="6" t="s">
        <v>20</v>
      </c>
      <c r="P86" s="7">
        <v>5000.0</v>
      </c>
    </row>
    <row r="87">
      <c r="A87" s="2">
        <v>100086.0</v>
      </c>
      <c r="B87" s="41" t="s">
        <v>19</v>
      </c>
      <c r="C87" s="7">
        <v>30000.0</v>
      </c>
      <c r="D87" s="41" t="s">
        <v>20</v>
      </c>
      <c r="E87" s="7">
        <v>5000.0</v>
      </c>
      <c r="F87" s="7">
        <v>0.0</v>
      </c>
      <c r="G87" s="2" t="s">
        <v>262</v>
      </c>
      <c r="H87" s="2" t="s">
        <v>22</v>
      </c>
      <c r="J87" s="3"/>
      <c r="N87" s="7">
        <v>30000.0</v>
      </c>
      <c r="O87" s="6" t="s">
        <v>20</v>
      </c>
      <c r="P87" s="7">
        <v>5000.0</v>
      </c>
    </row>
    <row r="88">
      <c r="A88" s="2">
        <v>100087.0</v>
      </c>
      <c r="B88" s="41" t="s">
        <v>19</v>
      </c>
      <c r="C88" s="7">
        <v>31000.0</v>
      </c>
      <c r="D88" s="41" t="s">
        <v>20</v>
      </c>
      <c r="E88" s="7">
        <v>5000.0</v>
      </c>
      <c r="F88" s="7">
        <v>0.0</v>
      </c>
      <c r="G88" s="2" t="s">
        <v>266</v>
      </c>
      <c r="H88" s="2" t="s">
        <v>22</v>
      </c>
      <c r="J88" s="3"/>
      <c r="N88" s="7">
        <v>31000.0</v>
      </c>
      <c r="O88" s="6" t="s">
        <v>20</v>
      </c>
      <c r="P88" s="7">
        <v>5000.0</v>
      </c>
    </row>
    <row r="89">
      <c r="A89" s="2">
        <v>100088.0</v>
      </c>
      <c r="B89" s="41" t="s">
        <v>19</v>
      </c>
      <c r="C89" s="7">
        <v>32000.0</v>
      </c>
      <c r="D89" s="41" t="s">
        <v>20</v>
      </c>
      <c r="E89" s="7">
        <v>5000.0</v>
      </c>
      <c r="F89" s="7">
        <v>0.0</v>
      </c>
      <c r="G89" s="2" t="s">
        <v>268</v>
      </c>
      <c r="H89" s="2" t="s">
        <v>22</v>
      </c>
      <c r="J89" s="3"/>
      <c r="N89" s="7">
        <v>32000.0</v>
      </c>
      <c r="O89" s="6" t="s">
        <v>20</v>
      </c>
      <c r="P89" s="7">
        <v>5000.0</v>
      </c>
    </row>
    <row r="90">
      <c r="A90" s="2">
        <v>100089.0</v>
      </c>
      <c r="B90" s="41" t="s">
        <v>19</v>
      </c>
      <c r="C90" s="7">
        <v>33000.0</v>
      </c>
      <c r="D90" s="41" t="s">
        <v>20</v>
      </c>
      <c r="E90" s="7">
        <v>5000.0</v>
      </c>
      <c r="F90" s="7">
        <v>0.0</v>
      </c>
      <c r="G90" s="2" t="s">
        <v>269</v>
      </c>
      <c r="H90" s="2" t="s">
        <v>22</v>
      </c>
      <c r="J90" s="3"/>
      <c r="N90" s="7">
        <v>33000.0</v>
      </c>
      <c r="O90" s="6" t="s">
        <v>20</v>
      </c>
      <c r="P90" s="7">
        <v>5000.0</v>
      </c>
    </row>
    <row r="91">
      <c r="B91" s="24"/>
      <c r="D91" s="24"/>
      <c r="J91" s="3"/>
      <c r="O91" s="4"/>
    </row>
    <row r="92">
      <c r="B92" s="24"/>
      <c r="D92" s="24"/>
      <c r="J92" s="3"/>
      <c r="O92" s="4"/>
    </row>
    <row r="93">
      <c r="B93" s="24"/>
      <c r="D93" s="24"/>
      <c r="J93" s="3"/>
      <c r="O93" s="4"/>
    </row>
    <row r="94">
      <c r="B94" s="24"/>
      <c r="D94" s="24"/>
      <c r="J94" s="3"/>
      <c r="O94" s="4"/>
    </row>
    <row r="95">
      <c r="B95" s="24"/>
      <c r="D95" s="24"/>
      <c r="J95" s="3"/>
      <c r="O95" s="4"/>
    </row>
    <row r="96">
      <c r="B96" s="24"/>
      <c r="D96" s="24"/>
      <c r="J96" s="3"/>
      <c r="O96" s="4"/>
    </row>
    <row r="97">
      <c r="B97" s="24"/>
      <c r="D97" s="24"/>
      <c r="J97" s="3"/>
      <c r="O97" s="4"/>
    </row>
    <row r="98">
      <c r="B98" s="24"/>
      <c r="D98" s="24"/>
      <c r="J98" s="3"/>
      <c r="O98" s="4"/>
    </row>
    <row r="99">
      <c r="B99" s="24"/>
      <c r="D99" s="24"/>
      <c r="J99" s="3"/>
      <c r="O99" s="4"/>
    </row>
    <row r="100">
      <c r="B100" s="24"/>
      <c r="D100" s="24"/>
      <c r="J100" s="3"/>
      <c r="O100" s="4"/>
    </row>
    <row r="101">
      <c r="B101" s="24"/>
      <c r="D101" s="24"/>
      <c r="J101" s="3"/>
      <c r="O101" s="4"/>
    </row>
    <row r="102">
      <c r="B102" s="24"/>
      <c r="D102" s="24"/>
      <c r="J102" s="3"/>
      <c r="O102" s="4"/>
    </row>
    <row r="103">
      <c r="B103" s="24"/>
      <c r="D103" s="24"/>
      <c r="J103" s="3"/>
      <c r="O103" s="4"/>
    </row>
    <row r="104">
      <c r="B104" s="24"/>
      <c r="D104" s="24"/>
      <c r="J104" s="3"/>
      <c r="O104" s="4"/>
    </row>
    <row r="105">
      <c r="B105" s="24"/>
      <c r="D105" s="24"/>
      <c r="J105" s="3"/>
      <c r="O105" s="4"/>
    </row>
    <row r="106">
      <c r="B106" s="24"/>
      <c r="D106" s="24"/>
      <c r="J106" s="3"/>
      <c r="O106" s="4"/>
    </row>
    <row r="107">
      <c r="B107" s="24"/>
      <c r="D107" s="24"/>
      <c r="J107" s="3"/>
      <c r="O107" s="4"/>
    </row>
    <row r="108">
      <c r="B108" s="24"/>
      <c r="D108" s="24"/>
      <c r="J108" s="3"/>
      <c r="O108" s="4"/>
    </row>
    <row r="109">
      <c r="B109" s="24"/>
      <c r="D109" s="24"/>
      <c r="J109" s="3"/>
      <c r="O109" s="4"/>
    </row>
    <row r="110">
      <c r="B110" s="24"/>
      <c r="D110" s="24"/>
      <c r="J110" s="3"/>
      <c r="O110" s="4"/>
    </row>
    <row r="111">
      <c r="B111" s="24"/>
      <c r="D111" s="24"/>
      <c r="J111" s="3"/>
      <c r="O111" s="4"/>
    </row>
    <row r="112">
      <c r="B112" s="24"/>
      <c r="D112" s="24"/>
      <c r="J112" s="3"/>
      <c r="O112" s="4"/>
    </row>
    <row r="113">
      <c r="B113" s="24"/>
      <c r="D113" s="24"/>
      <c r="J113" s="3"/>
      <c r="O113" s="4"/>
    </row>
    <row r="114">
      <c r="B114" s="24"/>
      <c r="D114" s="24"/>
      <c r="J114" s="3"/>
      <c r="O114" s="4"/>
    </row>
    <row r="115">
      <c r="B115" s="24"/>
      <c r="D115" s="24"/>
      <c r="J115" s="3"/>
      <c r="O115" s="4"/>
    </row>
    <row r="116">
      <c r="B116" s="24"/>
      <c r="D116" s="24"/>
      <c r="J116" s="3"/>
      <c r="O116" s="4"/>
    </row>
    <row r="117">
      <c r="B117" s="24"/>
      <c r="D117" s="24"/>
      <c r="J117" s="3"/>
      <c r="O117" s="4"/>
    </row>
    <row r="118">
      <c r="B118" s="24"/>
      <c r="D118" s="24"/>
      <c r="J118" s="3"/>
      <c r="O118" s="4"/>
    </row>
    <row r="119">
      <c r="B119" s="24"/>
      <c r="D119" s="24"/>
      <c r="J119" s="3"/>
      <c r="O119" s="4"/>
    </row>
    <row r="120">
      <c r="B120" s="24"/>
      <c r="D120" s="24"/>
      <c r="J120" s="3"/>
      <c r="O120" s="4"/>
    </row>
    <row r="121">
      <c r="B121" s="24"/>
      <c r="D121" s="24"/>
      <c r="J121" s="3"/>
      <c r="O121" s="4"/>
    </row>
    <row r="122">
      <c r="B122" s="24"/>
      <c r="D122" s="24"/>
      <c r="J122" s="3"/>
      <c r="O122" s="4"/>
    </row>
    <row r="123">
      <c r="B123" s="24"/>
      <c r="D123" s="24"/>
      <c r="J123" s="3"/>
      <c r="O123" s="4"/>
    </row>
    <row r="124">
      <c r="B124" s="24"/>
      <c r="D124" s="24"/>
      <c r="J124" s="3"/>
      <c r="O124" s="4"/>
    </row>
    <row r="125">
      <c r="B125" s="24"/>
      <c r="D125" s="24"/>
      <c r="J125" s="3"/>
      <c r="O125" s="4"/>
    </row>
    <row r="126">
      <c r="B126" s="24"/>
      <c r="D126" s="24"/>
      <c r="J126" s="3"/>
      <c r="O126" s="4"/>
    </row>
    <row r="127">
      <c r="B127" s="24"/>
      <c r="D127" s="24"/>
      <c r="J127" s="3"/>
      <c r="O127" s="4"/>
    </row>
    <row r="128">
      <c r="B128" s="24"/>
      <c r="D128" s="24"/>
      <c r="J128" s="3"/>
      <c r="O128" s="4"/>
    </row>
    <row r="129">
      <c r="B129" s="24"/>
      <c r="D129" s="24"/>
      <c r="J129" s="3"/>
      <c r="O129" s="4"/>
    </row>
    <row r="130">
      <c r="B130" s="24"/>
      <c r="D130" s="24"/>
      <c r="J130" s="3"/>
      <c r="O130" s="4"/>
    </row>
    <row r="131">
      <c r="B131" s="24"/>
      <c r="D131" s="24"/>
      <c r="J131" s="3"/>
      <c r="O131" s="4"/>
    </row>
    <row r="132">
      <c r="B132" s="24"/>
      <c r="D132" s="24"/>
      <c r="J132" s="3"/>
      <c r="O132" s="4"/>
    </row>
    <row r="133">
      <c r="B133" s="24"/>
      <c r="D133" s="24"/>
      <c r="J133" s="3"/>
      <c r="O133" s="4"/>
    </row>
    <row r="134">
      <c r="B134" s="24"/>
      <c r="D134" s="24"/>
      <c r="J134" s="3"/>
      <c r="O134" s="4"/>
    </row>
    <row r="135">
      <c r="B135" s="24"/>
      <c r="D135" s="24"/>
      <c r="J135" s="3"/>
      <c r="O135" s="4"/>
    </row>
    <row r="136">
      <c r="B136" s="24"/>
      <c r="D136" s="24"/>
      <c r="J136" s="3"/>
      <c r="O136" s="4"/>
    </row>
    <row r="137">
      <c r="B137" s="24"/>
      <c r="D137" s="24"/>
      <c r="J137" s="3"/>
      <c r="O137" s="4"/>
    </row>
    <row r="138">
      <c r="B138" s="24"/>
      <c r="D138" s="24"/>
      <c r="J138" s="3"/>
      <c r="O138" s="4"/>
    </row>
    <row r="139">
      <c r="B139" s="24"/>
      <c r="D139" s="24"/>
      <c r="J139" s="3"/>
      <c r="O139" s="4"/>
    </row>
    <row r="140">
      <c r="B140" s="24"/>
      <c r="D140" s="24"/>
      <c r="J140" s="3"/>
      <c r="O140" s="4"/>
    </row>
    <row r="141">
      <c r="B141" s="24"/>
      <c r="D141" s="24"/>
      <c r="J141" s="3"/>
      <c r="O141" s="4"/>
    </row>
    <row r="142">
      <c r="B142" s="24"/>
      <c r="D142" s="24"/>
      <c r="J142" s="3"/>
      <c r="O142" s="4"/>
    </row>
    <row r="143">
      <c r="B143" s="24"/>
      <c r="D143" s="24"/>
      <c r="J143" s="3"/>
      <c r="O143" s="4"/>
    </row>
    <row r="144">
      <c r="B144" s="24"/>
      <c r="D144" s="24"/>
      <c r="J144" s="3"/>
      <c r="O144" s="4"/>
    </row>
    <row r="145">
      <c r="B145" s="24"/>
      <c r="D145" s="24"/>
      <c r="J145" s="3"/>
      <c r="O145" s="4"/>
    </row>
    <row r="146">
      <c r="B146" s="24"/>
      <c r="D146" s="24"/>
      <c r="J146" s="3"/>
      <c r="O146" s="4"/>
    </row>
    <row r="147">
      <c r="B147" s="24"/>
      <c r="D147" s="24"/>
      <c r="J147" s="3"/>
      <c r="O147" s="4"/>
    </row>
    <row r="148">
      <c r="B148" s="24"/>
      <c r="D148" s="24"/>
      <c r="J148" s="3"/>
      <c r="O148" s="4"/>
    </row>
    <row r="149">
      <c r="B149" s="24"/>
      <c r="D149" s="24"/>
      <c r="J149" s="3"/>
      <c r="O149" s="4"/>
    </row>
    <row r="150">
      <c r="B150" s="24"/>
      <c r="D150" s="24"/>
      <c r="J150" s="3"/>
      <c r="O150" s="4"/>
    </row>
    <row r="151">
      <c r="B151" s="24"/>
      <c r="D151" s="24"/>
      <c r="J151" s="3"/>
      <c r="O151" s="4"/>
    </row>
    <row r="152">
      <c r="B152" s="24"/>
      <c r="D152" s="24"/>
      <c r="J152" s="3"/>
      <c r="O152" s="4"/>
    </row>
    <row r="153">
      <c r="B153" s="24"/>
      <c r="D153" s="24"/>
      <c r="J153" s="3"/>
      <c r="O153" s="4"/>
    </row>
    <row r="154">
      <c r="B154" s="24"/>
      <c r="D154" s="24"/>
      <c r="J154" s="3"/>
      <c r="O154" s="4"/>
    </row>
    <row r="155">
      <c r="B155" s="24"/>
      <c r="D155" s="24"/>
      <c r="J155" s="3"/>
      <c r="O155" s="4"/>
    </row>
    <row r="156">
      <c r="B156" s="24"/>
      <c r="D156" s="24"/>
      <c r="J156" s="3"/>
      <c r="O156" s="4"/>
    </row>
    <row r="157">
      <c r="B157" s="24"/>
      <c r="D157" s="24"/>
      <c r="J157" s="3"/>
      <c r="O157" s="4"/>
    </row>
    <row r="158">
      <c r="B158" s="24"/>
      <c r="D158" s="24"/>
      <c r="J158" s="3"/>
      <c r="O158" s="4"/>
    </row>
    <row r="159">
      <c r="B159" s="24"/>
      <c r="D159" s="24"/>
      <c r="J159" s="3"/>
      <c r="O159" s="4"/>
    </row>
    <row r="160">
      <c r="B160" s="24"/>
      <c r="D160" s="24"/>
      <c r="J160" s="3"/>
      <c r="O160" s="4"/>
    </row>
    <row r="161">
      <c r="B161" s="24"/>
      <c r="D161" s="24"/>
      <c r="J161" s="3"/>
      <c r="O161" s="4"/>
    </row>
    <row r="162">
      <c r="B162" s="24"/>
      <c r="D162" s="24"/>
      <c r="J162" s="3"/>
      <c r="O162" s="4"/>
    </row>
    <row r="163">
      <c r="B163" s="24"/>
      <c r="D163" s="24"/>
      <c r="J163" s="3"/>
      <c r="O163" s="4"/>
    </row>
    <row r="164">
      <c r="B164" s="24"/>
      <c r="D164" s="24"/>
      <c r="J164" s="3"/>
      <c r="O164" s="4"/>
    </row>
    <row r="165">
      <c r="B165" s="24"/>
      <c r="D165" s="24"/>
      <c r="J165" s="3"/>
      <c r="O165" s="4"/>
    </row>
    <row r="166">
      <c r="B166" s="24"/>
      <c r="D166" s="24"/>
      <c r="J166" s="3"/>
      <c r="O166" s="4"/>
    </row>
    <row r="167">
      <c r="B167" s="24"/>
      <c r="D167" s="24"/>
      <c r="J167" s="3"/>
      <c r="O167" s="4"/>
    </row>
    <row r="168">
      <c r="B168" s="24"/>
      <c r="D168" s="24"/>
      <c r="J168" s="3"/>
      <c r="O168" s="4"/>
    </row>
    <row r="169">
      <c r="B169" s="24"/>
      <c r="D169" s="24"/>
      <c r="J169" s="3"/>
      <c r="O169" s="4"/>
    </row>
    <row r="170">
      <c r="B170" s="24"/>
      <c r="D170" s="24"/>
      <c r="J170" s="3"/>
      <c r="O170" s="4"/>
    </row>
    <row r="171">
      <c r="B171" s="24"/>
      <c r="D171" s="24"/>
      <c r="J171" s="3"/>
      <c r="O171" s="4"/>
    </row>
    <row r="172">
      <c r="B172" s="24"/>
      <c r="D172" s="24"/>
      <c r="J172" s="3"/>
      <c r="O172" s="4"/>
    </row>
    <row r="173">
      <c r="B173" s="24"/>
      <c r="D173" s="24"/>
      <c r="J173" s="3"/>
      <c r="O173" s="4"/>
    </row>
    <row r="174">
      <c r="B174" s="24"/>
      <c r="D174" s="24"/>
      <c r="J174" s="3"/>
      <c r="O174" s="4"/>
    </row>
    <row r="175">
      <c r="B175" s="24"/>
      <c r="D175" s="24"/>
      <c r="J175" s="3"/>
      <c r="O175" s="4"/>
    </row>
    <row r="176">
      <c r="B176" s="24"/>
      <c r="D176" s="24"/>
      <c r="J176" s="3"/>
      <c r="O176" s="4"/>
    </row>
    <row r="177">
      <c r="B177" s="24"/>
      <c r="D177" s="24"/>
      <c r="J177" s="3"/>
      <c r="O177" s="4"/>
    </row>
    <row r="178">
      <c r="B178" s="24"/>
      <c r="D178" s="24"/>
      <c r="J178" s="3"/>
      <c r="O178" s="4"/>
    </row>
    <row r="179">
      <c r="B179" s="24"/>
      <c r="D179" s="24"/>
      <c r="J179" s="3"/>
      <c r="O179" s="4"/>
    </row>
    <row r="180">
      <c r="B180" s="24"/>
      <c r="D180" s="24"/>
      <c r="J180" s="3"/>
      <c r="O180" s="4"/>
    </row>
    <row r="181">
      <c r="B181" s="24"/>
      <c r="D181" s="24"/>
      <c r="J181" s="3"/>
      <c r="O181" s="4"/>
    </row>
    <row r="182">
      <c r="B182" s="24"/>
      <c r="D182" s="24"/>
      <c r="J182" s="3"/>
      <c r="O182" s="4"/>
    </row>
    <row r="183">
      <c r="B183" s="24"/>
      <c r="D183" s="24"/>
      <c r="J183" s="3"/>
      <c r="O183" s="4"/>
    </row>
    <row r="184">
      <c r="B184" s="24"/>
      <c r="D184" s="24"/>
      <c r="J184" s="3"/>
      <c r="O184" s="4"/>
    </row>
    <row r="185">
      <c r="B185" s="24"/>
      <c r="D185" s="24"/>
      <c r="J185" s="3"/>
      <c r="O185" s="4"/>
    </row>
    <row r="186">
      <c r="B186" s="24"/>
      <c r="D186" s="24"/>
      <c r="J186" s="3"/>
      <c r="O186" s="4"/>
    </row>
    <row r="187">
      <c r="B187" s="24"/>
      <c r="D187" s="24"/>
      <c r="J187" s="3"/>
      <c r="O187" s="4"/>
    </row>
    <row r="188">
      <c r="B188" s="24"/>
      <c r="D188" s="24"/>
      <c r="J188" s="3"/>
      <c r="O188" s="4"/>
    </row>
    <row r="189">
      <c r="B189" s="24"/>
      <c r="D189" s="24"/>
      <c r="J189" s="3"/>
      <c r="O189" s="4"/>
    </row>
    <row r="190">
      <c r="B190" s="24"/>
      <c r="D190" s="24"/>
      <c r="J190" s="3"/>
      <c r="O190" s="4"/>
    </row>
    <row r="191">
      <c r="B191" s="24"/>
      <c r="D191" s="24"/>
      <c r="J191" s="3"/>
      <c r="O191" s="4"/>
    </row>
    <row r="192">
      <c r="B192" s="24"/>
      <c r="D192" s="24"/>
      <c r="J192" s="3"/>
      <c r="O192" s="4"/>
    </row>
    <row r="193">
      <c r="B193" s="24"/>
      <c r="D193" s="24"/>
      <c r="J193" s="3"/>
      <c r="O193" s="4"/>
    </row>
    <row r="194">
      <c r="B194" s="24"/>
      <c r="D194" s="24"/>
      <c r="J194" s="3"/>
      <c r="O194" s="4"/>
    </row>
    <row r="195">
      <c r="B195" s="24"/>
      <c r="D195" s="24"/>
      <c r="J195" s="3"/>
      <c r="O195" s="4"/>
    </row>
    <row r="196">
      <c r="B196" s="24"/>
      <c r="D196" s="24"/>
      <c r="J196" s="3"/>
      <c r="O196" s="4"/>
    </row>
    <row r="197">
      <c r="B197" s="24"/>
      <c r="D197" s="24"/>
      <c r="J197" s="3"/>
      <c r="O197" s="4"/>
    </row>
    <row r="198">
      <c r="B198" s="24"/>
      <c r="D198" s="24"/>
      <c r="J198" s="3"/>
      <c r="O198" s="4"/>
    </row>
    <row r="199">
      <c r="B199" s="24"/>
      <c r="D199" s="24"/>
      <c r="J199" s="3"/>
      <c r="O199" s="4"/>
    </row>
    <row r="200">
      <c r="B200" s="24"/>
      <c r="D200" s="24"/>
      <c r="J200" s="3"/>
      <c r="O200" s="4"/>
    </row>
    <row r="201">
      <c r="B201" s="24"/>
      <c r="D201" s="24"/>
      <c r="J201" s="3"/>
      <c r="O201" s="4"/>
    </row>
    <row r="202">
      <c r="B202" s="24"/>
      <c r="D202" s="24"/>
      <c r="J202" s="3"/>
      <c r="O202" s="4"/>
    </row>
    <row r="203">
      <c r="B203" s="24"/>
      <c r="D203" s="24"/>
      <c r="J203" s="3"/>
      <c r="O203" s="4"/>
    </row>
    <row r="204">
      <c r="B204" s="24"/>
      <c r="D204" s="24"/>
      <c r="J204" s="3"/>
      <c r="O204" s="4"/>
    </row>
    <row r="205">
      <c r="B205" s="24"/>
      <c r="D205" s="24"/>
      <c r="J205" s="3"/>
      <c r="O205" s="4"/>
    </row>
    <row r="206">
      <c r="B206" s="24"/>
      <c r="D206" s="24"/>
      <c r="J206" s="3"/>
      <c r="O206" s="4"/>
    </row>
    <row r="207">
      <c r="B207" s="24"/>
      <c r="D207" s="24"/>
      <c r="J207" s="3"/>
      <c r="O207" s="4"/>
    </row>
    <row r="208">
      <c r="B208" s="24"/>
      <c r="D208" s="24"/>
      <c r="J208" s="3"/>
      <c r="O208" s="4"/>
    </row>
    <row r="209">
      <c r="B209" s="24"/>
      <c r="D209" s="24"/>
      <c r="J209" s="3"/>
      <c r="O209" s="4"/>
    </row>
    <row r="210">
      <c r="B210" s="24"/>
      <c r="D210" s="24"/>
      <c r="J210" s="3"/>
      <c r="O210" s="4"/>
    </row>
    <row r="211">
      <c r="B211" s="24"/>
      <c r="D211" s="24"/>
      <c r="J211" s="3"/>
      <c r="O211" s="4"/>
    </row>
    <row r="212">
      <c r="B212" s="24"/>
      <c r="D212" s="24"/>
      <c r="J212" s="3"/>
      <c r="O212" s="4"/>
    </row>
    <row r="213">
      <c r="B213" s="24"/>
      <c r="D213" s="24"/>
      <c r="J213" s="3"/>
      <c r="O213" s="4"/>
    </row>
    <row r="214">
      <c r="B214" s="24"/>
      <c r="D214" s="24"/>
      <c r="J214" s="3"/>
      <c r="O214" s="4"/>
    </row>
    <row r="215">
      <c r="B215" s="24"/>
      <c r="D215" s="24"/>
      <c r="J215" s="3"/>
      <c r="O215" s="4"/>
    </row>
    <row r="216">
      <c r="B216" s="24"/>
      <c r="D216" s="24"/>
      <c r="J216" s="3"/>
      <c r="O216" s="4"/>
    </row>
    <row r="217">
      <c r="B217" s="24"/>
      <c r="D217" s="24"/>
      <c r="J217" s="3"/>
      <c r="O217" s="4"/>
    </row>
    <row r="218">
      <c r="B218" s="24"/>
      <c r="D218" s="24"/>
      <c r="J218" s="3"/>
      <c r="O218" s="4"/>
    </row>
    <row r="219">
      <c r="B219" s="24"/>
      <c r="D219" s="24"/>
      <c r="J219" s="3"/>
      <c r="O219" s="4"/>
    </row>
    <row r="220">
      <c r="B220" s="24"/>
      <c r="D220" s="24"/>
      <c r="J220" s="3"/>
      <c r="O220" s="4"/>
    </row>
    <row r="221">
      <c r="B221" s="24"/>
      <c r="D221" s="24"/>
      <c r="J221" s="3"/>
      <c r="O221" s="4"/>
    </row>
    <row r="222">
      <c r="B222" s="24"/>
      <c r="D222" s="24"/>
      <c r="J222" s="3"/>
      <c r="O222" s="4"/>
    </row>
    <row r="223">
      <c r="B223" s="24"/>
      <c r="D223" s="24"/>
      <c r="J223" s="3"/>
      <c r="O223" s="4"/>
    </row>
    <row r="224">
      <c r="B224" s="24"/>
      <c r="D224" s="24"/>
      <c r="J224" s="3"/>
      <c r="O224" s="4"/>
    </row>
    <row r="225">
      <c r="B225" s="24"/>
      <c r="D225" s="24"/>
      <c r="J225" s="3"/>
      <c r="O225" s="4"/>
    </row>
    <row r="226">
      <c r="B226" s="24"/>
      <c r="D226" s="24"/>
      <c r="J226" s="3"/>
      <c r="O226" s="4"/>
    </row>
    <row r="227">
      <c r="B227" s="24"/>
      <c r="D227" s="24"/>
      <c r="J227" s="3"/>
      <c r="O227" s="4"/>
    </row>
    <row r="228">
      <c r="B228" s="24"/>
      <c r="D228" s="24"/>
      <c r="J228" s="3"/>
      <c r="O228" s="4"/>
    </row>
    <row r="229">
      <c r="B229" s="24"/>
      <c r="D229" s="24"/>
      <c r="J229" s="3"/>
      <c r="O229" s="4"/>
    </row>
    <row r="230">
      <c r="B230" s="24"/>
      <c r="D230" s="24"/>
      <c r="J230" s="3"/>
      <c r="O230" s="4"/>
    </row>
    <row r="231">
      <c r="B231" s="24"/>
      <c r="D231" s="24"/>
      <c r="J231" s="3"/>
      <c r="O231" s="4"/>
    </row>
    <row r="232">
      <c r="B232" s="24"/>
      <c r="D232" s="24"/>
      <c r="J232" s="3"/>
      <c r="O232" s="4"/>
    </row>
    <row r="233">
      <c r="B233" s="24"/>
      <c r="D233" s="24"/>
      <c r="J233" s="3"/>
      <c r="O233" s="4"/>
    </row>
    <row r="234">
      <c r="B234" s="24"/>
      <c r="D234" s="24"/>
      <c r="J234" s="3"/>
      <c r="O234" s="4"/>
    </row>
    <row r="235">
      <c r="B235" s="24"/>
      <c r="D235" s="24"/>
      <c r="J235" s="3"/>
      <c r="O235" s="4"/>
    </row>
    <row r="236">
      <c r="B236" s="24"/>
      <c r="D236" s="24"/>
      <c r="J236" s="3"/>
      <c r="O236" s="4"/>
    </row>
    <row r="237">
      <c r="B237" s="24"/>
      <c r="D237" s="24"/>
      <c r="J237" s="3"/>
      <c r="O237" s="4"/>
    </row>
    <row r="238">
      <c r="B238" s="24"/>
      <c r="D238" s="24"/>
      <c r="J238" s="3"/>
      <c r="O238" s="4"/>
    </row>
    <row r="239">
      <c r="B239" s="24"/>
      <c r="D239" s="24"/>
      <c r="J239" s="3"/>
      <c r="O239" s="4"/>
    </row>
    <row r="240">
      <c r="B240" s="24"/>
      <c r="D240" s="24"/>
      <c r="J240" s="3"/>
      <c r="O240" s="4"/>
    </row>
    <row r="241">
      <c r="B241" s="24"/>
      <c r="D241" s="24"/>
      <c r="J241" s="3"/>
      <c r="O241" s="4"/>
    </row>
    <row r="242">
      <c r="B242" s="24"/>
      <c r="D242" s="24"/>
      <c r="J242" s="3"/>
      <c r="O242" s="4"/>
    </row>
    <row r="243">
      <c r="B243" s="24"/>
      <c r="D243" s="24"/>
      <c r="J243" s="3"/>
      <c r="O243" s="4"/>
    </row>
    <row r="244">
      <c r="B244" s="24"/>
      <c r="D244" s="24"/>
      <c r="J244" s="3"/>
      <c r="O244" s="4"/>
    </row>
    <row r="245">
      <c r="B245" s="24"/>
      <c r="D245" s="24"/>
      <c r="J245" s="3"/>
      <c r="O245" s="4"/>
    </row>
    <row r="246">
      <c r="B246" s="24"/>
      <c r="D246" s="24"/>
      <c r="J246" s="3"/>
      <c r="O246" s="4"/>
    </row>
    <row r="247">
      <c r="B247" s="24"/>
      <c r="D247" s="24"/>
      <c r="J247" s="3"/>
      <c r="O247" s="4"/>
    </row>
    <row r="248">
      <c r="B248" s="24"/>
      <c r="D248" s="24"/>
      <c r="J248" s="3"/>
      <c r="O248" s="4"/>
    </row>
    <row r="249">
      <c r="B249" s="24"/>
      <c r="D249" s="24"/>
      <c r="J249" s="3"/>
      <c r="O249" s="4"/>
    </row>
    <row r="250">
      <c r="B250" s="24"/>
      <c r="D250" s="24"/>
      <c r="J250" s="3"/>
      <c r="O250" s="4"/>
    </row>
    <row r="251">
      <c r="B251" s="24"/>
      <c r="D251" s="24"/>
      <c r="J251" s="3"/>
      <c r="O251" s="4"/>
    </row>
    <row r="252">
      <c r="B252" s="24"/>
      <c r="D252" s="24"/>
      <c r="J252" s="3"/>
      <c r="O252" s="4"/>
    </row>
    <row r="253">
      <c r="B253" s="24"/>
      <c r="D253" s="24"/>
      <c r="J253" s="3"/>
      <c r="O253" s="4"/>
    </row>
    <row r="254">
      <c r="B254" s="24"/>
      <c r="D254" s="24"/>
      <c r="J254" s="3"/>
      <c r="O254" s="4"/>
    </row>
    <row r="255">
      <c r="B255" s="24"/>
      <c r="D255" s="24"/>
      <c r="J255" s="3"/>
      <c r="O255" s="4"/>
    </row>
    <row r="256">
      <c r="B256" s="24"/>
      <c r="D256" s="24"/>
      <c r="J256" s="3"/>
      <c r="O256" s="4"/>
    </row>
    <row r="257">
      <c r="B257" s="24"/>
      <c r="D257" s="24"/>
      <c r="J257" s="3"/>
      <c r="O257" s="4"/>
    </row>
    <row r="258">
      <c r="B258" s="24"/>
      <c r="D258" s="24"/>
      <c r="J258" s="3"/>
      <c r="O258" s="4"/>
    </row>
    <row r="259">
      <c r="B259" s="24"/>
      <c r="D259" s="24"/>
      <c r="J259" s="3"/>
      <c r="O259" s="4"/>
    </row>
    <row r="260">
      <c r="B260" s="24"/>
      <c r="D260" s="24"/>
      <c r="J260" s="3"/>
      <c r="O260" s="4"/>
    </row>
    <row r="261">
      <c r="B261" s="24"/>
      <c r="D261" s="24"/>
      <c r="J261" s="3"/>
      <c r="O261" s="4"/>
    </row>
    <row r="262">
      <c r="B262" s="24"/>
      <c r="D262" s="24"/>
      <c r="J262" s="3"/>
      <c r="O262" s="4"/>
    </row>
    <row r="263">
      <c r="B263" s="24"/>
      <c r="D263" s="24"/>
      <c r="J263" s="3"/>
      <c r="O263" s="4"/>
    </row>
    <row r="264">
      <c r="B264" s="24"/>
      <c r="D264" s="24"/>
      <c r="J264" s="3"/>
      <c r="O264" s="4"/>
    </row>
    <row r="265">
      <c r="B265" s="24"/>
      <c r="D265" s="24"/>
      <c r="J265" s="3"/>
      <c r="O265" s="4"/>
    </row>
    <row r="266">
      <c r="B266" s="24"/>
      <c r="D266" s="24"/>
      <c r="J266" s="3"/>
      <c r="O266" s="4"/>
    </row>
    <row r="267">
      <c r="B267" s="24"/>
      <c r="D267" s="24"/>
      <c r="J267" s="3"/>
      <c r="O267" s="4"/>
    </row>
    <row r="268">
      <c r="B268" s="24"/>
      <c r="D268" s="24"/>
      <c r="J268" s="3"/>
      <c r="O268" s="4"/>
    </row>
    <row r="269">
      <c r="B269" s="24"/>
      <c r="D269" s="24"/>
      <c r="J269" s="3"/>
      <c r="O269" s="4"/>
    </row>
    <row r="270">
      <c r="B270" s="24"/>
      <c r="D270" s="24"/>
      <c r="J270" s="3"/>
      <c r="O270" s="4"/>
    </row>
    <row r="271">
      <c r="B271" s="24"/>
      <c r="D271" s="24"/>
      <c r="J271" s="3"/>
      <c r="O271" s="4"/>
    </row>
    <row r="272">
      <c r="B272" s="24"/>
      <c r="D272" s="24"/>
      <c r="J272" s="3"/>
      <c r="O272" s="4"/>
    </row>
    <row r="273">
      <c r="B273" s="24"/>
      <c r="D273" s="24"/>
      <c r="J273" s="3"/>
      <c r="O273" s="4"/>
    </row>
    <row r="274">
      <c r="B274" s="24"/>
      <c r="D274" s="24"/>
      <c r="J274" s="3"/>
      <c r="O274" s="4"/>
    </row>
    <row r="275">
      <c r="B275" s="24"/>
      <c r="D275" s="24"/>
      <c r="J275" s="3"/>
      <c r="O275" s="4"/>
    </row>
    <row r="276">
      <c r="B276" s="24"/>
      <c r="D276" s="24"/>
      <c r="J276" s="3"/>
      <c r="O276" s="4"/>
    </row>
    <row r="277">
      <c r="B277" s="24"/>
      <c r="D277" s="24"/>
      <c r="J277" s="3"/>
      <c r="O277" s="4"/>
    </row>
    <row r="278">
      <c r="B278" s="24"/>
      <c r="D278" s="24"/>
      <c r="J278" s="3"/>
      <c r="O278" s="4"/>
    </row>
    <row r="279">
      <c r="B279" s="24"/>
      <c r="D279" s="24"/>
      <c r="J279" s="3"/>
      <c r="O279" s="4"/>
    </row>
    <row r="280">
      <c r="B280" s="24"/>
      <c r="D280" s="24"/>
      <c r="J280" s="3"/>
      <c r="O280" s="4"/>
    </row>
    <row r="281">
      <c r="B281" s="24"/>
      <c r="D281" s="24"/>
      <c r="J281" s="3"/>
      <c r="O281" s="4"/>
    </row>
    <row r="282">
      <c r="B282" s="24"/>
      <c r="D282" s="24"/>
      <c r="J282" s="3"/>
      <c r="O282" s="4"/>
    </row>
    <row r="283">
      <c r="B283" s="24"/>
      <c r="D283" s="24"/>
      <c r="J283" s="3"/>
      <c r="O283" s="4"/>
    </row>
    <row r="284">
      <c r="B284" s="24"/>
      <c r="D284" s="24"/>
      <c r="J284" s="3"/>
      <c r="O284" s="4"/>
    </row>
    <row r="285">
      <c r="B285" s="24"/>
      <c r="D285" s="24"/>
      <c r="J285" s="3"/>
      <c r="O285" s="4"/>
    </row>
    <row r="286">
      <c r="B286" s="24"/>
      <c r="D286" s="24"/>
      <c r="J286" s="3"/>
      <c r="O286" s="4"/>
    </row>
    <row r="287">
      <c r="B287" s="24"/>
      <c r="D287" s="24"/>
      <c r="J287" s="3"/>
      <c r="O287" s="4"/>
    </row>
    <row r="288">
      <c r="B288" s="24"/>
      <c r="D288" s="24"/>
      <c r="J288" s="3"/>
      <c r="O288" s="4"/>
    </row>
    <row r="289">
      <c r="B289" s="24"/>
      <c r="D289" s="24"/>
      <c r="J289" s="3"/>
      <c r="O289" s="4"/>
    </row>
    <row r="290">
      <c r="B290" s="24"/>
      <c r="D290" s="24"/>
      <c r="J290" s="3"/>
      <c r="O290" s="4"/>
    </row>
    <row r="291">
      <c r="B291" s="24"/>
      <c r="D291" s="24"/>
      <c r="J291" s="3"/>
      <c r="O291" s="4"/>
    </row>
    <row r="292">
      <c r="B292" s="24"/>
      <c r="D292" s="24"/>
      <c r="J292" s="3"/>
      <c r="O292" s="4"/>
    </row>
    <row r="293">
      <c r="B293" s="24"/>
      <c r="D293" s="24"/>
      <c r="J293" s="3"/>
      <c r="O293" s="4"/>
    </row>
    <row r="294">
      <c r="B294" s="24"/>
      <c r="D294" s="24"/>
      <c r="J294" s="3"/>
      <c r="O294" s="4"/>
    </row>
    <row r="295">
      <c r="B295" s="24"/>
      <c r="D295" s="24"/>
      <c r="J295" s="3"/>
      <c r="O295" s="4"/>
    </row>
    <row r="296">
      <c r="B296" s="24"/>
      <c r="D296" s="24"/>
      <c r="J296" s="3"/>
      <c r="O296" s="4"/>
    </row>
    <row r="297">
      <c r="B297" s="24"/>
      <c r="D297" s="24"/>
      <c r="J297" s="3"/>
      <c r="O297" s="4"/>
    </row>
    <row r="298">
      <c r="B298" s="24"/>
      <c r="D298" s="24"/>
      <c r="J298" s="3"/>
      <c r="O298" s="4"/>
    </row>
    <row r="299">
      <c r="B299" s="24"/>
      <c r="D299" s="24"/>
      <c r="J299" s="3"/>
      <c r="O299" s="4"/>
    </row>
    <row r="300">
      <c r="B300" s="24"/>
      <c r="D300" s="24"/>
      <c r="J300" s="3"/>
      <c r="O300" s="4"/>
    </row>
    <row r="301">
      <c r="B301" s="24"/>
      <c r="D301" s="24"/>
      <c r="J301" s="3"/>
      <c r="O301" s="4"/>
    </row>
    <row r="302">
      <c r="B302" s="24"/>
      <c r="D302" s="24"/>
      <c r="J302" s="3"/>
      <c r="O302" s="4"/>
    </row>
    <row r="303">
      <c r="B303" s="24"/>
      <c r="D303" s="24"/>
      <c r="J303" s="3"/>
      <c r="O303" s="4"/>
    </row>
    <row r="304">
      <c r="B304" s="24"/>
      <c r="D304" s="24"/>
      <c r="J304" s="3"/>
      <c r="O304" s="4"/>
    </row>
    <row r="305">
      <c r="B305" s="24"/>
      <c r="D305" s="24"/>
      <c r="J305" s="3"/>
      <c r="O305" s="4"/>
    </row>
    <row r="306">
      <c r="B306" s="24"/>
      <c r="D306" s="24"/>
      <c r="J306" s="3"/>
      <c r="O306" s="4"/>
    </row>
    <row r="307">
      <c r="B307" s="24"/>
      <c r="D307" s="24"/>
      <c r="J307" s="3"/>
      <c r="O307" s="4"/>
    </row>
    <row r="308">
      <c r="B308" s="24"/>
      <c r="D308" s="24"/>
      <c r="J308" s="3"/>
      <c r="O308" s="4"/>
    </row>
    <row r="309">
      <c r="B309" s="24"/>
      <c r="D309" s="24"/>
      <c r="J309" s="3"/>
      <c r="O309" s="4"/>
    </row>
    <row r="310">
      <c r="B310" s="24"/>
      <c r="D310" s="24"/>
      <c r="J310" s="3"/>
      <c r="O310" s="4"/>
    </row>
    <row r="311">
      <c r="B311" s="24"/>
      <c r="D311" s="24"/>
      <c r="J311" s="3"/>
      <c r="O311" s="4"/>
    </row>
    <row r="312">
      <c r="B312" s="24"/>
      <c r="D312" s="24"/>
      <c r="J312" s="3"/>
      <c r="O312" s="4"/>
    </row>
    <row r="313">
      <c r="B313" s="24"/>
      <c r="D313" s="24"/>
      <c r="J313" s="3"/>
      <c r="O313" s="4"/>
    </row>
    <row r="314">
      <c r="B314" s="24"/>
      <c r="D314" s="24"/>
      <c r="J314" s="3"/>
      <c r="O314" s="4"/>
    </row>
    <row r="315">
      <c r="B315" s="24"/>
      <c r="D315" s="24"/>
      <c r="J315" s="3"/>
      <c r="O315" s="4"/>
    </row>
    <row r="316">
      <c r="B316" s="24"/>
      <c r="D316" s="24"/>
      <c r="J316" s="3"/>
      <c r="O316" s="4"/>
    </row>
    <row r="317">
      <c r="B317" s="24"/>
      <c r="D317" s="24"/>
      <c r="J317" s="3"/>
      <c r="O317" s="4"/>
    </row>
    <row r="318">
      <c r="B318" s="24"/>
      <c r="D318" s="24"/>
      <c r="J318" s="3"/>
      <c r="O318" s="4"/>
    </row>
    <row r="319">
      <c r="B319" s="24"/>
      <c r="D319" s="24"/>
      <c r="J319" s="3"/>
      <c r="O319" s="4"/>
    </row>
    <row r="320">
      <c r="B320" s="24"/>
      <c r="D320" s="24"/>
      <c r="J320" s="3"/>
      <c r="O320" s="4"/>
    </row>
    <row r="321">
      <c r="B321" s="24"/>
      <c r="D321" s="24"/>
      <c r="J321" s="3"/>
      <c r="O321" s="4"/>
    </row>
    <row r="322">
      <c r="B322" s="24"/>
      <c r="D322" s="24"/>
      <c r="J322" s="3"/>
      <c r="O322" s="4"/>
    </row>
    <row r="323">
      <c r="B323" s="24"/>
      <c r="D323" s="24"/>
      <c r="J323" s="3"/>
      <c r="O323" s="4"/>
    </row>
    <row r="324">
      <c r="B324" s="24"/>
      <c r="D324" s="24"/>
      <c r="J324" s="3"/>
      <c r="O324" s="4"/>
    </row>
    <row r="325">
      <c r="B325" s="24"/>
      <c r="D325" s="24"/>
      <c r="J325" s="3"/>
      <c r="O325" s="4"/>
    </row>
    <row r="326">
      <c r="B326" s="24"/>
      <c r="D326" s="24"/>
      <c r="J326" s="3"/>
      <c r="O326" s="4"/>
    </row>
    <row r="327">
      <c r="B327" s="24"/>
      <c r="D327" s="24"/>
      <c r="J327" s="3"/>
      <c r="O327" s="4"/>
    </row>
    <row r="328">
      <c r="B328" s="24"/>
      <c r="D328" s="24"/>
      <c r="J328" s="3"/>
      <c r="O328" s="4"/>
    </row>
    <row r="329">
      <c r="B329" s="24"/>
      <c r="D329" s="24"/>
      <c r="J329" s="3"/>
      <c r="O329" s="4"/>
    </row>
    <row r="330">
      <c r="B330" s="24"/>
      <c r="D330" s="24"/>
      <c r="J330" s="3"/>
      <c r="O330" s="4"/>
    </row>
    <row r="331">
      <c r="B331" s="24"/>
      <c r="D331" s="24"/>
      <c r="J331" s="3"/>
      <c r="O331" s="4"/>
    </row>
    <row r="332">
      <c r="B332" s="24"/>
      <c r="D332" s="24"/>
      <c r="J332" s="3"/>
      <c r="O332" s="4"/>
    </row>
    <row r="333">
      <c r="B333" s="24"/>
      <c r="D333" s="24"/>
      <c r="J333" s="3"/>
      <c r="O333" s="4"/>
    </row>
    <row r="334">
      <c r="B334" s="24"/>
      <c r="D334" s="24"/>
      <c r="J334" s="3"/>
      <c r="O334" s="4"/>
    </row>
    <row r="335">
      <c r="B335" s="24"/>
      <c r="D335" s="24"/>
      <c r="J335" s="3"/>
      <c r="O335" s="4"/>
    </row>
    <row r="336">
      <c r="B336" s="24"/>
      <c r="D336" s="24"/>
      <c r="J336" s="3"/>
      <c r="O336" s="4"/>
    </row>
    <row r="337">
      <c r="B337" s="24"/>
      <c r="D337" s="24"/>
      <c r="J337" s="3"/>
      <c r="O337" s="4"/>
    </row>
    <row r="338">
      <c r="B338" s="24"/>
      <c r="D338" s="24"/>
      <c r="J338" s="3"/>
      <c r="O338" s="4"/>
    </row>
    <row r="339">
      <c r="B339" s="24"/>
      <c r="D339" s="24"/>
      <c r="J339" s="3"/>
      <c r="O339" s="4"/>
    </row>
    <row r="340">
      <c r="B340" s="24"/>
      <c r="D340" s="24"/>
      <c r="J340" s="3"/>
      <c r="O340" s="4"/>
    </row>
    <row r="341">
      <c r="B341" s="24"/>
      <c r="D341" s="24"/>
      <c r="J341" s="3"/>
      <c r="O341" s="4"/>
    </row>
    <row r="342">
      <c r="B342" s="24"/>
      <c r="D342" s="24"/>
      <c r="J342" s="3"/>
      <c r="O342" s="4"/>
    </row>
    <row r="343">
      <c r="B343" s="24"/>
      <c r="D343" s="24"/>
      <c r="J343" s="3"/>
      <c r="O343" s="4"/>
    </row>
    <row r="344">
      <c r="B344" s="24"/>
      <c r="D344" s="24"/>
      <c r="J344" s="3"/>
      <c r="O344" s="4"/>
    </row>
    <row r="345">
      <c r="B345" s="24"/>
      <c r="D345" s="24"/>
      <c r="J345" s="3"/>
      <c r="O345" s="4"/>
    </row>
    <row r="346">
      <c r="B346" s="24"/>
      <c r="D346" s="24"/>
      <c r="J346" s="3"/>
      <c r="O346" s="4"/>
    </row>
    <row r="347">
      <c r="B347" s="24"/>
      <c r="D347" s="24"/>
      <c r="J347" s="3"/>
      <c r="O347" s="4"/>
    </row>
    <row r="348">
      <c r="B348" s="24"/>
      <c r="D348" s="24"/>
      <c r="J348" s="3"/>
      <c r="O348" s="4"/>
    </row>
    <row r="349">
      <c r="B349" s="24"/>
      <c r="D349" s="24"/>
      <c r="J349" s="3"/>
      <c r="O349" s="4"/>
    </row>
    <row r="350">
      <c r="B350" s="24"/>
      <c r="D350" s="24"/>
      <c r="J350" s="3"/>
      <c r="O350" s="4"/>
    </row>
    <row r="351">
      <c r="B351" s="24"/>
      <c r="D351" s="24"/>
      <c r="J351" s="3"/>
      <c r="O351" s="4"/>
    </row>
    <row r="352">
      <c r="B352" s="24"/>
      <c r="D352" s="24"/>
      <c r="J352" s="3"/>
      <c r="O352" s="4"/>
    </row>
    <row r="353">
      <c r="B353" s="24"/>
      <c r="D353" s="24"/>
      <c r="J353" s="3"/>
      <c r="O353" s="4"/>
    </row>
    <row r="354">
      <c r="B354" s="24"/>
      <c r="D354" s="24"/>
      <c r="J354" s="3"/>
      <c r="O354" s="4"/>
    </row>
    <row r="355">
      <c r="B355" s="24"/>
      <c r="D355" s="24"/>
      <c r="J355" s="3"/>
      <c r="O355" s="4"/>
    </row>
    <row r="356">
      <c r="B356" s="24"/>
      <c r="D356" s="24"/>
      <c r="J356" s="3"/>
      <c r="O356" s="4"/>
    </row>
    <row r="357">
      <c r="B357" s="24"/>
      <c r="D357" s="24"/>
      <c r="J357" s="3"/>
      <c r="O357" s="4"/>
    </row>
    <row r="358">
      <c r="B358" s="24"/>
      <c r="D358" s="24"/>
      <c r="J358" s="3"/>
      <c r="O358" s="4"/>
    </row>
    <row r="359">
      <c r="B359" s="24"/>
      <c r="D359" s="24"/>
      <c r="J359" s="3"/>
      <c r="O359" s="4"/>
    </row>
    <row r="360">
      <c r="B360" s="24"/>
      <c r="D360" s="24"/>
      <c r="J360" s="3"/>
      <c r="O360" s="4"/>
    </row>
    <row r="361">
      <c r="B361" s="24"/>
      <c r="D361" s="24"/>
      <c r="J361" s="3"/>
      <c r="O361" s="4"/>
    </row>
    <row r="362">
      <c r="B362" s="24"/>
      <c r="D362" s="24"/>
      <c r="J362" s="3"/>
      <c r="O362" s="4"/>
    </row>
    <row r="363">
      <c r="B363" s="24"/>
      <c r="D363" s="24"/>
      <c r="J363" s="3"/>
      <c r="O363" s="4"/>
    </row>
    <row r="364">
      <c r="B364" s="24"/>
      <c r="D364" s="24"/>
      <c r="J364" s="3"/>
      <c r="O364" s="4"/>
    </row>
    <row r="365">
      <c r="B365" s="24"/>
      <c r="D365" s="24"/>
      <c r="J365" s="3"/>
      <c r="O365" s="4"/>
    </row>
    <row r="366">
      <c r="B366" s="24"/>
      <c r="D366" s="24"/>
      <c r="J366" s="3"/>
      <c r="O366" s="4"/>
    </row>
    <row r="367">
      <c r="B367" s="24"/>
      <c r="D367" s="24"/>
      <c r="J367" s="3"/>
      <c r="O367" s="4"/>
    </row>
    <row r="368">
      <c r="B368" s="24"/>
      <c r="D368" s="24"/>
      <c r="J368" s="3"/>
      <c r="O368" s="4"/>
    </row>
    <row r="369">
      <c r="B369" s="24"/>
      <c r="D369" s="24"/>
      <c r="J369" s="3"/>
      <c r="O369" s="4"/>
    </row>
    <row r="370">
      <c r="B370" s="24"/>
      <c r="D370" s="24"/>
      <c r="J370" s="3"/>
      <c r="O370" s="4"/>
    </row>
    <row r="371">
      <c r="B371" s="24"/>
      <c r="D371" s="24"/>
      <c r="J371" s="3"/>
      <c r="O371" s="4"/>
    </row>
    <row r="372">
      <c r="B372" s="24"/>
      <c r="D372" s="24"/>
      <c r="J372" s="3"/>
      <c r="O372" s="4"/>
    </row>
    <row r="373">
      <c r="B373" s="24"/>
      <c r="D373" s="24"/>
      <c r="J373" s="3"/>
      <c r="O373" s="4"/>
    </row>
    <row r="374">
      <c r="B374" s="24"/>
      <c r="D374" s="24"/>
      <c r="J374" s="3"/>
      <c r="O374" s="4"/>
    </row>
    <row r="375">
      <c r="B375" s="24"/>
      <c r="D375" s="24"/>
      <c r="J375" s="3"/>
      <c r="O375" s="4"/>
    </row>
    <row r="376">
      <c r="B376" s="24"/>
      <c r="D376" s="24"/>
      <c r="J376" s="3"/>
      <c r="O376" s="4"/>
    </row>
    <row r="377">
      <c r="B377" s="24"/>
      <c r="D377" s="24"/>
      <c r="J377" s="3"/>
      <c r="O377" s="4"/>
    </row>
    <row r="378">
      <c r="B378" s="24"/>
      <c r="D378" s="24"/>
      <c r="J378" s="3"/>
      <c r="O378" s="4"/>
    </row>
    <row r="379">
      <c r="B379" s="24"/>
      <c r="D379" s="24"/>
      <c r="J379" s="3"/>
      <c r="O379" s="4"/>
    </row>
    <row r="380">
      <c r="B380" s="24"/>
      <c r="D380" s="24"/>
      <c r="J380" s="3"/>
      <c r="O380" s="4"/>
    </row>
    <row r="381">
      <c r="B381" s="24"/>
      <c r="D381" s="24"/>
      <c r="J381" s="3"/>
      <c r="O381" s="4"/>
    </row>
    <row r="382">
      <c r="B382" s="24"/>
      <c r="D382" s="24"/>
      <c r="J382" s="3"/>
      <c r="O382" s="4"/>
    </row>
    <row r="383">
      <c r="B383" s="24"/>
      <c r="D383" s="24"/>
      <c r="J383" s="3"/>
      <c r="O383" s="4"/>
    </row>
    <row r="384">
      <c r="B384" s="24"/>
      <c r="D384" s="24"/>
      <c r="J384" s="3"/>
      <c r="O384" s="4"/>
    </row>
    <row r="385">
      <c r="B385" s="24"/>
      <c r="D385" s="24"/>
      <c r="J385" s="3"/>
      <c r="O385" s="4"/>
    </row>
    <row r="386">
      <c r="B386" s="24"/>
      <c r="D386" s="24"/>
      <c r="J386" s="3"/>
      <c r="O386" s="4"/>
    </row>
    <row r="387">
      <c r="B387" s="24"/>
      <c r="D387" s="24"/>
      <c r="J387" s="3"/>
      <c r="O387" s="4"/>
    </row>
    <row r="388">
      <c r="B388" s="24"/>
      <c r="D388" s="24"/>
      <c r="J388" s="3"/>
      <c r="O388" s="4"/>
    </row>
    <row r="389">
      <c r="B389" s="24"/>
      <c r="D389" s="24"/>
      <c r="J389" s="3"/>
      <c r="O389" s="4"/>
    </row>
    <row r="390">
      <c r="B390" s="24"/>
      <c r="D390" s="24"/>
      <c r="J390" s="3"/>
      <c r="O390" s="4"/>
    </row>
    <row r="391">
      <c r="B391" s="24"/>
      <c r="D391" s="24"/>
      <c r="J391" s="3"/>
      <c r="O391" s="4"/>
    </row>
    <row r="392">
      <c r="B392" s="24"/>
      <c r="D392" s="24"/>
      <c r="J392" s="3"/>
      <c r="O392" s="4"/>
    </row>
    <row r="393">
      <c r="B393" s="24"/>
      <c r="D393" s="24"/>
      <c r="J393" s="3"/>
      <c r="O393" s="4"/>
    </row>
    <row r="394">
      <c r="B394" s="24"/>
      <c r="D394" s="24"/>
      <c r="J394" s="3"/>
      <c r="O394" s="4"/>
    </row>
    <row r="395">
      <c r="B395" s="24"/>
      <c r="D395" s="24"/>
      <c r="J395" s="3"/>
      <c r="O395" s="4"/>
    </row>
    <row r="396">
      <c r="B396" s="24"/>
      <c r="D396" s="24"/>
      <c r="J396" s="3"/>
      <c r="O396" s="4"/>
    </row>
    <row r="397">
      <c r="B397" s="24"/>
      <c r="D397" s="24"/>
      <c r="J397" s="3"/>
      <c r="O397" s="4"/>
    </row>
    <row r="398">
      <c r="B398" s="24"/>
      <c r="D398" s="24"/>
      <c r="J398" s="3"/>
      <c r="O398" s="4"/>
    </row>
    <row r="399">
      <c r="B399" s="24"/>
      <c r="D399" s="24"/>
      <c r="J399" s="3"/>
      <c r="O399" s="4"/>
    </row>
    <row r="400">
      <c r="B400" s="24"/>
      <c r="D400" s="24"/>
      <c r="J400" s="3"/>
      <c r="O400" s="4"/>
    </row>
    <row r="401">
      <c r="B401" s="24"/>
      <c r="D401" s="24"/>
      <c r="J401" s="3"/>
      <c r="O401" s="4"/>
    </row>
    <row r="402">
      <c r="B402" s="24"/>
      <c r="D402" s="24"/>
      <c r="J402" s="3"/>
      <c r="O402" s="4"/>
    </row>
    <row r="403">
      <c r="B403" s="24"/>
      <c r="D403" s="24"/>
      <c r="J403" s="3"/>
      <c r="O403" s="4"/>
    </row>
    <row r="404">
      <c r="B404" s="24"/>
      <c r="D404" s="24"/>
      <c r="J404" s="3"/>
      <c r="O404" s="4"/>
    </row>
    <row r="405">
      <c r="B405" s="24"/>
      <c r="D405" s="24"/>
      <c r="J405" s="3"/>
      <c r="O405" s="4"/>
    </row>
    <row r="406">
      <c r="B406" s="24"/>
      <c r="D406" s="24"/>
      <c r="J406" s="3"/>
      <c r="O406" s="4"/>
    </row>
    <row r="407">
      <c r="B407" s="24"/>
      <c r="D407" s="24"/>
      <c r="J407" s="3"/>
      <c r="O407" s="4"/>
    </row>
    <row r="408">
      <c r="B408" s="24"/>
      <c r="D408" s="24"/>
      <c r="J408" s="3"/>
      <c r="O408" s="4"/>
    </row>
    <row r="409">
      <c r="B409" s="24"/>
      <c r="D409" s="24"/>
      <c r="J409" s="3"/>
      <c r="O409" s="4"/>
    </row>
    <row r="410">
      <c r="B410" s="24"/>
      <c r="D410" s="24"/>
      <c r="J410" s="3"/>
      <c r="O410" s="4"/>
    </row>
    <row r="411">
      <c r="B411" s="24"/>
      <c r="D411" s="24"/>
      <c r="J411" s="3"/>
      <c r="O411" s="4"/>
    </row>
    <row r="412">
      <c r="B412" s="24"/>
      <c r="D412" s="24"/>
      <c r="J412" s="3"/>
      <c r="O412" s="4"/>
    </row>
    <row r="413">
      <c r="B413" s="24"/>
      <c r="D413" s="24"/>
      <c r="J413" s="3"/>
      <c r="O413" s="4"/>
    </row>
    <row r="414">
      <c r="B414" s="24"/>
      <c r="D414" s="24"/>
      <c r="J414" s="3"/>
      <c r="O414" s="4"/>
    </row>
    <row r="415">
      <c r="B415" s="24"/>
      <c r="D415" s="24"/>
      <c r="J415" s="3"/>
      <c r="O415" s="4"/>
    </row>
    <row r="416">
      <c r="B416" s="24"/>
      <c r="D416" s="24"/>
      <c r="J416" s="3"/>
      <c r="O416" s="4"/>
    </row>
    <row r="417">
      <c r="B417" s="24"/>
      <c r="D417" s="24"/>
      <c r="J417" s="3"/>
      <c r="O417" s="4"/>
    </row>
    <row r="418">
      <c r="B418" s="24"/>
      <c r="D418" s="24"/>
      <c r="J418" s="3"/>
      <c r="O418" s="4"/>
    </row>
    <row r="419">
      <c r="B419" s="24"/>
      <c r="D419" s="24"/>
      <c r="J419" s="3"/>
      <c r="O419" s="4"/>
    </row>
    <row r="420">
      <c r="B420" s="24"/>
      <c r="D420" s="24"/>
      <c r="J420" s="3"/>
      <c r="O420" s="4"/>
    </row>
    <row r="421">
      <c r="B421" s="24"/>
      <c r="D421" s="24"/>
      <c r="J421" s="3"/>
      <c r="O421" s="4"/>
    </row>
    <row r="422">
      <c r="B422" s="24"/>
      <c r="D422" s="24"/>
      <c r="J422" s="3"/>
      <c r="O422" s="4"/>
    </row>
    <row r="423">
      <c r="B423" s="24"/>
      <c r="D423" s="24"/>
      <c r="J423" s="3"/>
      <c r="O423" s="4"/>
    </row>
    <row r="424">
      <c r="B424" s="24"/>
      <c r="D424" s="24"/>
      <c r="J424" s="3"/>
      <c r="O424" s="4"/>
    </row>
    <row r="425">
      <c r="B425" s="24"/>
      <c r="D425" s="24"/>
      <c r="J425" s="3"/>
      <c r="O425" s="4"/>
    </row>
    <row r="426">
      <c r="B426" s="24"/>
      <c r="D426" s="24"/>
      <c r="J426" s="3"/>
      <c r="O426" s="4"/>
    </row>
    <row r="427">
      <c r="B427" s="24"/>
      <c r="D427" s="24"/>
      <c r="J427" s="3"/>
      <c r="O427" s="4"/>
    </row>
    <row r="428">
      <c r="B428" s="24"/>
      <c r="D428" s="24"/>
      <c r="J428" s="3"/>
      <c r="O428" s="4"/>
    </row>
    <row r="429">
      <c r="B429" s="24"/>
      <c r="D429" s="24"/>
      <c r="J429" s="3"/>
      <c r="O429" s="4"/>
    </row>
    <row r="430">
      <c r="B430" s="24"/>
      <c r="D430" s="24"/>
      <c r="J430" s="3"/>
      <c r="O430" s="4"/>
    </row>
    <row r="431">
      <c r="B431" s="24"/>
      <c r="D431" s="24"/>
      <c r="J431" s="3"/>
      <c r="O431" s="4"/>
    </row>
    <row r="432">
      <c r="B432" s="24"/>
      <c r="D432" s="24"/>
      <c r="J432" s="3"/>
      <c r="O432" s="4"/>
    </row>
    <row r="433">
      <c r="B433" s="24"/>
      <c r="D433" s="24"/>
      <c r="J433" s="3"/>
      <c r="O433" s="4"/>
    </row>
    <row r="434">
      <c r="B434" s="24"/>
      <c r="D434" s="24"/>
      <c r="J434" s="3"/>
      <c r="O434" s="4"/>
    </row>
    <row r="435">
      <c r="B435" s="24"/>
      <c r="D435" s="24"/>
      <c r="J435" s="3"/>
      <c r="O435" s="4"/>
    </row>
    <row r="436">
      <c r="B436" s="24"/>
      <c r="D436" s="24"/>
      <c r="J436" s="3"/>
      <c r="O436" s="4"/>
    </row>
    <row r="437">
      <c r="B437" s="24"/>
      <c r="D437" s="24"/>
      <c r="J437" s="3"/>
      <c r="O437" s="4"/>
    </row>
    <row r="438">
      <c r="B438" s="24"/>
      <c r="D438" s="24"/>
      <c r="J438" s="3"/>
      <c r="O438" s="4"/>
    </row>
    <row r="439">
      <c r="B439" s="24"/>
      <c r="D439" s="24"/>
      <c r="J439" s="3"/>
      <c r="O439" s="4"/>
    </row>
    <row r="440">
      <c r="B440" s="24"/>
      <c r="D440" s="24"/>
      <c r="J440" s="3"/>
      <c r="O440" s="4"/>
    </row>
    <row r="441">
      <c r="B441" s="24"/>
      <c r="D441" s="24"/>
      <c r="J441" s="3"/>
      <c r="O441" s="4"/>
    </row>
    <row r="442">
      <c r="B442" s="24"/>
      <c r="D442" s="24"/>
      <c r="J442" s="3"/>
      <c r="O442" s="4"/>
    </row>
    <row r="443">
      <c r="B443" s="24"/>
      <c r="D443" s="24"/>
      <c r="J443" s="3"/>
      <c r="O443" s="4"/>
    </row>
    <row r="444">
      <c r="B444" s="24"/>
      <c r="D444" s="24"/>
      <c r="J444" s="3"/>
      <c r="O444" s="4"/>
    </row>
    <row r="445">
      <c r="B445" s="24"/>
      <c r="D445" s="24"/>
      <c r="J445" s="3"/>
      <c r="O445" s="4"/>
    </row>
    <row r="446">
      <c r="B446" s="24"/>
      <c r="D446" s="24"/>
      <c r="J446" s="3"/>
      <c r="O446" s="4"/>
    </row>
    <row r="447">
      <c r="B447" s="24"/>
      <c r="D447" s="24"/>
      <c r="J447" s="3"/>
      <c r="O447" s="4"/>
    </row>
    <row r="448">
      <c r="B448" s="24"/>
      <c r="D448" s="24"/>
      <c r="J448" s="3"/>
      <c r="O448" s="4"/>
    </row>
    <row r="449">
      <c r="B449" s="24"/>
      <c r="D449" s="24"/>
      <c r="J449" s="3"/>
      <c r="O449" s="4"/>
    </row>
    <row r="450">
      <c r="B450" s="24"/>
      <c r="D450" s="24"/>
      <c r="J450" s="3"/>
      <c r="O450" s="4"/>
    </row>
    <row r="451">
      <c r="B451" s="24"/>
      <c r="D451" s="24"/>
      <c r="J451" s="3"/>
      <c r="O451" s="4"/>
    </row>
    <row r="452">
      <c r="B452" s="24"/>
      <c r="D452" s="24"/>
      <c r="J452" s="3"/>
      <c r="O452" s="4"/>
    </row>
    <row r="453">
      <c r="B453" s="24"/>
      <c r="D453" s="24"/>
      <c r="J453" s="3"/>
      <c r="O453" s="4"/>
    </row>
    <row r="454">
      <c r="B454" s="24"/>
      <c r="D454" s="24"/>
      <c r="J454" s="3"/>
      <c r="O454" s="4"/>
    </row>
    <row r="455">
      <c r="B455" s="24"/>
      <c r="D455" s="24"/>
      <c r="J455" s="3"/>
      <c r="O455" s="4"/>
    </row>
    <row r="456">
      <c r="B456" s="24"/>
      <c r="D456" s="24"/>
      <c r="J456" s="3"/>
      <c r="O456" s="4"/>
    </row>
    <row r="457">
      <c r="B457" s="24"/>
      <c r="D457" s="24"/>
      <c r="J457" s="3"/>
      <c r="O457" s="4"/>
    </row>
    <row r="458">
      <c r="B458" s="24"/>
      <c r="D458" s="24"/>
      <c r="J458" s="3"/>
      <c r="O458" s="4"/>
    </row>
    <row r="459">
      <c r="B459" s="24"/>
      <c r="D459" s="24"/>
      <c r="J459" s="3"/>
      <c r="O459" s="4"/>
    </row>
    <row r="460">
      <c r="B460" s="24"/>
      <c r="D460" s="24"/>
      <c r="J460" s="3"/>
      <c r="O460" s="4"/>
    </row>
    <row r="461">
      <c r="B461" s="24"/>
      <c r="D461" s="24"/>
      <c r="J461" s="3"/>
      <c r="O461" s="4"/>
    </row>
    <row r="462">
      <c r="B462" s="24"/>
      <c r="D462" s="24"/>
      <c r="J462" s="3"/>
      <c r="O462" s="4"/>
    </row>
    <row r="463">
      <c r="B463" s="24"/>
      <c r="D463" s="24"/>
      <c r="J463" s="3"/>
      <c r="O463" s="4"/>
    </row>
    <row r="464">
      <c r="B464" s="24"/>
      <c r="D464" s="24"/>
      <c r="J464" s="3"/>
      <c r="O464" s="4"/>
    </row>
    <row r="465">
      <c r="B465" s="24"/>
      <c r="D465" s="24"/>
      <c r="J465" s="3"/>
      <c r="O465" s="4"/>
    </row>
    <row r="466">
      <c r="B466" s="24"/>
      <c r="D466" s="24"/>
      <c r="J466" s="3"/>
      <c r="O466" s="4"/>
    </row>
    <row r="467">
      <c r="B467" s="24"/>
      <c r="D467" s="24"/>
      <c r="J467" s="3"/>
      <c r="O467" s="4"/>
    </row>
    <row r="468">
      <c r="B468" s="24"/>
      <c r="D468" s="24"/>
      <c r="J468" s="3"/>
      <c r="O468" s="4"/>
    </row>
    <row r="469">
      <c r="B469" s="24"/>
      <c r="D469" s="24"/>
      <c r="J469" s="3"/>
      <c r="O469" s="4"/>
    </row>
    <row r="470">
      <c r="B470" s="24"/>
      <c r="D470" s="24"/>
      <c r="J470" s="3"/>
      <c r="O470" s="4"/>
    </row>
    <row r="471">
      <c r="B471" s="24"/>
      <c r="D471" s="24"/>
      <c r="J471" s="3"/>
      <c r="O471" s="4"/>
    </row>
    <row r="472">
      <c r="B472" s="24"/>
      <c r="D472" s="24"/>
      <c r="J472" s="3"/>
      <c r="O472" s="4"/>
    </row>
    <row r="473">
      <c r="B473" s="24"/>
      <c r="D473" s="24"/>
      <c r="J473" s="3"/>
      <c r="O473" s="4"/>
    </row>
    <row r="474">
      <c r="B474" s="24"/>
      <c r="D474" s="24"/>
      <c r="J474" s="3"/>
      <c r="O474" s="4"/>
    </row>
    <row r="475">
      <c r="B475" s="24"/>
      <c r="D475" s="24"/>
      <c r="J475" s="3"/>
      <c r="O475" s="4"/>
    </row>
    <row r="476">
      <c r="B476" s="24"/>
      <c r="D476" s="24"/>
      <c r="J476" s="3"/>
      <c r="O476" s="4"/>
    </row>
    <row r="477">
      <c r="B477" s="24"/>
      <c r="D477" s="24"/>
      <c r="J477" s="3"/>
      <c r="O477" s="4"/>
    </row>
    <row r="478">
      <c r="B478" s="24"/>
      <c r="D478" s="24"/>
      <c r="J478" s="3"/>
      <c r="O478" s="4"/>
    </row>
    <row r="479">
      <c r="B479" s="24"/>
      <c r="D479" s="24"/>
      <c r="J479" s="3"/>
      <c r="O479" s="4"/>
    </row>
    <row r="480">
      <c r="B480" s="24"/>
      <c r="D480" s="24"/>
      <c r="J480" s="3"/>
      <c r="O480" s="4"/>
    </row>
    <row r="481">
      <c r="B481" s="24"/>
      <c r="D481" s="24"/>
      <c r="J481" s="3"/>
      <c r="O481" s="4"/>
    </row>
    <row r="482">
      <c r="B482" s="24"/>
      <c r="D482" s="24"/>
      <c r="J482" s="3"/>
      <c r="O482" s="4"/>
    </row>
    <row r="483">
      <c r="B483" s="24"/>
      <c r="D483" s="24"/>
      <c r="J483" s="3"/>
      <c r="O483" s="4"/>
    </row>
    <row r="484">
      <c r="B484" s="24"/>
      <c r="D484" s="24"/>
      <c r="J484" s="3"/>
      <c r="O484" s="4"/>
    </row>
    <row r="485">
      <c r="B485" s="24"/>
      <c r="D485" s="24"/>
      <c r="J485" s="3"/>
      <c r="O485" s="4"/>
    </row>
    <row r="486">
      <c r="B486" s="24"/>
      <c r="D486" s="24"/>
      <c r="J486" s="3"/>
      <c r="O486" s="4"/>
    </row>
    <row r="487">
      <c r="B487" s="24"/>
      <c r="D487" s="24"/>
      <c r="J487" s="3"/>
      <c r="O487" s="4"/>
    </row>
    <row r="488">
      <c r="B488" s="24"/>
      <c r="D488" s="24"/>
      <c r="J488" s="3"/>
      <c r="O488" s="4"/>
    </row>
    <row r="489">
      <c r="B489" s="24"/>
      <c r="D489" s="24"/>
      <c r="J489" s="3"/>
      <c r="O489" s="4"/>
    </row>
    <row r="490">
      <c r="B490" s="24"/>
      <c r="D490" s="24"/>
      <c r="J490" s="3"/>
      <c r="O490" s="4"/>
    </row>
    <row r="491">
      <c r="B491" s="24"/>
      <c r="D491" s="24"/>
      <c r="J491" s="3"/>
      <c r="O491" s="4"/>
    </row>
    <row r="492">
      <c r="B492" s="24"/>
      <c r="D492" s="24"/>
      <c r="J492" s="3"/>
      <c r="O492" s="4"/>
    </row>
    <row r="493">
      <c r="B493" s="24"/>
      <c r="D493" s="24"/>
      <c r="J493" s="3"/>
      <c r="O493" s="4"/>
    </row>
    <row r="494">
      <c r="B494" s="24"/>
      <c r="D494" s="24"/>
      <c r="J494" s="3"/>
      <c r="O494" s="4"/>
    </row>
    <row r="495">
      <c r="B495" s="24"/>
      <c r="D495" s="24"/>
      <c r="J495" s="3"/>
      <c r="O495" s="4"/>
    </row>
    <row r="496">
      <c r="B496" s="24"/>
      <c r="D496" s="24"/>
      <c r="J496" s="3"/>
      <c r="O496" s="4"/>
    </row>
    <row r="497">
      <c r="B497" s="24"/>
      <c r="D497" s="24"/>
      <c r="J497" s="3"/>
      <c r="O497" s="4"/>
    </row>
    <row r="498">
      <c r="B498" s="24"/>
      <c r="D498" s="24"/>
      <c r="J498" s="3"/>
      <c r="O498" s="4"/>
    </row>
    <row r="499">
      <c r="B499" s="24"/>
      <c r="D499" s="24"/>
      <c r="J499" s="3"/>
      <c r="O499" s="4"/>
    </row>
    <row r="500">
      <c r="B500" s="24"/>
      <c r="D500" s="24"/>
      <c r="J500" s="3"/>
      <c r="O500" s="4"/>
    </row>
    <row r="501">
      <c r="B501" s="24"/>
      <c r="D501" s="24"/>
      <c r="J501" s="3"/>
      <c r="O501" s="4"/>
    </row>
    <row r="502">
      <c r="B502" s="24"/>
      <c r="D502" s="24"/>
      <c r="J502" s="3"/>
      <c r="O502" s="4"/>
    </row>
    <row r="503">
      <c r="B503" s="24"/>
      <c r="D503" s="24"/>
      <c r="J503" s="3"/>
      <c r="O503" s="4"/>
    </row>
    <row r="504">
      <c r="B504" s="24"/>
      <c r="D504" s="24"/>
      <c r="J504" s="3"/>
      <c r="O504" s="4"/>
    </row>
    <row r="505">
      <c r="B505" s="24"/>
      <c r="D505" s="24"/>
      <c r="J505" s="3"/>
      <c r="O505" s="4"/>
    </row>
    <row r="506">
      <c r="B506" s="24"/>
      <c r="D506" s="24"/>
      <c r="J506" s="3"/>
      <c r="O506" s="4"/>
    </row>
    <row r="507">
      <c r="B507" s="24"/>
      <c r="D507" s="24"/>
      <c r="J507" s="3"/>
      <c r="O507" s="4"/>
    </row>
    <row r="508">
      <c r="B508" s="24"/>
      <c r="D508" s="24"/>
      <c r="J508" s="3"/>
      <c r="O508" s="4"/>
    </row>
    <row r="509">
      <c r="B509" s="24"/>
      <c r="D509" s="24"/>
      <c r="J509" s="3"/>
      <c r="O509" s="4"/>
    </row>
    <row r="510">
      <c r="B510" s="24"/>
      <c r="D510" s="24"/>
      <c r="J510" s="3"/>
      <c r="O510" s="4"/>
    </row>
    <row r="511">
      <c r="B511" s="24"/>
      <c r="D511" s="24"/>
      <c r="J511" s="3"/>
      <c r="O511" s="4"/>
    </row>
    <row r="512">
      <c r="B512" s="24"/>
      <c r="D512" s="24"/>
      <c r="J512" s="3"/>
      <c r="O512" s="4"/>
    </row>
    <row r="513">
      <c r="B513" s="24"/>
      <c r="D513" s="24"/>
      <c r="J513" s="3"/>
      <c r="O513" s="4"/>
    </row>
    <row r="514">
      <c r="B514" s="24"/>
      <c r="D514" s="24"/>
      <c r="J514" s="3"/>
      <c r="O514" s="4"/>
    </row>
    <row r="515">
      <c r="B515" s="24"/>
      <c r="D515" s="24"/>
      <c r="J515" s="3"/>
      <c r="O515" s="4"/>
    </row>
    <row r="516">
      <c r="B516" s="24"/>
      <c r="D516" s="24"/>
      <c r="J516" s="3"/>
      <c r="O516" s="4"/>
    </row>
    <row r="517">
      <c r="B517" s="24"/>
      <c r="D517" s="24"/>
      <c r="J517" s="3"/>
      <c r="O517" s="4"/>
    </row>
    <row r="518">
      <c r="B518" s="24"/>
      <c r="D518" s="24"/>
      <c r="J518" s="3"/>
      <c r="O518" s="4"/>
    </row>
    <row r="519">
      <c r="B519" s="24"/>
      <c r="D519" s="24"/>
      <c r="J519" s="3"/>
      <c r="O519" s="4"/>
    </row>
    <row r="520">
      <c r="B520" s="24"/>
      <c r="D520" s="24"/>
      <c r="J520" s="3"/>
      <c r="O520" s="4"/>
    </row>
    <row r="521">
      <c r="B521" s="24"/>
      <c r="D521" s="24"/>
      <c r="J521" s="3"/>
      <c r="O521" s="4"/>
    </row>
    <row r="522">
      <c r="B522" s="24"/>
      <c r="D522" s="24"/>
      <c r="J522" s="3"/>
      <c r="O522" s="4"/>
    </row>
    <row r="523">
      <c r="B523" s="24"/>
      <c r="D523" s="24"/>
      <c r="J523" s="3"/>
      <c r="O523" s="4"/>
    </row>
    <row r="524">
      <c r="B524" s="24"/>
      <c r="D524" s="24"/>
      <c r="J524" s="3"/>
      <c r="O524" s="4"/>
    </row>
    <row r="525">
      <c r="B525" s="24"/>
      <c r="D525" s="24"/>
      <c r="J525" s="3"/>
      <c r="O525" s="4"/>
    </row>
    <row r="526">
      <c r="B526" s="24"/>
      <c r="D526" s="24"/>
      <c r="J526" s="3"/>
      <c r="O526" s="4"/>
    </row>
    <row r="527">
      <c r="B527" s="24"/>
      <c r="D527" s="24"/>
      <c r="J527" s="3"/>
      <c r="O527" s="4"/>
    </row>
    <row r="528">
      <c r="B528" s="24"/>
      <c r="D528" s="24"/>
      <c r="J528" s="3"/>
      <c r="O528" s="4"/>
    </row>
    <row r="529">
      <c r="B529" s="24"/>
      <c r="D529" s="24"/>
      <c r="J529" s="3"/>
      <c r="O529" s="4"/>
    </row>
    <row r="530">
      <c r="B530" s="24"/>
      <c r="D530" s="24"/>
      <c r="J530" s="3"/>
      <c r="O530" s="4"/>
    </row>
    <row r="531">
      <c r="B531" s="24"/>
      <c r="D531" s="24"/>
      <c r="J531" s="3"/>
      <c r="O531" s="4"/>
    </row>
    <row r="532">
      <c r="B532" s="24"/>
      <c r="D532" s="24"/>
      <c r="J532" s="3"/>
      <c r="O532" s="4"/>
    </row>
    <row r="533">
      <c r="B533" s="24"/>
      <c r="D533" s="24"/>
      <c r="J533" s="3"/>
      <c r="O533" s="4"/>
    </row>
    <row r="534">
      <c r="B534" s="24"/>
      <c r="D534" s="24"/>
      <c r="J534" s="3"/>
      <c r="O534" s="4"/>
    </row>
    <row r="535">
      <c r="B535" s="24"/>
      <c r="D535" s="24"/>
      <c r="J535" s="3"/>
      <c r="O535" s="4"/>
    </row>
    <row r="536">
      <c r="B536" s="24"/>
      <c r="D536" s="24"/>
      <c r="J536" s="3"/>
      <c r="O536" s="4"/>
    </row>
    <row r="537">
      <c r="B537" s="24"/>
      <c r="D537" s="24"/>
      <c r="J537" s="3"/>
      <c r="O537" s="4"/>
    </row>
    <row r="538">
      <c r="B538" s="24"/>
      <c r="D538" s="24"/>
      <c r="J538" s="3"/>
      <c r="O538" s="4"/>
    </row>
    <row r="539">
      <c r="B539" s="24"/>
      <c r="D539" s="24"/>
      <c r="J539" s="3"/>
      <c r="O539" s="4"/>
    </row>
    <row r="540">
      <c r="B540" s="24"/>
      <c r="D540" s="24"/>
      <c r="J540" s="3"/>
      <c r="O540" s="4"/>
    </row>
    <row r="541">
      <c r="B541" s="24"/>
      <c r="D541" s="24"/>
      <c r="J541" s="3"/>
      <c r="O541" s="4"/>
    </row>
    <row r="542">
      <c r="B542" s="24"/>
      <c r="D542" s="24"/>
      <c r="J542" s="3"/>
      <c r="O542" s="4"/>
    </row>
    <row r="543">
      <c r="B543" s="24"/>
      <c r="D543" s="24"/>
      <c r="J543" s="3"/>
      <c r="O543" s="4"/>
    </row>
    <row r="544">
      <c r="B544" s="24"/>
      <c r="D544" s="24"/>
      <c r="J544" s="3"/>
      <c r="O544" s="4"/>
    </row>
    <row r="545">
      <c r="B545" s="24"/>
      <c r="D545" s="24"/>
      <c r="J545" s="3"/>
      <c r="O545" s="4"/>
    </row>
    <row r="546">
      <c r="B546" s="24"/>
      <c r="D546" s="24"/>
      <c r="J546" s="3"/>
      <c r="O546" s="4"/>
    </row>
    <row r="547">
      <c r="B547" s="24"/>
      <c r="D547" s="24"/>
      <c r="J547" s="3"/>
      <c r="O547" s="4"/>
    </row>
    <row r="548">
      <c r="B548" s="24"/>
      <c r="D548" s="24"/>
      <c r="J548" s="3"/>
      <c r="O548" s="4"/>
    </row>
    <row r="549">
      <c r="B549" s="24"/>
      <c r="D549" s="24"/>
      <c r="J549" s="3"/>
      <c r="O549" s="4"/>
    </row>
    <row r="550">
      <c r="B550" s="24"/>
      <c r="D550" s="24"/>
      <c r="J550" s="3"/>
      <c r="O550" s="4"/>
    </row>
    <row r="551">
      <c r="B551" s="24"/>
      <c r="D551" s="24"/>
      <c r="J551" s="3"/>
      <c r="O551" s="4"/>
    </row>
    <row r="552">
      <c r="B552" s="24"/>
      <c r="D552" s="24"/>
      <c r="J552" s="3"/>
      <c r="O552" s="4"/>
    </row>
    <row r="553">
      <c r="B553" s="24"/>
      <c r="D553" s="24"/>
      <c r="J553" s="3"/>
      <c r="O553" s="4"/>
    </row>
    <row r="554">
      <c r="B554" s="24"/>
      <c r="D554" s="24"/>
      <c r="J554" s="3"/>
      <c r="O554" s="4"/>
    </row>
    <row r="555">
      <c r="B555" s="24"/>
      <c r="D555" s="24"/>
      <c r="J555" s="3"/>
      <c r="O555" s="4"/>
    </row>
    <row r="556">
      <c r="B556" s="24"/>
      <c r="D556" s="24"/>
      <c r="J556" s="3"/>
      <c r="O556" s="4"/>
    </row>
    <row r="557">
      <c r="B557" s="24"/>
      <c r="D557" s="24"/>
      <c r="J557" s="3"/>
      <c r="O557" s="4"/>
    </row>
    <row r="558">
      <c r="B558" s="24"/>
      <c r="D558" s="24"/>
      <c r="J558" s="3"/>
      <c r="O558" s="4"/>
    </row>
    <row r="559">
      <c r="B559" s="24"/>
      <c r="D559" s="24"/>
      <c r="J559" s="3"/>
      <c r="O559" s="4"/>
    </row>
    <row r="560">
      <c r="B560" s="24"/>
      <c r="D560" s="24"/>
      <c r="J560" s="3"/>
      <c r="O560" s="4"/>
    </row>
    <row r="561">
      <c r="B561" s="24"/>
      <c r="D561" s="24"/>
      <c r="J561" s="3"/>
      <c r="O561" s="4"/>
    </row>
    <row r="562">
      <c r="B562" s="24"/>
      <c r="D562" s="24"/>
      <c r="J562" s="3"/>
      <c r="O562" s="4"/>
    </row>
    <row r="563">
      <c r="B563" s="24"/>
      <c r="D563" s="24"/>
      <c r="J563" s="3"/>
      <c r="O563" s="4"/>
    </row>
    <row r="564">
      <c r="B564" s="24"/>
      <c r="D564" s="24"/>
      <c r="J564" s="3"/>
      <c r="O564" s="4"/>
    </row>
    <row r="565">
      <c r="B565" s="24"/>
      <c r="D565" s="24"/>
      <c r="J565" s="3"/>
      <c r="O565" s="4"/>
    </row>
    <row r="566">
      <c r="B566" s="24"/>
      <c r="D566" s="24"/>
      <c r="J566" s="3"/>
      <c r="O566" s="4"/>
    </row>
    <row r="567">
      <c r="B567" s="24"/>
      <c r="D567" s="24"/>
      <c r="J567" s="3"/>
      <c r="O567" s="4"/>
    </row>
    <row r="568">
      <c r="B568" s="24"/>
      <c r="D568" s="24"/>
      <c r="J568" s="3"/>
      <c r="O568" s="4"/>
    </row>
    <row r="569">
      <c r="B569" s="24"/>
      <c r="D569" s="24"/>
      <c r="J569" s="3"/>
      <c r="O569" s="4"/>
    </row>
    <row r="570">
      <c r="B570" s="24"/>
      <c r="D570" s="24"/>
      <c r="J570" s="3"/>
      <c r="O570" s="4"/>
    </row>
    <row r="571">
      <c r="B571" s="24"/>
      <c r="D571" s="24"/>
      <c r="J571" s="3"/>
      <c r="O571" s="4"/>
    </row>
    <row r="572">
      <c r="B572" s="24"/>
      <c r="D572" s="24"/>
      <c r="J572" s="3"/>
      <c r="O572" s="4"/>
    </row>
    <row r="573">
      <c r="B573" s="24"/>
      <c r="D573" s="24"/>
      <c r="J573" s="3"/>
      <c r="O573" s="4"/>
    </row>
    <row r="574">
      <c r="B574" s="24"/>
      <c r="D574" s="24"/>
      <c r="J574" s="3"/>
      <c r="O574" s="4"/>
    </row>
    <row r="575">
      <c r="B575" s="24"/>
      <c r="D575" s="24"/>
      <c r="J575" s="3"/>
      <c r="O575" s="4"/>
    </row>
    <row r="576">
      <c r="B576" s="24"/>
      <c r="D576" s="24"/>
      <c r="J576" s="3"/>
      <c r="O576" s="4"/>
    </row>
    <row r="577">
      <c r="B577" s="24"/>
      <c r="D577" s="24"/>
      <c r="J577" s="3"/>
      <c r="O577" s="4"/>
    </row>
    <row r="578">
      <c r="B578" s="24"/>
      <c r="D578" s="24"/>
      <c r="J578" s="3"/>
      <c r="O578" s="4"/>
    </row>
    <row r="579">
      <c r="B579" s="24"/>
      <c r="D579" s="24"/>
      <c r="J579" s="3"/>
      <c r="O579" s="4"/>
    </row>
    <row r="580">
      <c r="B580" s="24"/>
      <c r="D580" s="24"/>
      <c r="J580" s="3"/>
      <c r="O580" s="4"/>
    </row>
    <row r="581">
      <c r="B581" s="24"/>
      <c r="D581" s="24"/>
      <c r="J581" s="3"/>
      <c r="O581" s="4"/>
    </row>
    <row r="582">
      <c r="B582" s="24"/>
      <c r="D582" s="24"/>
      <c r="J582" s="3"/>
      <c r="O582" s="4"/>
    </row>
    <row r="583">
      <c r="B583" s="24"/>
      <c r="D583" s="24"/>
      <c r="J583" s="3"/>
      <c r="O583" s="4"/>
    </row>
    <row r="584">
      <c r="B584" s="24"/>
      <c r="D584" s="24"/>
      <c r="J584" s="3"/>
      <c r="O584" s="4"/>
    </row>
    <row r="585">
      <c r="B585" s="24"/>
      <c r="D585" s="24"/>
      <c r="J585" s="3"/>
      <c r="O585" s="4"/>
    </row>
    <row r="586">
      <c r="B586" s="24"/>
      <c r="D586" s="24"/>
      <c r="J586" s="3"/>
      <c r="O586" s="4"/>
    </row>
    <row r="587">
      <c r="B587" s="24"/>
      <c r="D587" s="24"/>
      <c r="J587" s="3"/>
      <c r="O587" s="4"/>
    </row>
    <row r="588">
      <c r="B588" s="24"/>
      <c r="D588" s="24"/>
      <c r="J588" s="3"/>
      <c r="O588" s="4"/>
    </row>
    <row r="589">
      <c r="B589" s="24"/>
      <c r="D589" s="24"/>
      <c r="J589" s="3"/>
      <c r="O589" s="4"/>
    </row>
    <row r="590">
      <c r="B590" s="24"/>
      <c r="D590" s="24"/>
      <c r="J590" s="3"/>
      <c r="O590" s="4"/>
    </row>
    <row r="591">
      <c r="B591" s="24"/>
      <c r="D591" s="24"/>
      <c r="J591" s="3"/>
      <c r="O591" s="4"/>
    </row>
    <row r="592">
      <c r="B592" s="24"/>
      <c r="D592" s="24"/>
      <c r="J592" s="3"/>
      <c r="O592" s="4"/>
    </row>
    <row r="593">
      <c r="B593" s="24"/>
      <c r="D593" s="24"/>
      <c r="J593" s="3"/>
      <c r="O593" s="4"/>
    </row>
    <row r="594">
      <c r="B594" s="24"/>
      <c r="D594" s="24"/>
      <c r="J594" s="3"/>
      <c r="O594" s="4"/>
    </row>
    <row r="595">
      <c r="B595" s="24"/>
      <c r="D595" s="24"/>
      <c r="J595" s="3"/>
      <c r="O595" s="4"/>
    </row>
    <row r="596">
      <c r="B596" s="24"/>
      <c r="D596" s="24"/>
      <c r="J596" s="3"/>
      <c r="O596" s="4"/>
    </row>
    <row r="597">
      <c r="B597" s="24"/>
      <c r="D597" s="24"/>
      <c r="J597" s="3"/>
      <c r="O597" s="4"/>
    </row>
    <row r="598">
      <c r="B598" s="24"/>
      <c r="D598" s="24"/>
      <c r="J598" s="3"/>
      <c r="O598" s="4"/>
    </row>
    <row r="599">
      <c r="B599" s="24"/>
      <c r="D599" s="24"/>
      <c r="J599" s="3"/>
      <c r="O599" s="4"/>
    </row>
    <row r="600">
      <c r="B600" s="24"/>
      <c r="D600" s="24"/>
      <c r="J600" s="3"/>
      <c r="O600" s="4"/>
    </row>
    <row r="601">
      <c r="B601" s="24"/>
      <c r="D601" s="24"/>
      <c r="J601" s="3"/>
      <c r="O601" s="4"/>
    </row>
    <row r="602">
      <c r="B602" s="24"/>
      <c r="D602" s="24"/>
      <c r="J602" s="3"/>
      <c r="O602" s="4"/>
    </row>
    <row r="603">
      <c r="B603" s="24"/>
      <c r="D603" s="24"/>
      <c r="J603" s="3"/>
      <c r="O603" s="4"/>
    </row>
    <row r="604">
      <c r="B604" s="24"/>
      <c r="D604" s="24"/>
      <c r="J604" s="3"/>
      <c r="O604" s="4"/>
    </row>
    <row r="605">
      <c r="B605" s="24"/>
      <c r="D605" s="24"/>
      <c r="J605" s="3"/>
      <c r="O605" s="4"/>
    </row>
    <row r="606">
      <c r="B606" s="24"/>
      <c r="D606" s="24"/>
      <c r="J606" s="3"/>
      <c r="O606" s="4"/>
    </row>
    <row r="607">
      <c r="B607" s="24"/>
      <c r="D607" s="24"/>
      <c r="J607" s="3"/>
      <c r="O607" s="4"/>
    </row>
    <row r="608">
      <c r="B608" s="24"/>
      <c r="D608" s="24"/>
      <c r="J608" s="3"/>
      <c r="O608" s="4"/>
    </row>
    <row r="609">
      <c r="B609" s="24"/>
      <c r="D609" s="24"/>
      <c r="J609" s="3"/>
      <c r="O609" s="4"/>
    </row>
    <row r="610">
      <c r="B610" s="24"/>
      <c r="D610" s="24"/>
      <c r="J610" s="3"/>
      <c r="O610" s="4"/>
    </row>
    <row r="611">
      <c r="B611" s="24"/>
      <c r="D611" s="24"/>
      <c r="J611" s="3"/>
      <c r="O611" s="4"/>
    </row>
    <row r="612">
      <c r="B612" s="24"/>
      <c r="D612" s="24"/>
      <c r="J612" s="3"/>
      <c r="O612" s="4"/>
    </row>
    <row r="613">
      <c r="B613" s="24"/>
      <c r="D613" s="24"/>
      <c r="J613" s="3"/>
      <c r="O613" s="4"/>
    </row>
    <row r="614">
      <c r="B614" s="24"/>
      <c r="D614" s="24"/>
      <c r="J614" s="3"/>
      <c r="O614" s="4"/>
    </row>
    <row r="615">
      <c r="B615" s="24"/>
      <c r="D615" s="24"/>
      <c r="J615" s="3"/>
      <c r="O615" s="4"/>
    </row>
    <row r="616">
      <c r="B616" s="24"/>
      <c r="D616" s="24"/>
      <c r="J616" s="3"/>
      <c r="O616" s="4"/>
    </row>
    <row r="617">
      <c r="B617" s="24"/>
      <c r="D617" s="24"/>
      <c r="J617" s="3"/>
      <c r="O617" s="4"/>
    </row>
    <row r="618">
      <c r="B618" s="24"/>
      <c r="D618" s="24"/>
      <c r="J618" s="3"/>
      <c r="O618" s="4"/>
    </row>
    <row r="619">
      <c r="B619" s="24"/>
      <c r="D619" s="24"/>
      <c r="J619" s="3"/>
      <c r="O619" s="4"/>
    </row>
    <row r="620">
      <c r="B620" s="24"/>
      <c r="D620" s="24"/>
      <c r="J620" s="3"/>
      <c r="O620" s="4"/>
    </row>
    <row r="621">
      <c r="B621" s="24"/>
      <c r="D621" s="24"/>
      <c r="J621" s="3"/>
      <c r="O621" s="4"/>
    </row>
    <row r="622">
      <c r="B622" s="24"/>
      <c r="D622" s="24"/>
      <c r="J622" s="3"/>
      <c r="O622" s="4"/>
    </row>
    <row r="623">
      <c r="B623" s="24"/>
      <c r="D623" s="24"/>
      <c r="J623" s="3"/>
      <c r="O623" s="4"/>
    </row>
    <row r="624">
      <c r="B624" s="24"/>
      <c r="D624" s="24"/>
      <c r="J624" s="3"/>
      <c r="O624" s="4"/>
    </row>
    <row r="625">
      <c r="B625" s="24"/>
      <c r="D625" s="24"/>
      <c r="J625" s="3"/>
      <c r="O625" s="4"/>
    </row>
    <row r="626">
      <c r="B626" s="24"/>
      <c r="D626" s="24"/>
      <c r="J626" s="3"/>
      <c r="O626" s="4"/>
    </row>
    <row r="627">
      <c r="B627" s="24"/>
      <c r="D627" s="24"/>
      <c r="J627" s="3"/>
      <c r="O627" s="4"/>
    </row>
    <row r="628">
      <c r="B628" s="24"/>
      <c r="D628" s="24"/>
      <c r="J628" s="3"/>
      <c r="O628" s="4"/>
    </row>
    <row r="629">
      <c r="B629" s="24"/>
      <c r="D629" s="24"/>
      <c r="J629" s="3"/>
      <c r="O629" s="4"/>
    </row>
    <row r="630">
      <c r="B630" s="24"/>
      <c r="D630" s="24"/>
      <c r="J630" s="3"/>
      <c r="O630" s="4"/>
    </row>
    <row r="631">
      <c r="B631" s="24"/>
      <c r="D631" s="24"/>
      <c r="J631" s="3"/>
      <c r="O631" s="4"/>
    </row>
    <row r="632">
      <c r="B632" s="24"/>
      <c r="D632" s="24"/>
      <c r="J632" s="3"/>
      <c r="O632" s="4"/>
    </row>
    <row r="633">
      <c r="B633" s="24"/>
      <c r="D633" s="24"/>
      <c r="J633" s="3"/>
      <c r="O633" s="4"/>
    </row>
    <row r="634">
      <c r="B634" s="24"/>
      <c r="D634" s="24"/>
      <c r="J634" s="3"/>
      <c r="O634" s="4"/>
    </row>
    <row r="635">
      <c r="B635" s="24"/>
      <c r="D635" s="24"/>
      <c r="J635" s="3"/>
      <c r="O635" s="4"/>
    </row>
    <row r="636">
      <c r="B636" s="24"/>
      <c r="D636" s="24"/>
      <c r="J636" s="3"/>
      <c r="O636" s="4"/>
    </row>
    <row r="637">
      <c r="B637" s="24"/>
      <c r="D637" s="24"/>
      <c r="J637" s="3"/>
      <c r="O637" s="4"/>
    </row>
    <row r="638">
      <c r="B638" s="24"/>
      <c r="D638" s="24"/>
      <c r="J638" s="3"/>
      <c r="O638" s="4"/>
    </row>
    <row r="639">
      <c r="B639" s="24"/>
      <c r="D639" s="24"/>
      <c r="J639" s="3"/>
      <c r="O639" s="4"/>
    </row>
    <row r="640">
      <c r="B640" s="24"/>
      <c r="D640" s="24"/>
      <c r="J640" s="3"/>
      <c r="O640" s="4"/>
    </row>
    <row r="641">
      <c r="B641" s="24"/>
      <c r="D641" s="24"/>
      <c r="J641" s="3"/>
      <c r="O641" s="4"/>
    </row>
    <row r="642">
      <c r="B642" s="24"/>
      <c r="D642" s="24"/>
      <c r="J642" s="3"/>
      <c r="O642" s="4"/>
    </row>
    <row r="643">
      <c r="B643" s="24"/>
      <c r="D643" s="24"/>
      <c r="J643" s="3"/>
      <c r="O643" s="4"/>
    </row>
    <row r="644">
      <c r="B644" s="24"/>
      <c r="D644" s="24"/>
      <c r="J644" s="3"/>
      <c r="O644" s="4"/>
    </row>
    <row r="645">
      <c r="B645" s="24"/>
      <c r="D645" s="24"/>
      <c r="J645" s="3"/>
      <c r="O645" s="4"/>
    </row>
    <row r="646">
      <c r="B646" s="24"/>
      <c r="D646" s="24"/>
      <c r="J646" s="3"/>
      <c r="O646" s="4"/>
    </row>
    <row r="647">
      <c r="B647" s="24"/>
      <c r="D647" s="24"/>
      <c r="J647" s="3"/>
      <c r="O647" s="4"/>
    </row>
    <row r="648">
      <c r="B648" s="24"/>
      <c r="D648" s="24"/>
      <c r="J648" s="3"/>
      <c r="O648" s="4"/>
    </row>
    <row r="649">
      <c r="B649" s="24"/>
      <c r="D649" s="24"/>
      <c r="J649" s="3"/>
      <c r="O649" s="4"/>
    </row>
    <row r="650">
      <c r="B650" s="24"/>
      <c r="D650" s="24"/>
      <c r="J650" s="3"/>
      <c r="O650" s="4"/>
    </row>
    <row r="651">
      <c r="B651" s="24"/>
      <c r="D651" s="24"/>
      <c r="J651" s="3"/>
      <c r="O651" s="4"/>
    </row>
    <row r="652">
      <c r="B652" s="24"/>
      <c r="D652" s="24"/>
      <c r="J652" s="3"/>
      <c r="O652" s="4"/>
    </row>
    <row r="653">
      <c r="B653" s="24"/>
      <c r="D653" s="24"/>
      <c r="J653" s="3"/>
      <c r="O653" s="4"/>
    </row>
    <row r="654">
      <c r="B654" s="24"/>
      <c r="D654" s="24"/>
      <c r="J654" s="3"/>
      <c r="O654" s="4"/>
    </row>
    <row r="655">
      <c r="B655" s="24"/>
      <c r="D655" s="24"/>
      <c r="J655" s="3"/>
      <c r="O655" s="4"/>
    </row>
    <row r="656">
      <c r="B656" s="24"/>
      <c r="D656" s="24"/>
      <c r="J656" s="3"/>
      <c r="O656" s="4"/>
    </row>
    <row r="657">
      <c r="B657" s="24"/>
      <c r="D657" s="24"/>
      <c r="J657" s="3"/>
      <c r="O657" s="4"/>
    </row>
    <row r="658">
      <c r="B658" s="24"/>
      <c r="D658" s="24"/>
      <c r="J658" s="3"/>
      <c r="O658" s="4"/>
    </row>
    <row r="659">
      <c r="B659" s="24"/>
      <c r="D659" s="24"/>
      <c r="J659" s="3"/>
      <c r="O659" s="4"/>
    </row>
    <row r="660">
      <c r="B660" s="24"/>
      <c r="D660" s="24"/>
      <c r="J660" s="3"/>
      <c r="O660" s="4"/>
    </row>
    <row r="661">
      <c r="B661" s="24"/>
      <c r="D661" s="24"/>
      <c r="J661" s="3"/>
      <c r="O661" s="4"/>
    </row>
    <row r="662">
      <c r="B662" s="24"/>
      <c r="D662" s="24"/>
      <c r="J662" s="3"/>
      <c r="O662" s="4"/>
    </row>
    <row r="663">
      <c r="B663" s="24"/>
      <c r="D663" s="24"/>
      <c r="J663" s="3"/>
      <c r="O663" s="4"/>
    </row>
    <row r="664">
      <c r="B664" s="24"/>
      <c r="D664" s="24"/>
      <c r="J664" s="3"/>
      <c r="O664" s="4"/>
    </row>
    <row r="665">
      <c r="B665" s="24"/>
      <c r="D665" s="24"/>
      <c r="J665" s="3"/>
      <c r="O665" s="4"/>
    </row>
    <row r="666">
      <c r="B666" s="24"/>
      <c r="D666" s="24"/>
      <c r="J666" s="3"/>
      <c r="O666" s="4"/>
    </row>
    <row r="667">
      <c r="B667" s="24"/>
      <c r="D667" s="24"/>
      <c r="J667" s="3"/>
      <c r="O667" s="4"/>
    </row>
    <row r="668">
      <c r="B668" s="24"/>
      <c r="D668" s="24"/>
      <c r="J668" s="3"/>
      <c r="O668" s="4"/>
    </row>
    <row r="669">
      <c r="B669" s="24"/>
      <c r="D669" s="24"/>
      <c r="J669" s="3"/>
      <c r="O669" s="4"/>
    </row>
    <row r="670">
      <c r="B670" s="24"/>
      <c r="D670" s="24"/>
      <c r="J670" s="3"/>
      <c r="O670" s="4"/>
    </row>
    <row r="671">
      <c r="B671" s="24"/>
      <c r="D671" s="24"/>
      <c r="J671" s="3"/>
      <c r="O671" s="4"/>
    </row>
    <row r="672">
      <c r="B672" s="24"/>
      <c r="D672" s="24"/>
      <c r="J672" s="3"/>
      <c r="O672" s="4"/>
    </row>
    <row r="673">
      <c r="B673" s="24"/>
      <c r="D673" s="24"/>
      <c r="J673" s="3"/>
      <c r="O673" s="4"/>
    </row>
    <row r="674">
      <c r="B674" s="24"/>
      <c r="D674" s="24"/>
      <c r="J674" s="3"/>
      <c r="O674" s="4"/>
    </row>
    <row r="675">
      <c r="B675" s="24"/>
      <c r="D675" s="24"/>
      <c r="J675" s="3"/>
      <c r="O675" s="4"/>
    </row>
    <row r="676">
      <c r="B676" s="24"/>
      <c r="D676" s="24"/>
      <c r="J676" s="3"/>
      <c r="O676" s="4"/>
    </row>
    <row r="677">
      <c r="B677" s="24"/>
      <c r="D677" s="24"/>
      <c r="J677" s="3"/>
      <c r="O677" s="4"/>
    </row>
    <row r="678">
      <c r="B678" s="24"/>
      <c r="D678" s="24"/>
      <c r="J678" s="3"/>
      <c r="O678" s="4"/>
    </row>
    <row r="679">
      <c r="B679" s="24"/>
      <c r="D679" s="24"/>
      <c r="J679" s="3"/>
      <c r="O679" s="4"/>
    </row>
    <row r="680">
      <c r="B680" s="24"/>
      <c r="D680" s="24"/>
      <c r="J680" s="3"/>
      <c r="O680" s="4"/>
    </row>
    <row r="681">
      <c r="B681" s="24"/>
      <c r="D681" s="24"/>
      <c r="J681" s="3"/>
      <c r="O681" s="4"/>
    </row>
    <row r="682">
      <c r="B682" s="24"/>
      <c r="D682" s="24"/>
      <c r="J682" s="3"/>
      <c r="O682" s="4"/>
    </row>
    <row r="683">
      <c r="B683" s="24"/>
      <c r="D683" s="24"/>
      <c r="J683" s="3"/>
      <c r="O683" s="4"/>
    </row>
    <row r="684">
      <c r="B684" s="24"/>
      <c r="D684" s="24"/>
      <c r="J684" s="3"/>
      <c r="O684" s="4"/>
    </row>
    <row r="685">
      <c r="B685" s="24"/>
      <c r="D685" s="24"/>
      <c r="J685" s="3"/>
      <c r="O685" s="4"/>
    </row>
    <row r="686">
      <c r="B686" s="24"/>
      <c r="D686" s="24"/>
      <c r="J686" s="3"/>
      <c r="O686" s="4"/>
    </row>
    <row r="687">
      <c r="B687" s="24"/>
      <c r="D687" s="24"/>
      <c r="J687" s="3"/>
      <c r="O687" s="4"/>
    </row>
    <row r="688">
      <c r="B688" s="24"/>
      <c r="D688" s="24"/>
      <c r="J688" s="3"/>
      <c r="O688" s="4"/>
    </row>
    <row r="689">
      <c r="B689" s="24"/>
      <c r="D689" s="24"/>
      <c r="J689" s="3"/>
      <c r="O689" s="4"/>
    </row>
    <row r="690">
      <c r="B690" s="24"/>
      <c r="D690" s="24"/>
      <c r="J690" s="3"/>
      <c r="O690" s="4"/>
    </row>
    <row r="691">
      <c r="B691" s="24"/>
      <c r="D691" s="24"/>
      <c r="J691" s="3"/>
      <c r="O691" s="4"/>
    </row>
    <row r="692">
      <c r="B692" s="24"/>
      <c r="D692" s="24"/>
      <c r="J692" s="3"/>
      <c r="O692" s="4"/>
    </row>
    <row r="693">
      <c r="B693" s="24"/>
      <c r="D693" s="24"/>
      <c r="J693" s="3"/>
      <c r="O693" s="4"/>
    </row>
    <row r="694">
      <c r="B694" s="24"/>
      <c r="D694" s="24"/>
      <c r="J694" s="3"/>
      <c r="O694" s="4"/>
    </row>
    <row r="695">
      <c r="B695" s="24"/>
      <c r="D695" s="24"/>
      <c r="J695" s="3"/>
      <c r="O695" s="4"/>
    </row>
    <row r="696">
      <c r="B696" s="24"/>
      <c r="D696" s="24"/>
      <c r="J696" s="3"/>
      <c r="O696" s="4"/>
    </row>
    <row r="697">
      <c r="B697" s="24"/>
      <c r="D697" s="24"/>
      <c r="J697" s="3"/>
      <c r="O697" s="4"/>
    </row>
    <row r="698">
      <c r="B698" s="24"/>
      <c r="D698" s="24"/>
      <c r="J698" s="3"/>
      <c r="O698" s="4"/>
    </row>
    <row r="699">
      <c r="B699" s="24"/>
      <c r="D699" s="24"/>
      <c r="J699" s="3"/>
      <c r="O699" s="4"/>
    </row>
    <row r="700">
      <c r="B700" s="24"/>
      <c r="D700" s="24"/>
      <c r="J700" s="3"/>
      <c r="O700" s="4"/>
    </row>
    <row r="701">
      <c r="B701" s="24"/>
      <c r="D701" s="24"/>
      <c r="J701" s="3"/>
      <c r="O701" s="4"/>
    </row>
    <row r="702">
      <c r="B702" s="24"/>
      <c r="D702" s="24"/>
      <c r="J702" s="3"/>
      <c r="O702" s="4"/>
    </row>
    <row r="703">
      <c r="B703" s="24"/>
      <c r="D703" s="24"/>
      <c r="J703" s="3"/>
      <c r="O703" s="4"/>
    </row>
    <row r="704">
      <c r="B704" s="24"/>
      <c r="D704" s="24"/>
      <c r="J704" s="3"/>
      <c r="O704" s="4"/>
    </row>
    <row r="705">
      <c r="B705" s="24"/>
      <c r="D705" s="24"/>
      <c r="J705" s="3"/>
      <c r="O705" s="4"/>
    </row>
    <row r="706">
      <c r="B706" s="24"/>
      <c r="D706" s="24"/>
      <c r="J706" s="3"/>
      <c r="O706" s="4"/>
    </row>
    <row r="707">
      <c r="B707" s="24"/>
      <c r="D707" s="24"/>
      <c r="J707" s="3"/>
      <c r="O707" s="4"/>
    </row>
    <row r="708">
      <c r="B708" s="24"/>
      <c r="D708" s="24"/>
      <c r="J708" s="3"/>
      <c r="O708" s="4"/>
    </row>
    <row r="709">
      <c r="B709" s="24"/>
      <c r="D709" s="24"/>
      <c r="J709" s="3"/>
      <c r="O709" s="4"/>
    </row>
    <row r="710">
      <c r="B710" s="24"/>
      <c r="D710" s="24"/>
      <c r="J710" s="3"/>
      <c r="O710" s="4"/>
    </row>
    <row r="711">
      <c r="B711" s="24"/>
      <c r="D711" s="24"/>
      <c r="J711" s="3"/>
      <c r="O711" s="4"/>
    </row>
    <row r="712">
      <c r="B712" s="24"/>
      <c r="D712" s="24"/>
      <c r="J712" s="3"/>
      <c r="O712" s="4"/>
    </row>
    <row r="713">
      <c r="B713" s="24"/>
      <c r="D713" s="24"/>
      <c r="J713" s="3"/>
      <c r="O713" s="4"/>
    </row>
    <row r="714">
      <c r="B714" s="24"/>
      <c r="D714" s="24"/>
      <c r="J714" s="3"/>
      <c r="O714" s="4"/>
    </row>
    <row r="715">
      <c r="B715" s="24"/>
      <c r="D715" s="24"/>
      <c r="J715" s="3"/>
      <c r="O715" s="4"/>
    </row>
    <row r="716">
      <c r="B716" s="24"/>
      <c r="D716" s="24"/>
      <c r="J716" s="3"/>
      <c r="O716" s="4"/>
    </row>
    <row r="717">
      <c r="B717" s="24"/>
      <c r="D717" s="24"/>
      <c r="J717" s="3"/>
      <c r="O717" s="4"/>
    </row>
    <row r="718">
      <c r="B718" s="24"/>
      <c r="D718" s="24"/>
      <c r="J718" s="3"/>
      <c r="O718" s="4"/>
    </row>
    <row r="719">
      <c r="B719" s="24"/>
      <c r="D719" s="24"/>
      <c r="J719" s="3"/>
      <c r="O719" s="4"/>
    </row>
    <row r="720">
      <c r="B720" s="24"/>
      <c r="D720" s="24"/>
      <c r="J720" s="3"/>
      <c r="O720" s="4"/>
    </row>
    <row r="721">
      <c r="B721" s="24"/>
      <c r="D721" s="24"/>
      <c r="J721" s="3"/>
      <c r="O721" s="4"/>
    </row>
    <row r="722">
      <c r="B722" s="24"/>
      <c r="D722" s="24"/>
      <c r="J722" s="3"/>
      <c r="O722" s="4"/>
    </row>
    <row r="723">
      <c r="B723" s="24"/>
      <c r="D723" s="24"/>
      <c r="J723" s="3"/>
      <c r="O723" s="4"/>
    </row>
    <row r="724">
      <c r="B724" s="24"/>
      <c r="D724" s="24"/>
      <c r="J724" s="3"/>
      <c r="O724" s="4"/>
    </row>
    <row r="725">
      <c r="B725" s="24"/>
      <c r="D725" s="24"/>
      <c r="J725" s="3"/>
      <c r="O725" s="4"/>
    </row>
    <row r="726">
      <c r="B726" s="24"/>
      <c r="D726" s="24"/>
      <c r="J726" s="3"/>
      <c r="O726" s="4"/>
    </row>
    <row r="727">
      <c r="B727" s="24"/>
      <c r="D727" s="24"/>
      <c r="J727" s="3"/>
      <c r="O727" s="4"/>
    </row>
    <row r="728">
      <c r="B728" s="24"/>
      <c r="D728" s="24"/>
      <c r="J728" s="3"/>
      <c r="O728" s="4"/>
    </row>
    <row r="729">
      <c r="B729" s="24"/>
      <c r="D729" s="24"/>
      <c r="J729" s="3"/>
      <c r="O729" s="4"/>
    </row>
    <row r="730">
      <c r="B730" s="24"/>
      <c r="D730" s="24"/>
      <c r="J730" s="3"/>
      <c r="O730" s="4"/>
    </row>
    <row r="731">
      <c r="B731" s="24"/>
      <c r="D731" s="24"/>
      <c r="J731" s="3"/>
      <c r="O731" s="4"/>
    </row>
    <row r="732">
      <c r="B732" s="24"/>
      <c r="D732" s="24"/>
      <c r="J732" s="3"/>
      <c r="O732" s="4"/>
    </row>
    <row r="733">
      <c r="B733" s="24"/>
      <c r="D733" s="24"/>
      <c r="J733" s="3"/>
      <c r="O733" s="4"/>
    </row>
    <row r="734">
      <c r="B734" s="24"/>
      <c r="D734" s="24"/>
      <c r="J734" s="3"/>
      <c r="O734" s="4"/>
    </row>
    <row r="735">
      <c r="B735" s="24"/>
      <c r="D735" s="24"/>
      <c r="J735" s="3"/>
      <c r="O735" s="4"/>
    </row>
    <row r="736">
      <c r="B736" s="24"/>
      <c r="D736" s="24"/>
      <c r="J736" s="3"/>
      <c r="O736" s="4"/>
    </row>
    <row r="737">
      <c r="B737" s="24"/>
      <c r="D737" s="24"/>
      <c r="J737" s="3"/>
      <c r="O737" s="4"/>
    </row>
    <row r="738">
      <c r="B738" s="24"/>
      <c r="D738" s="24"/>
      <c r="J738" s="3"/>
      <c r="O738" s="4"/>
    </row>
    <row r="739">
      <c r="B739" s="24"/>
      <c r="D739" s="24"/>
      <c r="J739" s="3"/>
      <c r="O739" s="4"/>
    </row>
    <row r="740">
      <c r="B740" s="24"/>
      <c r="D740" s="24"/>
      <c r="J740" s="3"/>
      <c r="O740" s="4"/>
    </row>
    <row r="741">
      <c r="B741" s="24"/>
      <c r="D741" s="24"/>
      <c r="J741" s="3"/>
      <c r="O741" s="4"/>
    </row>
    <row r="742">
      <c r="B742" s="24"/>
      <c r="D742" s="24"/>
      <c r="J742" s="3"/>
      <c r="O742" s="4"/>
    </row>
    <row r="743">
      <c r="B743" s="24"/>
      <c r="D743" s="24"/>
      <c r="J743" s="3"/>
      <c r="O743" s="4"/>
    </row>
    <row r="744">
      <c r="B744" s="24"/>
      <c r="D744" s="24"/>
      <c r="J744" s="3"/>
      <c r="O744" s="4"/>
    </row>
    <row r="745">
      <c r="B745" s="24"/>
      <c r="D745" s="24"/>
      <c r="J745" s="3"/>
      <c r="O745" s="4"/>
    </row>
    <row r="746">
      <c r="B746" s="24"/>
      <c r="D746" s="24"/>
      <c r="J746" s="3"/>
      <c r="O746" s="4"/>
    </row>
    <row r="747">
      <c r="B747" s="24"/>
      <c r="D747" s="24"/>
      <c r="J747" s="3"/>
      <c r="O747" s="4"/>
    </row>
    <row r="748">
      <c r="B748" s="24"/>
      <c r="D748" s="24"/>
      <c r="J748" s="3"/>
      <c r="O748" s="4"/>
    </row>
    <row r="749">
      <c r="B749" s="24"/>
      <c r="D749" s="24"/>
      <c r="J749" s="3"/>
      <c r="O749" s="4"/>
    </row>
    <row r="750">
      <c r="B750" s="24"/>
      <c r="D750" s="24"/>
      <c r="J750" s="3"/>
      <c r="O750" s="4"/>
    </row>
    <row r="751">
      <c r="B751" s="24"/>
      <c r="D751" s="24"/>
      <c r="J751" s="3"/>
      <c r="O751" s="4"/>
    </row>
    <row r="752">
      <c r="B752" s="24"/>
      <c r="D752" s="24"/>
      <c r="J752" s="3"/>
      <c r="O752" s="4"/>
    </row>
    <row r="753">
      <c r="B753" s="24"/>
      <c r="D753" s="24"/>
      <c r="J753" s="3"/>
      <c r="O753" s="4"/>
    </row>
    <row r="754">
      <c r="B754" s="24"/>
      <c r="D754" s="24"/>
      <c r="J754" s="3"/>
      <c r="O754" s="4"/>
    </row>
    <row r="755">
      <c r="B755" s="24"/>
      <c r="D755" s="24"/>
      <c r="J755" s="3"/>
      <c r="O755" s="4"/>
    </row>
    <row r="756">
      <c r="B756" s="24"/>
      <c r="D756" s="24"/>
      <c r="J756" s="3"/>
      <c r="O756" s="4"/>
    </row>
    <row r="757">
      <c r="B757" s="24"/>
      <c r="D757" s="24"/>
      <c r="J757" s="3"/>
      <c r="O757" s="4"/>
    </row>
    <row r="758">
      <c r="B758" s="24"/>
      <c r="D758" s="24"/>
      <c r="J758" s="3"/>
      <c r="O758" s="4"/>
    </row>
    <row r="759">
      <c r="B759" s="24"/>
      <c r="D759" s="24"/>
      <c r="J759" s="3"/>
      <c r="O759" s="4"/>
    </row>
    <row r="760">
      <c r="B760" s="24"/>
      <c r="D760" s="24"/>
      <c r="J760" s="3"/>
      <c r="O760" s="4"/>
    </row>
    <row r="761">
      <c r="B761" s="24"/>
      <c r="D761" s="24"/>
      <c r="J761" s="3"/>
      <c r="O761" s="4"/>
    </row>
    <row r="762">
      <c r="B762" s="24"/>
      <c r="D762" s="24"/>
      <c r="J762" s="3"/>
      <c r="O762" s="4"/>
    </row>
    <row r="763">
      <c r="B763" s="24"/>
      <c r="D763" s="24"/>
      <c r="J763" s="3"/>
      <c r="O763" s="4"/>
    </row>
    <row r="764">
      <c r="B764" s="24"/>
      <c r="D764" s="24"/>
      <c r="J764" s="3"/>
      <c r="O764" s="4"/>
    </row>
    <row r="765">
      <c r="B765" s="24"/>
      <c r="D765" s="24"/>
      <c r="J765" s="3"/>
      <c r="O765" s="4"/>
    </row>
    <row r="766">
      <c r="B766" s="24"/>
      <c r="D766" s="24"/>
      <c r="J766" s="3"/>
      <c r="O766" s="4"/>
    </row>
    <row r="767">
      <c r="B767" s="24"/>
      <c r="D767" s="24"/>
      <c r="J767" s="3"/>
      <c r="O767" s="4"/>
    </row>
    <row r="768">
      <c r="B768" s="24"/>
      <c r="D768" s="24"/>
      <c r="J768" s="3"/>
      <c r="O768" s="4"/>
    </row>
    <row r="769">
      <c r="B769" s="24"/>
      <c r="D769" s="24"/>
      <c r="J769" s="3"/>
      <c r="O769" s="4"/>
    </row>
    <row r="770">
      <c r="B770" s="24"/>
      <c r="D770" s="24"/>
      <c r="J770" s="3"/>
      <c r="O770" s="4"/>
    </row>
    <row r="771">
      <c r="B771" s="24"/>
      <c r="D771" s="24"/>
      <c r="J771" s="3"/>
      <c r="O771" s="4"/>
    </row>
    <row r="772">
      <c r="B772" s="24"/>
      <c r="D772" s="24"/>
      <c r="J772" s="3"/>
      <c r="O772" s="4"/>
    </row>
    <row r="773">
      <c r="B773" s="24"/>
      <c r="D773" s="24"/>
      <c r="J773" s="3"/>
      <c r="O773" s="4"/>
    </row>
    <row r="774">
      <c r="B774" s="24"/>
      <c r="D774" s="24"/>
      <c r="J774" s="3"/>
      <c r="O774" s="4"/>
    </row>
    <row r="775">
      <c r="B775" s="24"/>
      <c r="D775" s="24"/>
      <c r="J775" s="3"/>
      <c r="O775" s="4"/>
    </row>
    <row r="776">
      <c r="B776" s="24"/>
      <c r="D776" s="24"/>
      <c r="J776" s="3"/>
      <c r="O776" s="4"/>
    </row>
    <row r="777">
      <c r="B777" s="24"/>
      <c r="D777" s="24"/>
      <c r="J777" s="3"/>
      <c r="O777" s="4"/>
    </row>
    <row r="778">
      <c r="B778" s="24"/>
      <c r="D778" s="24"/>
      <c r="J778" s="3"/>
      <c r="O778" s="4"/>
    </row>
    <row r="779">
      <c r="B779" s="24"/>
      <c r="D779" s="24"/>
      <c r="J779" s="3"/>
      <c r="O779" s="4"/>
    </row>
    <row r="780">
      <c r="B780" s="24"/>
      <c r="D780" s="24"/>
      <c r="J780" s="3"/>
      <c r="O780" s="4"/>
    </row>
    <row r="781">
      <c r="B781" s="24"/>
      <c r="D781" s="24"/>
      <c r="J781" s="3"/>
      <c r="O781" s="4"/>
    </row>
    <row r="782">
      <c r="B782" s="24"/>
      <c r="D782" s="24"/>
      <c r="J782" s="3"/>
      <c r="O782" s="4"/>
    </row>
    <row r="783">
      <c r="B783" s="24"/>
      <c r="D783" s="24"/>
      <c r="J783" s="3"/>
      <c r="O783" s="4"/>
    </row>
    <row r="784">
      <c r="B784" s="24"/>
      <c r="D784" s="24"/>
      <c r="J784" s="3"/>
      <c r="O784" s="4"/>
    </row>
    <row r="785">
      <c r="B785" s="24"/>
      <c r="D785" s="24"/>
      <c r="J785" s="3"/>
      <c r="O785" s="4"/>
    </row>
    <row r="786">
      <c r="B786" s="24"/>
      <c r="D786" s="24"/>
      <c r="J786" s="3"/>
      <c r="O786" s="4"/>
    </row>
    <row r="787">
      <c r="B787" s="24"/>
      <c r="D787" s="24"/>
      <c r="J787" s="3"/>
      <c r="O787" s="4"/>
    </row>
    <row r="788">
      <c r="B788" s="24"/>
      <c r="D788" s="24"/>
      <c r="J788" s="3"/>
      <c r="O788" s="4"/>
    </row>
    <row r="789">
      <c r="B789" s="24"/>
      <c r="D789" s="24"/>
      <c r="J789" s="3"/>
      <c r="O789" s="4"/>
    </row>
    <row r="790">
      <c r="B790" s="24"/>
      <c r="D790" s="24"/>
      <c r="J790" s="3"/>
      <c r="O790" s="4"/>
    </row>
    <row r="791">
      <c r="B791" s="24"/>
      <c r="D791" s="24"/>
      <c r="J791" s="3"/>
      <c r="O791" s="4"/>
    </row>
    <row r="792">
      <c r="B792" s="24"/>
      <c r="D792" s="24"/>
      <c r="J792" s="3"/>
      <c r="O792" s="4"/>
    </row>
    <row r="793">
      <c r="B793" s="24"/>
      <c r="D793" s="24"/>
      <c r="J793" s="3"/>
      <c r="O793" s="4"/>
    </row>
    <row r="794">
      <c r="B794" s="24"/>
      <c r="D794" s="24"/>
      <c r="J794" s="3"/>
      <c r="O794" s="4"/>
    </row>
    <row r="795">
      <c r="B795" s="24"/>
      <c r="D795" s="24"/>
      <c r="J795" s="3"/>
      <c r="O795" s="4"/>
    </row>
    <row r="796">
      <c r="B796" s="24"/>
      <c r="D796" s="24"/>
      <c r="J796" s="3"/>
      <c r="O796" s="4"/>
    </row>
    <row r="797">
      <c r="B797" s="24"/>
      <c r="D797" s="24"/>
      <c r="J797" s="3"/>
      <c r="O797" s="4"/>
    </row>
    <row r="798">
      <c r="B798" s="24"/>
      <c r="D798" s="24"/>
      <c r="J798" s="3"/>
      <c r="O798" s="4"/>
    </row>
    <row r="799">
      <c r="B799" s="24"/>
      <c r="D799" s="24"/>
      <c r="J799" s="3"/>
      <c r="O799" s="4"/>
    </row>
    <row r="800">
      <c r="B800" s="24"/>
      <c r="D800" s="24"/>
      <c r="J800" s="3"/>
      <c r="O800" s="4"/>
    </row>
    <row r="801">
      <c r="B801" s="24"/>
      <c r="D801" s="24"/>
      <c r="J801" s="3"/>
      <c r="O801" s="4"/>
    </row>
    <row r="802">
      <c r="B802" s="24"/>
      <c r="D802" s="24"/>
      <c r="J802" s="3"/>
      <c r="O802" s="4"/>
    </row>
    <row r="803">
      <c r="B803" s="24"/>
      <c r="D803" s="24"/>
      <c r="J803" s="3"/>
      <c r="O803" s="4"/>
    </row>
    <row r="804">
      <c r="B804" s="24"/>
      <c r="D804" s="24"/>
      <c r="J804" s="3"/>
      <c r="O804" s="4"/>
    </row>
    <row r="805">
      <c r="B805" s="24"/>
      <c r="D805" s="24"/>
      <c r="J805" s="3"/>
      <c r="O805" s="4"/>
    </row>
    <row r="806">
      <c r="B806" s="24"/>
      <c r="D806" s="24"/>
      <c r="J806" s="3"/>
      <c r="O806" s="4"/>
    </row>
    <row r="807">
      <c r="B807" s="24"/>
      <c r="D807" s="24"/>
      <c r="J807" s="3"/>
      <c r="O807" s="4"/>
    </row>
    <row r="808">
      <c r="B808" s="24"/>
      <c r="D808" s="24"/>
      <c r="J808" s="3"/>
      <c r="O808" s="4"/>
    </row>
    <row r="809">
      <c r="B809" s="24"/>
      <c r="D809" s="24"/>
      <c r="J809" s="3"/>
      <c r="O809" s="4"/>
    </row>
    <row r="810">
      <c r="B810" s="24"/>
      <c r="D810" s="24"/>
      <c r="J810" s="3"/>
      <c r="O810" s="4"/>
    </row>
    <row r="811">
      <c r="B811" s="24"/>
      <c r="D811" s="24"/>
      <c r="J811" s="3"/>
      <c r="O811" s="4"/>
    </row>
    <row r="812">
      <c r="B812" s="24"/>
      <c r="D812" s="24"/>
      <c r="J812" s="3"/>
      <c r="O812" s="4"/>
    </row>
    <row r="813">
      <c r="B813" s="24"/>
      <c r="D813" s="24"/>
      <c r="J813" s="3"/>
      <c r="O813" s="4"/>
    </row>
    <row r="814">
      <c r="B814" s="24"/>
      <c r="D814" s="24"/>
      <c r="J814" s="3"/>
      <c r="O814" s="4"/>
    </row>
    <row r="815">
      <c r="B815" s="24"/>
      <c r="D815" s="24"/>
      <c r="J815" s="3"/>
      <c r="O815" s="4"/>
    </row>
    <row r="816">
      <c r="B816" s="24"/>
      <c r="D816" s="24"/>
      <c r="J816" s="3"/>
      <c r="O816" s="4"/>
    </row>
    <row r="817">
      <c r="B817" s="24"/>
      <c r="D817" s="24"/>
      <c r="J817" s="3"/>
      <c r="O817" s="4"/>
    </row>
    <row r="818">
      <c r="B818" s="24"/>
      <c r="D818" s="24"/>
      <c r="J818" s="3"/>
      <c r="O818" s="4"/>
    </row>
    <row r="819">
      <c r="B819" s="24"/>
      <c r="D819" s="24"/>
      <c r="J819" s="3"/>
      <c r="O819" s="4"/>
    </row>
    <row r="820">
      <c r="B820" s="24"/>
      <c r="D820" s="24"/>
      <c r="J820" s="3"/>
      <c r="O820" s="4"/>
    </row>
    <row r="821">
      <c r="B821" s="24"/>
      <c r="D821" s="24"/>
      <c r="J821" s="3"/>
      <c r="O821" s="4"/>
    </row>
    <row r="822">
      <c r="B822" s="24"/>
      <c r="D822" s="24"/>
      <c r="J822" s="3"/>
      <c r="O822" s="4"/>
    </row>
    <row r="823">
      <c r="B823" s="24"/>
      <c r="D823" s="24"/>
      <c r="J823" s="3"/>
      <c r="O823" s="4"/>
    </row>
    <row r="824">
      <c r="B824" s="24"/>
      <c r="D824" s="24"/>
      <c r="J824" s="3"/>
      <c r="O824" s="4"/>
    </row>
    <row r="825">
      <c r="B825" s="24"/>
      <c r="D825" s="24"/>
      <c r="J825" s="3"/>
      <c r="O825" s="4"/>
    </row>
    <row r="826">
      <c r="B826" s="24"/>
      <c r="D826" s="24"/>
      <c r="J826" s="3"/>
      <c r="O826" s="4"/>
    </row>
    <row r="827">
      <c r="B827" s="24"/>
      <c r="D827" s="24"/>
      <c r="J827" s="3"/>
      <c r="O827" s="4"/>
    </row>
    <row r="828">
      <c r="B828" s="24"/>
      <c r="D828" s="24"/>
      <c r="J828" s="3"/>
      <c r="O828" s="4"/>
    </row>
    <row r="829">
      <c r="B829" s="24"/>
      <c r="D829" s="24"/>
      <c r="J829" s="3"/>
      <c r="O829" s="4"/>
    </row>
    <row r="830">
      <c r="B830" s="24"/>
      <c r="D830" s="24"/>
      <c r="J830" s="3"/>
      <c r="O830" s="4"/>
    </row>
    <row r="831">
      <c r="B831" s="24"/>
      <c r="D831" s="24"/>
      <c r="J831" s="3"/>
      <c r="O831" s="4"/>
    </row>
    <row r="832">
      <c r="B832" s="24"/>
      <c r="D832" s="24"/>
      <c r="J832" s="3"/>
      <c r="O832" s="4"/>
    </row>
    <row r="833">
      <c r="B833" s="24"/>
      <c r="D833" s="24"/>
      <c r="J833" s="3"/>
      <c r="O833" s="4"/>
    </row>
    <row r="834">
      <c r="B834" s="24"/>
      <c r="D834" s="24"/>
      <c r="J834" s="3"/>
      <c r="O834" s="4"/>
    </row>
    <row r="835">
      <c r="B835" s="24"/>
      <c r="D835" s="24"/>
      <c r="J835" s="3"/>
      <c r="O835" s="4"/>
    </row>
    <row r="836">
      <c r="B836" s="24"/>
      <c r="D836" s="24"/>
      <c r="J836" s="3"/>
      <c r="O836" s="4"/>
    </row>
    <row r="837">
      <c r="B837" s="24"/>
      <c r="D837" s="24"/>
      <c r="J837" s="3"/>
      <c r="O837" s="4"/>
    </row>
    <row r="838">
      <c r="B838" s="24"/>
      <c r="D838" s="24"/>
      <c r="J838" s="3"/>
      <c r="O838" s="4"/>
    </row>
    <row r="839">
      <c r="B839" s="24"/>
      <c r="D839" s="24"/>
      <c r="J839" s="3"/>
      <c r="O839" s="4"/>
    </row>
    <row r="840">
      <c r="B840" s="24"/>
      <c r="D840" s="24"/>
      <c r="J840" s="3"/>
      <c r="O840" s="4"/>
    </row>
    <row r="841">
      <c r="B841" s="24"/>
      <c r="D841" s="24"/>
      <c r="J841" s="3"/>
      <c r="O841" s="4"/>
    </row>
    <row r="842">
      <c r="B842" s="24"/>
      <c r="D842" s="24"/>
      <c r="J842" s="3"/>
      <c r="O842" s="4"/>
    </row>
    <row r="843">
      <c r="B843" s="24"/>
      <c r="D843" s="24"/>
      <c r="J843" s="3"/>
      <c r="O843" s="4"/>
    </row>
    <row r="844">
      <c r="B844" s="24"/>
      <c r="D844" s="24"/>
      <c r="J844" s="3"/>
      <c r="O844" s="4"/>
    </row>
    <row r="845">
      <c r="B845" s="24"/>
      <c r="D845" s="24"/>
      <c r="J845" s="3"/>
      <c r="O845" s="4"/>
    </row>
    <row r="846">
      <c r="B846" s="24"/>
      <c r="D846" s="24"/>
      <c r="J846" s="3"/>
      <c r="O846" s="4"/>
    </row>
    <row r="847">
      <c r="B847" s="24"/>
      <c r="D847" s="24"/>
      <c r="J847" s="3"/>
      <c r="O847" s="4"/>
    </row>
    <row r="848">
      <c r="B848" s="24"/>
      <c r="D848" s="24"/>
      <c r="J848" s="3"/>
      <c r="O848" s="4"/>
    </row>
    <row r="849">
      <c r="B849" s="24"/>
      <c r="D849" s="24"/>
      <c r="J849" s="3"/>
      <c r="O849" s="4"/>
    </row>
    <row r="850">
      <c r="B850" s="24"/>
      <c r="D850" s="24"/>
      <c r="J850" s="3"/>
      <c r="O850" s="4"/>
    </row>
    <row r="851">
      <c r="B851" s="24"/>
      <c r="D851" s="24"/>
      <c r="J851" s="3"/>
      <c r="O851" s="4"/>
    </row>
    <row r="852">
      <c r="B852" s="24"/>
      <c r="D852" s="24"/>
      <c r="J852" s="3"/>
      <c r="O852" s="4"/>
    </row>
    <row r="853">
      <c r="B853" s="24"/>
      <c r="D853" s="24"/>
      <c r="J853" s="3"/>
      <c r="O853" s="4"/>
    </row>
    <row r="854">
      <c r="B854" s="24"/>
      <c r="D854" s="24"/>
      <c r="J854" s="3"/>
      <c r="O854" s="4"/>
    </row>
    <row r="855">
      <c r="B855" s="24"/>
      <c r="D855" s="24"/>
      <c r="J855" s="3"/>
      <c r="O855" s="4"/>
    </row>
    <row r="856">
      <c r="B856" s="24"/>
      <c r="D856" s="24"/>
      <c r="J856" s="3"/>
      <c r="O856" s="4"/>
    </row>
    <row r="857">
      <c r="B857" s="24"/>
      <c r="D857" s="24"/>
      <c r="J857" s="3"/>
      <c r="O857" s="4"/>
    </row>
    <row r="858">
      <c r="B858" s="24"/>
      <c r="D858" s="24"/>
      <c r="J858" s="3"/>
      <c r="O858" s="4"/>
    </row>
    <row r="859">
      <c r="B859" s="24"/>
      <c r="D859" s="24"/>
      <c r="J859" s="3"/>
      <c r="O859" s="4"/>
    </row>
    <row r="860">
      <c r="B860" s="24"/>
      <c r="D860" s="24"/>
      <c r="J860" s="3"/>
      <c r="O860" s="4"/>
    </row>
    <row r="861">
      <c r="B861" s="24"/>
      <c r="D861" s="24"/>
      <c r="J861" s="3"/>
      <c r="O861" s="4"/>
    </row>
    <row r="862">
      <c r="B862" s="24"/>
      <c r="D862" s="24"/>
      <c r="J862" s="3"/>
      <c r="O862" s="4"/>
    </row>
    <row r="863">
      <c r="B863" s="24"/>
      <c r="D863" s="24"/>
      <c r="J863" s="3"/>
      <c r="O863" s="4"/>
    </row>
    <row r="864">
      <c r="B864" s="24"/>
      <c r="D864" s="24"/>
      <c r="J864" s="3"/>
      <c r="O864" s="4"/>
    </row>
    <row r="865">
      <c r="B865" s="24"/>
      <c r="D865" s="24"/>
      <c r="J865" s="3"/>
      <c r="O865" s="4"/>
    </row>
    <row r="866">
      <c r="B866" s="24"/>
      <c r="D866" s="24"/>
      <c r="J866" s="3"/>
      <c r="O866" s="4"/>
    </row>
    <row r="867">
      <c r="B867" s="24"/>
      <c r="D867" s="24"/>
      <c r="J867" s="3"/>
      <c r="O867" s="4"/>
    </row>
    <row r="868">
      <c r="B868" s="24"/>
      <c r="D868" s="24"/>
      <c r="J868" s="3"/>
      <c r="O868" s="4"/>
    </row>
    <row r="869">
      <c r="B869" s="24"/>
      <c r="D869" s="24"/>
      <c r="J869" s="3"/>
      <c r="O869" s="4"/>
    </row>
    <row r="870">
      <c r="B870" s="24"/>
      <c r="D870" s="24"/>
      <c r="J870" s="3"/>
      <c r="O870" s="4"/>
    </row>
    <row r="871">
      <c r="B871" s="24"/>
      <c r="D871" s="24"/>
      <c r="J871" s="3"/>
      <c r="O871" s="4"/>
    </row>
    <row r="872">
      <c r="B872" s="24"/>
      <c r="D872" s="24"/>
      <c r="J872" s="3"/>
      <c r="O872" s="4"/>
    </row>
    <row r="873">
      <c r="B873" s="24"/>
      <c r="D873" s="24"/>
      <c r="J873" s="3"/>
      <c r="O873" s="4"/>
    </row>
    <row r="874">
      <c r="B874" s="24"/>
      <c r="D874" s="24"/>
      <c r="J874" s="3"/>
      <c r="O874" s="4"/>
    </row>
    <row r="875">
      <c r="B875" s="24"/>
      <c r="D875" s="24"/>
      <c r="J875" s="3"/>
      <c r="O875" s="4"/>
    </row>
    <row r="876">
      <c r="B876" s="24"/>
      <c r="D876" s="24"/>
      <c r="J876" s="3"/>
      <c r="O876" s="4"/>
    </row>
    <row r="877">
      <c r="B877" s="24"/>
      <c r="D877" s="24"/>
      <c r="J877" s="3"/>
      <c r="O877" s="4"/>
    </row>
    <row r="878">
      <c r="B878" s="24"/>
      <c r="D878" s="24"/>
      <c r="J878" s="3"/>
      <c r="O878" s="4"/>
    </row>
    <row r="879">
      <c r="B879" s="24"/>
      <c r="D879" s="24"/>
      <c r="J879" s="3"/>
      <c r="O879" s="4"/>
    </row>
    <row r="880">
      <c r="B880" s="24"/>
      <c r="D880" s="24"/>
      <c r="J880" s="3"/>
      <c r="O880" s="4"/>
    </row>
    <row r="881">
      <c r="B881" s="24"/>
      <c r="D881" s="24"/>
      <c r="J881" s="3"/>
      <c r="O881" s="4"/>
    </row>
    <row r="882">
      <c r="B882" s="24"/>
      <c r="D882" s="24"/>
      <c r="J882" s="3"/>
      <c r="O882" s="4"/>
    </row>
    <row r="883">
      <c r="B883" s="24"/>
      <c r="D883" s="24"/>
      <c r="J883" s="3"/>
      <c r="O883" s="4"/>
    </row>
    <row r="884">
      <c r="B884" s="24"/>
      <c r="D884" s="24"/>
      <c r="J884" s="3"/>
      <c r="O884" s="4"/>
    </row>
    <row r="885">
      <c r="B885" s="24"/>
      <c r="D885" s="24"/>
      <c r="J885" s="3"/>
      <c r="O885" s="4"/>
    </row>
    <row r="886">
      <c r="B886" s="24"/>
      <c r="D886" s="24"/>
      <c r="J886" s="3"/>
      <c r="O886" s="4"/>
    </row>
    <row r="887">
      <c r="B887" s="24"/>
      <c r="D887" s="24"/>
      <c r="J887" s="3"/>
      <c r="O887" s="4"/>
    </row>
    <row r="888">
      <c r="B888" s="24"/>
      <c r="D888" s="24"/>
      <c r="J888" s="3"/>
      <c r="O888" s="4"/>
    </row>
    <row r="889">
      <c r="B889" s="24"/>
      <c r="D889" s="24"/>
      <c r="J889" s="3"/>
      <c r="O889" s="4"/>
    </row>
    <row r="890">
      <c r="B890" s="24"/>
      <c r="D890" s="24"/>
      <c r="J890" s="3"/>
      <c r="O890" s="4"/>
    </row>
    <row r="891">
      <c r="B891" s="24"/>
      <c r="D891" s="24"/>
      <c r="J891" s="3"/>
      <c r="O891" s="4"/>
    </row>
    <row r="892">
      <c r="B892" s="24"/>
      <c r="D892" s="24"/>
      <c r="J892" s="3"/>
      <c r="O892" s="4"/>
    </row>
    <row r="893">
      <c r="B893" s="24"/>
      <c r="D893" s="24"/>
      <c r="J893" s="3"/>
      <c r="O893" s="4"/>
    </row>
    <row r="894">
      <c r="B894" s="24"/>
      <c r="D894" s="24"/>
      <c r="J894" s="3"/>
      <c r="O894" s="4"/>
    </row>
    <row r="895">
      <c r="B895" s="24"/>
      <c r="D895" s="24"/>
      <c r="J895" s="3"/>
      <c r="O895" s="4"/>
    </row>
    <row r="896">
      <c r="B896" s="24"/>
      <c r="D896" s="24"/>
      <c r="J896" s="3"/>
      <c r="O896" s="4"/>
    </row>
    <row r="897">
      <c r="B897" s="24"/>
      <c r="D897" s="24"/>
      <c r="J897" s="3"/>
      <c r="O897" s="4"/>
    </row>
    <row r="898">
      <c r="B898" s="24"/>
      <c r="D898" s="24"/>
      <c r="J898" s="3"/>
      <c r="O898" s="4"/>
    </row>
    <row r="899">
      <c r="B899" s="24"/>
      <c r="D899" s="24"/>
      <c r="J899" s="3"/>
      <c r="O899" s="4"/>
    </row>
    <row r="900">
      <c r="B900" s="24"/>
      <c r="D900" s="24"/>
      <c r="J900" s="3"/>
      <c r="O900" s="4"/>
    </row>
    <row r="901">
      <c r="B901" s="24"/>
      <c r="D901" s="24"/>
      <c r="J901" s="3"/>
      <c r="O901" s="4"/>
    </row>
    <row r="902">
      <c r="B902" s="24"/>
      <c r="D902" s="24"/>
      <c r="J902" s="3"/>
      <c r="O902" s="4"/>
    </row>
    <row r="903">
      <c r="B903" s="24"/>
      <c r="D903" s="24"/>
      <c r="J903" s="3"/>
      <c r="O903" s="4"/>
    </row>
    <row r="904">
      <c r="B904" s="24"/>
      <c r="D904" s="24"/>
      <c r="J904" s="3"/>
      <c r="O904" s="4"/>
    </row>
    <row r="905">
      <c r="B905" s="24"/>
      <c r="D905" s="24"/>
      <c r="J905" s="3"/>
      <c r="O905" s="4"/>
    </row>
    <row r="906">
      <c r="B906" s="24"/>
      <c r="D906" s="24"/>
      <c r="J906" s="3"/>
      <c r="O906" s="4"/>
    </row>
    <row r="907">
      <c r="B907" s="24"/>
      <c r="D907" s="24"/>
      <c r="J907" s="3"/>
      <c r="O907" s="4"/>
    </row>
    <row r="908">
      <c r="B908" s="24"/>
      <c r="D908" s="24"/>
      <c r="J908" s="3"/>
      <c r="O908" s="4"/>
    </row>
    <row r="909">
      <c r="B909" s="24"/>
      <c r="D909" s="24"/>
      <c r="J909" s="3"/>
      <c r="O909" s="4"/>
    </row>
    <row r="910">
      <c r="B910" s="24"/>
      <c r="D910" s="24"/>
      <c r="J910" s="3"/>
      <c r="O910" s="4"/>
    </row>
    <row r="911">
      <c r="B911" s="24"/>
      <c r="D911" s="24"/>
      <c r="J911" s="3"/>
      <c r="O911" s="4"/>
    </row>
    <row r="912">
      <c r="B912" s="24"/>
      <c r="D912" s="24"/>
      <c r="J912" s="3"/>
      <c r="O912" s="4"/>
    </row>
    <row r="913">
      <c r="B913" s="24"/>
      <c r="D913" s="24"/>
      <c r="J913" s="3"/>
      <c r="O913" s="4"/>
    </row>
    <row r="914">
      <c r="B914" s="24"/>
      <c r="D914" s="24"/>
      <c r="J914" s="3"/>
      <c r="O914" s="4"/>
    </row>
    <row r="915">
      <c r="B915" s="24"/>
      <c r="D915" s="24"/>
      <c r="J915" s="3"/>
      <c r="O915" s="4"/>
    </row>
    <row r="916">
      <c r="B916" s="24"/>
      <c r="D916" s="24"/>
      <c r="J916" s="3"/>
      <c r="O916" s="4"/>
    </row>
    <row r="917">
      <c r="B917" s="24"/>
      <c r="D917" s="24"/>
      <c r="J917" s="3"/>
      <c r="O917" s="4"/>
    </row>
    <row r="918">
      <c r="B918" s="24"/>
      <c r="D918" s="24"/>
      <c r="J918" s="3"/>
      <c r="O918" s="4"/>
    </row>
    <row r="919">
      <c r="B919" s="24"/>
      <c r="D919" s="24"/>
      <c r="J919" s="3"/>
      <c r="O919" s="4"/>
    </row>
    <row r="920">
      <c r="B920" s="24"/>
      <c r="D920" s="24"/>
      <c r="J920" s="3"/>
      <c r="O920" s="4"/>
    </row>
    <row r="921">
      <c r="B921" s="24"/>
      <c r="D921" s="24"/>
      <c r="J921" s="3"/>
      <c r="O921" s="4"/>
    </row>
    <row r="922">
      <c r="B922" s="24"/>
      <c r="D922" s="24"/>
      <c r="J922" s="3"/>
      <c r="O922" s="4"/>
    </row>
    <row r="923">
      <c r="B923" s="24"/>
      <c r="D923" s="24"/>
      <c r="J923" s="3"/>
      <c r="O923" s="4"/>
    </row>
    <row r="924">
      <c r="B924" s="24"/>
      <c r="D924" s="24"/>
      <c r="J924" s="3"/>
      <c r="O924" s="4"/>
    </row>
    <row r="925">
      <c r="B925" s="24"/>
      <c r="D925" s="24"/>
      <c r="J925" s="3"/>
      <c r="O925" s="4"/>
    </row>
    <row r="926">
      <c r="B926" s="24"/>
      <c r="D926" s="24"/>
      <c r="J926" s="3"/>
      <c r="O926" s="4"/>
    </row>
    <row r="927">
      <c r="B927" s="24"/>
      <c r="D927" s="24"/>
      <c r="J927" s="3"/>
      <c r="O927" s="4"/>
    </row>
    <row r="928">
      <c r="B928" s="24"/>
      <c r="D928" s="24"/>
      <c r="J928" s="3"/>
      <c r="O928" s="4"/>
    </row>
    <row r="929">
      <c r="B929" s="24"/>
      <c r="D929" s="24"/>
      <c r="J929" s="3"/>
      <c r="O929" s="4"/>
    </row>
    <row r="930">
      <c r="B930" s="24"/>
      <c r="D930" s="24"/>
      <c r="J930" s="3"/>
      <c r="O930" s="4"/>
    </row>
    <row r="931">
      <c r="B931" s="24"/>
      <c r="D931" s="24"/>
      <c r="J931" s="3"/>
      <c r="O931" s="4"/>
    </row>
    <row r="932">
      <c r="B932" s="24"/>
      <c r="D932" s="24"/>
      <c r="J932" s="3"/>
      <c r="O932" s="4"/>
    </row>
    <row r="933">
      <c r="B933" s="24"/>
      <c r="D933" s="24"/>
      <c r="J933" s="3"/>
      <c r="O933" s="4"/>
    </row>
    <row r="934">
      <c r="B934" s="24"/>
      <c r="D934" s="24"/>
      <c r="J934" s="3"/>
      <c r="O934" s="4"/>
    </row>
    <row r="935">
      <c r="B935" s="24"/>
      <c r="D935" s="24"/>
      <c r="J935" s="3"/>
      <c r="O935" s="4"/>
    </row>
    <row r="936">
      <c r="B936" s="24"/>
      <c r="D936" s="24"/>
      <c r="J936" s="3"/>
      <c r="O936" s="4"/>
    </row>
    <row r="937">
      <c r="B937" s="24"/>
      <c r="D937" s="24"/>
      <c r="J937" s="3"/>
      <c r="O937" s="4"/>
    </row>
    <row r="938">
      <c r="B938" s="24"/>
      <c r="D938" s="24"/>
      <c r="J938" s="3"/>
      <c r="O938" s="4"/>
    </row>
    <row r="939">
      <c r="B939" s="24"/>
      <c r="D939" s="24"/>
      <c r="J939" s="3"/>
      <c r="O939" s="4"/>
    </row>
    <row r="940">
      <c r="B940" s="24"/>
      <c r="D940" s="24"/>
      <c r="J940" s="3"/>
      <c r="O940" s="4"/>
    </row>
    <row r="941">
      <c r="B941" s="24"/>
      <c r="D941" s="24"/>
      <c r="J941" s="3"/>
      <c r="O941" s="4"/>
    </row>
    <row r="942">
      <c r="B942" s="24"/>
      <c r="D942" s="24"/>
      <c r="J942" s="3"/>
      <c r="O942" s="4"/>
    </row>
    <row r="943">
      <c r="B943" s="24"/>
      <c r="D943" s="24"/>
      <c r="J943" s="3"/>
      <c r="O943" s="4"/>
    </row>
    <row r="944">
      <c r="B944" s="24"/>
      <c r="D944" s="24"/>
      <c r="J944" s="3"/>
      <c r="O944" s="4"/>
    </row>
    <row r="945">
      <c r="B945" s="24"/>
      <c r="D945" s="24"/>
      <c r="J945" s="3"/>
      <c r="O945" s="4"/>
    </row>
    <row r="946">
      <c r="B946" s="24"/>
      <c r="D946" s="24"/>
      <c r="J946" s="3"/>
      <c r="O946" s="4"/>
    </row>
    <row r="947">
      <c r="B947" s="24"/>
      <c r="D947" s="24"/>
      <c r="J947" s="3"/>
      <c r="O947" s="4"/>
    </row>
    <row r="948">
      <c r="B948" s="24"/>
      <c r="D948" s="24"/>
      <c r="J948" s="3"/>
      <c r="O948" s="4"/>
    </row>
    <row r="949">
      <c r="B949" s="24"/>
      <c r="D949" s="24"/>
      <c r="J949" s="3"/>
      <c r="O949" s="4"/>
    </row>
    <row r="950">
      <c r="B950" s="24"/>
      <c r="D950" s="24"/>
      <c r="J950" s="3"/>
      <c r="O950" s="4"/>
    </row>
    <row r="951">
      <c r="B951" s="24"/>
      <c r="D951" s="24"/>
      <c r="J951" s="3"/>
      <c r="O951" s="4"/>
    </row>
    <row r="952">
      <c r="B952" s="24"/>
      <c r="D952" s="24"/>
      <c r="J952" s="3"/>
      <c r="O952" s="4"/>
    </row>
    <row r="953">
      <c r="B953" s="24"/>
      <c r="D953" s="24"/>
      <c r="J953" s="3"/>
      <c r="O953" s="4"/>
    </row>
    <row r="954">
      <c r="B954" s="24"/>
      <c r="D954" s="24"/>
      <c r="J954" s="3"/>
      <c r="O954" s="4"/>
    </row>
    <row r="955">
      <c r="B955" s="24"/>
      <c r="D955" s="24"/>
      <c r="J955" s="3"/>
      <c r="O955" s="4"/>
    </row>
    <row r="956">
      <c r="B956" s="24"/>
      <c r="D956" s="24"/>
      <c r="J956" s="3"/>
      <c r="O956" s="4"/>
    </row>
    <row r="957">
      <c r="B957" s="24"/>
      <c r="D957" s="24"/>
      <c r="J957" s="3"/>
      <c r="O957" s="4"/>
    </row>
    <row r="958">
      <c r="B958" s="24"/>
      <c r="D958" s="24"/>
      <c r="J958" s="3"/>
      <c r="O958" s="4"/>
    </row>
    <row r="959">
      <c r="B959" s="24"/>
      <c r="D959" s="24"/>
      <c r="J959" s="3"/>
      <c r="O959" s="4"/>
    </row>
    <row r="960">
      <c r="B960" s="24"/>
      <c r="D960" s="24"/>
      <c r="J960" s="3"/>
      <c r="O960" s="4"/>
    </row>
    <row r="961">
      <c r="B961" s="24"/>
      <c r="D961" s="24"/>
      <c r="J961" s="3"/>
      <c r="O961" s="4"/>
    </row>
    <row r="962">
      <c r="B962" s="24"/>
      <c r="D962" s="24"/>
      <c r="J962" s="3"/>
      <c r="O962" s="4"/>
    </row>
    <row r="963">
      <c r="B963" s="24"/>
      <c r="D963" s="24"/>
      <c r="J963" s="3"/>
      <c r="O963" s="4"/>
    </row>
    <row r="964">
      <c r="B964" s="24"/>
      <c r="D964" s="24"/>
      <c r="J964" s="3"/>
      <c r="O964" s="4"/>
    </row>
    <row r="965">
      <c r="B965" s="24"/>
      <c r="D965" s="24"/>
      <c r="J965" s="3"/>
      <c r="O965" s="4"/>
    </row>
    <row r="966">
      <c r="B966" s="24"/>
      <c r="D966" s="24"/>
      <c r="J966" s="3"/>
      <c r="O966" s="4"/>
    </row>
    <row r="967">
      <c r="B967" s="24"/>
      <c r="D967" s="24"/>
      <c r="J967" s="3"/>
      <c r="O967" s="4"/>
    </row>
    <row r="968">
      <c r="B968" s="24"/>
      <c r="D968" s="24"/>
      <c r="J968" s="3"/>
      <c r="O968" s="4"/>
    </row>
    <row r="969">
      <c r="B969" s="24"/>
      <c r="D969" s="24"/>
      <c r="J969" s="3"/>
      <c r="O969" s="4"/>
    </row>
    <row r="970">
      <c r="B970" s="24"/>
      <c r="D970" s="24"/>
      <c r="J970" s="3"/>
      <c r="O970" s="4"/>
    </row>
    <row r="971">
      <c r="B971" s="24"/>
      <c r="D971" s="24"/>
      <c r="J971" s="3"/>
      <c r="O971" s="4"/>
    </row>
    <row r="972">
      <c r="B972" s="24"/>
      <c r="D972" s="24"/>
      <c r="J972" s="3"/>
      <c r="O972" s="4"/>
    </row>
    <row r="973">
      <c r="B973" s="24"/>
      <c r="D973" s="24"/>
      <c r="J973" s="3"/>
      <c r="O973" s="4"/>
    </row>
    <row r="974">
      <c r="B974" s="24"/>
      <c r="D974" s="24"/>
      <c r="J974" s="3"/>
      <c r="O974" s="4"/>
    </row>
    <row r="975">
      <c r="B975" s="24"/>
      <c r="D975" s="24"/>
      <c r="J975" s="3"/>
      <c r="O975" s="4"/>
    </row>
    <row r="976">
      <c r="B976" s="24"/>
      <c r="D976" s="24"/>
      <c r="J976" s="3"/>
      <c r="O976" s="4"/>
    </row>
    <row r="977">
      <c r="B977" s="24"/>
      <c r="D977" s="24"/>
      <c r="J977" s="3"/>
      <c r="O977" s="4"/>
    </row>
    <row r="978">
      <c r="B978" s="24"/>
      <c r="D978" s="24"/>
      <c r="J978" s="3"/>
      <c r="O978" s="4"/>
    </row>
    <row r="979">
      <c r="B979" s="24"/>
      <c r="D979" s="24"/>
      <c r="J979" s="3"/>
      <c r="O979" s="4"/>
    </row>
    <row r="980">
      <c r="B980" s="24"/>
      <c r="D980" s="24"/>
      <c r="J980" s="3"/>
      <c r="O980" s="4"/>
    </row>
    <row r="981">
      <c r="B981" s="24"/>
      <c r="D981" s="24"/>
      <c r="J981" s="3"/>
      <c r="O981" s="4"/>
    </row>
    <row r="982">
      <c r="B982" s="24"/>
      <c r="D982" s="24"/>
      <c r="J982" s="3"/>
      <c r="O982" s="4"/>
    </row>
    <row r="983">
      <c r="B983" s="24"/>
      <c r="D983" s="24"/>
      <c r="J983" s="3"/>
      <c r="O983" s="4"/>
    </row>
    <row r="984">
      <c r="B984" s="24"/>
      <c r="D984" s="24"/>
      <c r="J984" s="3"/>
      <c r="O984" s="4"/>
    </row>
    <row r="985">
      <c r="B985" s="24"/>
      <c r="D985" s="24"/>
      <c r="J985" s="3"/>
      <c r="O985" s="4"/>
    </row>
    <row r="986">
      <c r="B986" s="24"/>
      <c r="D986" s="24"/>
      <c r="J986" s="3"/>
      <c r="O986" s="4"/>
    </row>
    <row r="987">
      <c r="B987" s="24"/>
      <c r="D987" s="24"/>
      <c r="J987" s="3"/>
      <c r="O987" s="4"/>
    </row>
    <row r="988">
      <c r="B988" s="24"/>
      <c r="D988" s="24"/>
      <c r="J988" s="3"/>
      <c r="O988" s="4"/>
    </row>
    <row r="989">
      <c r="B989" s="24"/>
      <c r="D989" s="24"/>
      <c r="J989" s="3"/>
      <c r="O989" s="4"/>
    </row>
    <row r="990">
      <c r="B990" s="24"/>
      <c r="D990" s="24"/>
      <c r="J990" s="3"/>
      <c r="O990" s="4"/>
    </row>
    <row r="991">
      <c r="B991" s="24"/>
      <c r="D991" s="24"/>
      <c r="J991" s="3"/>
      <c r="O991" s="4"/>
    </row>
    <row r="992">
      <c r="B992" s="24"/>
      <c r="D992" s="24"/>
      <c r="J992" s="3"/>
      <c r="O992" s="4"/>
    </row>
    <row r="993">
      <c r="B993" s="24"/>
      <c r="D993" s="24"/>
      <c r="J993" s="3"/>
      <c r="O993" s="4"/>
    </row>
    <row r="994">
      <c r="B994" s="24"/>
      <c r="D994" s="24"/>
      <c r="J994" s="3"/>
      <c r="O994" s="4"/>
    </row>
    <row r="995">
      <c r="B995" s="24"/>
      <c r="D995" s="24"/>
      <c r="J995" s="3"/>
      <c r="O995" s="4"/>
    </row>
    <row r="996">
      <c r="B996" s="24"/>
      <c r="D996" s="24"/>
      <c r="J996" s="3"/>
      <c r="O996" s="4"/>
    </row>
    <row r="997">
      <c r="B997" s="24"/>
      <c r="D997" s="24"/>
      <c r="J997" s="3"/>
      <c r="O997" s="4"/>
    </row>
    <row r="998">
      <c r="B998" s="24"/>
      <c r="D998" s="24"/>
      <c r="J998" s="3"/>
      <c r="O998" s="4"/>
    </row>
    <row r="999">
      <c r="B999" s="24"/>
      <c r="D999" s="24"/>
      <c r="J999" s="3"/>
      <c r="O999" s="4"/>
    </row>
    <row r="1000">
      <c r="B1000" s="24"/>
      <c r="D1000" s="24"/>
      <c r="J1000" s="3"/>
      <c r="O1000" s="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86"/>
    <col customWidth="1" min="3" max="3" width="14.57"/>
    <col customWidth="1" min="4" max="4" width="35.0"/>
    <col customWidth="1" min="6" max="6" width="17.43"/>
    <col customWidth="1" min="7" max="7" width="11.57"/>
    <col customWidth="1" min="8" max="8" width="27.14"/>
    <col customWidth="1" min="9" max="9" width="21.43"/>
    <col customWidth="1" min="10" max="13" width="22.86"/>
    <col customWidth="1" min="14" max="14" width="47.43"/>
    <col customWidth="1" min="15" max="15" width="7.14"/>
    <col customWidth="1" min="17" max="17" width="34.29"/>
    <col customWidth="1" min="18" max="18" width="4.86"/>
    <col customWidth="1" min="19" max="19" width="36.14"/>
    <col customWidth="1" min="20" max="20" width="32.0"/>
  </cols>
  <sheetData>
    <row r="1">
      <c r="A1" s="10" t="s">
        <v>0</v>
      </c>
      <c r="B1" s="10" t="s">
        <v>3</v>
      </c>
      <c r="C1" s="10" t="s">
        <v>58</v>
      </c>
      <c r="D1" s="10" t="s">
        <v>9</v>
      </c>
      <c r="E1" s="10" t="s">
        <v>60</v>
      </c>
      <c r="F1" s="10" t="s">
        <v>61</v>
      </c>
      <c r="G1" s="10" t="s">
        <v>62</v>
      </c>
      <c r="H1" s="10" t="s">
        <v>5</v>
      </c>
      <c r="I1" s="10" t="s">
        <v>6</v>
      </c>
      <c r="J1" s="12" t="s">
        <v>63</v>
      </c>
      <c r="K1" s="12" t="s">
        <v>66</v>
      </c>
      <c r="L1" s="12" t="s">
        <v>67</v>
      </c>
      <c r="M1" s="17"/>
      <c r="N1" s="18" t="s">
        <v>80</v>
      </c>
      <c r="P1" s="3"/>
      <c r="Q1" s="4"/>
      <c r="R1" s="19"/>
      <c r="S1" s="19" t="s">
        <v>88</v>
      </c>
      <c r="T1" s="20" t="s">
        <v>3</v>
      </c>
    </row>
    <row r="2">
      <c r="A2" s="12">
        <v>10000.0</v>
      </c>
      <c r="B2" s="21" t="s">
        <v>90</v>
      </c>
      <c r="C2" s="12">
        <v>4.0</v>
      </c>
      <c r="D2" s="10" t="s">
        <v>20</v>
      </c>
      <c r="E2" s="12">
        <v>120.0</v>
      </c>
      <c r="F2" s="12">
        <v>0.0</v>
      </c>
      <c r="G2" s="12">
        <v>0.0</v>
      </c>
      <c r="H2" s="10" t="s">
        <v>92</v>
      </c>
      <c r="I2" s="10" t="s">
        <v>93</v>
      </c>
      <c r="J2" s="22">
        <v>1.0</v>
      </c>
      <c r="K2" s="22">
        <v>1.0</v>
      </c>
      <c r="L2" s="22">
        <v>7.0</v>
      </c>
      <c r="M2" s="17"/>
      <c r="N2" s="23" t="s">
        <v>98</v>
      </c>
      <c r="O2" s="24"/>
      <c r="P2" s="25"/>
      <c r="Q2" s="26"/>
      <c r="R2" s="27"/>
      <c r="S2" s="27"/>
      <c r="T2" s="2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>
      <c r="A3" s="10">
        <v>10001.0</v>
      </c>
      <c r="B3" s="28" t="s">
        <v>111</v>
      </c>
      <c r="C3" s="12">
        <v>3.0</v>
      </c>
      <c r="D3" s="10" t="s">
        <v>20</v>
      </c>
      <c r="E3" s="12">
        <v>80.0</v>
      </c>
      <c r="F3" s="10">
        <v>0.0</v>
      </c>
      <c r="G3" s="10">
        <v>0.0</v>
      </c>
      <c r="H3" s="10" t="s">
        <v>116</v>
      </c>
      <c r="I3" s="10" t="s">
        <v>117</v>
      </c>
      <c r="J3" s="22">
        <v>2.0</v>
      </c>
      <c r="K3" s="22">
        <v>1.0</v>
      </c>
      <c r="L3" s="22">
        <v>3.0</v>
      </c>
      <c r="M3" s="17"/>
      <c r="N3" s="23" t="s">
        <v>121</v>
      </c>
      <c r="O3" s="24"/>
      <c r="P3" s="25"/>
      <c r="Q3" s="26"/>
      <c r="R3" s="27"/>
      <c r="S3" s="27" t="s">
        <v>122</v>
      </c>
      <c r="T3" s="20" t="s">
        <v>123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>
      <c r="A4" s="10">
        <v>10002.0</v>
      </c>
      <c r="B4" s="28" t="s">
        <v>125</v>
      </c>
      <c r="C4" s="12">
        <v>20.0</v>
      </c>
      <c r="D4" s="1" t="s">
        <v>126</v>
      </c>
      <c r="E4" s="12">
        <v>200.0</v>
      </c>
      <c r="F4" s="10">
        <v>0.0</v>
      </c>
      <c r="G4" s="10">
        <v>0.0</v>
      </c>
      <c r="H4" s="10" t="s">
        <v>127</v>
      </c>
      <c r="I4" s="10" t="s">
        <v>128</v>
      </c>
      <c r="J4" s="22">
        <v>3.0</v>
      </c>
      <c r="K4" s="22">
        <v>1.0</v>
      </c>
      <c r="L4" s="22">
        <v>1.0</v>
      </c>
      <c r="M4" s="17"/>
      <c r="N4" s="23" t="s">
        <v>131</v>
      </c>
      <c r="O4" s="24"/>
      <c r="P4" s="25"/>
      <c r="Q4" s="26"/>
      <c r="R4" s="27"/>
      <c r="S4" s="27" t="s">
        <v>134</v>
      </c>
      <c r="T4" s="20" t="s">
        <v>135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>
      <c r="A5" s="10">
        <v>10003.0</v>
      </c>
      <c r="B5" s="34" t="s">
        <v>138</v>
      </c>
      <c r="C5" s="12">
        <v>10.0</v>
      </c>
      <c r="D5" s="1" t="s">
        <v>126</v>
      </c>
      <c r="E5" s="12">
        <v>200.0</v>
      </c>
      <c r="F5" s="10">
        <v>0.0</v>
      </c>
      <c r="G5" s="10">
        <v>0.0</v>
      </c>
      <c r="H5" s="10" t="s">
        <v>158</v>
      </c>
      <c r="I5" s="10" t="s">
        <v>159</v>
      </c>
      <c r="J5" s="22">
        <v>4.0</v>
      </c>
      <c r="K5" s="22">
        <v>1.0</v>
      </c>
      <c r="L5" s="22">
        <v>2.0</v>
      </c>
      <c r="M5" s="17"/>
      <c r="N5" s="23" t="s">
        <v>160</v>
      </c>
      <c r="P5" s="3"/>
      <c r="Q5" s="26"/>
      <c r="R5" s="27"/>
      <c r="S5" s="27" t="s">
        <v>161</v>
      </c>
      <c r="T5" s="20" t="s">
        <v>162</v>
      </c>
    </row>
    <row r="6">
      <c r="A6" s="10">
        <v>10004.0</v>
      </c>
      <c r="B6" s="21" t="s">
        <v>164</v>
      </c>
      <c r="C6" s="20">
        <v>1.0</v>
      </c>
      <c r="D6" s="10" t="s">
        <v>20</v>
      </c>
      <c r="E6" s="1">
        <v>80.0</v>
      </c>
      <c r="F6" s="1">
        <v>0.0</v>
      </c>
      <c r="G6" s="1">
        <v>0.0</v>
      </c>
      <c r="H6" s="10" t="s">
        <v>165</v>
      </c>
      <c r="I6" s="10" t="s">
        <v>166</v>
      </c>
      <c r="J6" s="20">
        <v>5.0</v>
      </c>
      <c r="K6" s="20">
        <v>1.0</v>
      </c>
      <c r="L6" s="20">
        <v>5.0</v>
      </c>
      <c r="M6" s="1"/>
      <c r="N6" s="21" t="s">
        <v>167</v>
      </c>
      <c r="P6" s="3"/>
      <c r="Q6" s="26"/>
      <c r="R6" s="27"/>
      <c r="S6" s="27" t="s">
        <v>169</v>
      </c>
      <c r="T6" s="20" t="s">
        <v>170</v>
      </c>
    </row>
    <row r="7">
      <c r="A7" s="10">
        <v>10005.0</v>
      </c>
      <c r="B7" s="21" t="s">
        <v>171</v>
      </c>
      <c r="C7" s="20">
        <v>1.0</v>
      </c>
      <c r="D7" s="1" t="s">
        <v>126</v>
      </c>
      <c r="E7" s="1">
        <v>200.0</v>
      </c>
      <c r="F7" s="1">
        <v>0.0</v>
      </c>
      <c r="G7" s="1">
        <v>0.0</v>
      </c>
      <c r="H7" s="10" t="s">
        <v>172</v>
      </c>
      <c r="I7" s="10" t="s">
        <v>174</v>
      </c>
      <c r="J7" s="22">
        <v>6.0</v>
      </c>
      <c r="K7" s="22">
        <v>1.0</v>
      </c>
      <c r="L7" s="22">
        <v>6.0</v>
      </c>
      <c r="M7" s="12"/>
      <c r="N7" s="28" t="s">
        <v>175</v>
      </c>
      <c r="P7" s="3"/>
      <c r="Q7" s="26"/>
      <c r="R7" s="27"/>
      <c r="S7" s="27" t="s">
        <v>176</v>
      </c>
      <c r="T7" s="20" t="s">
        <v>177</v>
      </c>
    </row>
    <row r="8">
      <c r="A8" s="10">
        <v>10006.0</v>
      </c>
      <c r="B8" s="21" t="s">
        <v>184</v>
      </c>
      <c r="C8" s="20">
        <v>10.0</v>
      </c>
      <c r="D8" s="10" t="s">
        <v>20</v>
      </c>
      <c r="E8" s="1">
        <v>80.0</v>
      </c>
      <c r="F8" s="1">
        <v>0.0</v>
      </c>
      <c r="G8" s="1">
        <v>0.0</v>
      </c>
      <c r="H8" s="10" t="s">
        <v>185</v>
      </c>
      <c r="I8" s="10" t="s">
        <v>186</v>
      </c>
      <c r="J8" s="22">
        <v>7.0</v>
      </c>
      <c r="K8" s="22">
        <v>1.0</v>
      </c>
      <c r="L8" s="22">
        <v>4.0</v>
      </c>
      <c r="M8" s="12"/>
      <c r="N8" s="28" t="s">
        <v>187</v>
      </c>
      <c r="P8" s="3"/>
      <c r="Q8" s="26"/>
      <c r="R8" s="27"/>
      <c r="S8" s="27" t="s">
        <v>188</v>
      </c>
      <c r="T8" s="20" t="s">
        <v>190</v>
      </c>
    </row>
    <row r="9">
      <c r="A9" s="9"/>
      <c r="B9" s="9"/>
      <c r="C9" s="35"/>
      <c r="D9" s="35"/>
      <c r="E9" s="9"/>
      <c r="F9" s="9"/>
      <c r="G9" s="9"/>
      <c r="H9" s="9"/>
      <c r="I9" s="9"/>
      <c r="J9" s="36"/>
      <c r="K9" s="36"/>
      <c r="L9" s="36"/>
      <c r="M9" s="36"/>
      <c r="N9" s="36"/>
      <c r="P9" s="3"/>
      <c r="Q9" s="37"/>
      <c r="R9" s="27"/>
      <c r="S9" s="27" t="s">
        <v>194</v>
      </c>
      <c r="T9" s="20" t="s">
        <v>195</v>
      </c>
    </row>
    <row r="10">
      <c r="A10" s="9"/>
      <c r="B10" s="9"/>
      <c r="C10" s="35"/>
      <c r="D10" s="35"/>
      <c r="E10" s="9"/>
      <c r="F10" s="9"/>
      <c r="G10" s="9"/>
      <c r="H10" s="9"/>
      <c r="I10" s="9"/>
      <c r="J10" s="9"/>
      <c r="K10" s="9"/>
      <c r="L10" s="9"/>
      <c r="M10" s="9"/>
      <c r="N10" s="38"/>
      <c r="P10" s="3"/>
      <c r="Q10" s="35"/>
      <c r="R10" s="27"/>
      <c r="S10" s="27" t="s">
        <v>202</v>
      </c>
      <c r="T10" s="20" t="s">
        <v>203</v>
      </c>
    </row>
    <row r="11">
      <c r="A11" s="9"/>
      <c r="B11" s="9"/>
      <c r="C11" s="35"/>
      <c r="D11" s="35"/>
      <c r="E11" s="9"/>
      <c r="F11" s="9"/>
      <c r="G11" s="9"/>
      <c r="H11" s="9"/>
      <c r="I11" s="9"/>
      <c r="J11" s="39"/>
      <c r="K11" s="39"/>
      <c r="L11" s="39"/>
      <c r="M11" s="39"/>
      <c r="N11" s="39"/>
      <c r="P11" s="3"/>
      <c r="Q11" s="40"/>
      <c r="R11" s="4"/>
    </row>
    <row r="12">
      <c r="A12" s="9"/>
      <c r="B12" s="9"/>
      <c r="C12" s="35"/>
      <c r="D12" s="35"/>
      <c r="E12" s="9"/>
      <c r="F12" s="9"/>
      <c r="G12" s="9"/>
      <c r="H12" s="9"/>
      <c r="I12" s="9"/>
      <c r="J12" s="9"/>
      <c r="K12" s="9"/>
      <c r="L12" s="9"/>
      <c r="M12" s="9"/>
      <c r="N12" s="9"/>
      <c r="P12" s="3"/>
      <c r="Q12" s="40"/>
      <c r="R12" s="4"/>
    </row>
    <row r="13">
      <c r="A13" s="9"/>
      <c r="B13" s="9"/>
      <c r="C13" s="35"/>
      <c r="D13" s="35"/>
      <c r="E13" s="9"/>
      <c r="F13" s="9"/>
      <c r="G13" s="9"/>
      <c r="H13" s="9"/>
      <c r="I13" s="9"/>
      <c r="J13" s="9"/>
      <c r="K13" s="9"/>
      <c r="L13" s="9"/>
      <c r="M13" s="9"/>
      <c r="N13" s="9"/>
      <c r="P13" s="3"/>
      <c r="Q13" s="40"/>
      <c r="R13" s="4"/>
    </row>
    <row r="14">
      <c r="A14" s="9"/>
      <c r="B14" s="9"/>
      <c r="C14" s="35"/>
      <c r="D14" s="35"/>
      <c r="E14" s="9"/>
      <c r="F14" s="9"/>
      <c r="G14" s="9"/>
      <c r="H14" s="9"/>
      <c r="I14" s="9"/>
      <c r="J14" s="9"/>
      <c r="K14" s="9"/>
      <c r="L14" s="9"/>
      <c r="M14" s="9"/>
      <c r="N14" s="9"/>
      <c r="P14" s="3"/>
      <c r="Q14" s="40"/>
      <c r="R14" s="4"/>
    </row>
    <row r="15">
      <c r="A15" s="1"/>
      <c r="B15" s="1"/>
      <c r="C15" s="20"/>
      <c r="D15" s="20"/>
      <c r="E15" s="1"/>
      <c r="F15" s="1"/>
      <c r="G15" s="1"/>
      <c r="H15" s="1"/>
      <c r="I15" s="1"/>
      <c r="J15" s="10"/>
      <c r="K15" s="10"/>
      <c r="L15" s="10"/>
      <c r="M15" s="10"/>
      <c r="N15" s="28"/>
      <c r="P15" s="3"/>
      <c r="Q15" s="26"/>
      <c r="R15" s="4"/>
      <c r="S15" s="4"/>
    </row>
    <row r="16">
      <c r="A16" s="1"/>
      <c r="B16" s="1"/>
      <c r="C16" s="20"/>
      <c r="D16" s="20"/>
      <c r="E16" s="1"/>
      <c r="F16" s="1"/>
      <c r="G16" s="1"/>
      <c r="H16" s="1"/>
      <c r="I16" s="1"/>
      <c r="J16" s="12"/>
      <c r="K16" s="12"/>
      <c r="L16" s="12"/>
      <c r="M16" s="12"/>
      <c r="N16" s="12"/>
      <c r="P16" s="3"/>
      <c r="Q16" s="26"/>
      <c r="R16" s="4"/>
      <c r="S16" s="4"/>
    </row>
    <row r="17">
      <c r="A17" s="1"/>
      <c r="P17" s="3"/>
      <c r="Q17" s="26"/>
      <c r="R17" s="4"/>
      <c r="S17" s="4"/>
    </row>
    <row r="18">
      <c r="A18" s="1"/>
      <c r="P18" s="3"/>
      <c r="Q18" s="26"/>
      <c r="R18" s="4"/>
      <c r="S18" s="4"/>
    </row>
    <row r="19">
      <c r="A19" s="1"/>
      <c r="B19" s="1"/>
      <c r="C19" s="20"/>
      <c r="D19" s="20"/>
      <c r="E19" s="1"/>
      <c r="F19" s="1"/>
      <c r="G19" s="1"/>
      <c r="H19" s="1"/>
      <c r="I19" s="1"/>
      <c r="J19" s="12"/>
      <c r="K19" s="12"/>
      <c r="L19" s="12"/>
      <c r="M19" s="12"/>
      <c r="N19" s="12"/>
      <c r="P19" s="3"/>
      <c r="Q19" s="26"/>
      <c r="R19" s="4"/>
      <c r="S19" s="4"/>
    </row>
    <row r="20">
      <c r="A20" s="1"/>
      <c r="B20" s="1"/>
      <c r="C20" s="20"/>
      <c r="D20" s="20"/>
      <c r="E20" s="1"/>
      <c r="F20" s="1"/>
      <c r="G20" s="1"/>
      <c r="H20" s="1"/>
      <c r="I20" s="1"/>
      <c r="J20" s="1"/>
      <c r="K20" s="1"/>
      <c r="L20" s="1"/>
      <c r="M20" s="1"/>
      <c r="N20" s="1"/>
      <c r="P20" s="3"/>
      <c r="Q20" s="26"/>
      <c r="R20" s="4"/>
      <c r="S20" s="4"/>
    </row>
    <row r="21">
      <c r="A21" s="15"/>
      <c r="B21" s="15"/>
      <c r="C21" s="42"/>
      <c r="D21" s="42"/>
      <c r="E21" s="15"/>
      <c r="F21" s="15"/>
      <c r="G21" s="15"/>
      <c r="H21" s="15"/>
      <c r="I21" s="15"/>
      <c r="J21" s="43"/>
      <c r="K21" s="43"/>
      <c r="L21" s="43"/>
      <c r="M21" s="43"/>
      <c r="N21" s="43"/>
      <c r="P21" s="3"/>
      <c r="Q21" s="44"/>
      <c r="R21" s="4"/>
      <c r="S21" s="4"/>
    </row>
    <row r="22">
      <c r="A22" s="15"/>
      <c r="B22" s="15"/>
      <c r="C22" s="42"/>
      <c r="D22" s="42"/>
      <c r="E22" s="15"/>
      <c r="F22" s="15"/>
      <c r="G22" s="15"/>
      <c r="H22" s="15"/>
      <c r="I22" s="15"/>
      <c r="J22" s="45"/>
      <c r="K22" s="45"/>
      <c r="L22" s="45"/>
      <c r="M22" s="45"/>
      <c r="N22" s="45"/>
      <c r="P22" s="3"/>
      <c r="Q22" s="46"/>
      <c r="R22" s="4"/>
      <c r="S22" s="4"/>
    </row>
    <row r="23">
      <c r="A23" s="15"/>
      <c r="B23" s="15"/>
      <c r="C23" s="42"/>
      <c r="D23" s="42"/>
      <c r="E23" s="15"/>
      <c r="F23" s="15"/>
      <c r="G23" s="15"/>
      <c r="H23" s="15"/>
      <c r="I23" s="15"/>
      <c r="J23" s="45"/>
      <c r="K23" s="45"/>
      <c r="L23" s="45"/>
      <c r="M23" s="45"/>
      <c r="N23" s="45"/>
      <c r="P23" s="3"/>
      <c r="Q23" s="46"/>
      <c r="R23" s="4"/>
      <c r="S23" s="4"/>
    </row>
    <row r="24">
      <c r="A24" s="15"/>
      <c r="B24" s="15"/>
      <c r="C24" s="42"/>
      <c r="D24" s="42"/>
      <c r="E24" s="15"/>
      <c r="F24" s="15"/>
      <c r="G24" s="15"/>
      <c r="H24" s="15"/>
      <c r="I24" s="15"/>
      <c r="J24" s="45"/>
      <c r="K24" s="45"/>
      <c r="L24" s="45"/>
      <c r="M24" s="45"/>
      <c r="N24" s="45"/>
      <c r="P24" s="3"/>
      <c r="Q24" s="46"/>
      <c r="R24" s="4"/>
      <c r="S24" s="4"/>
    </row>
    <row r="25">
      <c r="A25" s="15"/>
      <c r="B25" s="15"/>
      <c r="C25" s="42"/>
      <c r="D25" s="42"/>
      <c r="E25" s="15"/>
      <c r="F25" s="15"/>
      <c r="G25" s="15"/>
      <c r="H25" s="15"/>
      <c r="I25" s="15"/>
      <c r="J25" s="15"/>
      <c r="K25" s="15"/>
      <c r="L25" s="15"/>
      <c r="M25" s="15"/>
      <c r="N25" s="15"/>
      <c r="P25" s="3"/>
      <c r="Q25" s="46"/>
      <c r="R25" s="4"/>
      <c r="S25" s="4"/>
    </row>
    <row r="26">
      <c r="A26" s="15"/>
      <c r="B26" s="15"/>
      <c r="C26" s="42"/>
      <c r="D26" s="42"/>
      <c r="E26" s="15"/>
      <c r="F26" s="15"/>
      <c r="G26" s="15"/>
      <c r="H26" s="15"/>
      <c r="I26" s="15"/>
      <c r="J26" s="45"/>
      <c r="K26" s="45"/>
      <c r="L26" s="45"/>
      <c r="M26" s="45"/>
      <c r="N26" s="15"/>
      <c r="P26" s="3"/>
      <c r="Q26" s="46"/>
      <c r="R26" s="4"/>
      <c r="S26" s="4"/>
    </row>
    <row r="27">
      <c r="A27" s="1"/>
      <c r="B27" s="1"/>
      <c r="C27" s="20"/>
      <c r="D27" s="20"/>
      <c r="E27" s="1"/>
      <c r="F27" s="1"/>
      <c r="G27" s="1"/>
      <c r="H27" s="1"/>
      <c r="I27" s="1"/>
      <c r="J27" s="10"/>
      <c r="K27" s="10"/>
      <c r="L27" s="10"/>
      <c r="M27" s="10"/>
      <c r="N27" s="10"/>
      <c r="P27" s="3"/>
      <c r="Q27" s="26"/>
      <c r="R27" s="4"/>
      <c r="S27" s="4"/>
    </row>
    <row r="28">
      <c r="A28" s="1"/>
      <c r="B28" s="1"/>
      <c r="C28" s="20"/>
      <c r="D28" s="20"/>
      <c r="E28" s="1"/>
      <c r="F28" s="1"/>
      <c r="G28" s="1"/>
      <c r="H28" s="1"/>
      <c r="I28" s="1"/>
      <c r="J28" s="12"/>
      <c r="K28" s="12"/>
      <c r="L28" s="12"/>
      <c r="M28" s="12"/>
      <c r="N28" s="12"/>
      <c r="P28" s="3"/>
      <c r="Q28" s="26"/>
      <c r="R28" s="4"/>
      <c r="S28" s="4"/>
    </row>
    <row r="29">
      <c r="A29" s="1"/>
      <c r="B29" s="1"/>
      <c r="C29" s="20"/>
      <c r="D29" s="20"/>
      <c r="E29" s="1"/>
      <c r="F29" s="1"/>
      <c r="G29" s="1"/>
      <c r="H29" s="1"/>
      <c r="I29" s="1"/>
      <c r="J29" s="12"/>
      <c r="K29" s="12"/>
      <c r="L29" s="12"/>
      <c r="M29" s="12"/>
      <c r="N29" s="12"/>
      <c r="P29" s="3"/>
      <c r="Q29" s="26"/>
      <c r="R29" s="4"/>
      <c r="S29" s="4"/>
    </row>
    <row r="30">
      <c r="A30" s="1"/>
      <c r="B30" s="1"/>
      <c r="C30" s="20"/>
      <c r="D30" s="20"/>
      <c r="E30" s="1"/>
      <c r="F30" s="1"/>
      <c r="G30" s="1"/>
      <c r="H30" s="1"/>
      <c r="I30" s="1"/>
      <c r="J30" s="12"/>
      <c r="K30" s="12"/>
      <c r="L30" s="12"/>
      <c r="M30" s="12"/>
      <c r="N30" s="12"/>
      <c r="P30" s="3"/>
      <c r="Q30" s="26"/>
      <c r="R30" s="4"/>
      <c r="S30" s="4"/>
    </row>
    <row r="31">
      <c r="A31" s="1"/>
      <c r="B31" s="1"/>
      <c r="C31" s="20"/>
      <c r="D31" s="20"/>
      <c r="E31" s="1"/>
      <c r="F31" s="1"/>
      <c r="G31" s="1"/>
      <c r="H31" s="1"/>
      <c r="I31" s="1"/>
      <c r="J31" s="12"/>
      <c r="K31" s="12"/>
      <c r="L31" s="12"/>
      <c r="M31" s="12"/>
      <c r="N31" s="12"/>
      <c r="P31" s="3"/>
      <c r="Q31" s="26"/>
      <c r="R31" s="4"/>
      <c r="S31" s="4"/>
    </row>
    <row r="32">
      <c r="A32" s="1"/>
      <c r="B32" s="1"/>
      <c r="C32" s="20"/>
      <c r="D32" s="20"/>
      <c r="E32" s="1"/>
      <c r="F32" s="1"/>
      <c r="G32" s="1"/>
      <c r="H32" s="1"/>
      <c r="I32" s="1"/>
      <c r="J32" s="1"/>
      <c r="K32" s="1"/>
      <c r="L32" s="1"/>
      <c r="M32" s="1"/>
      <c r="N32" s="1"/>
      <c r="P32" s="3"/>
      <c r="Q32" s="26"/>
      <c r="R32" s="4"/>
      <c r="S32" s="4"/>
    </row>
    <row r="33">
      <c r="A33" s="47"/>
      <c r="B33" s="47"/>
      <c r="C33" s="48"/>
      <c r="D33" s="48"/>
      <c r="E33" s="47"/>
      <c r="F33" s="49"/>
      <c r="G33" s="49"/>
      <c r="H33" s="47"/>
      <c r="I33" s="47"/>
      <c r="J33" s="50"/>
      <c r="K33" s="50"/>
      <c r="L33" s="50"/>
      <c r="M33" s="50"/>
      <c r="N33" s="50"/>
      <c r="P33" s="3"/>
      <c r="Q33" s="51"/>
      <c r="R33" s="4"/>
      <c r="S33" s="4"/>
    </row>
    <row r="34">
      <c r="A34" s="47"/>
      <c r="B34" s="47"/>
      <c r="C34" s="48"/>
      <c r="D34" s="48"/>
      <c r="E34" s="47"/>
      <c r="F34" s="49"/>
      <c r="G34" s="49"/>
      <c r="H34" s="47"/>
      <c r="I34" s="49"/>
      <c r="J34" s="49"/>
      <c r="K34" s="49"/>
      <c r="L34" s="49"/>
      <c r="M34" s="49"/>
      <c r="N34" s="49"/>
      <c r="P34" s="3"/>
      <c r="Q34" s="52"/>
      <c r="R34" s="4"/>
      <c r="S34" s="4"/>
    </row>
    <row r="35">
      <c r="A35" s="47"/>
      <c r="B35" s="47"/>
      <c r="C35" s="48"/>
      <c r="D35" s="48"/>
      <c r="E35" s="47"/>
      <c r="F35" s="49"/>
      <c r="G35" s="49"/>
      <c r="H35" s="49"/>
      <c r="I35" s="49"/>
      <c r="J35" s="49"/>
      <c r="K35" s="49"/>
      <c r="L35" s="49"/>
      <c r="M35" s="49"/>
      <c r="N35" s="49"/>
      <c r="P35" s="3"/>
      <c r="Q35" s="52"/>
      <c r="R35" s="4"/>
      <c r="S35" s="4"/>
    </row>
    <row r="36">
      <c r="A36" s="47"/>
      <c r="B36" s="47"/>
      <c r="C36" s="48"/>
      <c r="D36" s="48"/>
      <c r="E36" s="47"/>
      <c r="F36" s="49"/>
      <c r="G36" s="49"/>
      <c r="H36" s="49"/>
      <c r="I36" s="49"/>
      <c r="J36" s="49"/>
      <c r="K36" s="49"/>
      <c r="L36" s="49"/>
      <c r="M36" s="49"/>
      <c r="N36" s="49"/>
      <c r="P36" s="3"/>
      <c r="Q36" s="52"/>
      <c r="R36" s="4"/>
      <c r="S36" s="4"/>
    </row>
    <row r="37">
      <c r="A37" s="47"/>
      <c r="B37" s="47"/>
      <c r="C37" s="48"/>
      <c r="D37" s="48"/>
      <c r="E37" s="47"/>
      <c r="F37" s="49"/>
      <c r="G37" s="49"/>
      <c r="H37" s="49"/>
      <c r="I37" s="49"/>
      <c r="J37" s="47"/>
      <c r="K37" s="47"/>
      <c r="L37" s="47"/>
      <c r="M37" s="47"/>
      <c r="N37" s="47"/>
      <c r="P37" s="3"/>
      <c r="Q37" s="52"/>
      <c r="R37" s="4"/>
      <c r="S37" s="4"/>
    </row>
    <row r="38">
      <c r="A38" s="47"/>
      <c r="B38" s="47"/>
      <c r="C38" s="48"/>
      <c r="D38" s="48"/>
      <c r="E38" s="47"/>
      <c r="F38" s="49"/>
      <c r="G38" s="49"/>
      <c r="H38" s="49"/>
      <c r="I38" s="49"/>
      <c r="J38" s="49"/>
      <c r="K38" s="49"/>
      <c r="L38" s="49"/>
      <c r="M38" s="49"/>
      <c r="N38" s="47"/>
      <c r="P38" s="3"/>
      <c r="Q38" s="52"/>
      <c r="R38" s="4"/>
      <c r="S38" s="4"/>
    </row>
    <row r="39">
      <c r="A39" s="1"/>
      <c r="B39" s="1"/>
      <c r="C39" s="20"/>
      <c r="D39" s="20"/>
      <c r="E39" s="1"/>
      <c r="F39" s="41"/>
      <c r="G39" s="41"/>
      <c r="H39" s="41"/>
      <c r="I39" s="41"/>
      <c r="J39" s="10"/>
      <c r="K39" s="10"/>
      <c r="L39" s="10"/>
      <c r="M39" s="10"/>
      <c r="N39" s="10"/>
      <c r="P39" s="3"/>
      <c r="Q39" s="26"/>
      <c r="R39" s="4"/>
      <c r="S39" s="4"/>
    </row>
    <row r="40">
      <c r="A40" s="1"/>
      <c r="B40" s="1"/>
      <c r="C40" s="20"/>
      <c r="D40" s="20"/>
      <c r="E40" s="1"/>
      <c r="F40" s="41"/>
      <c r="G40" s="41"/>
      <c r="H40" s="41"/>
      <c r="I40" s="41"/>
      <c r="J40" s="12"/>
      <c r="K40" s="12"/>
      <c r="L40" s="12"/>
      <c r="M40" s="12"/>
      <c r="N40" s="12"/>
      <c r="P40" s="3"/>
      <c r="Q40" s="26"/>
      <c r="R40" s="4"/>
      <c r="S40" s="4"/>
    </row>
    <row r="41">
      <c r="A41" s="1"/>
      <c r="B41" s="1"/>
      <c r="C41" s="20"/>
      <c r="D41" s="20"/>
      <c r="E41" s="1"/>
      <c r="F41" s="41"/>
      <c r="G41" s="41"/>
      <c r="H41" s="41"/>
      <c r="I41" s="41"/>
      <c r="J41" s="12"/>
      <c r="K41" s="12"/>
      <c r="L41" s="12"/>
      <c r="M41" s="12"/>
      <c r="N41" s="12"/>
      <c r="P41" s="3"/>
      <c r="Q41" s="26"/>
      <c r="R41" s="4"/>
      <c r="S41" s="4"/>
    </row>
    <row r="42">
      <c r="A42" s="1"/>
      <c r="B42" s="1"/>
      <c r="C42" s="20"/>
      <c r="D42" s="20"/>
      <c r="E42" s="1"/>
      <c r="F42" s="41"/>
      <c r="G42" s="41"/>
      <c r="H42" s="41"/>
      <c r="I42" s="41"/>
      <c r="J42" s="12"/>
      <c r="K42" s="12"/>
      <c r="L42" s="12"/>
      <c r="M42" s="12"/>
      <c r="N42" s="12"/>
      <c r="P42" s="3"/>
      <c r="Q42" s="26"/>
      <c r="R42" s="4"/>
      <c r="S42" s="4"/>
    </row>
    <row r="43">
      <c r="A43" s="1"/>
      <c r="B43" s="1"/>
      <c r="C43" s="20"/>
      <c r="D43" s="20"/>
      <c r="E43" s="1"/>
      <c r="F43" s="41"/>
      <c r="G43" s="41"/>
      <c r="H43" s="41"/>
      <c r="I43" s="41"/>
      <c r="J43" s="12"/>
      <c r="K43" s="12"/>
      <c r="L43" s="12"/>
      <c r="M43" s="12"/>
      <c r="N43" s="12"/>
      <c r="P43" s="3"/>
      <c r="Q43" s="26"/>
      <c r="R43" s="4"/>
      <c r="S43" s="4"/>
    </row>
    <row r="44">
      <c r="A44" s="1"/>
      <c r="B44" s="1"/>
      <c r="C44" s="20"/>
      <c r="D44" s="20"/>
      <c r="E44" s="1"/>
      <c r="F44" s="41"/>
      <c r="G44" s="41"/>
      <c r="H44" s="41"/>
      <c r="I44" s="41"/>
      <c r="J44" s="1"/>
      <c r="K44" s="1"/>
      <c r="L44" s="1"/>
      <c r="M44" s="1"/>
      <c r="N44" s="1"/>
      <c r="P44" s="3"/>
      <c r="Q44" s="26"/>
      <c r="R44" s="4"/>
      <c r="S44" s="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P45" s="3"/>
      <c r="Q45" s="54"/>
      <c r="R45" s="4"/>
      <c r="S45" s="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P46" s="3"/>
      <c r="Q46" s="54"/>
      <c r="R46" s="4"/>
      <c r="S46" s="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P47" s="3"/>
      <c r="Q47" s="54"/>
      <c r="R47" s="4"/>
      <c r="S47" s="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P48" s="3"/>
      <c r="Q48" s="54"/>
      <c r="R48" s="4"/>
      <c r="S48" s="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P49" s="3"/>
      <c r="Q49" s="54"/>
      <c r="R49" s="4"/>
      <c r="S49" s="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P50" s="3"/>
      <c r="Q50" s="54"/>
      <c r="R50" s="4"/>
      <c r="S50" s="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P51" s="3"/>
      <c r="Q51" s="54"/>
      <c r="R51" s="4"/>
      <c r="S51" s="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P52" s="3"/>
      <c r="Q52" s="54"/>
      <c r="R52" s="4"/>
      <c r="S52" s="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P53" s="3"/>
      <c r="Q53" s="54"/>
      <c r="R53" s="4"/>
      <c r="S53" s="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P54" s="3"/>
      <c r="Q54" s="54"/>
      <c r="R54" s="4"/>
      <c r="S54" s="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P55" s="3"/>
      <c r="Q55" s="54"/>
      <c r="R55" s="4"/>
      <c r="S55" s="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P56" s="3"/>
      <c r="Q56" s="54"/>
      <c r="R56" s="4"/>
      <c r="S56" s="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P57" s="3"/>
      <c r="Q57" s="54"/>
      <c r="R57" s="4"/>
      <c r="S57" s="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P58" s="3"/>
      <c r="Q58" s="54"/>
      <c r="R58" s="4"/>
      <c r="S58" s="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P59" s="3"/>
      <c r="Q59" s="54"/>
      <c r="R59" s="4"/>
      <c r="S59" s="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P60" s="3"/>
      <c r="Q60" s="54"/>
      <c r="R60" s="4"/>
      <c r="S60" s="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P61" s="3"/>
      <c r="Q61" s="54"/>
      <c r="R61" s="4"/>
      <c r="S61" s="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P62" s="3"/>
      <c r="Q62" s="54"/>
      <c r="R62" s="4"/>
      <c r="S62" s="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P63" s="3"/>
      <c r="Q63" s="54"/>
      <c r="R63" s="4"/>
      <c r="S63" s="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P64" s="3"/>
      <c r="Q64" s="54"/>
      <c r="R64" s="4"/>
      <c r="S64" s="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P65" s="3"/>
      <c r="Q65" s="54"/>
      <c r="R65" s="4"/>
      <c r="S65" s="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P66" s="3"/>
      <c r="Q66" s="54"/>
      <c r="R66" s="4"/>
      <c r="S66" s="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P67" s="3"/>
      <c r="Q67" s="54"/>
      <c r="R67" s="4"/>
      <c r="S67" s="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P68" s="3"/>
      <c r="Q68" s="54"/>
      <c r="R68" s="4"/>
      <c r="S68" s="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P69" s="3"/>
      <c r="Q69" s="54"/>
      <c r="R69" s="4"/>
      <c r="S69" s="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P70" s="3"/>
      <c r="Q70" s="54"/>
      <c r="R70" s="4"/>
      <c r="S70" s="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P71" s="3"/>
      <c r="Q71" s="54"/>
      <c r="R71" s="4"/>
      <c r="S71" s="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3"/>
      <c r="Q72" s="54"/>
      <c r="R72" s="4"/>
      <c r="S72" s="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3"/>
      <c r="Q73" s="54"/>
      <c r="R73" s="4"/>
      <c r="S73" s="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3"/>
      <c r="Q74" s="54"/>
      <c r="R74" s="4"/>
      <c r="S74" s="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3"/>
      <c r="Q75" s="54"/>
      <c r="R75" s="4"/>
      <c r="S75" s="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3"/>
      <c r="Q76" s="54"/>
      <c r="R76" s="4"/>
      <c r="S76" s="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3"/>
      <c r="Q77" s="54"/>
      <c r="R77" s="4"/>
      <c r="S77" s="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3"/>
      <c r="Q78" s="54"/>
      <c r="R78" s="4"/>
      <c r="S78" s="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3"/>
      <c r="Q79" s="54"/>
      <c r="R79" s="4"/>
      <c r="S79" s="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3"/>
      <c r="Q80" s="54"/>
      <c r="R80" s="4"/>
      <c r="S80" s="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3"/>
      <c r="Q81" s="54"/>
      <c r="R81" s="4"/>
      <c r="S81" s="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3"/>
      <c r="Q82" s="54"/>
      <c r="R82" s="4"/>
      <c r="S82" s="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3"/>
      <c r="Q83" s="54"/>
      <c r="R83" s="4"/>
      <c r="S83" s="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3"/>
      <c r="Q84" s="54"/>
      <c r="R84" s="4"/>
      <c r="S84" s="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3"/>
      <c r="Q85" s="54"/>
      <c r="R85" s="4"/>
      <c r="S85" s="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3"/>
      <c r="Q86" s="54"/>
      <c r="R86" s="4"/>
      <c r="S86" s="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3"/>
      <c r="Q87" s="54"/>
      <c r="R87" s="4"/>
      <c r="S87" s="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3"/>
      <c r="Q88" s="54"/>
      <c r="R88" s="4"/>
      <c r="S88" s="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3"/>
      <c r="Q89" s="54"/>
      <c r="R89" s="4"/>
      <c r="S89" s="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3"/>
      <c r="Q90" s="54"/>
      <c r="R90" s="4"/>
      <c r="S90" s="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3"/>
      <c r="Q91" s="54"/>
      <c r="R91" s="4"/>
      <c r="S91" s="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3"/>
      <c r="Q92" s="54"/>
      <c r="R92" s="4"/>
      <c r="S92" s="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3"/>
      <c r="Q93" s="54"/>
      <c r="R93" s="4"/>
      <c r="S93" s="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3"/>
      <c r="Q94" s="54"/>
      <c r="R94" s="4"/>
      <c r="S94" s="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3"/>
      <c r="Q95" s="54"/>
      <c r="R95" s="4"/>
      <c r="S95" s="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3"/>
      <c r="Q96" s="54"/>
      <c r="R96" s="4"/>
      <c r="S96" s="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3"/>
      <c r="Q97" s="54"/>
      <c r="R97" s="4"/>
      <c r="S97" s="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3"/>
      <c r="Q98" s="54"/>
      <c r="R98" s="4"/>
      <c r="S98" s="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3"/>
      <c r="Q99" s="54"/>
      <c r="R99" s="4"/>
      <c r="S99" s="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3"/>
      <c r="Q100" s="54"/>
      <c r="R100" s="4"/>
      <c r="S100" s="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3"/>
      <c r="Q101" s="54"/>
      <c r="R101" s="4"/>
      <c r="S101" s="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3"/>
      <c r="Q102" s="54"/>
      <c r="R102" s="4"/>
      <c r="S102" s="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3"/>
      <c r="Q103" s="54"/>
      <c r="R103" s="4"/>
      <c r="S103" s="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3"/>
      <c r="Q104" s="54"/>
      <c r="R104" s="4"/>
      <c r="S104" s="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3"/>
      <c r="Q105" s="54"/>
      <c r="R105" s="4"/>
      <c r="S105" s="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3"/>
      <c r="Q106" s="54"/>
      <c r="R106" s="4"/>
      <c r="S106" s="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3"/>
      <c r="Q107" s="54"/>
      <c r="R107" s="4"/>
      <c r="S107" s="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3"/>
      <c r="Q108" s="54"/>
      <c r="R108" s="4"/>
      <c r="S108" s="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3"/>
      <c r="Q109" s="54"/>
      <c r="R109" s="4"/>
      <c r="S109" s="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3"/>
      <c r="Q110" s="54"/>
      <c r="R110" s="4"/>
      <c r="S110" s="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3"/>
      <c r="Q111" s="54"/>
      <c r="R111" s="4"/>
      <c r="S111" s="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3"/>
      <c r="Q112" s="54"/>
      <c r="R112" s="4"/>
      <c r="S112" s="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3"/>
      <c r="Q113" s="54"/>
      <c r="R113" s="4"/>
      <c r="S113" s="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3"/>
      <c r="Q114" s="54"/>
      <c r="R114" s="4"/>
      <c r="S114" s="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3"/>
      <c r="Q115" s="54"/>
      <c r="R115" s="4"/>
      <c r="S115" s="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3"/>
      <c r="Q116" s="54"/>
      <c r="R116" s="4"/>
      <c r="S116" s="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3"/>
      <c r="Q117" s="54"/>
      <c r="R117" s="4"/>
      <c r="S117" s="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3"/>
      <c r="Q118" s="54"/>
      <c r="R118" s="4"/>
      <c r="S118" s="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3"/>
      <c r="Q119" s="54"/>
      <c r="R119" s="4"/>
      <c r="S119" s="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3"/>
      <c r="Q120" s="54"/>
      <c r="R120" s="4"/>
      <c r="S120" s="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3"/>
      <c r="Q121" s="54"/>
      <c r="R121" s="4"/>
      <c r="S121" s="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3"/>
      <c r="Q122" s="54"/>
      <c r="R122" s="4"/>
      <c r="S122" s="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3"/>
      <c r="Q123" s="54"/>
      <c r="R123" s="4"/>
      <c r="S123" s="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3"/>
      <c r="Q124" s="54"/>
      <c r="R124" s="4"/>
      <c r="S124" s="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3"/>
      <c r="Q125" s="54"/>
      <c r="R125" s="4"/>
      <c r="S125" s="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3"/>
      <c r="Q126" s="54"/>
      <c r="R126" s="4"/>
      <c r="S126" s="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3"/>
      <c r="Q127" s="54"/>
      <c r="R127" s="4"/>
      <c r="S127" s="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3"/>
      <c r="Q128" s="54"/>
      <c r="R128" s="4"/>
      <c r="S128" s="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3"/>
      <c r="Q129" s="54"/>
      <c r="R129" s="4"/>
      <c r="S129" s="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3"/>
      <c r="Q130" s="54"/>
      <c r="R130" s="4"/>
      <c r="S130" s="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3"/>
      <c r="Q131" s="54"/>
      <c r="R131" s="4"/>
      <c r="S131" s="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3"/>
      <c r="Q132" s="54"/>
      <c r="R132" s="4"/>
      <c r="S132" s="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3"/>
      <c r="Q133" s="54"/>
      <c r="R133" s="4"/>
      <c r="S133" s="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3"/>
      <c r="Q134" s="54"/>
      <c r="R134" s="4"/>
      <c r="S134" s="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3"/>
      <c r="Q135" s="54"/>
      <c r="R135" s="4"/>
      <c r="S135" s="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3"/>
      <c r="Q136" s="54"/>
      <c r="R136" s="4"/>
      <c r="S136" s="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3"/>
      <c r="Q137" s="54"/>
      <c r="R137" s="4"/>
      <c r="S137" s="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3"/>
      <c r="Q138" s="54"/>
      <c r="R138" s="4"/>
      <c r="S138" s="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3"/>
      <c r="Q139" s="54"/>
      <c r="R139" s="4"/>
      <c r="S139" s="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3"/>
      <c r="Q140" s="54"/>
      <c r="R140" s="4"/>
      <c r="S140" s="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3"/>
      <c r="Q141" s="54"/>
      <c r="R141" s="4"/>
      <c r="S141" s="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3"/>
      <c r="Q142" s="54"/>
      <c r="R142" s="4"/>
      <c r="S142" s="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3"/>
      <c r="Q143" s="54"/>
      <c r="R143" s="4"/>
      <c r="S143" s="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3"/>
      <c r="Q144" s="54"/>
      <c r="R144" s="4"/>
      <c r="S144" s="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3"/>
      <c r="Q145" s="54"/>
      <c r="R145" s="4"/>
      <c r="S145" s="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3"/>
      <c r="Q146" s="54"/>
      <c r="R146" s="4"/>
      <c r="S146" s="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3"/>
      <c r="Q147" s="54"/>
      <c r="R147" s="4"/>
      <c r="S147" s="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3"/>
      <c r="Q148" s="54"/>
      <c r="R148" s="4"/>
      <c r="S148" s="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3"/>
      <c r="Q149" s="54"/>
      <c r="R149" s="4"/>
      <c r="S149" s="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3"/>
      <c r="Q150" s="54"/>
      <c r="R150" s="4"/>
      <c r="S150" s="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3"/>
      <c r="Q151" s="54"/>
      <c r="R151" s="4"/>
      <c r="S151" s="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3"/>
      <c r="Q152" s="54"/>
      <c r="R152" s="4"/>
      <c r="S152" s="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3"/>
      <c r="Q153" s="54"/>
      <c r="R153" s="4"/>
      <c r="S153" s="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3"/>
      <c r="Q154" s="54"/>
      <c r="R154" s="4"/>
      <c r="S154" s="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3"/>
      <c r="Q155" s="54"/>
      <c r="R155" s="4"/>
      <c r="S155" s="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3"/>
      <c r="Q156" s="54"/>
      <c r="R156" s="4"/>
      <c r="S156" s="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3"/>
      <c r="Q157" s="54"/>
      <c r="R157" s="4"/>
      <c r="S157" s="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3"/>
      <c r="Q158" s="54"/>
      <c r="R158" s="4"/>
      <c r="S158" s="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3"/>
      <c r="Q159" s="54"/>
      <c r="R159" s="4"/>
      <c r="S159" s="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3"/>
      <c r="Q160" s="54"/>
      <c r="R160" s="4"/>
      <c r="S160" s="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3"/>
      <c r="Q161" s="54"/>
      <c r="R161" s="4"/>
      <c r="S161" s="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3"/>
      <c r="Q162" s="54"/>
      <c r="R162" s="4"/>
      <c r="S162" s="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3"/>
      <c r="Q163" s="54"/>
      <c r="R163" s="4"/>
      <c r="S163" s="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3"/>
      <c r="Q164" s="54"/>
      <c r="R164" s="4"/>
      <c r="S164" s="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3"/>
      <c r="Q165" s="54"/>
      <c r="R165" s="4"/>
      <c r="S165" s="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3"/>
      <c r="Q166" s="54"/>
      <c r="R166" s="4"/>
      <c r="S166" s="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3"/>
      <c r="Q167" s="54"/>
      <c r="R167" s="4"/>
      <c r="S167" s="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3"/>
      <c r="Q168" s="54"/>
      <c r="R168" s="4"/>
      <c r="S168" s="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3"/>
      <c r="Q169" s="54"/>
      <c r="R169" s="4"/>
      <c r="S169" s="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3"/>
      <c r="Q170" s="54"/>
      <c r="R170" s="4"/>
      <c r="S170" s="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3"/>
      <c r="Q171" s="54"/>
      <c r="R171" s="4"/>
      <c r="S171" s="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3"/>
      <c r="Q172" s="54"/>
      <c r="R172" s="4"/>
      <c r="S172" s="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3"/>
      <c r="Q173" s="54"/>
      <c r="R173" s="4"/>
      <c r="S173" s="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3"/>
      <c r="Q174" s="54"/>
      <c r="R174" s="4"/>
      <c r="S174" s="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3"/>
      <c r="Q175" s="54"/>
      <c r="R175" s="4"/>
      <c r="S175" s="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3"/>
      <c r="Q176" s="54"/>
      <c r="R176" s="4"/>
      <c r="S176" s="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3"/>
      <c r="Q177" s="54"/>
      <c r="R177" s="4"/>
      <c r="S177" s="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3"/>
      <c r="Q178" s="54"/>
      <c r="R178" s="4"/>
      <c r="S178" s="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3"/>
      <c r="Q179" s="54"/>
      <c r="R179" s="4"/>
      <c r="S179" s="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3"/>
      <c r="Q180" s="54"/>
      <c r="R180" s="4"/>
      <c r="S180" s="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3"/>
      <c r="Q181" s="54"/>
      <c r="R181" s="4"/>
      <c r="S181" s="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3"/>
      <c r="Q182" s="54"/>
      <c r="R182" s="4"/>
      <c r="S182" s="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3"/>
      <c r="Q183" s="54"/>
      <c r="R183" s="4"/>
      <c r="S183" s="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3"/>
      <c r="Q184" s="54"/>
      <c r="R184" s="4"/>
      <c r="S184" s="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3"/>
      <c r="Q185" s="54"/>
      <c r="R185" s="4"/>
      <c r="S185" s="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3"/>
      <c r="Q186" s="54"/>
      <c r="R186" s="4"/>
      <c r="S186" s="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3"/>
      <c r="Q187" s="54"/>
      <c r="R187" s="4"/>
      <c r="S187" s="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3"/>
      <c r="Q188" s="54"/>
      <c r="R188" s="4"/>
      <c r="S188" s="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3"/>
      <c r="Q189" s="54"/>
      <c r="R189" s="4"/>
      <c r="S189" s="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3"/>
      <c r="Q190" s="54"/>
      <c r="R190" s="4"/>
      <c r="S190" s="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3"/>
      <c r="Q191" s="54"/>
      <c r="R191" s="4"/>
      <c r="S191" s="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3"/>
      <c r="Q192" s="54"/>
      <c r="R192" s="4"/>
      <c r="S192" s="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3"/>
      <c r="Q193" s="54"/>
      <c r="R193" s="4"/>
      <c r="S193" s="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3"/>
      <c r="Q194" s="54"/>
      <c r="R194" s="4"/>
      <c r="S194" s="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3"/>
      <c r="Q195" s="54"/>
      <c r="R195" s="4"/>
      <c r="S195" s="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3"/>
      <c r="Q196" s="54"/>
      <c r="R196" s="4"/>
      <c r="S196" s="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3"/>
      <c r="Q197" s="54"/>
      <c r="R197" s="4"/>
      <c r="S197" s="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3"/>
      <c r="Q198" s="54"/>
      <c r="R198" s="4"/>
      <c r="S198" s="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3"/>
      <c r="Q199" s="54"/>
      <c r="R199" s="4"/>
      <c r="S199" s="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3"/>
      <c r="Q200" s="54"/>
      <c r="R200" s="4"/>
      <c r="S200" s="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3"/>
      <c r="Q201" s="54"/>
      <c r="R201" s="4"/>
      <c r="S201" s="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3"/>
      <c r="Q202" s="54"/>
      <c r="R202" s="4"/>
      <c r="S202" s="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3"/>
      <c r="Q203" s="54"/>
      <c r="R203" s="4"/>
      <c r="S203" s="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3"/>
      <c r="Q204" s="54"/>
      <c r="R204" s="4"/>
      <c r="S204" s="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3"/>
      <c r="Q205" s="54"/>
      <c r="R205" s="4"/>
      <c r="S205" s="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3"/>
      <c r="Q206" s="54"/>
      <c r="R206" s="4"/>
      <c r="S206" s="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3"/>
      <c r="Q207" s="54"/>
      <c r="R207" s="4"/>
      <c r="S207" s="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3"/>
      <c r="Q208" s="54"/>
      <c r="R208" s="4"/>
      <c r="S208" s="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3"/>
      <c r="Q209" s="54"/>
      <c r="R209" s="4"/>
      <c r="S209" s="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3"/>
      <c r="Q210" s="54"/>
      <c r="R210" s="4"/>
      <c r="S210" s="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3"/>
      <c r="Q211" s="54"/>
      <c r="R211" s="4"/>
      <c r="S211" s="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3"/>
      <c r="Q212" s="54"/>
      <c r="R212" s="4"/>
      <c r="S212" s="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3"/>
      <c r="Q213" s="54"/>
      <c r="R213" s="4"/>
      <c r="S213" s="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3"/>
      <c r="Q214" s="54"/>
      <c r="R214" s="4"/>
      <c r="S214" s="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3"/>
      <c r="Q215" s="54"/>
      <c r="R215" s="4"/>
      <c r="S215" s="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3"/>
      <c r="Q216" s="54"/>
      <c r="R216" s="4"/>
      <c r="S216" s="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3"/>
      <c r="Q217" s="54"/>
      <c r="R217" s="4"/>
      <c r="S217" s="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3"/>
      <c r="Q218" s="54"/>
      <c r="R218" s="4"/>
      <c r="S218" s="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3"/>
      <c r="Q219" s="54"/>
      <c r="R219" s="4"/>
      <c r="S219" s="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3"/>
      <c r="Q220" s="54"/>
      <c r="R220" s="4"/>
      <c r="S220" s="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3"/>
      <c r="Q221" s="54"/>
      <c r="R221" s="4"/>
      <c r="S221" s="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3"/>
      <c r="Q222" s="54"/>
      <c r="R222" s="4"/>
      <c r="S222" s="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3"/>
      <c r="Q223" s="54"/>
      <c r="R223" s="4"/>
      <c r="S223" s="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3"/>
      <c r="Q224" s="54"/>
      <c r="R224" s="4"/>
      <c r="S224" s="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3"/>
      <c r="Q225" s="54"/>
      <c r="R225" s="4"/>
      <c r="S225" s="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3"/>
      <c r="Q226" s="54"/>
      <c r="R226" s="4"/>
      <c r="S226" s="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3"/>
      <c r="Q227" s="54"/>
      <c r="R227" s="4"/>
      <c r="S227" s="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3"/>
      <c r="Q228" s="54"/>
      <c r="R228" s="4"/>
      <c r="S228" s="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3"/>
      <c r="Q229" s="54"/>
      <c r="R229" s="4"/>
      <c r="S229" s="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3"/>
      <c r="Q230" s="54"/>
      <c r="R230" s="4"/>
      <c r="S230" s="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3"/>
      <c r="Q231" s="54"/>
      <c r="R231" s="4"/>
      <c r="S231" s="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3"/>
      <c r="Q232" s="54"/>
      <c r="R232" s="4"/>
      <c r="S232" s="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3"/>
      <c r="Q233" s="54"/>
      <c r="R233" s="4"/>
      <c r="S233" s="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3"/>
      <c r="Q234" s="54"/>
      <c r="R234" s="4"/>
      <c r="S234" s="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3"/>
      <c r="Q235" s="54"/>
      <c r="R235" s="4"/>
      <c r="S235" s="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3"/>
      <c r="Q236" s="54"/>
      <c r="R236" s="4"/>
      <c r="S236" s="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3"/>
      <c r="Q237" s="54"/>
      <c r="R237" s="4"/>
      <c r="S237" s="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3"/>
      <c r="Q238" s="54"/>
      <c r="R238" s="4"/>
      <c r="S238" s="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3"/>
      <c r="Q239" s="54"/>
      <c r="R239" s="4"/>
      <c r="S239" s="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3"/>
      <c r="Q240" s="54"/>
      <c r="R240" s="4"/>
      <c r="S240" s="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3"/>
      <c r="Q241" s="54"/>
      <c r="R241" s="4"/>
      <c r="S241" s="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3"/>
      <c r="Q242" s="54"/>
      <c r="R242" s="4"/>
      <c r="S242" s="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3"/>
      <c r="Q243" s="54"/>
      <c r="R243" s="4"/>
      <c r="S243" s="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3"/>
      <c r="Q244" s="54"/>
      <c r="R244" s="4"/>
      <c r="S244" s="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3"/>
      <c r="Q245" s="54"/>
      <c r="R245" s="4"/>
      <c r="S245" s="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3"/>
      <c r="Q246" s="54"/>
      <c r="R246" s="4"/>
      <c r="S246" s="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3"/>
      <c r="Q247" s="54"/>
      <c r="R247" s="4"/>
      <c r="S247" s="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3"/>
      <c r="Q248" s="54"/>
      <c r="R248" s="4"/>
      <c r="S248" s="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3"/>
      <c r="Q249" s="54"/>
      <c r="R249" s="4"/>
      <c r="S249" s="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3"/>
      <c r="Q250" s="54"/>
      <c r="R250" s="4"/>
      <c r="S250" s="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3"/>
      <c r="Q251" s="54"/>
      <c r="R251" s="4"/>
      <c r="S251" s="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3"/>
      <c r="Q252" s="54"/>
      <c r="R252" s="4"/>
      <c r="S252" s="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3"/>
      <c r="Q253" s="54"/>
      <c r="R253" s="4"/>
      <c r="S253" s="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3"/>
      <c r="Q254" s="54"/>
      <c r="R254" s="4"/>
      <c r="S254" s="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3"/>
      <c r="Q255" s="54"/>
      <c r="R255" s="4"/>
      <c r="S255" s="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3"/>
      <c r="Q256" s="54"/>
      <c r="R256" s="4"/>
      <c r="S256" s="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3"/>
      <c r="Q257" s="54"/>
      <c r="R257" s="4"/>
      <c r="S257" s="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3"/>
      <c r="Q258" s="54"/>
      <c r="R258" s="4"/>
      <c r="S258" s="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3"/>
      <c r="Q259" s="54"/>
      <c r="R259" s="4"/>
      <c r="S259" s="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3"/>
      <c r="Q260" s="54"/>
      <c r="R260" s="4"/>
      <c r="S260" s="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3"/>
      <c r="Q261" s="54"/>
      <c r="R261" s="4"/>
      <c r="S261" s="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3"/>
      <c r="Q262" s="54"/>
      <c r="R262" s="4"/>
      <c r="S262" s="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3"/>
      <c r="Q263" s="54"/>
      <c r="R263" s="4"/>
      <c r="S263" s="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3"/>
      <c r="Q264" s="54"/>
      <c r="R264" s="4"/>
      <c r="S264" s="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3"/>
      <c r="Q265" s="54"/>
      <c r="R265" s="4"/>
      <c r="S265" s="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3"/>
      <c r="Q266" s="54"/>
      <c r="R266" s="4"/>
      <c r="S266" s="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3"/>
      <c r="Q267" s="54"/>
      <c r="R267" s="4"/>
      <c r="S267" s="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3"/>
      <c r="Q268" s="54"/>
      <c r="R268" s="4"/>
      <c r="S268" s="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3"/>
      <c r="Q269" s="54"/>
      <c r="R269" s="4"/>
      <c r="S269" s="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3"/>
      <c r="Q270" s="54"/>
      <c r="R270" s="4"/>
      <c r="S270" s="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3"/>
      <c r="Q271" s="54"/>
      <c r="R271" s="4"/>
      <c r="S271" s="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3"/>
      <c r="Q272" s="54"/>
      <c r="R272" s="4"/>
      <c r="S272" s="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3"/>
      <c r="Q273" s="54"/>
      <c r="R273" s="4"/>
      <c r="S273" s="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3"/>
      <c r="Q274" s="54"/>
      <c r="R274" s="4"/>
      <c r="S274" s="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3"/>
      <c r="Q275" s="54"/>
      <c r="R275" s="4"/>
      <c r="S275" s="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3"/>
      <c r="Q276" s="54"/>
      <c r="R276" s="4"/>
      <c r="S276" s="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3"/>
      <c r="Q277" s="54"/>
      <c r="R277" s="4"/>
      <c r="S277" s="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3"/>
      <c r="Q278" s="54"/>
      <c r="R278" s="4"/>
      <c r="S278" s="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3"/>
      <c r="Q279" s="54"/>
      <c r="R279" s="4"/>
      <c r="S279" s="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3"/>
      <c r="Q280" s="54"/>
      <c r="R280" s="4"/>
      <c r="S280" s="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3"/>
      <c r="Q281" s="54"/>
      <c r="R281" s="4"/>
      <c r="S281" s="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3"/>
      <c r="Q282" s="54"/>
      <c r="R282" s="4"/>
      <c r="S282" s="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3"/>
      <c r="Q283" s="54"/>
      <c r="R283" s="4"/>
      <c r="S283" s="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3"/>
      <c r="Q284" s="54"/>
      <c r="R284" s="4"/>
      <c r="S284" s="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3"/>
      <c r="Q285" s="54"/>
      <c r="R285" s="4"/>
      <c r="S285" s="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3"/>
      <c r="Q286" s="54"/>
      <c r="R286" s="4"/>
      <c r="S286" s="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3"/>
      <c r="Q287" s="54"/>
      <c r="R287" s="4"/>
      <c r="S287" s="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3"/>
      <c r="Q288" s="54"/>
      <c r="R288" s="4"/>
      <c r="S288" s="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3"/>
      <c r="Q289" s="54"/>
      <c r="R289" s="4"/>
      <c r="S289" s="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3"/>
      <c r="Q290" s="54"/>
      <c r="R290" s="4"/>
      <c r="S290" s="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3"/>
      <c r="Q291" s="54"/>
      <c r="R291" s="4"/>
      <c r="S291" s="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3"/>
      <c r="Q292" s="54"/>
      <c r="R292" s="4"/>
      <c r="S292" s="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3"/>
      <c r="Q293" s="54"/>
      <c r="R293" s="4"/>
      <c r="S293" s="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3"/>
      <c r="Q294" s="54"/>
      <c r="R294" s="4"/>
      <c r="S294" s="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3"/>
      <c r="Q295" s="54"/>
      <c r="R295" s="4"/>
      <c r="S295" s="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3"/>
      <c r="Q296" s="54"/>
      <c r="R296" s="4"/>
      <c r="S296" s="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3"/>
      <c r="Q297" s="54"/>
      <c r="R297" s="4"/>
      <c r="S297" s="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3"/>
      <c r="Q298" s="54"/>
      <c r="R298" s="4"/>
      <c r="S298" s="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3"/>
      <c r="Q299" s="54"/>
      <c r="R299" s="4"/>
      <c r="S299" s="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3"/>
      <c r="Q300" s="54"/>
      <c r="R300" s="4"/>
      <c r="S300" s="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3"/>
      <c r="Q301" s="54"/>
      <c r="R301" s="4"/>
      <c r="S301" s="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3"/>
      <c r="Q302" s="54"/>
      <c r="R302" s="4"/>
      <c r="S302" s="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3"/>
      <c r="Q303" s="54"/>
      <c r="R303" s="4"/>
      <c r="S303" s="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3"/>
      <c r="Q304" s="54"/>
      <c r="R304" s="4"/>
      <c r="S304" s="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3"/>
      <c r="Q305" s="54"/>
      <c r="R305" s="4"/>
      <c r="S305" s="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3"/>
      <c r="Q306" s="54"/>
      <c r="R306" s="4"/>
      <c r="S306" s="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3"/>
      <c r="Q307" s="54"/>
      <c r="R307" s="4"/>
      <c r="S307" s="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3"/>
      <c r="Q308" s="54"/>
      <c r="R308" s="4"/>
      <c r="S308" s="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3"/>
      <c r="Q309" s="54"/>
      <c r="R309" s="4"/>
      <c r="S309" s="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3"/>
      <c r="Q310" s="54"/>
      <c r="R310" s="4"/>
      <c r="S310" s="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3"/>
      <c r="Q311" s="54"/>
      <c r="R311" s="4"/>
      <c r="S311" s="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3"/>
      <c r="Q312" s="54"/>
      <c r="R312" s="4"/>
      <c r="S312" s="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3"/>
      <c r="Q313" s="54"/>
      <c r="R313" s="4"/>
      <c r="S313" s="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3"/>
      <c r="Q314" s="54"/>
      <c r="R314" s="4"/>
      <c r="S314" s="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3"/>
      <c r="Q315" s="54"/>
      <c r="R315" s="4"/>
      <c r="S315" s="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3"/>
      <c r="Q316" s="54"/>
      <c r="R316" s="4"/>
      <c r="S316" s="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3"/>
      <c r="Q317" s="54"/>
      <c r="R317" s="4"/>
      <c r="S317" s="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3"/>
      <c r="Q318" s="54"/>
      <c r="R318" s="4"/>
      <c r="S318" s="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3"/>
      <c r="Q319" s="54"/>
      <c r="R319" s="4"/>
      <c r="S319" s="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3"/>
      <c r="Q320" s="54"/>
      <c r="R320" s="4"/>
      <c r="S320" s="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3"/>
      <c r="Q321" s="54"/>
      <c r="R321" s="4"/>
      <c r="S321" s="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3"/>
      <c r="Q322" s="54"/>
      <c r="R322" s="4"/>
      <c r="S322" s="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3"/>
      <c r="Q323" s="54"/>
      <c r="R323" s="4"/>
      <c r="S323" s="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3"/>
      <c r="Q324" s="54"/>
      <c r="R324" s="4"/>
      <c r="S324" s="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3"/>
      <c r="Q325" s="54"/>
      <c r="R325" s="4"/>
      <c r="S325" s="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3"/>
      <c r="Q326" s="54"/>
      <c r="R326" s="4"/>
      <c r="S326" s="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3"/>
      <c r="Q327" s="54"/>
      <c r="R327" s="4"/>
      <c r="S327" s="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3"/>
      <c r="Q328" s="54"/>
      <c r="R328" s="4"/>
      <c r="S328" s="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3"/>
      <c r="Q329" s="54"/>
      <c r="R329" s="4"/>
      <c r="S329" s="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3"/>
      <c r="Q330" s="54"/>
      <c r="R330" s="4"/>
      <c r="S330" s="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3"/>
      <c r="Q331" s="54"/>
      <c r="R331" s="4"/>
      <c r="S331" s="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3"/>
      <c r="Q332" s="54"/>
      <c r="R332" s="4"/>
      <c r="S332" s="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3"/>
      <c r="Q333" s="54"/>
      <c r="R333" s="4"/>
      <c r="S333" s="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3"/>
      <c r="Q334" s="54"/>
      <c r="R334" s="4"/>
      <c r="S334" s="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3"/>
      <c r="Q335" s="54"/>
      <c r="R335" s="4"/>
      <c r="S335" s="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3"/>
      <c r="Q336" s="54"/>
      <c r="R336" s="4"/>
      <c r="S336" s="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3"/>
      <c r="Q337" s="54"/>
      <c r="R337" s="4"/>
      <c r="S337" s="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3"/>
      <c r="Q338" s="54"/>
      <c r="R338" s="4"/>
      <c r="S338" s="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3"/>
      <c r="Q339" s="54"/>
      <c r="R339" s="4"/>
      <c r="S339" s="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3"/>
      <c r="Q340" s="54"/>
      <c r="R340" s="4"/>
      <c r="S340" s="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3"/>
      <c r="Q341" s="54"/>
      <c r="R341" s="4"/>
      <c r="S341" s="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3"/>
      <c r="Q342" s="54"/>
      <c r="R342" s="4"/>
      <c r="S342" s="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3"/>
      <c r="Q343" s="54"/>
      <c r="R343" s="4"/>
      <c r="S343" s="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3"/>
      <c r="Q344" s="54"/>
      <c r="R344" s="4"/>
      <c r="S344" s="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3"/>
      <c r="Q345" s="54"/>
      <c r="R345" s="4"/>
      <c r="S345" s="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3"/>
      <c r="Q346" s="54"/>
      <c r="R346" s="4"/>
      <c r="S346" s="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3"/>
      <c r="Q347" s="54"/>
      <c r="R347" s="4"/>
      <c r="S347" s="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3"/>
      <c r="Q348" s="54"/>
      <c r="R348" s="4"/>
      <c r="S348" s="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3"/>
      <c r="Q349" s="54"/>
      <c r="R349" s="4"/>
      <c r="S349" s="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3"/>
      <c r="Q350" s="54"/>
      <c r="R350" s="4"/>
      <c r="S350" s="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3"/>
      <c r="Q351" s="54"/>
      <c r="R351" s="4"/>
      <c r="S351" s="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3"/>
      <c r="Q352" s="54"/>
      <c r="R352" s="4"/>
      <c r="S352" s="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3"/>
      <c r="Q353" s="54"/>
      <c r="R353" s="4"/>
      <c r="S353" s="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3"/>
      <c r="Q354" s="54"/>
      <c r="R354" s="4"/>
      <c r="S354" s="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3"/>
      <c r="Q355" s="54"/>
      <c r="R355" s="4"/>
      <c r="S355" s="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3"/>
      <c r="Q356" s="54"/>
      <c r="R356" s="4"/>
      <c r="S356" s="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3"/>
      <c r="Q357" s="54"/>
      <c r="R357" s="4"/>
      <c r="S357" s="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3"/>
      <c r="Q358" s="54"/>
      <c r="R358" s="4"/>
      <c r="S358" s="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3"/>
      <c r="Q359" s="54"/>
      <c r="R359" s="4"/>
      <c r="S359" s="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3"/>
      <c r="Q360" s="54"/>
      <c r="R360" s="4"/>
      <c r="S360" s="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3"/>
      <c r="Q361" s="54"/>
      <c r="R361" s="4"/>
      <c r="S361" s="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3"/>
      <c r="Q362" s="54"/>
      <c r="R362" s="4"/>
      <c r="S362" s="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3"/>
      <c r="Q363" s="54"/>
      <c r="R363" s="4"/>
      <c r="S363" s="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3"/>
      <c r="Q364" s="54"/>
      <c r="R364" s="4"/>
      <c r="S364" s="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3"/>
      <c r="Q365" s="54"/>
      <c r="R365" s="4"/>
      <c r="S365" s="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3"/>
      <c r="Q366" s="54"/>
      <c r="R366" s="4"/>
      <c r="S366" s="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3"/>
      <c r="Q367" s="54"/>
      <c r="R367" s="4"/>
      <c r="S367" s="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3"/>
      <c r="Q368" s="54"/>
      <c r="R368" s="4"/>
      <c r="S368" s="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3"/>
      <c r="Q369" s="54"/>
      <c r="R369" s="4"/>
      <c r="S369" s="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3"/>
      <c r="Q370" s="54"/>
      <c r="R370" s="4"/>
      <c r="S370" s="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3"/>
      <c r="Q371" s="54"/>
      <c r="R371" s="4"/>
      <c r="S371" s="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3"/>
      <c r="Q372" s="54"/>
      <c r="R372" s="4"/>
      <c r="S372" s="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3"/>
      <c r="Q373" s="54"/>
      <c r="R373" s="4"/>
      <c r="S373" s="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3"/>
      <c r="Q374" s="54"/>
      <c r="R374" s="4"/>
      <c r="S374" s="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3"/>
      <c r="Q375" s="54"/>
      <c r="R375" s="4"/>
      <c r="S375" s="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3"/>
      <c r="Q376" s="54"/>
      <c r="R376" s="4"/>
      <c r="S376" s="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3"/>
      <c r="Q377" s="54"/>
      <c r="R377" s="4"/>
      <c r="S377" s="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3"/>
      <c r="Q378" s="54"/>
      <c r="R378" s="4"/>
      <c r="S378" s="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3"/>
      <c r="Q379" s="54"/>
      <c r="R379" s="4"/>
      <c r="S379" s="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3"/>
      <c r="Q380" s="54"/>
      <c r="R380" s="4"/>
      <c r="S380" s="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3"/>
      <c r="Q381" s="54"/>
      <c r="R381" s="4"/>
      <c r="S381" s="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3"/>
      <c r="Q382" s="54"/>
      <c r="R382" s="4"/>
      <c r="S382" s="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3"/>
      <c r="Q383" s="54"/>
      <c r="R383" s="4"/>
      <c r="S383" s="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3"/>
      <c r="Q384" s="54"/>
      <c r="R384" s="4"/>
      <c r="S384" s="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3"/>
      <c r="Q385" s="54"/>
      <c r="R385" s="4"/>
      <c r="S385" s="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3"/>
      <c r="Q386" s="54"/>
      <c r="R386" s="4"/>
      <c r="S386" s="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3"/>
      <c r="Q387" s="54"/>
      <c r="R387" s="4"/>
      <c r="S387" s="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3"/>
      <c r="Q388" s="54"/>
      <c r="R388" s="4"/>
      <c r="S388" s="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3"/>
      <c r="Q389" s="54"/>
      <c r="R389" s="4"/>
      <c r="S389" s="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3"/>
      <c r="Q390" s="54"/>
      <c r="R390" s="4"/>
      <c r="S390" s="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3"/>
      <c r="Q391" s="54"/>
      <c r="R391" s="4"/>
      <c r="S391" s="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3"/>
      <c r="Q392" s="54"/>
      <c r="R392" s="4"/>
      <c r="S392" s="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3"/>
      <c r="Q393" s="54"/>
      <c r="R393" s="4"/>
      <c r="S393" s="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3"/>
      <c r="Q394" s="54"/>
      <c r="R394" s="4"/>
      <c r="S394" s="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3"/>
      <c r="Q395" s="54"/>
      <c r="R395" s="4"/>
      <c r="S395" s="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3"/>
      <c r="Q396" s="54"/>
      <c r="R396" s="4"/>
      <c r="S396" s="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3"/>
      <c r="Q397" s="54"/>
      <c r="R397" s="4"/>
      <c r="S397" s="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3"/>
      <c r="Q398" s="54"/>
      <c r="R398" s="4"/>
      <c r="S398" s="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3"/>
      <c r="Q399" s="54"/>
      <c r="R399" s="4"/>
      <c r="S399" s="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3"/>
      <c r="Q400" s="54"/>
      <c r="R400" s="4"/>
      <c r="S400" s="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3"/>
      <c r="Q401" s="54"/>
      <c r="R401" s="4"/>
      <c r="S401" s="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3"/>
      <c r="Q402" s="54"/>
      <c r="R402" s="4"/>
      <c r="S402" s="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3"/>
      <c r="Q403" s="54"/>
      <c r="R403" s="4"/>
      <c r="S403" s="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3"/>
      <c r="Q404" s="54"/>
      <c r="R404" s="4"/>
      <c r="S404" s="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3"/>
      <c r="Q405" s="54"/>
      <c r="R405" s="4"/>
      <c r="S405" s="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3"/>
      <c r="Q406" s="54"/>
      <c r="R406" s="4"/>
      <c r="S406" s="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3"/>
      <c r="Q407" s="54"/>
      <c r="R407" s="4"/>
      <c r="S407" s="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3"/>
      <c r="Q408" s="54"/>
      <c r="R408" s="4"/>
      <c r="S408" s="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3"/>
      <c r="Q409" s="54"/>
      <c r="R409" s="4"/>
      <c r="S409" s="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3"/>
      <c r="Q410" s="54"/>
      <c r="R410" s="4"/>
      <c r="S410" s="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3"/>
      <c r="Q411" s="54"/>
      <c r="R411" s="4"/>
      <c r="S411" s="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3"/>
      <c r="Q412" s="54"/>
      <c r="R412" s="4"/>
      <c r="S412" s="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3"/>
      <c r="Q413" s="54"/>
      <c r="R413" s="4"/>
      <c r="S413" s="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3"/>
      <c r="Q414" s="54"/>
      <c r="R414" s="4"/>
      <c r="S414" s="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3"/>
      <c r="Q415" s="54"/>
      <c r="R415" s="4"/>
      <c r="S415" s="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3"/>
      <c r="Q416" s="54"/>
      <c r="R416" s="4"/>
      <c r="S416" s="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3"/>
      <c r="Q417" s="54"/>
      <c r="R417" s="4"/>
      <c r="S417" s="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3"/>
      <c r="Q418" s="54"/>
      <c r="R418" s="4"/>
      <c r="S418" s="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3"/>
      <c r="Q419" s="54"/>
      <c r="R419" s="4"/>
      <c r="S419" s="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3"/>
      <c r="Q420" s="54"/>
      <c r="R420" s="4"/>
      <c r="S420" s="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3"/>
      <c r="Q421" s="54"/>
      <c r="R421" s="4"/>
      <c r="S421" s="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3"/>
      <c r="Q422" s="54"/>
      <c r="R422" s="4"/>
      <c r="S422" s="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3"/>
      <c r="Q423" s="54"/>
      <c r="R423" s="4"/>
      <c r="S423" s="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3"/>
      <c r="Q424" s="54"/>
      <c r="R424" s="4"/>
      <c r="S424" s="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3"/>
      <c r="Q425" s="54"/>
      <c r="R425" s="4"/>
      <c r="S425" s="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3"/>
      <c r="Q426" s="54"/>
      <c r="R426" s="4"/>
      <c r="S426" s="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3"/>
      <c r="Q427" s="54"/>
      <c r="R427" s="4"/>
      <c r="S427" s="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3"/>
      <c r="Q428" s="54"/>
      <c r="R428" s="4"/>
      <c r="S428" s="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3"/>
      <c r="Q429" s="54"/>
      <c r="R429" s="4"/>
      <c r="S429" s="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3"/>
      <c r="Q430" s="54"/>
      <c r="R430" s="4"/>
      <c r="S430" s="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3"/>
      <c r="Q431" s="54"/>
      <c r="R431" s="4"/>
      <c r="S431" s="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3"/>
      <c r="Q432" s="54"/>
      <c r="R432" s="4"/>
      <c r="S432" s="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3"/>
      <c r="Q433" s="54"/>
      <c r="R433" s="4"/>
      <c r="S433" s="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3"/>
      <c r="Q434" s="54"/>
      <c r="R434" s="4"/>
      <c r="S434" s="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3"/>
      <c r="Q435" s="54"/>
      <c r="R435" s="4"/>
      <c r="S435" s="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3"/>
      <c r="Q436" s="54"/>
      <c r="R436" s="4"/>
      <c r="S436" s="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3"/>
      <c r="Q437" s="54"/>
      <c r="R437" s="4"/>
      <c r="S437" s="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3"/>
      <c r="Q438" s="54"/>
      <c r="R438" s="4"/>
      <c r="S438" s="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3"/>
      <c r="Q439" s="54"/>
      <c r="R439" s="4"/>
      <c r="S439" s="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3"/>
      <c r="Q440" s="54"/>
      <c r="R440" s="4"/>
      <c r="S440" s="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3"/>
      <c r="Q441" s="54"/>
      <c r="R441" s="4"/>
      <c r="S441" s="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3"/>
      <c r="Q442" s="54"/>
      <c r="R442" s="4"/>
      <c r="S442" s="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3"/>
      <c r="Q443" s="54"/>
      <c r="R443" s="4"/>
      <c r="S443" s="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3"/>
      <c r="Q444" s="54"/>
      <c r="R444" s="4"/>
      <c r="S444" s="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3"/>
      <c r="Q445" s="54"/>
      <c r="R445" s="4"/>
      <c r="S445" s="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3"/>
      <c r="Q446" s="54"/>
      <c r="R446" s="4"/>
      <c r="S446" s="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3"/>
      <c r="Q447" s="54"/>
      <c r="R447" s="4"/>
      <c r="S447" s="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3"/>
      <c r="Q448" s="54"/>
      <c r="R448" s="4"/>
      <c r="S448" s="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3"/>
      <c r="Q449" s="54"/>
      <c r="R449" s="4"/>
      <c r="S449" s="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3"/>
      <c r="Q450" s="54"/>
      <c r="R450" s="4"/>
      <c r="S450" s="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3"/>
      <c r="Q451" s="54"/>
      <c r="R451" s="4"/>
      <c r="S451" s="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3"/>
      <c r="Q452" s="54"/>
      <c r="R452" s="4"/>
      <c r="S452" s="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3"/>
      <c r="Q453" s="54"/>
      <c r="R453" s="4"/>
      <c r="S453" s="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3"/>
      <c r="Q454" s="54"/>
      <c r="R454" s="4"/>
      <c r="S454" s="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3"/>
      <c r="Q455" s="54"/>
      <c r="R455" s="4"/>
      <c r="S455" s="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3"/>
      <c r="Q456" s="54"/>
      <c r="R456" s="4"/>
      <c r="S456" s="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3"/>
      <c r="Q457" s="54"/>
      <c r="R457" s="4"/>
      <c r="S457" s="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3"/>
      <c r="Q458" s="54"/>
      <c r="R458" s="4"/>
      <c r="S458" s="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3"/>
      <c r="Q459" s="54"/>
      <c r="R459" s="4"/>
      <c r="S459" s="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3"/>
      <c r="Q460" s="54"/>
      <c r="R460" s="4"/>
      <c r="S460" s="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3"/>
      <c r="Q461" s="54"/>
      <c r="R461" s="4"/>
      <c r="S461" s="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3"/>
      <c r="Q462" s="54"/>
      <c r="R462" s="4"/>
      <c r="S462" s="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3"/>
      <c r="Q463" s="54"/>
      <c r="R463" s="4"/>
      <c r="S463" s="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3"/>
      <c r="Q464" s="54"/>
      <c r="R464" s="4"/>
      <c r="S464" s="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3"/>
      <c r="Q465" s="54"/>
      <c r="R465" s="4"/>
      <c r="S465" s="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3"/>
      <c r="Q466" s="54"/>
      <c r="R466" s="4"/>
      <c r="S466" s="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3"/>
      <c r="Q467" s="54"/>
      <c r="R467" s="4"/>
      <c r="S467" s="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3"/>
      <c r="Q468" s="54"/>
      <c r="R468" s="4"/>
      <c r="S468" s="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3"/>
      <c r="Q469" s="54"/>
      <c r="R469" s="4"/>
      <c r="S469" s="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3"/>
      <c r="Q470" s="54"/>
      <c r="R470" s="4"/>
      <c r="S470" s="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3"/>
      <c r="Q471" s="54"/>
      <c r="R471" s="4"/>
      <c r="S471" s="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3"/>
      <c r="Q472" s="54"/>
      <c r="R472" s="4"/>
      <c r="S472" s="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3"/>
      <c r="Q473" s="54"/>
      <c r="R473" s="4"/>
      <c r="S473" s="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3"/>
      <c r="Q474" s="54"/>
      <c r="R474" s="4"/>
      <c r="S474" s="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3"/>
      <c r="Q475" s="54"/>
      <c r="R475" s="4"/>
      <c r="S475" s="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3"/>
      <c r="Q476" s="54"/>
      <c r="R476" s="4"/>
      <c r="S476" s="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3"/>
      <c r="Q477" s="54"/>
      <c r="R477" s="4"/>
      <c r="S477" s="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3"/>
      <c r="Q478" s="54"/>
      <c r="R478" s="4"/>
      <c r="S478" s="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3"/>
      <c r="Q479" s="54"/>
      <c r="R479" s="4"/>
      <c r="S479" s="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3"/>
      <c r="Q480" s="54"/>
      <c r="R480" s="4"/>
      <c r="S480" s="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3"/>
      <c r="Q481" s="54"/>
      <c r="R481" s="4"/>
      <c r="S481" s="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3"/>
      <c r="Q482" s="54"/>
      <c r="R482" s="4"/>
      <c r="S482" s="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3"/>
      <c r="Q483" s="54"/>
      <c r="R483" s="4"/>
      <c r="S483" s="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3"/>
      <c r="Q484" s="54"/>
      <c r="R484" s="4"/>
      <c r="S484" s="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3"/>
      <c r="Q485" s="54"/>
      <c r="R485" s="4"/>
      <c r="S485" s="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3"/>
      <c r="Q486" s="54"/>
      <c r="R486" s="4"/>
      <c r="S486" s="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3"/>
      <c r="Q487" s="54"/>
      <c r="R487" s="4"/>
      <c r="S487" s="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3"/>
      <c r="Q488" s="54"/>
      <c r="R488" s="4"/>
      <c r="S488" s="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3"/>
      <c r="Q489" s="54"/>
      <c r="R489" s="4"/>
      <c r="S489" s="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3"/>
      <c r="Q490" s="54"/>
      <c r="R490" s="4"/>
      <c r="S490" s="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3"/>
      <c r="Q491" s="54"/>
      <c r="R491" s="4"/>
      <c r="S491" s="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3"/>
      <c r="Q492" s="54"/>
      <c r="R492" s="4"/>
      <c r="S492" s="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3"/>
      <c r="Q493" s="54"/>
      <c r="R493" s="4"/>
      <c r="S493" s="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3"/>
      <c r="Q494" s="54"/>
      <c r="R494" s="4"/>
      <c r="S494" s="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3"/>
      <c r="Q495" s="54"/>
      <c r="R495" s="4"/>
      <c r="S495" s="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3"/>
      <c r="Q496" s="54"/>
      <c r="R496" s="4"/>
      <c r="S496" s="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3"/>
      <c r="Q497" s="54"/>
      <c r="R497" s="4"/>
      <c r="S497" s="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3"/>
      <c r="Q498" s="54"/>
      <c r="R498" s="4"/>
      <c r="S498" s="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3"/>
      <c r="Q499" s="54"/>
      <c r="R499" s="4"/>
      <c r="S499" s="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3"/>
      <c r="Q500" s="54"/>
      <c r="R500" s="4"/>
      <c r="S500" s="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3"/>
      <c r="Q501" s="54"/>
      <c r="R501" s="4"/>
      <c r="S501" s="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3"/>
      <c r="Q502" s="54"/>
      <c r="R502" s="4"/>
      <c r="S502" s="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3"/>
      <c r="Q503" s="54"/>
      <c r="R503" s="4"/>
      <c r="S503" s="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3"/>
      <c r="Q504" s="54"/>
      <c r="R504" s="4"/>
      <c r="S504" s="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3"/>
      <c r="Q505" s="54"/>
      <c r="R505" s="4"/>
      <c r="S505" s="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3"/>
      <c r="Q506" s="54"/>
      <c r="R506" s="4"/>
      <c r="S506" s="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3"/>
      <c r="Q507" s="54"/>
      <c r="R507" s="4"/>
      <c r="S507" s="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3"/>
      <c r="Q508" s="54"/>
      <c r="R508" s="4"/>
      <c r="S508" s="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3"/>
      <c r="Q509" s="54"/>
      <c r="R509" s="4"/>
      <c r="S509" s="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3"/>
      <c r="Q510" s="54"/>
      <c r="R510" s="4"/>
      <c r="S510" s="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3"/>
      <c r="Q511" s="54"/>
      <c r="R511" s="4"/>
      <c r="S511" s="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3"/>
      <c r="Q512" s="54"/>
      <c r="R512" s="4"/>
      <c r="S512" s="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3"/>
      <c r="Q513" s="54"/>
      <c r="R513" s="4"/>
      <c r="S513" s="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3"/>
      <c r="Q514" s="54"/>
      <c r="R514" s="4"/>
      <c r="S514" s="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3"/>
      <c r="Q515" s="54"/>
      <c r="R515" s="4"/>
      <c r="S515" s="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3"/>
      <c r="Q516" s="54"/>
      <c r="R516" s="4"/>
      <c r="S516" s="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3"/>
      <c r="Q517" s="54"/>
      <c r="R517" s="4"/>
      <c r="S517" s="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3"/>
      <c r="Q518" s="54"/>
      <c r="R518" s="4"/>
      <c r="S518" s="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3"/>
      <c r="Q519" s="54"/>
      <c r="R519" s="4"/>
      <c r="S519" s="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3"/>
      <c r="Q520" s="54"/>
      <c r="R520" s="4"/>
      <c r="S520" s="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3"/>
      <c r="Q521" s="54"/>
      <c r="R521" s="4"/>
      <c r="S521" s="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3"/>
      <c r="Q522" s="54"/>
      <c r="R522" s="4"/>
      <c r="S522" s="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3"/>
      <c r="Q523" s="54"/>
      <c r="R523" s="4"/>
      <c r="S523" s="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3"/>
      <c r="Q524" s="54"/>
      <c r="R524" s="4"/>
      <c r="S524" s="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3"/>
      <c r="Q525" s="54"/>
      <c r="R525" s="4"/>
      <c r="S525" s="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3"/>
      <c r="Q526" s="54"/>
      <c r="R526" s="4"/>
      <c r="S526" s="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3"/>
      <c r="Q527" s="54"/>
      <c r="R527" s="4"/>
      <c r="S527" s="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3"/>
      <c r="Q528" s="54"/>
      <c r="R528" s="4"/>
      <c r="S528" s="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3"/>
      <c r="Q529" s="54"/>
      <c r="R529" s="4"/>
      <c r="S529" s="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3"/>
      <c r="Q530" s="54"/>
      <c r="R530" s="4"/>
      <c r="S530" s="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3"/>
      <c r="Q531" s="54"/>
      <c r="R531" s="4"/>
      <c r="S531" s="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3"/>
      <c r="Q532" s="54"/>
      <c r="R532" s="4"/>
      <c r="S532" s="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3"/>
      <c r="Q533" s="54"/>
      <c r="R533" s="4"/>
      <c r="S533" s="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3"/>
      <c r="Q534" s="54"/>
      <c r="R534" s="4"/>
      <c r="S534" s="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3"/>
      <c r="Q535" s="54"/>
      <c r="R535" s="4"/>
      <c r="S535" s="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3"/>
      <c r="Q536" s="54"/>
      <c r="R536" s="4"/>
      <c r="S536" s="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3"/>
      <c r="Q537" s="54"/>
      <c r="R537" s="4"/>
      <c r="S537" s="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3"/>
      <c r="Q538" s="54"/>
      <c r="R538" s="4"/>
      <c r="S538" s="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3"/>
      <c r="Q539" s="54"/>
      <c r="R539" s="4"/>
      <c r="S539" s="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3"/>
      <c r="Q540" s="54"/>
      <c r="R540" s="4"/>
      <c r="S540" s="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3"/>
      <c r="Q541" s="54"/>
      <c r="R541" s="4"/>
      <c r="S541" s="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3"/>
      <c r="Q542" s="54"/>
      <c r="R542" s="4"/>
      <c r="S542" s="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3"/>
      <c r="Q543" s="54"/>
      <c r="R543" s="4"/>
      <c r="S543" s="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3"/>
      <c r="Q544" s="54"/>
      <c r="R544" s="4"/>
      <c r="S544" s="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3"/>
      <c r="Q545" s="54"/>
      <c r="R545" s="4"/>
      <c r="S545" s="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3"/>
      <c r="Q546" s="54"/>
      <c r="R546" s="4"/>
      <c r="S546" s="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3"/>
      <c r="Q547" s="54"/>
      <c r="R547" s="4"/>
      <c r="S547" s="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3"/>
      <c r="Q548" s="54"/>
      <c r="R548" s="4"/>
      <c r="S548" s="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3"/>
      <c r="Q549" s="54"/>
      <c r="R549" s="4"/>
      <c r="S549" s="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3"/>
      <c r="Q550" s="54"/>
      <c r="R550" s="4"/>
      <c r="S550" s="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3"/>
      <c r="Q551" s="54"/>
      <c r="R551" s="4"/>
      <c r="S551" s="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3"/>
      <c r="Q552" s="54"/>
      <c r="R552" s="4"/>
      <c r="S552" s="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3"/>
      <c r="Q553" s="54"/>
      <c r="R553" s="4"/>
      <c r="S553" s="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3"/>
      <c r="Q554" s="54"/>
      <c r="R554" s="4"/>
      <c r="S554" s="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3"/>
      <c r="Q555" s="54"/>
      <c r="R555" s="4"/>
      <c r="S555" s="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3"/>
      <c r="Q556" s="54"/>
      <c r="R556" s="4"/>
      <c r="S556" s="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3"/>
      <c r="Q557" s="54"/>
      <c r="R557" s="4"/>
      <c r="S557" s="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3"/>
      <c r="Q558" s="54"/>
      <c r="R558" s="4"/>
      <c r="S558" s="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3"/>
      <c r="Q559" s="54"/>
      <c r="R559" s="4"/>
      <c r="S559" s="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3"/>
      <c r="Q560" s="54"/>
      <c r="R560" s="4"/>
      <c r="S560" s="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3"/>
      <c r="Q561" s="54"/>
      <c r="R561" s="4"/>
      <c r="S561" s="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3"/>
      <c r="Q562" s="54"/>
      <c r="R562" s="4"/>
      <c r="S562" s="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3"/>
      <c r="Q563" s="54"/>
      <c r="R563" s="4"/>
      <c r="S563" s="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3"/>
      <c r="Q564" s="54"/>
      <c r="R564" s="4"/>
      <c r="S564" s="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3"/>
      <c r="Q565" s="54"/>
      <c r="R565" s="4"/>
      <c r="S565" s="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3"/>
      <c r="Q566" s="54"/>
      <c r="R566" s="4"/>
      <c r="S566" s="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3"/>
      <c r="Q567" s="54"/>
      <c r="R567" s="4"/>
      <c r="S567" s="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3"/>
      <c r="Q568" s="54"/>
      <c r="R568" s="4"/>
      <c r="S568" s="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3"/>
      <c r="Q569" s="54"/>
      <c r="R569" s="4"/>
      <c r="S569" s="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3"/>
      <c r="Q570" s="54"/>
      <c r="R570" s="4"/>
      <c r="S570" s="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3"/>
      <c r="Q571" s="54"/>
      <c r="R571" s="4"/>
      <c r="S571" s="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3"/>
      <c r="Q572" s="54"/>
      <c r="R572" s="4"/>
      <c r="S572" s="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3"/>
      <c r="Q573" s="54"/>
      <c r="R573" s="4"/>
      <c r="S573" s="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3"/>
      <c r="Q574" s="54"/>
      <c r="R574" s="4"/>
      <c r="S574" s="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3"/>
      <c r="Q575" s="54"/>
      <c r="R575" s="4"/>
      <c r="S575" s="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3"/>
      <c r="Q576" s="54"/>
      <c r="R576" s="4"/>
      <c r="S576" s="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3"/>
      <c r="Q577" s="54"/>
      <c r="R577" s="4"/>
      <c r="S577" s="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3"/>
      <c r="Q578" s="54"/>
      <c r="R578" s="4"/>
      <c r="S578" s="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3"/>
      <c r="Q579" s="54"/>
      <c r="R579" s="4"/>
      <c r="S579" s="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3"/>
      <c r="Q580" s="54"/>
      <c r="R580" s="4"/>
      <c r="S580" s="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3"/>
      <c r="Q581" s="54"/>
      <c r="R581" s="4"/>
      <c r="S581" s="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3"/>
      <c r="Q582" s="54"/>
      <c r="R582" s="4"/>
      <c r="S582" s="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3"/>
      <c r="Q583" s="54"/>
      <c r="R583" s="4"/>
      <c r="S583" s="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3"/>
      <c r="Q584" s="54"/>
      <c r="R584" s="4"/>
      <c r="S584" s="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3"/>
      <c r="Q585" s="54"/>
      <c r="R585" s="4"/>
      <c r="S585" s="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3"/>
      <c r="Q586" s="54"/>
      <c r="R586" s="4"/>
      <c r="S586" s="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3"/>
      <c r="Q587" s="54"/>
      <c r="R587" s="4"/>
      <c r="S587" s="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3"/>
      <c r="Q588" s="54"/>
      <c r="R588" s="4"/>
      <c r="S588" s="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3"/>
      <c r="Q589" s="54"/>
      <c r="R589" s="4"/>
      <c r="S589" s="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3"/>
      <c r="Q590" s="54"/>
      <c r="R590" s="4"/>
      <c r="S590" s="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3"/>
      <c r="Q591" s="54"/>
      <c r="R591" s="4"/>
      <c r="S591" s="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3"/>
      <c r="Q592" s="54"/>
      <c r="R592" s="4"/>
      <c r="S592" s="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3"/>
      <c r="Q593" s="54"/>
      <c r="R593" s="4"/>
      <c r="S593" s="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3"/>
      <c r="Q594" s="54"/>
      <c r="R594" s="4"/>
      <c r="S594" s="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3"/>
      <c r="Q595" s="54"/>
      <c r="R595" s="4"/>
      <c r="S595" s="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3"/>
      <c r="Q596" s="54"/>
      <c r="R596" s="4"/>
      <c r="S596" s="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3"/>
      <c r="Q597" s="54"/>
      <c r="R597" s="4"/>
      <c r="S597" s="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3"/>
      <c r="Q598" s="54"/>
      <c r="R598" s="4"/>
      <c r="S598" s="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3"/>
      <c r="Q599" s="54"/>
      <c r="R599" s="4"/>
      <c r="S599" s="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3"/>
      <c r="Q600" s="54"/>
      <c r="R600" s="4"/>
      <c r="S600" s="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3"/>
      <c r="Q601" s="54"/>
      <c r="R601" s="4"/>
      <c r="S601" s="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3"/>
      <c r="Q602" s="54"/>
      <c r="R602" s="4"/>
      <c r="S602" s="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3"/>
      <c r="Q603" s="54"/>
      <c r="R603" s="4"/>
      <c r="S603" s="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3"/>
      <c r="Q604" s="54"/>
      <c r="R604" s="4"/>
      <c r="S604" s="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3"/>
      <c r="Q605" s="54"/>
      <c r="R605" s="4"/>
      <c r="S605" s="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3"/>
      <c r="Q606" s="54"/>
      <c r="R606" s="4"/>
      <c r="S606" s="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3"/>
      <c r="Q607" s="54"/>
      <c r="R607" s="4"/>
      <c r="S607" s="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3"/>
      <c r="Q608" s="54"/>
      <c r="R608" s="4"/>
      <c r="S608" s="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3"/>
      <c r="Q609" s="54"/>
      <c r="R609" s="4"/>
      <c r="S609" s="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3"/>
      <c r="Q610" s="54"/>
      <c r="R610" s="4"/>
      <c r="S610" s="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3"/>
      <c r="Q611" s="54"/>
      <c r="R611" s="4"/>
      <c r="S611" s="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3"/>
      <c r="Q612" s="54"/>
      <c r="R612" s="4"/>
      <c r="S612" s="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3"/>
      <c r="Q613" s="54"/>
      <c r="R613" s="4"/>
      <c r="S613" s="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3"/>
      <c r="Q614" s="54"/>
      <c r="R614" s="4"/>
      <c r="S614" s="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3"/>
      <c r="Q615" s="54"/>
      <c r="R615" s="4"/>
      <c r="S615" s="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3"/>
      <c r="Q616" s="54"/>
      <c r="R616" s="4"/>
      <c r="S616" s="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3"/>
      <c r="Q617" s="54"/>
      <c r="R617" s="4"/>
      <c r="S617" s="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3"/>
      <c r="Q618" s="54"/>
      <c r="R618" s="4"/>
      <c r="S618" s="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3"/>
      <c r="Q619" s="54"/>
      <c r="R619" s="4"/>
      <c r="S619" s="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3"/>
      <c r="Q620" s="54"/>
      <c r="R620" s="4"/>
      <c r="S620" s="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3"/>
      <c r="Q621" s="54"/>
      <c r="R621" s="4"/>
      <c r="S621" s="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3"/>
      <c r="Q622" s="54"/>
      <c r="R622" s="4"/>
      <c r="S622" s="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3"/>
      <c r="Q623" s="54"/>
      <c r="R623" s="4"/>
      <c r="S623" s="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3"/>
      <c r="Q624" s="54"/>
      <c r="R624" s="4"/>
      <c r="S624" s="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3"/>
      <c r="Q625" s="54"/>
      <c r="R625" s="4"/>
      <c r="S625" s="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3"/>
      <c r="Q626" s="54"/>
      <c r="R626" s="4"/>
      <c r="S626" s="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3"/>
      <c r="Q627" s="54"/>
      <c r="R627" s="4"/>
      <c r="S627" s="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3"/>
      <c r="Q628" s="54"/>
      <c r="R628" s="4"/>
      <c r="S628" s="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3"/>
      <c r="Q629" s="54"/>
      <c r="R629" s="4"/>
      <c r="S629" s="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P630" s="3"/>
      <c r="Q630" s="54"/>
      <c r="R630" s="4"/>
      <c r="S630" s="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P631" s="3"/>
      <c r="Q631" s="54"/>
      <c r="R631" s="4"/>
      <c r="S631" s="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P632" s="3"/>
      <c r="Q632" s="54"/>
      <c r="R632" s="4"/>
      <c r="S632" s="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P633" s="3"/>
      <c r="Q633" s="54"/>
      <c r="R633" s="4"/>
      <c r="S633" s="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P634" s="3"/>
      <c r="Q634" s="54"/>
      <c r="R634" s="4"/>
      <c r="S634" s="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P635" s="3"/>
      <c r="Q635" s="54"/>
      <c r="R635" s="4"/>
      <c r="S635" s="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P636" s="3"/>
      <c r="Q636" s="54"/>
      <c r="R636" s="4"/>
      <c r="S636" s="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P637" s="3"/>
      <c r="Q637" s="54"/>
      <c r="R637" s="4"/>
      <c r="S637" s="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P638" s="3"/>
      <c r="Q638" s="54"/>
      <c r="R638" s="4"/>
      <c r="S638" s="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P639" s="3"/>
      <c r="Q639" s="54"/>
      <c r="R639" s="4"/>
      <c r="S639" s="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P640" s="3"/>
      <c r="Q640" s="54"/>
      <c r="R640" s="4"/>
      <c r="S640" s="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P641" s="3"/>
      <c r="Q641" s="54"/>
      <c r="R641" s="4"/>
      <c r="S641" s="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P642" s="3"/>
      <c r="Q642" s="54"/>
      <c r="R642" s="4"/>
      <c r="S642" s="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P643" s="3"/>
      <c r="Q643" s="54"/>
      <c r="R643" s="4"/>
      <c r="S643" s="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P644" s="3"/>
      <c r="Q644" s="54"/>
      <c r="R644" s="4"/>
      <c r="S644" s="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P645" s="3"/>
      <c r="Q645" s="54"/>
      <c r="R645" s="4"/>
      <c r="S645" s="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P646" s="3"/>
      <c r="Q646" s="54"/>
      <c r="R646" s="4"/>
      <c r="S646" s="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P647" s="3"/>
      <c r="Q647" s="54"/>
      <c r="R647" s="4"/>
      <c r="S647" s="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P648" s="3"/>
      <c r="Q648" s="54"/>
      <c r="R648" s="4"/>
      <c r="S648" s="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P649" s="3"/>
      <c r="Q649" s="54"/>
      <c r="R649" s="4"/>
      <c r="S649" s="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P650" s="3"/>
      <c r="Q650" s="54"/>
      <c r="R650" s="4"/>
      <c r="S650" s="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P651" s="3"/>
      <c r="Q651" s="54"/>
      <c r="R651" s="4"/>
      <c r="S651" s="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P652" s="3"/>
      <c r="Q652" s="54"/>
      <c r="R652" s="4"/>
      <c r="S652" s="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P653" s="3"/>
      <c r="Q653" s="54"/>
      <c r="R653" s="4"/>
      <c r="S653" s="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P654" s="3"/>
      <c r="Q654" s="54"/>
      <c r="R654" s="4"/>
      <c r="S654" s="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P655" s="3"/>
      <c r="Q655" s="54"/>
      <c r="R655" s="4"/>
      <c r="S655" s="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P656" s="3"/>
      <c r="Q656" s="54"/>
      <c r="R656" s="4"/>
      <c r="S656" s="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P657" s="3"/>
      <c r="Q657" s="54"/>
      <c r="R657" s="4"/>
      <c r="S657" s="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P658" s="3"/>
      <c r="Q658" s="54"/>
      <c r="R658" s="4"/>
      <c r="S658" s="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P659" s="3"/>
      <c r="Q659" s="54"/>
      <c r="R659" s="4"/>
      <c r="S659" s="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P660" s="3"/>
      <c r="Q660" s="54"/>
      <c r="R660" s="4"/>
      <c r="S660" s="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P661" s="3"/>
      <c r="Q661" s="54"/>
      <c r="R661" s="4"/>
      <c r="S661" s="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P662" s="3"/>
      <c r="Q662" s="54"/>
      <c r="R662" s="4"/>
      <c r="S662" s="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P663" s="3"/>
      <c r="Q663" s="54"/>
      <c r="R663" s="4"/>
      <c r="S663" s="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P664" s="3"/>
      <c r="Q664" s="54"/>
      <c r="R664" s="4"/>
      <c r="S664" s="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P665" s="3"/>
      <c r="Q665" s="54"/>
      <c r="R665" s="4"/>
      <c r="S665" s="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P666" s="3"/>
      <c r="Q666" s="54"/>
      <c r="R666" s="4"/>
      <c r="S666" s="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P667" s="3"/>
      <c r="Q667" s="54"/>
      <c r="R667" s="4"/>
      <c r="S667" s="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P668" s="3"/>
      <c r="Q668" s="54"/>
      <c r="R668" s="4"/>
      <c r="S668" s="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P669" s="3"/>
      <c r="Q669" s="54"/>
      <c r="R669" s="4"/>
      <c r="S669" s="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P670" s="3"/>
      <c r="Q670" s="54"/>
      <c r="R670" s="4"/>
      <c r="S670" s="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P671" s="3"/>
      <c r="Q671" s="54"/>
      <c r="R671" s="4"/>
      <c r="S671" s="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P672" s="3"/>
      <c r="Q672" s="54"/>
      <c r="R672" s="4"/>
      <c r="S672" s="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P673" s="3"/>
      <c r="Q673" s="54"/>
      <c r="R673" s="4"/>
      <c r="S673" s="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P674" s="3"/>
      <c r="Q674" s="54"/>
      <c r="R674" s="4"/>
      <c r="S674" s="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P675" s="3"/>
      <c r="Q675" s="54"/>
      <c r="R675" s="4"/>
      <c r="S675" s="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P676" s="3"/>
      <c r="Q676" s="54"/>
      <c r="R676" s="4"/>
      <c r="S676" s="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P677" s="3"/>
      <c r="Q677" s="54"/>
      <c r="R677" s="4"/>
      <c r="S677" s="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P678" s="3"/>
      <c r="Q678" s="54"/>
      <c r="R678" s="4"/>
      <c r="S678" s="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P679" s="3"/>
      <c r="Q679" s="54"/>
      <c r="R679" s="4"/>
      <c r="S679" s="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P680" s="3"/>
      <c r="Q680" s="54"/>
      <c r="R680" s="4"/>
      <c r="S680" s="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P681" s="3"/>
      <c r="Q681" s="54"/>
      <c r="R681" s="4"/>
      <c r="S681" s="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P682" s="3"/>
      <c r="Q682" s="54"/>
      <c r="R682" s="4"/>
      <c r="S682" s="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P683" s="3"/>
      <c r="Q683" s="54"/>
      <c r="R683" s="4"/>
      <c r="S683" s="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P684" s="3"/>
      <c r="Q684" s="54"/>
      <c r="R684" s="4"/>
      <c r="S684" s="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P685" s="3"/>
      <c r="Q685" s="54"/>
      <c r="R685" s="4"/>
      <c r="S685" s="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P686" s="3"/>
      <c r="Q686" s="54"/>
      <c r="R686" s="4"/>
      <c r="S686" s="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P687" s="3"/>
      <c r="Q687" s="54"/>
      <c r="R687" s="4"/>
      <c r="S687" s="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P688" s="3"/>
      <c r="Q688" s="54"/>
      <c r="R688" s="4"/>
      <c r="S688" s="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P689" s="3"/>
      <c r="Q689" s="54"/>
      <c r="R689" s="4"/>
      <c r="S689" s="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P690" s="3"/>
      <c r="Q690" s="54"/>
      <c r="R690" s="4"/>
      <c r="S690" s="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P691" s="3"/>
      <c r="Q691" s="54"/>
      <c r="R691" s="4"/>
      <c r="S691" s="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P692" s="3"/>
      <c r="Q692" s="54"/>
      <c r="R692" s="4"/>
      <c r="S692" s="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P693" s="3"/>
      <c r="Q693" s="54"/>
      <c r="R693" s="4"/>
      <c r="S693" s="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P694" s="3"/>
      <c r="Q694" s="54"/>
      <c r="R694" s="4"/>
      <c r="S694" s="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P695" s="3"/>
      <c r="Q695" s="54"/>
      <c r="R695" s="4"/>
      <c r="S695" s="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P696" s="3"/>
      <c r="Q696" s="54"/>
      <c r="R696" s="4"/>
      <c r="S696" s="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P697" s="3"/>
      <c r="Q697" s="54"/>
      <c r="R697" s="4"/>
      <c r="S697" s="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P698" s="3"/>
      <c r="Q698" s="54"/>
      <c r="R698" s="4"/>
      <c r="S698" s="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P699" s="3"/>
      <c r="Q699" s="54"/>
      <c r="R699" s="4"/>
      <c r="S699" s="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P700" s="3"/>
      <c r="Q700" s="54"/>
      <c r="R700" s="4"/>
      <c r="S700" s="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P701" s="3"/>
      <c r="Q701" s="54"/>
      <c r="R701" s="4"/>
      <c r="S701" s="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P702" s="3"/>
      <c r="Q702" s="54"/>
      <c r="R702" s="4"/>
      <c r="S702" s="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P703" s="3"/>
      <c r="Q703" s="54"/>
      <c r="R703" s="4"/>
      <c r="S703" s="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P704" s="3"/>
      <c r="Q704" s="54"/>
      <c r="R704" s="4"/>
      <c r="S704" s="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P705" s="3"/>
      <c r="Q705" s="54"/>
      <c r="R705" s="4"/>
      <c r="S705" s="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P706" s="3"/>
      <c r="Q706" s="54"/>
      <c r="R706" s="4"/>
      <c r="S706" s="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P707" s="3"/>
      <c r="Q707" s="54"/>
      <c r="R707" s="4"/>
      <c r="S707" s="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P708" s="3"/>
      <c r="Q708" s="54"/>
      <c r="R708" s="4"/>
      <c r="S708" s="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P709" s="3"/>
      <c r="Q709" s="54"/>
      <c r="R709" s="4"/>
      <c r="S709" s="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P710" s="3"/>
      <c r="Q710" s="54"/>
      <c r="R710" s="4"/>
      <c r="S710" s="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P711" s="3"/>
      <c r="Q711" s="54"/>
      <c r="R711" s="4"/>
      <c r="S711" s="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P712" s="3"/>
      <c r="Q712" s="54"/>
      <c r="R712" s="4"/>
      <c r="S712" s="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P713" s="3"/>
      <c r="Q713" s="54"/>
      <c r="R713" s="4"/>
      <c r="S713" s="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P714" s="3"/>
      <c r="Q714" s="54"/>
      <c r="R714" s="4"/>
      <c r="S714" s="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P715" s="3"/>
      <c r="Q715" s="54"/>
      <c r="R715" s="4"/>
      <c r="S715" s="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P716" s="3"/>
      <c r="Q716" s="54"/>
      <c r="R716" s="4"/>
      <c r="S716" s="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P717" s="3"/>
      <c r="Q717" s="54"/>
      <c r="R717" s="4"/>
      <c r="S717" s="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P718" s="3"/>
      <c r="Q718" s="54"/>
      <c r="R718" s="4"/>
      <c r="S718" s="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P719" s="3"/>
      <c r="Q719" s="54"/>
      <c r="R719" s="4"/>
      <c r="S719" s="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P720" s="3"/>
      <c r="Q720" s="54"/>
      <c r="R720" s="4"/>
      <c r="S720" s="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P721" s="3"/>
      <c r="Q721" s="54"/>
      <c r="R721" s="4"/>
      <c r="S721" s="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P722" s="3"/>
      <c r="Q722" s="54"/>
      <c r="R722" s="4"/>
      <c r="S722" s="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P723" s="3"/>
      <c r="Q723" s="54"/>
      <c r="R723" s="4"/>
      <c r="S723" s="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P724" s="3"/>
      <c r="Q724" s="54"/>
      <c r="R724" s="4"/>
      <c r="S724" s="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P725" s="3"/>
      <c r="Q725" s="54"/>
      <c r="R725" s="4"/>
      <c r="S725" s="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P726" s="3"/>
      <c r="Q726" s="54"/>
      <c r="R726" s="4"/>
      <c r="S726" s="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P727" s="3"/>
      <c r="Q727" s="54"/>
      <c r="R727" s="4"/>
      <c r="S727" s="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P728" s="3"/>
      <c r="Q728" s="54"/>
      <c r="R728" s="4"/>
      <c r="S728" s="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P729" s="3"/>
      <c r="Q729" s="54"/>
      <c r="R729" s="4"/>
      <c r="S729" s="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P730" s="3"/>
      <c r="Q730" s="54"/>
      <c r="R730" s="4"/>
      <c r="S730" s="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P731" s="3"/>
      <c r="Q731" s="54"/>
      <c r="R731" s="4"/>
      <c r="S731" s="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P732" s="3"/>
      <c r="Q732" s="54"/>
      <c r="R732" s="4"/>
      <c r="S732" s="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P733" s="3"/>
      <c r="Q733" s="54"/>
      <c r="R733" s="4"/>
      <c r="S733" s="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P734" s="3"/>
      <c r="Q734" s="54"/>
      <c r="R734" s="4"/>
      <c r="S734" s="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P735" s="3"/>
      <c r="Q735" s="54"/>
      <c r="R735" s="4"/>
      <c r="S735" s="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P736" s="3"/>
      <c r="Q736" s="54"/>
      <c r="R736" s="4"/>
      <c r="S736" s="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P737" s="3"/>
      <c r="Q737" s="54"/>
      <c r="R737" s="4"/>
      <c r="S737" s="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P738" s="3"/>
      <c r="Q738" s="54"/>
      <c r="R738" s="4"/>
      <c r="S738" s="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P739" s="3"/>
      <c r="Q739" s="54"/>
      <c r="R739" s="4"/>
      <c r="S739" s="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P740" s="3"/>
      <c r="Q740" s="54"/>
      <c r="R740" s="4"/>
      <c r="S740" s="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P741" s="3"/>
      <c r="Q741" s="54"/>
      <c r="R741" s="4"/>
      <c r="S741" s="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P742" s="3"/>
      <c r="Q742" s="54"/>
      <c r="R742" s="4"/>
      <c r="S742" s="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P743" s="3"/>
      <c r="Q743" s="54"/>
      <c r="R743" s="4"/>
      <c r="S743" s="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P744" s="3"/>
      <c r="Q744" s="54"/>
      <c r="R744" s="4"/>
      <c r="S744" s="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P745" s="3"/>
      <c r="Q745" s="54"/>
      <c r="R745" s="4"/>
      <c r="S745" s="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P746" s="3"/>
      <c r="Q746" s="54"/>
      <c r="R746" s="4"/>
      <c r="S746" s="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P747" s="3"/>
      <c r="Q747" s="54"/>
      <c r="R747" s="4"/>
      <c r="S747" s="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P748" s="3"/>
      <c r="Q748" s="54"/>
      <c r="R748" s="4"/>
      <c r="S748" s="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P749" s="3"/>
      <c r="Q749" s="54"/>
      <c r="R749" s="4"/>
      <c r="S749" s="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P750" s="3"/>
      <c r="Q750" s="54"/>
      <c r="R750" s="4"/>
      <c r="S750" s="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P751" s="3"/>
      <c r="Q751" s="54"/>
      <c r="R751" s="4"/>
      <c r="S751" s="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P752" s="3"/>
      <c r="Q752" s="54"/>
      <c r="R752" s="4"/>
      <c r="S752" s="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P753" s="3"/>
      <c r="Q753" s="54"/>
      <c r="R753" s="4"/>
      <c r="S753" s="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P754" s="3"/>
      <c r="Q754" s="54"/>
      <c r="R754" s="4"/>
      <c r="S754" s="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P755" s="3"/>
      <c r="Q755" s="54"/>
      <c r="R755" s="4"/>
      <c r="S755" s="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P756" s="3"/>
      <c r="Q756" s="54"/>
      <c r="R756" s="4"/>
      <c r="S756" s="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P757" s="3"/>
      <c r="Q757" s="54"/>
      <c r="R757" s="4"/>
      <c r="S757" s="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P758" s="3"/>
      <c r="Q758" s="54"/>
      <c r="R758" s="4"/>
      <c r="S758" s="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P759" s="3"/>
      <c r="Q759" s="54"/>
      <c r="R759" s="4"/>
      <c r="S759" s="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P760" s="3"/>
      <c r="Q760" s="54"/>
      <c r="R760" s="4"/>
      <c r="S760" s="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P761" s="3"/>
      <c r="Q761" s="54"/>
      <c r="R761" s="4"/>
      <c r="S761" s="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P762" s="3"/>
      <c r="Q762" s="54"/>
      <c r="R762" s="4"/>
      <c r="S762" s="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P763" s="3"/>
      <c r="Q763" s="54"/>
      <c r="R763" s="4"/>
      <c r="S763" s="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P764" s="3"/>
      <c r="Q764" s="54"/>
      <c r="R764" s="4"/>
      <c r="S764" s="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P765" s="3"/>
      <c r="Q765" s="54"/>
      <c r="R765" s="4"/>
      <c r="S765" s="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P766" s="3"/>
      <c r="Q766" s="54"/>
      <c r="R766" s="4"/>
      <c r="S766" s="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P767" s="3"/>
      <c r="Q767" s="54"/>
      <c r="R767" s="4"/>
      <c r="S767" s="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P768" s="3"/>
      <c r="Q768" s="54"/>
      <c r="R768" s="4"/>
      <c r="S768" s="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P769" s="3"/>
      <c r="Q769" s="54"/>
      <c r="R769" s="4"/>
      <c r="S769" s="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P770" s="3"/>
      <c r="Q770" s="54"/>
      <c r="R770" s="4"/>
      <c r="S770" s="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P771" s="3"/>
      <c r="Q771" s="54"/>
      <c r="R771" s="4"/>
      <c r="S771" s="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P772" s="3"/>
      <c r="Q772" s="54"/>
      <c r="R772" s="4"/>
      <c r="S772" s="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P773" s="3"/>
      <c r="Q773" s="54"/>
      <c r="R773" s="4"/>
      <c r="S773" s="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P774" s="3"/>
      <c r="Q774" s="54"/>
      <c r="R774" s="4"/>
      <c r="S774" s="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P775" s="3"/>
      <c r="Q775" s="54"/>
      <c r="R775" s="4"/>
      <c r="S775" s="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P776" s="3"/>
      <c r="Q776" s="54"/>
      <c r="R776" s="4"/>
      <c r="S776" s="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P777" s="3"/>
      <c r="Q777" s="54"/>
      <c r="R777" s="4"/>
      <c r="S777" s="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P778" s="3"/>
      <c r="Q778" s="54"/>
      <c r="R778" s="4"/>
      <c r="S778" s="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P779" s="3"/>
      <c r="Q779" s="54"/>
      <c r="R779" s="4"/>
      <c r="S779" s="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P780" s="3"/>
      <c r="Q780" s="54"/>
      <c r="R780" s="4"/>
      <c r="S780" s="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P781" s="3"/>
      <c r="Q781" s="54"/>
      <c r="R781" s="4"/>
      <c r="S781" s="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P782" s="3"/>
      <c r="Q782" s="54"/>
      <c r="R782" s="4"/>
      <c r="S782" s="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P783" s="3"/>
      <c r="Q783" s="54"/>
      <c r="R783" s="4"/>
      <c r="S783" s="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P784" s="3"/>
      <c r="Q784" s="54"/>
      <c r="R784" s="4"/>
      <c r="S784" s="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P785" s="3"/>
      <c r="Q785" s="54"/>
      <c r="R785" s="4"/>
      <c r="S785" s="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P786" s="3"/>
      <c r="Q786" s="54"/>
      <c r="R786" s="4"/>
      <c r="S786" s="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P787" s="3"/>
      <c r="Q787" s="54"/>
      <c r="R787" s="4"/>
      <c r="S787" s="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P788" s="3"/>
      <c r="Q788" s="54"/>
      <c r="R788" s="4"/>
      <c r="S788" s="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P789" s="3"/>
      <c r="Q789" s="54"/>
      <c r="R789" s="4"/>
      <c r="S789" s="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P790" s="3"/>
      <c r="Q790" s="54"/>
      <c r="R790" s="4"/>
      <c r="S790" s="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P791" s="3"/>
      <c r="Q791" s="54"/>
      <c r="R791" s="4"/>
      <c r="S791" s="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P792" s="3"/>
      <c r="Q792" s="54"/>
      <c r="R792" s="4"/>
      <c r="S792" s="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P793" s="3"/>
      <c r="Q793" s="54"/>
      <c r="R793" s="4"/>
      <c r="S793" s="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P794" s="3"/>
      <c r="Q794" s="54"/>
      <c r="R794" s="4"/>
      <c r="S794" s="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P795" s="3"/>
      <c r="Q795" s="54"/>
      <c r="R795" s="4"/>
      <c r="S795" s="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P796" s="3"/>
      <c r="Q796" s="54"/>
      <c r="R796" s="4"/>
      <c r="S796" s="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P797" s="3"/>
      <c r="Q797" s="54"/>
      <c r="R797" s="4"/>
      <c r="S797" s="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P798" s="3"/>
      <c r="Q798" s="54"/>
      <c r="R798" s="4"/>
      <c r="S798" s="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P799" s="3"/>
      <c r="Q799" s="54"/>
      <c r="R799" s="4"/>
      <c r="S799" s="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P800" s="3"/>
      <c r="Q800" s="54"/>
      <c r="R800" s="4"/>
      <c r="S800" s="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P801" s="3"/>
      <c r="Q801" s="54"/>
      <c r="R801" s="4"/>
      <c r="S801" s="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P802" s="3"/>
      <c r="Q802" s="54"/>
      <c r="R802" s="4"/>
      <c r="S802" s="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P803" s="3"/>
      <c r="Q803" s="54"/>
      <c r="R803" s="4"/>
      <c r="S803" s="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P804" s="3"/>
      <c r="Q804" s="54"/>
      <c r="R804" s="4"/>
      <c r="S804" s="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P805" s="3"/>
      <c r="Q805" s="54"/>
      <c r="R805" s="4"/>
      <c r="S805" s="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P806" s="3"/>
      <c r="Q806" s="54"/>
      <c r="R806" s="4"/>
      <c r="S806" s="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P807" s="3"/>
      <c r="Q807" s="54"/>
      <c r="R807" s="4"/>
      <c r="S807" s="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P808" s="3"/>
      <c r="Q808" s="54"/>
      <c r="R808" s="4"/>
      <c r="S808" s="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P809" s="3"/>
      <c r="Q809" s="54"/>
      <c r="R809" s="4"/>
      <c r="S809" s="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P810" s="3"/>
      <c r="Q810" s="54"/>
      <c r="R810" s="4"/>
      <c r="S810" s="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P811" s="3"/>
      <c r="Q811" s="54"/>
      <c r="R811" s="4"/>
      <c r="S811" s="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P812" s="3"/>
      <c r="Q812" s="54"/>
      <c r="R812" s="4"/>
      <c r="S812" s="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P813" s="3"/>
      <c r="Q813" s="54"/>
      <c r="R813" s="4"/>
      <c r="S813" s="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P814" s="3"/>
      <c r="Q814" s="54"/>
      <c r="R814" s="4"/>
      <c r="S814" s="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P815" s="3"/>
      <c r="Q815" s="54"/>
      <c r="R815" s="4"/>
      <c r="S815" s="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P816" s="3"/>
      <c r="Q816" s="54"/>
      <c r="R816" s="4"/>
      <c r="S816" s="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P817" s="3"/>
      <c r="Q817" s="54"/>
      <c r="R817" s="4"/>
      <c r="S817" s="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P818" s="3"/>
      <c r="Q818" s="54"/>
      <c r="R818" s="4"/>
      <c r="S818" s="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P819" s="3"/>
      <c r="Q819" s="54"/>
      <c r="R819" s="4"/>
      <c r="S819" s="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P820" s="3"/>
      <c r="Q820" s="54"/>
      <c r="R820" s="4"/>
      <c r="S820" s="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P821" s="3"/>
      <c r="Q821" s="54"/>
      <c r="R821" s="4"/>
      <c r="S821" s="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P822" s="3"/>
      <c r="Q822" s="54"/>
      <c r="R822" s="4"/>
      <c r="S822" s="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P823" s="3"/>
      <c r="Q823" s="54"/>
      <c r="R823" s="4"/>
      <c r="S823" s="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P824" s="3"/>
      <c r="Q824" s="54"/>
      <c r="R824" s="4"/>
      <c r="S824" s="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P825" s="3"/>
      <c r="Q825" s="54"/>
      <c r="R825" s="4"/>
      <c r="S825" s="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P826" s="3"/>
      <c r="Q826" s="54"/>
      <c r="R826" s="4"/>
      <c r="S826" s="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P827" s="3"/>
      <c r="Q827" s="54"/>
      <c r="R827" s="4"/>
      <c r="S827" s="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P828" s="3"/>
      <c r="Q828" s="54"/>
      <c r="R828" s="4"/>
      <c r="S828" s="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P829" s="3"/>
      <c r="Q829" s="54"/>
      <c r="R829" s="4"/>
      <c r="S829" s="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P830" s="3"/>
      <c r="Q830" s="54"/>
      <c r="R830" s="4"/>
      <c r="S830" s="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P831" s="3"/>
      <c r="Q831" s="54"/>
      <c r="R831" s="4"/>
      <c r="S831" s="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P832" s="3"/>
      <c r="Q832" s="54"/>
      <c r="R832" s="4"/>
      <c r="S832" s="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P833" s="3"/>
      <c r="Q833" s="54"/>
      <c r="R833" s="4"/>
      <c r="S833" s="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P834" s="3"/>
      <c r="Q834" s="54"/>
      <c r="R834" s="4"/>
      <c r="S834" s="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P835" s="3"/>
      <c r="Q835" s="54"/>
      <c r="R835" s="4"/>
      <c r="S835" s="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P836" s="3"/>
      <c r="Q836" s="54"/>
      <c r="R836" s="4"/>
      <c r="S836" s="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P837" s="3"/>
      <c r="Q837" s="54"/>
      <c r="R837" s="4"/>
      <c r="S837" s="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P838" s="3"/>
      <c r="Q838" s="54"/>
      <c r="R838" s="4"/>
      <c r="S838" s="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P839" s="3"/>
      <c r="Q839" s="54"/>
      <c r="R839" s="4"/>
      <c r="S839" s="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P840" s="3"/>
      <c r="Q840" s="54"/>
      <c r="R840" s="4"/>
      <c r="S840" s="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P841" s="3"/>
      <c r="Q841" s="54"/>
      <c r="R841" s="4"/>
      <c r="S841" s="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P842" s="3"/>
      <c r="Q842" s="54"/>
      <c r="R842" s="4"/>
      <c r="S842" s="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P843" s="3"/>
      <c r="Q843" s="54"/>
      <c r="R843" s="4"/>
      <c r="S843" s="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P844" s="3"/>
      <c r="Q844" s="54"/>
      <c r="R844" s="4"/>
      <c r="S844" s="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P845" s="3"/>
      <c r="Q845" s="54"/>
      <c r="R845" s="4"/>
      <c r="S845" s="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P846" s="3"/>
      <c r="Q846" s="54"/>
      <c r="R846" s="4"/>
      <c r="S846" s="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P847" s="3"/>
      <c r="Q847" s="54"/>
      <c r="R847" s="4"/>
      <c r="S847" s="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P848" s="3"/>
      <c r="Q848" s="54"/>
      <c r="R848" s="4"/>
      <c r="S848" s="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P849" s="3"/>
      <c r="Q849" s="54"/>
      <c r="R849" s="4"/>
      <c r="S849" s="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P850" s="3"/>
      <c r="Q850" s="54"/>
      <c r="R850" s="4"/>
      <c r="S850" s="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P851" s="3"/>
      <c r="Q851" s="54"/>
      <c r="R851" s="4"/>
      <c r="S851" s="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P852" s="3"/>
      <c r="Q852" s="54"/>
      <c r="R852" s="4"/>
      <c r="S852" s="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P853" s="3"/>
      <c r="Q853" s="54"/>
      <c r="R853" s="4"/>
      <c r="S853" s="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P854" s="3"/>
      <c r="Q854" s="54"/>
      <c r="R854" s="4"/>
      <c r="S854" s="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P855" s="3"/>
      <c r="Q855" s="54"/>
      <c r="R855" s="4"/>
      <c r="S855" s="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P856" s="3"/>
      <c r="Q856" s="54"/>
      <c r="R856" s="4"/>
      <c r="S856" s="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P857" s="3"/>
      <c r="Q857" s="54"/>
      <c r="R857" s="4"/>
      <c r="S857" s="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P858" s="3"/>
      <c r="Q858" s="54"/>
      <c r="R858" s="4"/>
      <c r="S858" s="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P859" s="3"/>
      <c r="Q859" s="54"/>
      <c r="R859" s="4"/>
      <c r="S859" s="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P860" s="3"/>
      <c r="Q860" s="54"/>
      <c r="R860" s="4"/>
      <c r="S860" s="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P861" s="3"/>
      <c r="Q861" s="54"/>
      <c r="R861" s="4"/>
      <c r="S861" s="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P862" s="3"/>
      <c r="Q862" s="54"/>
      <c r="R862" s="4"/>
      <c r="S862" s="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P863" s="3"/>
      <c r="Q863" s="54"/>
      <c r="R863" s="4"/>
      <c r="S863" s="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P864" s="3"/>
      <c r="Q864" s="54"/>
      <c r="R864" s="4"/>
      <c r="S864" s="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P865" s="3"/>
      <c r="Q865" s="54"/>
      <c r="R865" s="4"/>
      <c r="S865" s="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P866" s="3"/>
      <c r="Q866" s="54"/>
      <c r="R866" s="4"/>
      <c r="S866" s="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P867" s="3"/>
      <c r="Q867" s="54"/>
      <c r="R867" s="4"/>
      <c r="S867" s="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P868" s="3"/>
      <c r="Q868" s="54"/>
      <c r="R868" s="4"/>
      <c r="S868" s="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P869" s="3"/>
      <c r="Q869" s="54"/>
      <c r="R869" s="4"/>
      <c r="S869" s="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P870" s="3"/>
      <c r="Q870" s="54"/>
      <c r="R870" s="4"/>
      <c r="S870" s="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P871" s="3"/>
      <c r="Q871" s="54"/>
      <c r="R871" s="4"/>
      <c r="S871" s="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P872" s="3"/>
      <c r="Q872" s="54"/>
      <c r="R872" s="4"/>
      <c r="S872" s="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P873" s="3"/>
      <c r="Q873" s="54"/>
      <c r="R873" s="4"/>
      <c r="S873" s="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P874" s="3"/>
      <c r="Q874" s="54"/>
      <c r="R874" s="4"/>
      <c r="S874" s="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P875" s="3"/>
      <c r="Q875" s="54"/>
      <c r="R875" s="4"/>
      <c r="S875" s="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P876" s="3"/>
      <c r="Q876" s="54"/>
      <c r="R876" s="4"/>
      <c r="S876" s="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P877" s="3"/>
      <c r="Q877" s="54"/>
      <c r="R877" s="4"/>
      <c r="S877" s="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P878" s="3"/>
      <c r="Q878" s="54"/>
      <c r="R878" s="4"/>
      <c r="S878" s="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P879" s="3"/>
      <c r="Q879" s="54"/>
      <c r="R879" s="4"/>
      <c r="S879" s="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P880" s="3"/>
      <c r="Q880" s="54"/>
      <c r="R880" s="4"/>
      <c r="S880" s="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P881" s="3"/>
      <c r="Q881" s="54"/>
      <c r="R881" s="4"/>
      <c r="S881" s="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P882" s="3"/>
      <c r="Q882" s="54"/>
      <c r="R882" s="4"/>
      <c r="S882" s="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P883" s="3"/>
      <c r="Q883" s="54"/>
      <c r="R883" s="4"/>
      <c r="S883" s="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P884" s="3"/>
      <c r="Q884" s="54"/>
      <c r="R884" s="4"/>
      <c r="S884" s="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P885" s="3"/>
      <c r="Q885" s="54"/>
      <c r="R885" s="4"/>
      <c r="S885" s="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P886" s="3"/>
      <c r="Q886" s="54"/>
      <c r="R886" s="4"/>
      <c r="S886" s="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P887" s="3"/>
      <c r="Q887" s="54"/>
      <c r="R887" s="4"/>
      <c r="S887" s="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P888" s="3"/>
      <c r="Q888" s="54"/>
      <c r="R888" s="4"/>
      <c r="S888" s="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P889" s="3"/>
      <c r="Q889" s="54"/>
      <c r="R889" s="4"/>
      <c r="S889" s="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P890" s="3"/>
      <c r="Q890" s="54"/>
      <c r="R890" s="4"/>
      <c r="S890" s="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P891" s="3"/>
      <c r="Q891" s="54"/>
      <c r="R891" s="4"/>
      <c r="S891" s="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P892" s="3"/>
      <c r="Q892" s="54"/>
      <c r="R892" s="4"/>
      <c r="S892" s="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P893" s="3"/>
      <c r="Q893" s="54"/>
      <c r="R893" s="4"/>
      <c r="S893" s="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P894" s="3"/>
      <c r="Q894" s="54"/>
      <c r="R894" s="4"/>
      <c r="S894" s="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P895" s="3"/>
      <c r="Q895" s="54"/>
      <c r="R895" s="4"/>
      <c r="S895" s="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P896" s="3"/>
      <c r="Q896" s="54"/>
      <c r="R896" s="4"/>
      <c r="S896" s="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P897" s="3"/>
      <c r="Q897" s="54"/>
      <c r="R897" s="4"/>
      <c r="S897" s="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P898" s="3"/>
      <c r="Q898" s="54"/>
      <c r="R898" s="4"/>
      <c r="S898" s="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P899" s="3"/>
      <c r="Q899" s="54"/>
      <c r="R899" s="4"/>
      <c r="S899" s="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P900" s="3"/>
      <c r="Q900" s="54"/>
      <c r="R900" s="4"/>
      <c r="S900" s="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P901" s="3"/>
      <c r="Q901" s="54"/>
      <c r="R901" s="4"/>
      <c r="S901" s="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P902" s="3"/>
      <c r="Q902" s="54"/>
      <c r="R902" s="4"/>
      <c r="S902" s="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P903" s="3"/>
      <c r="Q903" s="54"/>
      <c r="R903" s="4"/>
      <c r="S903" s="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P904" s="3"/>
      <c r="Q904" s="54"/>
      <c r="R904" s="4"/>
      <c r="S904" s="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P905" s="3"/>
      <c r="Q905" s="54"/>
      <c r="R905" s="4"/>
      <c r="S905" s="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P906" s="3"/>
      <c r="Q906" s="54"/>
      <c r="R906" s="4"/>
      <c r="S906" s="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P907" s="3"/>
      <c r="Q907" s="54"/>
      <c r="R907" s="4"/>
      <c r="S907" s="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P908" s="3"/>
      <c r="Q908" s="54"/>
      <c r="R908" s="4"/>
      <c r="S908" s="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P909" s="3"/>
      <c r="Q909" s="54"/>
      <c r="R909" s="4"/>
      <c r="S909" s="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P910" s="3"/>
      <c r="Q910" s="54"/>
      <c r="R910" s="4"/>
      <c r="S910" s="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P911" s="3"/>
      <c r="Q911" s="54"/>
      <c r="R911" s="4"/>
      <c r="S911" s="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P912" s="3"/>
      <c r="Q912" s="54"/>
      <c r="R912" s="4"/>
      <c r="S912" s="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P913" s="3"/>
      <c r="Q913" s="54"/>
      <c r="R913" s="4"/>
      <c r="S913" s="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P914" s="3"/>
      <c r="Q914" s="54"/>
      <c r="R914" s="4"/>
      <c r="S914" s="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P915" s="3"/>
      <c r="Q915" s="54"/>
      <c r="R915" s="4"/>
      <c r="S915" s="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P916" s="3"/>
      <c r="Q916" s="54"/>
      <c r="R916" s="4"/>
      <c r="S916" s="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P917" s="3"/>
      <c r="Q917" s="54"/>
      <c r="R917" s="4"/>
      <c r="S917" s="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P918" s="3"/>
      <c r="Q918" s="54"/>
      <c r="R918" s="4"/>
      <c r="S918" s="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P919" s="3"/>
      <c r="Q919" s="54"/>
      <c r="R919" s="4"/>
      <c r="S919" s="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P920" s="3"/>
      <c r="Q920" s="54"/>
      <c r="R920" s="4"/>
      <c r="S920" s="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P921" s="3"/>
      <c r="Q921" s="54"/>
      <c r="R921" s="4"/>
      <c r="S921" s="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P922" s="3"/>
      <c r="Q922" s="54"/>
      <c r="R922" s="4"/>
      <c r="S922" s="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P923" s="3"/>
      <c r="Q923" s="54"/>
      <c r="R923" s="4"/>
      <c r="S923" s="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P924" s="3"/>
      <c r="Q924" s="54"/>
      <c r="R924" s="4"/>
      <c r="S924" s="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P925" s="3"/>
      <c r="Q925" s="54"/>
      <c r="R925" s="4"/>
      <c r="S925" s="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P926" s="3"/>
      <c r="Q926" s="54"/>
      <c r="R926" s="4"/>
      <c r="S926" s="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P927" s="3"/>
      <c r="Q927" s="54"/>
      <c r="R927" s="4"/>
      <c r="S927" s="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P928" s="3"/>
      <c r="Q928" s="54"/>
      <c r="R928" s="4"/>
      <c r="S928" s="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P929" s="3"/>
      <c r="Q929" s="54"/>
      <c r="R929" s="4"/>
      <c r="S929" s="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P930" s="3"/>
      <c r="Q930" s="54"/>
      <c r="R930" s="4"/>
      <c r="S930" s="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P931" s="3"/>
      <c r="Q931" s="54"/>
      <c r="R931" s="4"/>
      <c r="S931" s="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P932" s="3"/>
      <c r="Q932" s="54"/>
      <c r="R932" s="4"/>
      <c r="S932" s="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P933" s="3"/>
      <c r="Q933" s="54"/>
      <c r="R933" s="4"/>
      <c r="S933" s="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P934" s="3"/>
      <c r="Q934" s="54"/>
      <c r="R934" s="4"/>
      <c r="S934" s="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P935" s="3"/>
      <c r="Q935" s="54"/>
      <c r="R935" s="4"/>
      <c r="S935" s="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P936" s="3"/>
      <c r="Q936" s="54"/>
      <c r="R936" s="4"/>
      <c r="S936" s="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P937" s="3"/>
      <c r="Q937" s="54"/>
      <c r="R937" s="4"/>
      <c r="S937" s="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P938" s="3"/>
      <c r="Q938" s="54"/>
      <c r="R938" s="4"/>
      <c r="S938" s="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P939" s="3"/>
      <c r="Q939" s="54"/>
      <c r="R939" s="4"/>
      <c r="S939" s="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P940" s="3"/>
      <c r="Q940" s="54"/>
      <c r="R940" s="4"/>
      <c r="S940" s="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P941" s="3"/>
      <c r="Q941" s="54"/>
      <c r="R941" s="4"/>
      <c r="S941" s="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P942" s="3"/>
      <c r="Q942" s="54"/>
      <c r="R942" s="4"/>
      <c r="S942" s="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P943" s="3"/>
      <c r="Q943" s="54"/>
      <c r="R943" s="4"/>
      <c r="S943" s="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P944" s="3"/>
      <c r="Q944" s="54"/>
      <c r="R944" s="4"/>
      <c r="S944" s="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P945" s="3"/>
      <c r="Q945" s="54"/>
      <c r="R945" s="4"/>
      <c r="S945" s="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P946" s="3"/>
      <c r="Q946" s="54"/>
      <c r="R946" s="4"/>
      <c r="S946" s="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P947" s="3"/>
      <c r="Q947" s="54"/>
      <c r="R947" s="4"/>
      <c r="S947" s="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P948" s="3"/>
      <c r="Q948" s="54"/>
      <c r="R948" s="4"/>
      <c r="S948" s="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P949" s="3"/>
      <c r="Q949" s="54"/>
      <c r="R949" s="4"/>
      <c r="S949" s="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P950" s="3"/>
      <c r="Q950" s="54"/>
      <c r="R950" s="4"/>
      <c r="S950" s="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P951" s="3"/>
      <c r="Q951" s="54"/>
      <c r="R951" s="4"/>
      <c r="S951" s="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P952" s="3"/>
      <c r="Q952" s="54"/>
      <c r="R952" s="4"/>
      <c r="S952" s="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P953" s="3"/>
      <c r="Q953" s="54"/>
      <c r="R953" s="4"/>
      <c r="S953" s="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P954" s="3"/>
      <c r="Q954" s="54"/>
      <c r="R954" s="4"/>
      <c r="S954" s="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P955" s="3"/>
      <c r="Q955" s="54"/>
      <c r="R955" s="4"/>
      <c r="S955" s="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P956" s="3"/>
      <c r="Q956" s="54"/>
      <c r="R956" s="4"/>
      <c r="S956" s="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P957" s="3"/>
      <c r="Q957" s="54"/>
      <c r="R957" s="4"/>
      <c r="S957" s="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P958" s="3"/>
      <c r="Q958" s="54"/>
      <c r="R958" s="4"/>
      <c r="S958" s="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P959" s="3"/>
      <c r="Q959" s="54"/>
      <c r="R959" s="4"/>
      <c r="S959" s="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P960" s="3"/>
      <c r="Q960" s="54"/>
      <c r="R960" s="4"/>
      <c r="S960" s="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P961" s="3"/>
      <c r="Q961" s="54"/>
      <c r="R961" s="4"/>
      <c r="S961" s="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P962" s="3"/>
      <c r="Q962" s="54"/>
      <c r="R962" s="4"/>
      <c r="S962" s="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P963" s="3"/>
      <c r="Q963" s="54"/>
      <c r="R963" s="4"/>
      <c r="S963" s="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P964" s="3"/>
      <c r="Q964" s="54"/>
      <c r="R964" s="4"/>
      <c r="S964" s="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P965" s="3"/>
      <c r="Q965" s="54"/>
      <c r="R965" s="4"/>
      <c r="S965" s="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P966" s="3"/>
      <c r="Q966" s="54"/>
      <c r="R966" s="4"/>
      <c r="S966" s="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P967" s="3"/>
      <c r="Q967" s="54"/>
      <c r="R967" s="4"/>
      <c r="S967" s="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P968" s="3"/>
      <c r="Q968" s="54"/>
      <c r="R968" s="4"/>
      <c r="S968" s="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P969" s="3"/>
      <c r="Q969" s="54"/>
      <c r="R969" s="4"/>
      <c r="S969" s="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P970" s="3"/>
      <c r="Q970" s="54"/>
      <c r="R970" s="4"/>
      <c r="S970" s="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P971" s="3"/>
      <c r="Q971" s="54"/>
      <c r="R971" s="4"/>
      <c r="S971" s="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P972" s="3"/>
      <c r="Q972" s="54"/>
      <c r="R972" s="4"/>
      <c r="S972" s="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P973" s="3"/>
      <c r="Q973" s="54"/>
      <c r="R973" s="4"/>
      <c r="S973" s="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P974" s="3"/>
      <c r="Q974" s="54"/>
      <c r="R974" s="4"/>
      <c r="S974" s="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P975" s="3"/>
      <c r="Q975" s="54"/>
      <c r="R975" s="4"/>
      <c r="S975" s="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P976" s="3"/>
      <c r="Q976" s="54"/>
      <c r="R976" s="4"/>
      <c r="S976" s="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P977" s="3"/>
      <c r="Q977" s="54"/>
      <c r="R977" s="4"/>
      <c r="S977" s="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P978" s="3"/>
      <c r="Q978" s="54"/>
      <c r="R978" s="4"/>
      <c r="S978" s="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P979" s="3"/>
      <c r="Q979" s="54"/>
      <c r="R979" s="4"/>
      <c r="S979" s="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P980" s="3"/>
      <c r="Q980" s="54"/>
      <c r="R980" s="4"/>
      <c r="S980" s="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P981" s="3"/>
      <c r="Q981" s="54"/>
      <c r="R981" s="4"/>
      <c r="S981" s="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P982" s="3"/>
      <c r="Q982" s="54"/>
      <c r="R982" s="4"/>
      <c r="S982" s="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P983" s="3"/>
      <c r="Q983" s="54"/>
      <c r="R983" s="4"/>
      <c r="S983" s="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P984" s="3"/>
      <c r="Q984" s="54"/>
      <c r="R984" s="4"/>
      <c r="S984" s="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P985" s="3"/>
      <c r="Q985" s="54"/>
      <c r="R985" s="4"/>
      <c r="S985" s="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P986" s="3"/>
      <c r="Q986" s="54"/>
      <c r="R986" s="4"/>
      <c r="S986" s="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P987" s="3"/>
      <c r="Q987" s="54"/>
      <c r="R987" s="4"/>
      <c r="S987" s="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P988" s="3"/>
      <c r="Q988" s="54"/>
      <c r="R988" s="4"/>
      <c r="S988" s="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P989" s="3"/>
      <c r="Q989" s="54"/>
      <c r="R989" s="4"/>
      <c r="S989" s="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P990" s="3"/>
      <c r="Q990" s="54"/>
      <c r="R990" s="4"/>
      <c r="S990" s="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P991" s="3"/>
      <c r="Q991" s="54"/>
      <c r="R991" s="4"/>
      <c r="S991" s="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P992" s="3"/>
      <c r="Q992" s="54"/>
      <c r="R992" s="4"/>
      <c r="S992" s="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P993" s="3"/>
      <c r="Q993" s="54"/>
      <c r="R993" s="4"/>
      <c r="S993" s="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P994" s="3"/>
      <c r="Q994" s="54"/>
      <c r="R994" s="4"/>
      <c r="S994" s="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P995" s="3"/>
      <c r="Q995" s="54"/>
      <c r="R995" s="4"/>
      <c r="S995" s="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P996" s="3"/>
      <c r="Q996" s="54"/>
      <c r="R996" s="4"/>
      <c r="S996" s="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P997" s="3"/>
      <c r="Q997" s="54"/>
      <c r="R997" s="4"/>
      <c r="S997" s="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P998" s="3"/>
      <c r="Q998" s="54"/>
      <c r="R998" s="4"/>
      <c r="S998" s="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P999" s="3"/>
      <c r="Q999" s="54"/>
      <c r="R999" s="4"/>
      <c r="S999" s="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P1000" s="3"/>
      <c r="Q1000" s="54"/>
      <c r="R1000" s="4"/>
      <c r="S1000" s="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P1001" s="3"/>
      <c r="Q1001" s="54"/>
      <c r="R1001" s="4"/>
      <c r="S1001" s="4"/>
    </row>
  </sheetData>
  <drawing r:id="rId2"/>
  <legacyDrawing r:id="rId3"/>
</worksheet>
</file>