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Yakub_sir" sheetId="1" r:id="rId1"/>
    <sheet name="Tawhid_sir" sheetId="2" r:id="rId2"/>
    <sheet name="Zubair_sir" sheetId="3" r:id="rId3"/>
    <sheet name="Budgeted_hour" sheetId="4" r:id="rId4"/>
    <sheet name="Company_with_budget" sheetId="5" r:id="rId5"/>
    <sheet name="companyBudgetAndTarget" sheetId="6" r:id="rId6"/>
  </sheets>
  <calcPr calcId="152511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2" i="4"/>
  <c r="H2" i="4" l="1"/>
  <c r="F2" i="4"/>
  <c r="H3" i="4" l="1"/>
  <c r="H4" i="4"/>
  <c r="H5" i="4"/>
  <c r="H6" i="4"/>
  <c r="H7" i="4"/>
  <c r="H8" i="4"/>
  <c r="H9" i="4"/>
  <c r="H10" i="4"/>
  <c r="H11" i="4"/>
  <c r="H12" i="4"/>
  <c r="H13" i="4"/>
  <c r="F3" i="4"/>
  <c r="F4" i="4"/>
  <c r="F5" i="4"/>
  <c r="F6" i="4"/>
  <c r="F7" i="4"/>
  <c r="F8" i="4"/>
  <c r="F9" i="4"/>
  <c r="F10" i="4"/>
  <c r="F11" i="4"/>
  <c r="F12" i="4"/>
  <c r="F13" i="4"/>
</calcChain>
</file>

<file path=xl/sharedStrings.xml><?xml version="1.0" encoding="utf-8"?>
<sst xmlns="http://schemas.openxmlformats.org/spreadsheetml/2006/main" count="146" uniqueCount="93">
  <si>
    <t>Yakub_sir_employee_list</t>
  </si>
  <si>
    <t>Tawhid_sir_employee_list</t>
  </si>
  <si>
    <t>Zubair_sir_employee_list</t>
  </si>
  <si>
    <t>Total Employee</t>
  </si>
  <si>
    <t>Eskayef Bangladesh Ltd.</t>
  </si>
  <si>
    <t>SKF</t>
  </si>
  <si>
    <t>Prothom Alo</t>
  </si>
  <si>
    <t>PALO</t>
  </si>
  <si>
    <t>Transcom Distribution Co. Ltd.</t>
  </si>
  <si>
    <t>TDCL</t>
  </si>
  <si>
    <t>Transcom Electronics Ltd.</t>
  </si>
  <si>
    <t>TEL</t>
  </si>
  <si>
    <t>Bangladesh Lamps Ltd.</t>
  </si>
  <si>
    <t>BLL</t>
  </si>
  <si>
    <t>Transcom Consumer Products Limited</t>
  </si>
  <si>
    <t>TCPL</t>
  </si>
  <si>
    <t>Transcom Beverages Ltd.</t>
  </si>
  <si>
    <t>TBL</t>
  </si>
  <si>
    <t>Transcraft Ltd.</t>
  </si>
  <si>
    <t>TCR</t>
  </si>
  <si>
    <t>Tea Co. Ltd.</t>
  </si>
  <si>
    <t>TEA</t>
  </si>
  <si>
    <t>Bangladesh Electrical Industries Ltd.</t>
  </si>
  <si>
    <t>BEIL</t>
  </si>
  <si>
    <t>Transcom Foods Ltd.</t>
  </si>
  <si>
    <t>TFL</t>
  </si>
  <si>
    <t>ABC Radio</t>
  </si>
  <si>
    <t>ABC</t>
  </si>
  <si>
    <t>Company name</t>
  </si>
  <si>
    <t>Company</t>
  </si>
  <si>
    <t>Hour percentage</t>
  </si>
  <si>
    <t>Month</t>
  </si>
  <si>
    <t>Total days</t>
  </si>
  <si>
    <t>Holidays</t>
  </si>
  <si>
    <t>Saturdays</t>
  </si>
  <si>
    <t>Fridays</t>
  </si>
  <si>
    <t>Total working days per month</t>
  </si>
  <si>
    <t xml:space="preserve">Target working hour </t>
  </si>
  <si>
    <t>%SKF%</t>
  </si>
  <si>
    <t>%PALO%</t>
  </si>
  <si>
    <t>%TDCL%</t>
  </si>
  <si>
    <t>%TEL%</t>
  </si>
  <si>
    <t>%BLL%</t>
  </si>
  <si>
    <t>%TCPL%</t>
  </si>
  <si>
    <t>%TBL%</t>
  </si>
  <si>
    <t>%TCR%</t>
  </si>
  <si>
    <t>%TEA%</t>
  </si>
  <si>
    <t>%BEIL%</t>
  </si>
  <si>
    <t>%TFL%</t>
  </si>
  <si>
    <t>%ABC%</t>
  </si>
  <si>
    <t>Company_with_%</t>
  </si>
  <si>
    <t>Budget Allocation %</t>
  </si>
  <si>
    <t>Budgeted Hour</t>
  </si>
  <si>
    <t>Company Name</t>
  </si>
  <si>
    <t>%Md. Saiful Islam%</t>
  </si>
  <si>
    <t>%Md. Walid Alam%</t>
  </si>
  <si>
    <t>%Din Mohammad%</t>
  </si>
  <si>
    <t>%Mr. Hamza Bin Habibur Rahman%</t>
  </si>
  <si>
    <t>%Sufi Nusrat Quader%</t>
  </si>
  <si>
    <t>%Soud-Al-Faysal%</t>
  </si>
  <si>
    <t>%Mr. Salim Al Amin%</t>
  </si>
  <si>
    <t>%Goutam Tarafder%</t>
  </si>
  <si>
    <t>%Md. Bayezid Bostami%</t>
  </si>
  <si>
    <t>%Muhammad Tawhiduzzaman%</t>
  </si>
  <si>
    <t>%Mr. Ashikul Alam Chowdhury%</t>
  </si>
  <si>
    <t>%Afrin Sultana%</t>
  </si>
  <si>
    <t>%Sagir Ahmed%</t>
  </si>
  <si>
    <t>%Sayed Jameel Yeaqub%</t>
  </si>
  <si>
    <t>%Shakib Al Raji%</t>
  </si>
  <si>
    <t>%Md. Abdul Arif Sarkar%</t>
  </si>
  <si>
    <t>%Md. Humayun Rashid%</t>
  </si>
  <si>
    <t>%Kanij Fatema Sharme%</t>
  </si>
  <si>
    <t>%Jitu saha%</t>
  </si>
  <si>
    <t>%Md. Shahadat Hossain%</t>
  </si>
  <si>
    <t>%A. S. M. Redwanur Rahman%</t>
  </si>
  <si>
    <t>%Khandaker Md. Zubair%</t>
  </si>
  <si>
    <t>%Yakub Ali%</t>
  </si>
  <si>
    <t>%Roseline Tuly Palma%</t>
  </si>
  <si>
    <t>%Md. Alhama Ekbal Kanon%</t>
  </si>
  <si>
    <t>%Md. Aftab Uddin%</t>
  </si>
  <si>
    <t>%Tamanna Nishat Rini%</t>
  </si>
  <si>
    <t>%Md. Saiful Islam Raihan%</t>
  </si>
  <si>
    <t>%Muhammad Al Sahrier Parvez%</t>
  </si>
  <si>
    <t>%Md. Abu Hanif%</t>
  </si>
  <si>
    <t>%Md. Shamiul Islam%</t>
  </si>
  <si>
    <t>%Md. Fazle Rabby%</t>
  </si>
  <si>
    <t>%Md. Rejaul Islam Royel%</t>
  </si>
  <si>
    <t>%Bashir Ahmed%</t>
  </si>
  <si>
    <t>%Md. Sabiqul Haque Susmoy%</t>
  </si>
  <si>
    <t>%Shafqat Masrur Turza%</t>
  </si>
  <si>
    <t>%Faiyaz Islam%</t>
  </si>
  <si>
    <t>%Abdul Matin Munna%</t>
  </si>
  <si>
    <t>%B.M. Ashik Mahmud%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</si>
</sst>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/>
    <xf numFmtId="0" fontId="1" fillId="0" borderId="0" xfId="0" applyFont="1" applyFill="1" applyBorder="1" applyAlignment="1">
      <alignment horizontal="left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A18" sqref="A18"/>
    </sheetView>
  </sheetViews>
  <sheetFormatPr defaultRowHeight="15" x14ac:dyDescent="0.25"/>
  <cols>
    <col min="1" max="1" width="27.42578125" bestFit="1" customWidth="1"/>
    <col min="2" max="2" width="27.140625" bestFit="1" customWidth="1"/>
  </cols>
  <sheetData>
    <row r="1" spans="1:1" x14ac:dyDescent="0.25">
      <c r="A1" t="s">
        <v>0</v>
      </c>
    </row>
    <row r="2" spans="1:1" x14ac:dyDescent="0.25">
      <c r="A2" s="1" t="s">
        <v>76</v>
      </c>
    </row>
    <row r="3" spans="1:1" x14ac:dyDescent="0.25">
      <c r="A3" s="1" t="s">
        <v>77</v>
      </c>
    </row>
    <row r="4" spans="1:1" x14ac:dyDescent="0.25">
      <c r="A4" s="1" t="s">
        <v>78</v>
      </c>
    </row>
    <row r="5" spans="1:1" x14ac:dyDescent="0.25">
      <c r="A5" s="1" t="s">
        <v>79</v>
      </c>
    </row>
    <row r="6" spans="1:1" x14ac:dyDescent="0.25">
      <c r="A6" s="1" t="s">
        <v>80</v>
      </c>
    </row>
    <row r="7" spans="1:1" x14ac:dyDescent="0.25">
      <c r="A7" s="2" t="s">
        <v>81</v>
      </c>
    </row>
    <row r="8" spans="1:1" x14ac:dyDescent="0.25">
      <c r="A8" s="1" t="s">
        <v>82</v>
      </c>
    </row>
    <row r="9" spans="1:1" x14ac:dyDescent="0.25">
      <c r="A9" s="1" t="s">
        <v>83</v>
      </c>
    </row>
    <row r="10" spans="1:1" x14ac:dyDescent="0.25">
      <c r="A10" s="1" t="s">
        <v>84</v>
      </c>
    </row>
    <row r="11" spans="1:1" x14ac:dyDescent="0.25">
      <c r="A11" s="2" t="s">
        <v>85</v>
      </c>
    </row>
    <row r="12" spans="1:1" x14ac:dyDescent="0.25">
      <c r="A12" s="2" t="s">
        <v>86</v>
      </c>
    </row>
    <row r="13" spans="1:1" x14ac:dyDescent="0.25">
      <c r="A13" s="2" t="s">
        <v>87</v>
      </c>
    </row>
    <row r="14" spans="1:1" x14ac:dyDescent="0.25">
      <c r="A14" s="1" t="s">
        <v>88</v>
      </c>
    </row>
    <row r="15" spans="1:1" x14ac:dyDescent="0.25">
      <c r="A15" s="2" t="s">
        <v>89</v>
      </c>
    </row>
    <row r="16" spans="1:1" x14ac:dyDescent="0.25">
      <c r="A16" s="2" t="s">
        <v>90</v>
      </c>
    </row>
    <row r="17" spans="1:1" x14ac:dyDescent="0.25">
      <c r="A17" s="1" t="s">
        <v>91</v>
      </c>
    </row>
    <row r="18" spans="1:1" x14ac:dyDescent="0.25">
      <c r="A18" s="2" t="s">
        <v>92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" sqref="A2"/>
    </sheetView>
  </sheetViews>
  <sheetFormatPr defaultRowHeight="15" x14ac:dyDescent="0.25"/>
  <cols>
    <col min="1" max="1" width="29.140625" bestFit="1" customWidth="1"/>
  </cols>
  <sheetData>
    <row r="1" spans="1:1" x14ac:dyDescent="0.25">
      <c r="A1" t="s">
        <v>1</v>
      </c>
    </row>
    <row r="2" spans="1:1" x14ac:dyDescent="0.25">
      <c r="A2" s="1" t="s">
        <v>63</v>
      </c>
    </row>
    <row r="3" spans="1:1" x14ac:dyDescent="0.25">
      <c r="A3" s="2" t="s">
        <v>62</v>
      </c>
    </row>
    <row r="4" spans="1:1" x14ac:dyDescent="0.25">
      <c r="A4" s="1" t="s">
        <v>61</v>
      </c>
    </row>
    <row r="5" spans="1:1" x14ac:dyDescent="0.25">
      <c r="A5" s="1" t="s">
        <v>60</v>
      </c>
    </row>
    <row r="6" spans="1:1" x14ac:dyDescent="0.25">
      <c r="A6" s="2" t="s">
        <v>59</v>
      </c>
    </row>
    <row r="7" spans="1:1" x14ac:dyDescent="0.25">
      <c r="A7" s="1" t="s">
        <v>58</v>
      </c>
    </row>
    <row r="8" spans="1:1" x14ac:dyDescent="0.25">
      <c r="A8" s="1" t="s">
        <v>57</v>
      </c>
    </row>
    <row r="9" spans="1:1" x14ac:dyDescent="0.25">
      <c r="A9" s="2" t="s">
        <v>56</v>
      </c>
    </row>
    <row r="10" spans="1:1" x14ac:dyDescent="0.25">
      <c r="A10" s="1" t="s">
        <v>55</v>
      </c>
    </row>
    <row r="11" spans="1:1" x14ac:dyDescent="0.25">
      <c r="A11" s="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</cols>
  <sheetData>
    <row r="1" spans="1:1" x14ac:dyDescent="0.25">
      <c r="A1" t="s">
        <v>2</v>
      </c>
    </row>
    <row r="2" spans="1:1" x14ac:dyDescent="0.25">
      <c r="A2" s="2" t="s">
        <v>75</v>
      </c>
    </row>
    <row r="3" spans="1:1" x14ac:dyDescent="0.25">
      <c r="A3" s="1" t="s">
        <v>74</v>
      </c>
    </row>
    <row r="4" spans="1:1" x14ac:dyDescent="0.25">
      <c r="A4" s="1" t="s">
        <v>73</v>
      </c>
    </row>
    <row r="5" spans="1:1" x14ac:dyDescent="0.25">
      <c r="A5" s="1" t="s">
        <v>72</v>
      </c>
    </row>
    <row r="6" spans="1:1" x14ac:dyDescent="0.25">
      <c r="A6" s="1" t="s">
        <v>71</v>
      </c>
    </row>
    <row r="7" spans="1:1" x14ac:dyDescent="0.25">
      <c r="A7" s="2" t="s">
        <v>70</v>
      </c>
    </row>
    <row r="8" spans="1:1" x14ac:dyDescent="0.25">
      <c r="A8" s="2" t="s">
        <v>69</v>
      </c>
    </row>
    <row r="9" spans="1:1" x14ac:dyDescent="0.25">
      <c r="A9" s="1" t="s">
        <v>68</v>
      </c>
    </row>
    <row r="10" spans="1:1" x14ac:dyDescent="0.25">
      <c r="A10" s="1" t="s">
        <v>67</v>
      </c>
    </row>
    <row r="11" spans="1:1" x14ac:dyDescent="0.25">
      <c r="A11" s="1" t="s">
        <v>66</v>
      </c>
    </row>
    <row r="12" spans="1:1" x14ac:dyDescent="0.25">
      <c r="A12" s="2" t="s">
        <v>65</v>
      </c>
    </row>
    <row r="13" spans="1:1" x14ac:dyDescent="0.25">
      <c r="A13" s="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L2" sqref="L2:L13"/>
    </sheetView>
  </sheetViews>
  <sheetFormatPr defaultRowHeight="15" x14ac:dyDescent="0.25"/>
  <cols>
    <col min="1" max="1" width="6.85546875" bestFit="1" customWidth="1"/>
    <col min="2" max="2" width="9.85546875" bestFit="1" customWidth="1"/>
    <col min="3" max="3" width="8.5703125" bestFit="1" customWidth="1"/>
    <col min="4" max="4" width="9.5703125" bestFit="1" customWidth="1"/>
    <col min="5" max="5" width="7.28515625" bestFit="1" customWidth="1"/>
    <col min="6" max="6" width="27.7109375" bestFit="1" customWidth="1"/>
    <col min="7" max="7" width="14.85546875" bestFit="1" customWidth="1"/>
    <col min="8" max="8" width="19.42578125" bestFit="1" customWidth="1"/>
    <col min="9" max="9" width="35" bestFit="1" customWidth="1"/>
    <col min="10" max="10" width="9.28515625" bestFit="1" customWidth="1"/>
    <col min="11" max="11" width="19" bestFit="1" customWidth="1"/>
    <col min="12" max="12" width="14.28515625" bestFit="1" customWidth="1"/>
    <col min="13" max="13" width="15.85546875" bestFit="1" customWidth="1"/>
  </cols>
  <sheetData>
    <row r="1" spans="1:13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</v>
      </c>
      <c r="H1" t="s">
        <v>37</v>
      </c>
      <c r="I1" t="s">
        <v>53</v>
      </c>
      <c r="J1" t="s">
        <v>29</v>
      </c>
      <c r="K1" t="s">
        <v>51</v>
      </c>
      <c r="L1" t="s">
        <v>52</v>
      </c>
      <c r="M1" t="s">
        <v>50</v>
      </c>
    </row>
    <row r="2" spans="1:13" x14ac:dyDescent="0.25">
      <c r="A2">
        <v>1</v>
      </c>
      <c r="B2">
        <v>31</v>
      </c>
      <c r="C2">
        <v>0</v>
      </c>
      <c r="D2">
        <v>4</v>
      </c>
      <c r="E2">
        <v>5</v>
      </c>
      <c r="F2">
        <f>B2-(C2+E2)</f>
        <v>26</v>
      </c>
      <c r="G2">
        <v>46</v>
      </c>
      <c r="H2">
        <f>((F2-D2)*G2*8)+(D2*4*G2)</f>
        <v>8832</v>
      </c>
      <c r="I2" t="s">
        <v>4</v>
      </c>
      <c r="J2" t="s">
        <v>5</v>
      </c>
      <c r="K2" s="3">
        <v>0.22</v>
      </c>
      <c r="L2">
        <f>H$4*K2</f>
        <v>1781.1200000000001</v>
      </c>
      <c r="M2" t="s">
        <v>38</v>
      </c>
    </row>
    <row r="3" spans="1:13" x14ac:dyDescent="0.25">
      <c r="A3">
        <v>2</v>
      </c>
      <c r="B3">
        <v>29</v>
      </c>
      <c r="C3">
        <v>1</v>
      </c>
      <c r="D3">
        <v>4</v>
      </c>
      <c r="E3">
        <v>4</v>
      </c>
      <c r="F3">
        <f t="shared" ref="F3:F13" si="0">B3-(C3+E3)</f>
        <v>24</v>
      </c>
      <c r="G3">
        <v>45</v>
      </c>
      <c r="H3">
        <f t="shared" ref="H3:H13" si="1">((F3-D3)*G3*8)+(D3*4*G3)</f>
        <v>7920</v>
      </c>
      <c r="I3" t="s">
        <v>6</v>
      </c>
      <c r="J3" t="s">
        <v>7</v>
      </c>
      <c r="K3" s="3">
        <v>0.17</v>
      </c>
      <c r="L3">
        <f t="shared" ref="L3:L13" si="2">H$4*K3</f>
        <v>1376.3200000000002</v>
      </c>
      <c r="M3" t="s">
        <v>39</v>
      </c>
    </row>
    <row r="4" spans="1:13" x14ac:dyDescent="0.25">
      <c r="A4">
        <v>3</v>
      </c>
      <c r="B4">
        <v>31</v>
      </c>
      <c r="C4">
        <v>2</v>
      </c>
      <c r="D4">
        <v>4</v>
      </c>
      <c r="E4">
        <v>4</v>
      </c>
      <c r="F4">
        <f t="shared" si="0"/>
        <v>25</v>
      </c>
      <c r="G4">
        <v>44</v>
      </c>
      <c r="H4">
        <f t="shared" si="1"/>
        <v>8096</v>
      </c>
      <c r="I4" t="s">
        <v>8</v>
      </c>
      <c r="J4" t="s">
        <v>9</v>
      </c>
      <c r="K4" s="3">
        <v>0.16</v>
      </c>
      <c r="L4">
        <f t="shared" si="2"/>
        <v>1295.3600000000001</v>
      </c>
      <c r="M4" t="s">
        <v>40</v>
      </c>
    </row>
    <row r="5" spans="1:13" x14ac:dyDescent="0.25">
      <c r="A5">
        <v>4</v>
      </c>
      <c r="B5">
        <v>30</v>
      </c>
      <c r="C5">
        <v>2</v>
      </c>
      <c r="D5">
        <v>4</v>
      </c>
      <c r="E5">
        <v>4</v>
      </c>
      <c r="F5">
        <f t="shared" si="0"/>
        <v>24</v>
      </c>
      <c r="G5">
        <v>44</v>
      </c>
      <c r="H5">
        <f t="shared" si="1"/>
        <v>7744</v>
      </c>
      <c r="I5" t="s">
        <v>10</v>
      </c>
      <c r="J5" t="s">
        <v>11</v>
      </c>
      <c r="K5" s="3">
        <v>0.1</v>
      </c>
      <c r="L5">
        <f t="shared" si="2"/>
        <v>809.6</v>
      </c>
      <c r="M5" t="s">
        <v>41</v>
      </c>
    </row>
    <row r="6" spans="1:13" x14ac:dyDescent="0.25">
      <c r="A6">
        <v>5</v>
      </c>
      <c r="B6">
        <v>31</v>
      </c>
      <c r="C6">
        <v>5</v>
      </c>
      <c r="D6">
        <v>5</v>
      </c>
      <c r="E6">
        <v>5</v>
      </c>
      <c r="F6">
        <f t="shared" si="0"/>
        <v>21</v>
      </c>
      <c r="G6">
        <v>44</v>
      </c>
      <c r="H6">
        <f t="shared" si="1"/>
        <v>6512</v>
      </c>
      <c r="I6" t="s">
        <v>12</v>
      </c>
      <c r="J6" t="s">
        <v>13</v>
      </c>
      <c r="K6" s="3">
        <v>7.0000000000000007E-2</v>
      </c>
      <c r="L6">
        <f t="shared" si="2"/>
        <v>566.72</v>
      </c>
      <c r="M6" t="s">
        <v>42</v>
      </c>
    </row>
    <row r="7" spans="1:13" x14ac:dyDescent="0.25">
      <c r="A7">
        <v>6</v>
      </c>
      <c r="B7">
        <v>30</v>
      </c>
      <c r="C7">
        <v>0</v>
      </c>
      <c r="D7">
        <v>4</v>
      </c>
      <c r="E7">
        <v>4</v>
      </c>
      <c r="F7">
        <f t="shared" si="0"/>
        <v>26</v>
      </c>
      <c r="G7">
        <v>44</v>
      </c>
      <c r="H7">
        <f t="shared" si="1"/>
        <v>8448</v>
      </c>
      <c r="I7" t="s">
        <v>14</v>
      </c>
      <c r="J7" t="s">
        <v>15</v>
      </c>
      <c r="K7" s="3">
        <v>7.0000000000000007E-2</v>
      </c>
      <c r="L7">
        <f t="shared" si="2"/>
        <v>566.72</v>
      </c>
      <c r="M7" t="s">
        <v>43</v>
      </c>
    </row>
    <row r="8" spans="1:13" x14ac:dyDescent="0.25">
      <c r="A8">
        <v>7</v>
      </c>
      <c r="B8">
        <v>31</v>
      </c>
      <c r="C8">
        <v>0</v>
      </c>
      <c r="D8">
        <v>4</v>
      </c>
      <c r="E8">
        <v>5</v>
      </c>
      <c r="F8">
        <f t="shared" si="0"/>
        <v>26</v>
      </c>
      <c r="G8">
        <v>44</v>
      </c>
      <c r="H8">
        <f t="shared" si="1"/>
        <v>8448</v>
      </c>
      <c r="I8" t="s">
        <v>16</v>
      </c>
      <c r="J8" t="s">
        <v>17</v>
      </c>
      <c r="K8" s="3">
        <v>7.0000000000000007E-2</v>
      </c>
      <c r="L8">
        <f t="shared" si="2"/>
        <v>566.72</v>
      </c>
      <c r="M8" t="s">
        <v>44</v>
      </c>
    </row>
    <row r="9" spans="1:13" x14ac:dyDescent="0.25">
      <c r="A9">
        <v>8</v>
      </c>
      <c r="B9">
        <v>31</v>
      </c>
      <c r="C9">
        <v>4</v>
      </c>
      <c r="D9">
        <v>2</v>
      </c>
      <c r="E9">
        <v>4</v>
      </c>
      <c r="F9">
        <f t="shared" si="0"/>
        <v>23</v>
      </c>
      <c r="G9">
        <v>44</v>
      </c>
      <c r="H9">
        <f t="shared" si="1"/>
        <v>7744</v>
      </c>
      <c r="I9" t="s">
        <v>18</v>
      </c>
      <c r="J9" t="s">
        <v>19</v>
      </c>
      <c r="K9" s="3">
        <v>0.05</v>
      </c>
      <c r="L9">
        <f t="shared" si="2"/>
        <v>404.8</v>
      </c>
      <c r="M9" t="s">
        <v>45</v>
      </c>
    </row>
    <row r="10" spans="1:13" x14ac:dyDescent="0.25">
      <c r="A10">
        <v>9</v>
      </c>
      <c r="B10">
        <v>30</v>
      </c>
      <c r="C10">
        <v>0</v>
      </c>
      <c r="D10">
        <v>4</v>
      </c>
      <c r="E10">
        <v>4</v>
      </c>
      <c r="F10">
        <f t="shared" si="0"/>
        <v>26</v>
      </c>
      <c r="G10">
        <v>44</v>
      </c>
      <c r="H10">
        <f t="shared" si="1"/>
        <v>8448</v>
      </c>
      <c r="I10" t="s">
        <v>20</v>
      </c>
      <c r="J10" t="s">
        <v>21</v>
      </c>
      <c r="K10" s="3">
        <v>0.03</v>
      </c>
      <c r="L10">
        <f t="shared" si="2"/>
        <v>242.88</v>
      </c>
      <c r="M10" t="s">
        <v>46</v>
      </c>
    </row>
    <row r="11" spans="1:13" x14ac:dyDescent="0.25">
      <c r="A11">
        <v>10</v>
      </c>
      <c r="B11">
        <v>31</v>
      </c>
      <c r="C11">
        <v>0</v>
      </c>
      <c r="D11">
        <v>5</v>
      </c>
      <c r="E11">
        <v>5</v>
      </c>
      <c r="F11">
        <f t="shared" si="0"/>
        <v>26</v>
      </c>
      <c r="G11">
        <v>44</v>
      </c>
      <c r="H11">
        <f t="shared" si="1"/>
        <v>8272</v>
      </c>
      <c r="I11" t="s">
        <v>22</v>
      </c>
      <c r="J11" t="s">
        <v>23</v>
      </c>
      <c r="K11" s="3">
        <v>0.03</v>
      </c>
      <c r="L11">
        <f t="shared" si="2"/>
        <v>242.88</v>
      </c>
      <c r="M11" t="s">
        <v>47</v>
      </c>
    </row>
    <row r="12" spans="1:13" x14ac:dyDescent="0.25">
      <c r="A12">
        <v>11</v>
      </c>
      <c r="B12">
        <v>30</v>
      </c>
      <c r="C12">
        <v>0</v>
      </c>
      <c r="D12">
        <v>4</v>
      </c>
      <c r="E12">
        <v>4</v>
      </c>
      <c r="F12">
        <f t="shared" si="0"/>
        <v>26</v>
      </c>
      <c r="G12">
        <v>44</v>
      </c>
      <c r="H12">
        <f t="shared" si="1"/>
        <v>8448</v>
      </c>
      <c r="I12" t="s">
        <v>24</v>
      </c>
      <c r="J12" t="s">
        <v>25</v>
      </c>
      <c r="K12" s="3">
        <v>0.02</v>
      </c>
      <c r="L12">
        <f t="shared" si="2"/>
        <v>161.92000000000002</v>
      </c>
      <c r="M12" t="s">
        <v>48</v>
      </c>
    </row>
    <row r="13" spans="1:13" x14ac:dyDescent="0.25">
      <c r="A13">
        <v>12</v>
      </c>
      <c r="B13">
        <v>31</v>
      </c>
      <c r="C13">
        <v>1</v>
      </c>
      <c r="D13">
        <v>4</v>
      </c>
      <c r="E13">
        <v>4</v>
      </c>
      <c r="F13">
        <f t="shared" si="0"/>
        <v>26</v>
      </c>
      <c r="G13">
        <v>44</v>
      </c>
      <c r="H13">
        <f t="shared" si="1"/>
        <v>8448</v>
      </c>
      <c r="I13" t="s">
        <v>26</v>
      </c>
      <c r="J13" t="s">
        <v>27</v>
      </c>
      <c r="K13" s="3">
        <v>0.01</v>
      </c>
      <c r="L13">
        <f t="shared" si="2"/>
        <v>80.960000000000008</v>
      </c>
      <c r="M13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3" sqref="F13"/>
    </sheetView>
  </sheetViews>
  <sheetFormatPr defaultRowHeight="15" x14ac:dyDescent="0.25"/>
  <cols>
    <col min="1" max="1" width="35" bestFit="1" customWidth="1"/>
    <col min="2" max="2" width="9.28515625" bestFit="1" customWidth="1"/>
    <col min="3" max="3" width="19" bestFit="1" customWidth="1"/>
    <col min="4" max="4" width="14.42578125" bestFit="1" customWidth="1"/>
  </cols>
  <sheetData>
    <row r="1" spans="1:3" x14ac:dyDescent="0.25">
      <c r="A1" t="s">
        <v>53</v>
      </c>
      <c r="B1" t="s">
        <v>29</v>
      </c>
      <c r="C1" t="s">
        <v>51</v>
      </c>
    </row>
    <row r="2" spans="1:3" x14ac:dyDescent="0.25">
      <c r="A2" t="s">
        <v>4</v>
      </c>
      <c r="B2" t="s">
        <v>5</v>
      </c>
      <c r="C2" s="3">
        <v>0.22</v>
      </c>
    </row>
    <row r="3" spans="1:3" x14ac:dyDescent="0.25">
      <c r="A3" t="s">
        <v>6</v>
      </c>
      <c r="B3" t="s">
        <v>7</v>
      </c>
      <c r="C3" s="3">
        <v>0.17</v>
      </c>
    </row>
    <row r="4" spans="1:3" x14ac:dyDescent="0.25">
      <c r="A4" t="s">
        <v>8</v>
      </c>
      <c r="B4" t="s">
        <v>9</v>
      </c>
      <c r="C4" s="3">
        <v>0.16</v>
      </c>
    </row>
    <row r="5" spans="1:3" x14ac:dyDescent="0.25">
      <c r="A5" t="s">
        <v>10</v>
      </c>
      <c r="B5" t="s">
        <v>11</v>
      </c>
      <c r="C5" s="3">
        <v>0.1</v>
      </c>
    </row>
    <row r="6" spans="1:3" x14ac:dyDescent="0.25">
      <c r="A6" t="s">
        <v>12</v>
      </c>
      <c r="B6" t="s">
        <v>13</v>
      </c>
      <c r="C6" s="3">
        <v>7.0000000000000007E-2</v>
      </c>
    </row>
    <row r="7" spans="1:3" x14ac:dyDescent="0.25">
      <c r="A7" t="s">
        <v>14</v>
      </c>
      <c r="B7" t="s">
        <v>15</v>
      </c>
      <c r="C7" s="3">
        <v>7.0000000000000007E-2</v>
      </c>
    </row>
    <row r="8" spans="1:3" x14ac:dyDescent="0.25">
      <c r="A8" t="s">
        <v>16</v>
      </c>
      <c r="B8" t="s">
        <v>17</v>
      </c>
      <c r="C8" s="3">
        <v>7.0000000000000007E-2</v>
      </c>
    </row>
    <row r="9" spans="1:3" x14ac:dyDescent="0.25">
      <c r="A9" t="s">
        <v>18</v>
      </c>
      <c r="B9" t="s">
        <v>19</v>
      </c>
      <c r="C9" s="3">
        <v>0.05</v>
      </c>
    </row>
    <row r="10" spans="1:3" x14ac:dyDescent="0.25">
      <c r="A10" t="s">
        <v>20</v>
      </c>
      <c r="B10" t="s">
        <v>21</v>
      </c>
      <c r="C10" s="3">
        <v>0.03</v>
      </c>
    </row>
    <row r="11" spans="1:3" x14ac:dyDescent="0.25">
      <c r="A11" t="s">
        <v>22</v>
      </c>
      <c r="B11" t="s">
        <v>23</v>
      </c>
      <c r="C11" s="3">
        <v>0.03</v>
      </c>
    </row>
    <row r="12" spans="1:3" x14ac:dyDescent="0.25">
      <c r="A12" t="s">
        <v>24</v>
      </c>
      <c r="B12" t="s">
        <v>25</v>
      </c>
      <c r="C12" s="3">
        <v>0.02</v>
      </c>
    </row>
    <row r="13" spans="1:3" x14ac:dyDescent="0.25">
      <c r="A13" t="s">
        <v>26</v>
      </c>
      <c r="B13" t="s">
        <v>27</v>
      </c>
      <c r="C13" s="3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9" sqref="F9"/>
    </sheetView>
  </sheetViews>
  <sheetFormatPr defaultRowHeight="15" x14ac:dyDescent="0.25"/>
  <cols>
    <col min="1" max="1" width="35" bestFit="1" customWidth="1"/>
    <col min="2" max="2" width="9.28515625" bestFit="1" customWidth="1"/>
    <col min="3" max="3" width="15.85546875" bestFit="1" customWidth="1"/>
    <col min="4" max="4" width="14.28515625" bestFit="1" customWidth="1"/>
  </cols>
  <sheetData>
    <row r="1" spans="1:4" x14ac:dyDescent="0.25">
      <c r="A1" t="s">
        <v>28</v>
      </c>
      <c r="B1" t="s">
        <v>29</v>
      </c>
      <c r="C1" t="s">
        <v>30</v>
      </c>
      <c r="D1" t="s">
        <v>52</v>
      </c>
    </row>
    <row r="2" spans="1:4" x14ac:dyDescent="0.25">
      <c r="A2" t="s">
        <v>4</v>
      </c>
      <c r="B2" t="s">
        <v>5</v>
      </c>
      <c r="C2" s="3">
        <v>0.22</v>
      </c>
      <c r="D2">
        <v>1781.1200000000001</v>
      </c>
    </row>
    <row r="3" spans="1:4" x14ac:dyDescent="0.25">
      <c r="A3" t="s">
        <v>6</v>
      </c>
      <c r="B3" t="s">
        <v>7</v>
      </c>
      <c r="C3" s="3">
        <v>0.17</v>
      </c>
      <c r="D3">
        <v>1376.3200000000002</v>
      </c>
    </row>
    <row r="4" spans="1:4" x14ac:dyDescent="0.25">
      <c r="A4" t="s">
        <v>8</v>
      </c>
      <c r="B4" t="s">
        <v>9</v>
      </c>
      <c r="C4" s="3">
        <v>0.16</v>
      </c>
      <c r="D4">
        <v>1295.3600000000001</v>
      </c>
    </row>
    <row r="5" spans="1:4" x14ac:dyDescent="0.25">
      <c r="A5" t="s">
        <v>10</v>
      </c>
      <c r="B5" t="s">
        <v>11</v>
      </c>
      <c r="C5" s="3">
        <v>0.1</v>
      </c>
      <c r="D5">
        <v>809.6</v>
      </c>
    </row>
    <row r="6" spans="1:4" x14ac:dyDescent="0.25">
      <c r="A6" t="s">
        <v>12</v>
      </c>
      <c r="B6" t="s">
        <v>13</v>
      </c>
      <c r="C6" s="3">
        <v>7.0000000000000007E-2</v>
      </c>
      <c r="D6">
        <v>566.72</v>
      </c>
    </row>
    <row r="7" spans="1:4" x14ac:dyDescent="0.25">
      <c r="A7" t="s">
        <v>14</v>
      </c>
      <c r="B7" t="s">
        <v>15</v>
      </c>
      <c r="C7" s="3">
        <v>7.0000000000000007E-2</v>
      </c>
      <c r="D7">
        <v>566.72</v>
      </c>
    </row>
    <row r="8" spans="1:4" x14ac:dyDescent="0.25">
      <c r="A8" t="s">
        <v>16</v>
      </c>
      <c r="B8" t="s">
        <v>17</v>
      </c>
      <c r="C8" s="3">
        <v>7.0000000000000007E-2</v>
      </c>
      <c r="D8">
        <v>566.72</v>
      </c>
    </row>
    <row r="9" spans="1:4" x14ac:dyDescent="0.25">
      <c r="A9" t="s">
        <v>18</v>
      </c>
      <c r="B9" t="s">
        <v>19</v>
      </c>
      <c r="C9" s="3">
        <v>0.05</v>
      </c>
      <c r="D9">
        <v>404.8</v>
      </c>
    </row>
    <row r="10" spans="1:4" x14ac:dyDescent="0.25">
      <c r="A10" t="s">
        <v>20</v>
      </c>
      <c r="B10" t="s">
        <v>21</v>
      </c>
      <c r="C10" s="3">
        <v>0.03</v>
      </c>
      <c r="D10">
        <v>242.88</v>
      </c>
    </row>
    <row r="11" spans="1:4" x14ac:dyDescent="0.25">
      <c r="A11" t="s">
        <v>22</v>
      </c>
      <c r="B11" t="s">
        <v>23</v>
      </c>
      <c r="C11" s="3">
        <v>0.03</v>
      </c>
      <c r="D11">
        <v>242.88</v>
      </c>
    </row>
    <row r="12" spans="1:4" x14ac:dyDescent="0.25">
      <c r="A12" t="s">
        <v>24</v>
      </c>
      <c r="B12" t="s">
        <v>25</v>
      </c>
      <c r="C12" s="3">
        <v>0.02</v>
      </c>
      <c r="D12">
        <v>161.92000000000002</v>
      </c>
    </row>
    <row r="13" spans="1:4" x14ac:dyDescent="0.25">
      <c r="A13" t="s">
        <v>26</v>
      </c>
      <c r="B13" t="s">
        <v>27</v>
      </c>
      <c r="C13" s="3">
        <v>0.01</v>
      </c>
      <c r="D13">
        <v>80.960000000000008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Yakub_sir</vt:lpstr>
      <vt:lpstr>Tawhid_sir</vt:lpstr>
      <vt:lpstr>Zubair_sir</vt:lpstr>
      <vt:lpstr>Budgeted_hour</vt:lpstr>
      <vt:lpstr>Company_with_budget</vt:lpstr>
      <vt:lpstr>companyBudgetAndTarget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2020-08-24T04:57:46Z</dcterms:modified>
</cp:coreProperties>
</file>