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bec\Downloads\"/>
    </mc:Choice>
  </mc:AlternateContent>
  <xr:revisionPtr revIDLastSave="0" documentId="13_ncr:1_{FEB303A3-9E75-4A20-9EAA-635C74EA1809}" xr6:coauthVersionLast="47" xr6:coauthVersionMax="47" xr10:uidLastSave="{00000000-0000-0000-0000-000000000000}"/>
  <bookViews>
    <workbookView xWindow="-98" yWindow="-98" windowWidth="21795" windowHeight="12975" xr2:uid="{21E496BF-27B4-44B8-8D6B-95450DC39FCC}"/>
  </bookViews>
  <sheets>
    <sheet name="Answer Report 1" sheetId="2" r:id="rId1"/>
    <sheet name="Model" sheetId="1" r:id="rId2"/>
  </sheets>
  <definedNames>
    <definedName name="solver_adj" localSheetId="1" hidden="1">Model!$B$14:$C$14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Model!$B$14:$C$14</definedName>
    <definedName name="solver_lhs2" localSheetId="1" hidden="1">Model!$F$15:$F$17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Model!$B$17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1</definedName>
    <definedName name="solver_rhs1" localSheetId="1" hidden="1">"integer"</definedName>
    <definedName name="solver_rhs2" localSheetId="1" hidden="1">Model!$G$4:$G$6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F17" i="1"/>
  <c r="F16" i="1"/>
  <c r="F15" i="1"/>
</calcChain>
</file>

<file path=xl/sharedStrings.xml><?xml version="1.0" encoding="utf-8"?>
<sst xmlns="http://schemas.openxmlformats.org/spreadsheetml/2006/main" count="69" uniqueCount="58">
  <si>
    <t>Eastborne Realty Problem</t>
  </si>
  <si>
    <t>Townhouse</t>
  </si>
  <si>
    <t>Apt. Bldg.</t>
  </si>
  <si>
    <t>Price (000)</t>
  </si>
  <si>
    <t>Mgr. Time</t>
  </si>
  <si>
    <t>Ann. Cash Flow ($000)</t>
  </si>
  <si>
    <t>Model</t>
  </si>
  <si>
    <t>Number of</t>
  </si>
  <si>
    <t>Townhouses</t>
  </si>
  <si>
    <t>Apt. Bldgs.</t>
  </si>
  <si>
    <t>Purchase Plan</t>
  </si>
  <si>
    <t>Total Used</t>
  </si>
  <si>
    <t>Funds (000)</t>
  </si>
  <si>
    <t>Time (Hours)</t>
  </si>
  <si>
    <t>Max Cash Flow (000)</t>
  </si>
  <si>
    <t>Townhouses Available</t>
  </si>
  <si>
    <t>Mgr. Time Available (Hours)</t>
  </si>
  <si>
    <t>Funds Available ($000)</t>
  </si>
  <si>
    <t>Microsoft Excel 16.0 Answer Report</t>
  </si>
  <si>
    <t>Worksheet: [Eastborne Realty Model.xlsx]Model</t>
  </si>
  <si>
    <t>Report Created: 11/25/2024 9:25:52 AM</t>
  </si>
  <si>
    <t>Result: Solver found a solution.  All Constraints and optimality conditions are satisfied.</t>
  </si>
  <si>
    <t>Solver Engine</t>
  </si>
  <si>
    <t>Engine: Simplex LP</t>
  </si>
  <si>
    <t>Solution Time: 0.141 Seconds.</t>
  </si>
  <si>
    <t>Iterations: 2 Subproblems: 8</t>
  </si>
  <si>
    <t>Solver Options</t>
  </si>
  <si>
    <t>Max Time Unlimited,  Iterations Unlimited, Precision 0.000001, Use Automatic Scaling</t>
  </si>
  <si>
    <t>Max Subproblems Unlimited, Max Integer Sols Unlimited,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</si>
  <si>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</si>
  <si>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</si>
  <si>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</si>
  <si>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</si>
  <si>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</si>
  <si>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</si>
  <si>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</si>
  <si>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</si>
  <si>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</si>
  <si>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</si>
  <si>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</si>
  <si>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</si>
  <si>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$B$17</t>
  </si>
  <si>
    <t>Max Cash Flow (000) Townhouses</t>
  </si>
  <si>
    <t>$B$14</t>
  </si>
  <si>
    <t>Purchase Plan Townhouses</t>
  </si>
  <si>
    <t>$C$14</t>
  </si>
  <si>
    <t>Purchase Plan Apt. Bldgs.</t>
  </si>
  <si>
    <t>$F$15</t>
  </si>
  <si>
    <t>Funds (000) Total Used</t>
  </si>
  <si>
    <t>$F$15&lt;=$G$4</t>
  </si>
  <si>
    <t>Not Binding</t>
  </si>
  <si>
    <t>$F$16</t>
  </si>
  <si>
    <t>Time (Hours) Total Used</t>
  </si>
  <si>
    <t>$F$16&lt;=$G$5</t>
  </si>
  <si>
    <t>$F$17</t>
  </si>
  <si>
    <t>Townhouses Total Used</t>
  </si>
  <si>
    <t>$F$17&lt;=$G$6</t>
  </si>
  <si>
    <t>$B$14:$C$14=Integer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</si>
</sst>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164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164" fontId="0" fillId="0" borderId="4" xfId="0" applyNumberFormat="1" applyFill="1" applyBorder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D490347-5E8A-4F9C-90D2-C2F13A395CCE}"/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5CDD-B26F-4C2E-8BFC-A37A513D4392}">
  <dimension ref="A1:G30"/>
  <sheetViews>
    <sheetView showGridLines="0" tabSelected="1" topLeftCell="A6" workbookViewId="0"/>
  </sheetViews>
  <sheetFormatPr defaultRowHeight="14.25" x14ac:dyDescent="0.45"/>
  <cols>
    <col min="1" max="1" width="2.1328125" customWidth="1"/>
    <col min="2" max="2" width="18.06640625" bestFit="1" customWidth="1"/>
    <col min="3" max="3" width="27.1328125" bestFit="1" customWidth="1"/>
    <col min="4" max="4" width="11.796875" bestFit="1" customWidth="1"/>
    <col min="5" max="5" width="11.9296875" bestFit="1" customWidth="1"/>
    <col min="6" max="6" width="9.796875" bestFit="1" customWidth="1"/>
    <col min="7" max="7" width="5.1328125" bestFit="1" customWidth="1"/>
  </cols>
  <sheetData>
    <row r="1" spans="1:5" x14ac:dyDescent="0.45">
      <c r="A1" s="16" t="s">
        <v>18</v>
      </c>
    </row>
    <row r="2" spans="1:5" x14ac:dyDescent="0.45">
      <c r="A2" s="16" t="s">
        <v>19</v>
      </c>
    </row>
    <row r="3" spans="1:5" x14ac:dyDescent="0.45">
      <c r="A3" s="16" t="s">
        <v>20</v>
      </c>
    </row>
    <row r="4" spans="1:5" x14ac:dyDescent="0.45">
      <c r="A4" s="16" t="s">
        <v>21</v>
      </c>
    </row>
    <row r="5" spans="1:5" x14ac:dyDescent="0.45">
      <c r="A5" s="16" t="s">
        <v>22</v>
      </c>
    </row>
    <row r="6" spans="1:5" x14ac:dyDescent="0.45">
      <c r="A6" s="16"/>
      <c r="B6" t="s">
        <v>23</v>
      </c>
    </row>
    <row r="7" spans="1:5" x14ac:dyDescent="0.45">
      <c r="A7" s="16"/>
      <c r="B7" t="s">
        <v>24</v>
      </c>
    </row>
    <row r="8" spans="1:5" x14ac:dyDescent="0.45">
      <c r="A8" s="16"/>
      <c r="B8" t="s">
        <v>25</v>
      </c>
    </row>
    <row r="9" spans="1:5" x14ac:dyDescent="0.45">
      <c r="A9" s="16" t="s">
        <v>26</v>
      </c>
    </row>
    <row r="10" spans="1:5" x14ac:dyDescent="0.45">
      <c r="B10" t="s">
        <v>27</v>
      </c>
    </row>
    <row r="11" spans="1:5" x14ac:dyDescent="0.45">
      <c r="B11" t="s">
        <v>28</v>
      </c>
    </row>
    <row r="14" spans="1:5" ht="14.65" thickBot="1" x14ac:dyDescent="0.5">
      <c r="A14" t="s">
        <v>29</v>
      </c>
    </row>
    <row r="15" spans="1:5" ht="14.65" thickBot="1" x14ac:dyDescent="0.5">
      <c r="B15" s="18" t="s">
        <v>30</v>
      </c>
      <c r="C15" s="18" t="s">
        <v>31</v>
      </c>
      <c r="D15" s="18" t="s">
        <v>32</v>
      </c>
      <c r="E15" s="18" t="s">
        <v>33</v>
      </c>
    </row>
    <row r="16" spans="1:5" ht="14.65" thickBot="1" x14ac:dyDescent="0.5">
      <c r="B16" s="17" t="s">
        <v>41</v>
      </c>
      <c r="C16" s="17" t="s">
        <v>42</v>
      </c>
      <c r="D16" s="20">
        <v>70</v>
      </c>
      <c r="E16" s="20">
        <v>70</v>
      </c>
    </row>
    <row r="19" spans="1:7" ht="14.65" thickBot="1" x14ac:dyDescent="0.5">
      <c r="A19" t="s">
        <v>34</v>
      </c>
    </row>
    <row r="20" spans="1:7" ht="14.65" thickBot="1" x14ac:dyDescent="0.5">
      <c r="B20" s="18" t="s">
        <v>30</v>
      </c>
      <c r="C20" s="18" t="s">
        <v>31</v>
      </c>
      <c r="D20" s="18" t="s">
        <v>32</v>
      </c>
      <c r="E20" s="18" t="s">
        <v>33</v>
      </c>
      <c r="F20" s="18" t="s">
        <v>35</v>
      </c>
    </row>
    <row r="21" spans="1:7" x14ac:dyDescent="0.45">
      <c r="B21" s="19" t="s">
        <v>43</v>
      </c>
      <c r="C21" s="19" t="s">
        <v>44</v>
      </c>
      <c r="D21" s="21">
        <v>4</v>
      </c>
      <c r="E21" s="21">
        <v>4</v>
      </c>
      <c r="F21" s="19" t="s">
        <v>35</v>
      </c>
    </row>
    <row r="22" spans="1:7" ht="14.65" thickBot="1" x14ac:dyDescent="0.5">
      <c r="B22" s="17" t="s">
        <v>45</v>
      </c>
      <c r="C22" s="17" t="s">
        <v>46</v>
      </c>
      <c r="D22" s="22">
        <v>2</v>
      </c>
      <c r="E22" s="22">
        <v>2</v>
      </c>
      <c r="F22" s="17" t="s">
        <v>35</v>
      </c>
    </row>
    <row r="25" spans="1:7" ht="14.65" thickBot="1" x14ac:dyDescent="0.5">
      <c r="A25" t="s">
        <v>36</v>
      </c>
    </row>
    <row r="26" spans="1:7" ht="14.65" thickBot="1" x14ac:dyDescent="0.5">
      <c r="B26" s="18" t="s">
        <v>30</v>
      </c>
      <c r="C26" s="18" t="s">
        <v>31</v>
      </c>
      <c r="D26" s="18" t="s">
        <v>37</v>
      </c>
      <c r="E26" s="18" t="s">
        <v>38</v>
      </c>
      <c r="F26" s="18" t="s">
        <v>39</v>
      </c>
      <c r="G26" s="18" t="s">
        <v>40</v>
      </c>
    </row>
    <row r="27" spans="1:7" x14ac:dyDescent="0.45">
      <c r="B27" s="19" t="s">
        <v>47</v>
      </c>
      <c r="C27" s="19" t="s">
        <v>48</v>
      </c>
      <c r="D27" s="23">
        <v>1928</v>
      </c>
      <c r="E27" s="19" t="s">
        <v>49</v>
      </c>
      <c r="F27" s="19" t="s">
        <v>50</v>
      </c>
      <c r="G27" s="19">
        <v>72</v>
      </c>
    </row>
    <row r="28" spans="1:7" x14ac:dyDescent="0.45">
      <c r="B28" s="19" t="s">
        <v>51</v>
      </c>
      <c r="C28" s="19" t="s">
        <v>52</v>
      </c>
      <c r="D28" s="21">
        <v>96</v>
      </c>
      <c r="E28" s="19" t="s">
        <v>53</v>
      </c>
      <c r="F28" s="19" t="s">
        <v>50</v>
      </c>
      <c r="G28" s="19">
        <v>44</v>
      </c>
    </row>
    <row r="29" spans="1:7" x14ac:dyDescent="0.45">
      <c r="B29" s="19" t="s">
        <v>54</v>
      </c>
      <c r="C29" s="19" t="s">
        <v>55</v>
      </c>
      <c r="D29" s="21">
        <v>4</v>
      </c>
      <c r="E29" s="19" t="s">
        <v>56</v>
      </c>
      <c r="F29" s="19" t="s">
        <v>50</v>
      </c>
      <c r="G29" s="19">
        <v>1</v>
      </c>
    </row>
    <row r="30" spans="1:7" ht="14.65" thickBot="1" x14ac:dyDescent="0.5">
      <c r="B30" s="17" t="s">
        <v>57</v>
      </c>
      <c r="C30" s="17"/>
      <c r="D30" s="17"/>
      <c r="E30" s="17"/>
      <c r="F30" s="17"/>
      <c r="G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11D0-D883-4245-81D3-D1D98779F1D8}">
  <dimension ref="A1:H17"/>
  <sheetViews>
    <sheetView workbookViewId="0">
      <selection activeCell="I6" sqref="I6"/>
    </sheetView>
  </sheetViews>
  <sheetFormatPr defaultColWidth="11.33203125" defaultRowHeight="14.25" x14ac:dyDescent="0.45"/>
  <cols>
    <col min="1" max="1" width="23.53125" style="2" bestFit="1" customWidth="1"/>
    <col min="2" max="2" width="12.796875" style="2" bestFit="1" customWidth="1"/>
    <col min="3" max="3" width="11.6640625" style="2" bestFit="1" customWidth="1"/>
    <col min="4" max="4" width="6.86328125" style="2" customWidth="1"/>
    <col min="5" max="5" width="12.796875" style="2" bestFit="1" customWidth="1"/>
    <col min="6" max="6" width="25.53125" style="2" bestFit="1" customWidth="1"/>
    <col min="7" max="7" width="13.796875" style="2" bestFit="1" customWidth="1"/>
    <col min="8" max="16384" width="11.33203125" style="2"/>
  </cols>
  <sheetData>
    <row r="1" spans="1:8" x14ac:dyDescent="0.45">
      <c r="A1" s="1" t="s">
        <v>0</v>
      </c>
    </row>
    <row r="3" spans="1:8" x14ac:dyDescent="0.45">
      <c r="B3" s="3" t="s">
        <v>1</v>
      </c>
      <c r="C3" s="3" t="s">
        <v>2</v>
      </c>
    </row>
    <row r="4" spans="1:8" x14ac:dyDescent="0.45">
      <c r="A4" s="1" t="s">
        <v>3</v>
      </c>
      <c r="B4" s="11">
        <v>282</v>
      </c>
      <c r="C4" s="11">
        <v>400</v>
      </c>
      <c r="F4" s="3" t="s">
        <v>17</v>
      </c>
      <c r="G4" s="11">
        <v>2000</v>
      </c>
    </row>
    <row r="5" spans="1:8" x14ac:dyDescent="0.45">
      <c r="A5" s="1" t="s">
        <v>4</v>
      </c>
      <c r="B5" s="7">
        <v>4</v>
      </c>
      <c r="C5" s="7">
        <v>40</v>
      </c>
      <c r="F5" s="3" t="s">
        <v>16</v>
      </c>
      <c r="G5" s="7">
        <v>140</v>
      </c>
    </row>
    <row r="6" spans="1:8" x14ac:dyDescent="0.45">
      <c r="F6" s="3" t="s">
        <v>15</v>
      </c>
      <c r="G6" s="7">
        <v>5</v>
      </c>
    </row>
    <row r="7" spans="1:8" s="6" customFormat="1" x14ac:dyDescent="0.45">
      <c r="A7" s="5" t="s">
        <v>5</v>
      </c>
      <c r="B7" s="12">
        <v>10</v>
      </c>
      <c r="C7" s="12">
        <v>15</v>
      </c>
    </row>
    <row r="10" spans="1:8" x14ac:dyDescent="0.45">
      <c r="A10" s="1" t="s">
        <v>6</v>
      </c>
    </row>
    <row r="12" spans="1:8" x14ac:dyDescent="0.45">
      <c r="B12" s="14" t="s">
        <v>7</v>
      </c>
      <c r="C12" s="14"/>
    </row>
    <row r="13" spans="1:8" x14ac:dyDescent="0.45">
      <c r="B13" s="2" t="s">
        <v>8</v>
      </c>
      <c r="C13" s="2" t="s">
        <v>9</v>
      </c>
    </row>
    <row r="14" spans="1:8" x14ac:dyDescent="0.45">
      <c r="A14" s="1" t="s">
        <v>10</v>
      </c>
      <c r="B14" s="10">
        <v>4</v>
      </c>
      <c r="C14" s="10">
        <v>2</v>
      </c>
      <c r="E14" s="4"/>
      <c r="F14" s="7" t="s">
        <v>11</v>
      </c>
      <c r="G14" s="7"/>
      <c r="H14" s="3"/>
    </row>
    <row r="15" spans="1:8" x14ac:dyDescent="0.45">
      <c r="E15" s="2" t="s">
        <v>12</v>
      </c>
      <c r="F15" s="8">
        <f>SUMPRODUCT(B4:C4,$B$14:$C$14)</f>
        <v>1928</v>
      </c>
      <c r="G15" s="8"/>
    </row>
    <row r="16" spans="1:8" ht="14.65" thickBot="1" x14ac:dyDescent="0.5">
      <c r="E16" s="2" t="s">
        <v>13</v>
      </c>
      <c r="F16" s="15">
        <f t="shared" ref="F16:F17" si="0">SUMPRODUCT(B5:C5,$B$14:$C$14)</f>
        <v>96</v>
      </c>
      <c r="G16" s="9"/>
    </row>
    <row r="17" spans="1:7" ht="14.65" thickBot="1" x14ac:dyDescent="0.5">
      <c r="A17" s="1" t="s">
        <v>14</v>
      </c>
      <c r="B17" s="13">
        <f>SUMPRODUCT(B7:C7,B14:C14)</f>
        <v>70</v>
      </c>
      <c r="E17" s="2" t="s">
        <v>8</v>
      </c>
      <c r="F17" s="15">
        <f>B14</f>
        <v>4</v>
      </c>
      <c r="G17" s="9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Ross</dc:creator>
  <cp:lastModifiedBy>Rabecca Ndhlovu</cp:lastModifiedBy>
  <dcterms:created xsi:type="dcterms:W3CDTF">2024-05-26T13:41:52Z</dcterms:created>
  <dcterms:modified xsi:type="dcterms:W3CDTF">2024-11-25T16:38:05Z</dcterms:modified>
</cp:coreProperties>
</file>