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20115" windowHeight="7740"/>
  </bookViews>
  <sheets>
    <sheet name="Equipment" sheetId="1" r:id="rId1"/>
    <sheet name="Target" sheetId="2" r:id="rId2"/>
    <sheet name="Exercises" sheetId="3" r:id="rId3"/>
    <sheet name="WODs" sheetId="4" r:id="rId4"/>
    <sheet name="Backlog" sheetId="5" r:id="rId5"/>
  </sheets>
  <calcPr calcId="145621"/>
</workbook>
</file>

<file path=xl/calcChain.xml><?xml version="1.0" encoding="utf-8"?>
<calcChain xmlns="http://schemas.openxmlformats.org/spreadsheetml/2006/main">
  <c r="K13" i="1" l="1"/>
  <c r="K12" i="1"/>
  <c r="K11" i="1"/>
  <c r="K10" i="1"/>
  <c r="K9" i="1"/>
  <c r="K8" i="1"/>
  <c r="K7" i="1"/>
  <c r="K6" i="1"/>
  <c r="K5" i="1"/>
  <c r="K4" i="1"/>
  <c r="K3" i="1"/>
  <c r="K2" i="1"/>
  <c r="H50" i="3" l="1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3" i="3"/>
  <c r="H2" i="3"/>
  <c r="F13" i="1"/>
  <c r="F5" i="1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H5" i="3" s="1"/>
  <c r="C4" i="3"/>
  <c r="H4" i="3" s="1"/>
  <c r="C3" i="3"/>
  <c r="C2" i="3"/>
  <c r="C6" i="2"/>
  <c r="C5" i="2"/>
  <c r="C4" i="2"/>
  <c r="C3" i="2"/>
  <c r="C2" i="2"/>
  <c r="C13" i="1"/>
  <c r="C12" i="1"/>
  <c r="C11" i="1"/>
  <c r="F11" i="1" s="1"/>
  <c r="C10" i="1"/>
  <c r="F10" i="1" s="1"/>
  <c r="C9" i="1"/>
  <c r="F9" i="1" s="1"/>
  <c r="C8" i="1"/>
  <c r="C7" i="1"/>
  <c r="F7" i="1" s="1"/>
  <c r="C6" i="1"/>
  <c r="F6" i="1" s="1"/>
  <c r="C5" i="1"/>
  <c r="C4" i="1"/>
  <c r="C3" i="1"/>
  <c r="F3" i="1" s="1"/>
  <c r="C2" i="1"/>
  <c r="F2" i="1" l="1"/>
  <c r="F4" i="1"/>
  <c r="F8" i="1"/>
  <c r="F12" i="1"/>
</calcChain>
</file>

<file path=xl/sharedStrings.xml><?xml version="1.0" encoding="utf-8"?>
<sst xmlns="http://schemas.openxmlformats.org/spreadsheetml/2006/main" count="116" uniqueCount="78">
  <si>
    <t>Name</t>
  </si>
  <si>
    <t>kettlebell</t>
  </si>
  <si>
    <t>jump rope</t>
  </si>
  <si>
    <t>bench</t>
  </si>
  <si>
    <t>weight lifting bar</t>
  </si>
  <si>
    <t>dumbbells</t>
  </si>
  <si>
    <t>pull-up bar</t>
  </si>
  <si>
    <t>rowing machine</t>
  </si>
  <si>
    <t>climbing rope</t>
  </si>
  <si>
    <t>medicine ball</t>
  </si>
  <si>
    <t>rings</t>
  </si>
  <si>
    <t>dip bars</t>
  </si>
  <si>
    <t>Id</t>
  </si>
  <si>
    <t>Alternatives</t>
  </si>
  <si>
    <t>Supplemental</t>
  </si>
  <si>
    <t>DisplayOrder</t>
  </si>
  <si>
    <t>Icon</t>
  </si>
  <si>
    <t>box</t>
  </si>
  <si>
    <t>RequiredEquipment</t>
  </si>
  <si>
    <t>Difficulty</t>
  </si>
  <si>
    <t>Beginner</t>
  </si>
  <si>
    <t>Description</t>
  </si>
  <si>
    <t>ShortName</t>
  </si>
  <si>
    <t>legs</t>
  </si>
  <si>
    <t>shoulders</t>
  </si>
  <si>
    <t>back</t>
  </si>
  <si>
    <t>arms</t>
  </si>
  <si>
    <t>quadriceps, hamstrings</t>
  </si>
  <si>
    <t>upper back, lower back</t>
  </si>
  <si>
    <t>atomic sit-up</t>
  </si>
  <si>
    <t>TODO</t>
  </si>
  <si>
    <t>air squat</t>
  </si>
  <si>
    <t>Intermediate</t>
  </si>
  <si>
    <t>thruster</t>
  </si>
  <si>
    <t>pull-up</t>
  </si>
  <si>
    <t>Exercises</t>
  </si>
  <si>
    <t>TargetGroups</t>
  </si>
  <si>
    <t>core</t>
  </si>
  <si>
    <t>fullbody</t>
  </si>
  <si>
    <t>arms, shoulders, back</t>
  </si>
  <si>
    <t>Priority</t>
  </si>
  <si>
    <t>Fran</t>
  </si>
  <si>
    <t>Type</t>
  </si>
  <si>
    <t>Rounds</t>
  </si>
  <si>
    <t>Time</t>
  </si>
  <si>
    <t>Tabata</t>
  </si>
  <si>
    <t>Angie</t>
  </si>
  <si>
    <t>For time: 100 [pull-ups], 100 [push-ups], 100 [air squats], 100 [sit ups]</t>
  </si>
  <si>
    <t>Work</t>
  </si>
  <si>
    <t>Rest</t>
  </si>
  <si>
    <t>For time: 21-15-9 [thrusters], [pull-ups]</t>
  </si>
  <si>
    <t>Tabata this: [push-ups], [wall-balls], [kettlebell swings], [thrusters]</t>
  </si>
  <si>
    <t>The Who</t>
  </si>
  <si>
    <t>[weight lifting bar]</t>
  </si>
  <si>
    <t>[pull-up bar]</t>
  </si>
  <si>
    <t>Tabata timer</t>
  </si>
  <si>
    <t>Timer</t>
  </si>
  <si>
    <t>High</t>
  </si>
  <si>
    <t>Exercise -&gt; WOD relation</t>
  </si>
  <si>
    <t>Medium</t>
  </si>
  <si>
    <t>Critical</t>
  </si>
  <si>
    <t>Responsible</t>
  </si>
  <si>
    <t>LLN</t>
  </si>
  <si>
    <t>File-load</t>
  </si>
  <si>
    <t>Master data in files</t>
  </si>
  <si>
    <t>ERE</t>
  </si>
  <si>
    <t>Page: Main screen</t>
  </si>
  <si>
    <t>Page: WOD List</t>
  </si>
  <si>
    <t>Page: Exercise List</t>
  </si>
  <si>
    <t>Page: WOD details</t>
  </si>
  <si>
    <t>Page: Exercise details</t>
  </si>
  <si>
    <t>Page: Equipment</t>
  </si>
  <si>
    <t>Start-up guide</t>
  </si>
  <si>
    <t>Android menuunderstøttelse</t>
  </si>
  <si>
    <t>iPhone menuunderstøttelse</t>
  </si>
  <si>
    <t>Low</t>
  </si>
  <si>
    <t>{ "equipment": [</t>
  </si>
  <si>
    <t>]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</si>
</sst>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F2" sqref="F2"/>
    </sheetView>
  </sheetViews>
  <sheetFormatPr defaultRowHeight="15" x14ac:dyDescent="0.25"/>
  <cols>
    <col min="2" max="2" width="16.85546875" customWidth="1"/>
    <col min="3" max="3" width="16.28515625" customWidth="1"/>
    <col min="4" max="4" width="14.7109375" customWidth="1"/>
    <col min="5" max="5" width="13" customWidth="1"/>
    <col min="6" max="6" width="18.85546875" bestFit="1" customWidth="1"/>
    <col min="11" max="11" width="20.85546875" style="2" customWidth="1"/>
  </cols>
  <sheetData>
    <row r="1" spans="1:11" x14ac:dyDescent="0.25">
      <c r="A1" t="s">
        <v>12</v>
      </c>
      <c r="B1" t="s">
        <v>0</v>
      </c>
      <c r="C1" t="s">
        <v>22</v>
      </c>
      <c r="D1" t="s">
        <v>15</v>
      </c>
      <c r="E1" t="s">
        <v>13</v>
      </c>
      <c r="F1" t="s">
        <v>16</v>
      </c>
      <c r="K1" s="1" t="s">
        <v>76</v>
      </c>
    </row>
    <row r="2" spans="1:11" x14ac:dyDescent="0.25">
      <c r="A2">
        <v>1</v>
      </c>
      <c r="B2" t="s">
        <v>1</v>
      </c>
      <c r="C2" t="str">
        <f t="shared" ref="C2:C13" si="0">SUBSTITUTE(SUBSTITUTE(B2," ", ""), "-", "")</f>
        <v>kettlebell</v>
      </c>
      <c r="D2">
        <v>1</v>
      </c>
      <c r="F2" t="str">
        <f>C2&amp;".png"</f>
        <v>kettlebell.png</v>
      </c>
      <c r="K2" s="2" t="str">
        <f>IF(A2=1,"{", ",{") &amp; IF(ISBLANK($A$1), "", """"&amp;$A$1&amp;""":"&amp;""""&amp;A2&amp;"""") &amp; IF(ISBLANK($B$1), "", ","""&amp;$B$1&amp;""":"&amp;""""&amp;B2&amp;"""")  &amp; IF(ISBLANK($C$1), "", ","""&amp;$C$1&amp;""":"&amp;""""&amp;C2&amp;"""")  &amp; IF(ISBLANK($D$1), "", ","""&amp;$D$1&amp;""":"&amp;""""&amp;D2&amp;"""")  &amp; IF(ISBLANK($E$1), "", ","""&amp;$E$1&amp;""":"&amp;""""&amp;E2&amp;"""")  &amp; IF(ISBLANK($F$1), "", ","""&amp;$F$1&amp;""":"&amp;""""&amp;F2&amp;"""")  &amp; IF(ISBLANK($G$1), "", ","""&amp;$G$1&amp;""":"&amp;""""&amp;G2&amp;"""")  &amp; IF(ISBLANK($H$1), "", ","""&amp;$H$1&amp;""":"&amp;""""&amp;H2&amp;"""")  &amp; IF(ISBLANK($I$1), "", ","""&amp;$I$1&amp;""":"&amp;""""&amp;I2&amp;"""") &amp; "}"</f>
        <v>{"Id":"1","Name":"kettlebell","ShortName":"kettlebell","DisplayOrder":"1","Alternatives":"","Icon":"kettlebell.png"}</v>
      </c>
    </row>
    <row r="3" spans="1:11" x14ac:dyDescent="0.25">
      <c r="A3">
        <v>2</v>
      </c>
      <c r="B3" t="s">
        <v>2</v>
      </c>
      <c r="C3" t="str">
        <f t="shared" si="0"/>
        <v>jumprope</v>
      </c>
      <c r="D3">
        <v>2</v>
      </c>
      <c r="F3" t="str">
        <f t="shared" ref="F3:F13" si="1">C3&amp;".png"</f>
        <v>jumprope.png</v>
      </c>
      <c r="K3" s="2" t="str">
        <f t="shared" ref="K3:K13" si="2">IF(A3=1,"{", ",{") &amp; IF(ISBLANK($A$1), "", """"&amp;$A$1&amp;""":"&amp;""""&amp;A3&amp;"""") &amp; IF(ISBLANK($B$1), "", ","""&amp;$B$1&amp;""":"&amp;""""&amp;B3&amp;"""")  &amp; IF(ISBLANK($C$1), "", ","""&amp;$C$1&amp;""":"&amp;""""&amp;C3&amp;"""")  &amp; IF(ISBLANK($D$1), "", ","""&amp;$D$1&amp;""":"&amp;""""&amp;D3&amp;"""")  &amp; IF(ISBLANK($E$1), "", ","""&amp;$E$1&amp;""":"&amp;""""&amp;E3&amp;"""")  &amp; IF(ISBLANK($F$1), "", ","""&amp;$F$1&amp;""":"&amp;""""&amp;F3&amp;"""")  &amp; IF(ISBLANK($G$1), "", ","""&amp;$G$1&amp;""":"&amp;""""&amp;G3&amp;"""")  &amp; IF(ISBLANK($H$1), "", ","""&amp;$H$1&amp;""":"&amp;""""&amp;H3&amp;"""")  &amp; IF(ISBLANK($I$1), "", ","""&amp;$I$1&amp;""":"&amp;""""&amp;I3&amp;"""") &amp; "}"</f>
        <v>,{"Id":"2","Name":"jump rope","ShortName":"jumprope","DisplayOrder":"2","Alternatives":"","Icon":"jumprope.png"}</v>
      </c>
    </row>
    <row r="4" spans="1:11" x14ac:dyDescent="0.25">
      <c r="A4">
        <v>3</v>
      </c>
      <c r="B4" t="s">
        <v>6</v>
      </c>
      <c r="C4" t="str">
        <f t="shared" si="0"/>
        <v>pullupbar</v>
      </c>
      <c r="D4">
        <v>3</v>
      </c>
      <c r="F4" t="str">
        <f t="shared" si="1"/>
        <v>pullupbar.png</v>
      </c>
      <c r="K4" s="2" t="str">
        <f t="shared" si="2"/>
        <v>,{"Id":"3","Name":"pull-up bar","ShortName":"pullupbar","DisplayOrder":"3","Alternatives":"","Icon":"pullupbar.png"}</v>
      </c>
    </row>
    <row r="5" spans="1:11" x14ac:dyDescent="0.25">
      <c r="A5">
        <v>4</v>
      </c>
      <c r="B5" t="s">
        <v>3</v>
      </c>
      <c r="C5" t="str">
        <f t="shared" si="0"/>
        <v>bench</v>
      </c>
      <c r="D5">
        <v>5</v>
      </c>
      <c r="F5" t="str">
        <f t="shared" si="1"/>
        <v>bench.png</v>
      </c>
      <c r="K5" s="2" t="str">
        <f t="shared" si="2"/>
        <v>,{"Id":"4","Name":"bench","ShortName":"bench","DisplayOrder":"5","Alternatives":"","Icon":"bench.png"}</v>
      </c>
    </row>
    <row r="6" spans="1:11" x14ac:dyDescent="0.25">
      <c r="A6">
        <v>5</v>
      </c>
      <c r="B6" t="s">
        <v>4</v>
      </c>
      <c r="C6" t="str">
        <f t="shared" si="0"/>
        <v>weightliftingbar</v>
      </c>
      <c r="D6">
        <v>8</v>
      </c>
      <c r="F6" t="str">
        <f t="shared" si="1"/>
        <v>weightliftingbar.png</v>
      </c>
      <c r="K6" s="2" t="str">
        <f t="shared" si="2"/>
        <v>,{"Id":"5","Name":"weight lifting bar","ShortName":"weightliftingbar","DisplayOrder":"8","Alternatives":"","Icon":"weightliftingbar.png"}</v>
      </c>
    </row>
    <row r="7" spans="1:11" x14ac:dyDescent="0.25">
      <c r="A7">
        <v>6</v>
      </c>
      <c r="B7" t="s">
        <v>5</v>
      </c>
      <c r="C7" t="str">
        <f t="shared" si="0"/>
        <v>dumbbells</v>
      </c>
      <c r="D7">
        <v>4</v>
      </c>
      <c r="F7" t="str">
        <f t="shared" si="1"/>
        <v>dumbbells.png</v>
      </c>
      <c r="K7" s="2" t="str">
        <f t="shared" si="2"/>
        <v>,{"Id":"6","Name":"dumbbells","ShortName":"dumbbells","DisplayOrder":"4","Alternatives":"","Icon":"dumbbells.png"}</v>
      </c>
    </row>
    <row r="8" spans="1:11" x14ac:dyDescent="0.25">
      <c r="A8">
        <v>7</v>
      </c>
      <c r="B8" t="s">
        <v>7</v>
      </c>
      <c r="C8" t="str">
        <f t="shared" si="0"/>
        <v>rowingmachine</v>
      </c>
      <c r="D8">
        <v>11</v>
      </c>
      <c r="F8" t="str">
        <f t="shared" si="1"/>
        <v>rowingmachine.png</v>
      </c>
      <c r="K8" s="2" t="str">
        <f t="shared" si="2"/>
        <v>,{"Id":"7","Name":"rowing machine","ShortName":"rowingmachine","DisplayOrder":"11","Alternatives":"","Icon":"rowingmachine.png"}</v>
      </c>
    </row>
    <row r="9" spans="1:11" x14ac:dyDescent="0.25">
      <c r="A9">
        <v>8</v>
      </c>
      <c r="B9" t="s">
        <v>8</v>
      </c>
      <c r="C9" t="str">
        <f t="shared" si="0"/>
        <v>climbingrope</v>
      </c>
      <c r="D9">
        <v>10</v>
      </c>
      <c r="F9" t="str">
        <f t="shared" si="1"/>
        <v>climbingrope.png</v>
      </c>
      <c r="K9" s="2" t="str">
        <f t="shared" si="2"/>
        <v>,{"Id":"8","Name":"climbing rope","ShortName":"climbingrope","DisplayOrder":"10","Alternatives":"","Icon":"climbingrope.png"}</v>
      </c>
    </row>
    <row r="10" spans="1:11" x14ac:dyDescent="0.25">
      <c r="A10">
        <v>9</v>
      </c>
      <c r="B10" t="s">
        <v>9</v>
      </c>
      <c r="C10" t="str">
        <f t="shared" si="0"/>
        <v>medicineball</v>
      </c>
      <c r="D10">
        <v>6</v>
      </c>
      <c r="F10" t="str">
        <f t="shared" si="1"/>
        <v>medicineball.png</v>
      </c>
      <c r="K10" s="2" t="str">
        <f t="shared" si="2"/>
        <v>,{"Id":"9","Name":"medicine ball","ShortName":"medicineball","DisplayOrder":"6","Alternatives":"","Icon":"medicineball.png"}</v>
      </c>
    </row>
    <row r="11" spans="1:11" x14ac:dyDescent="0.25">
      <c r="A11">
        <v>10</v>
      </c>
      <c r="B11" t="s">
        <v>10</v>
      </c>
      <c r="C11" t="str">
        <f t="shared" si="0"/>
        <v>rings</v>
      </c>
      <c r="D11">
        <v>12</v>
      </c>
      <c r="F11" t="str">
        <f t="shared" si="1"/>
        <v>rings.png</v>
      </c>
      <c r="K11" s="2" t="str">
        <f t="shared" si="2"/>
        <v>,{"Id":"10","Name":"rings","ShortName":"rings","DisplayOrder":"12","Alternatives":"","Icon":"rings.png"}</v>
      </c>
    </row>
    <row r="12" spans="1:11" x14ac:dyDescent="0.25">
      <c r="A12">
        <v>11</v>
      </c>
      <c r="B12" t="s">
        <v>11</v>
      </c>
      <c r="C12" t="str">
        <f t="shared" si="0"/>
        <v>dipbars</v>
      </c>
      <c r="D12">
        <v>7</v>
      </c>
      <c r="F12" t="str">
        <f t="shared" si="1"/>
        <v>dipbars.png</v>
      </c>
      <c r="K12" s="2" t="str">
        <f t="shared" si="2"/>
        <v>,{"Id":"11","Name":"dip bars","ShortName":"dipbars","DisplayOrder":"7","Alternatives":"","Icon":"dipbars.png"}</v>
      </c>
    </row>
    <row r="13" spans="1:11" x14ac:dyDescent="0.25">
      <c r="A13">
        <v>12</v>
      </c>
      <c r="B13" t="s">
        <v>17</v>
      </c>
      <c r="C13" t="str">
        <f t="shared" si="0"/>
        <v>box</v>
      </c>
      <c r="D13">
        <v>9</v>
      </c>
      <c r="F13" t="str">
        <f t="shared" si="1"/>
        <v>box.png</v>
      </c>
      <c r="K13" s="2" t="str">
        <f t="shared" si="2"/>
        <v>,{"Id":"12","Name":"box","ShortName":"box","DisplayOrder":"9","Alternatives":"","Icon":"box.png"}</v>
      </c>
    </row>
    <row r="14" spans="1:11" x14ac:dyDescent="0.25">
      <c r="K14" s="2" t="s">
        <v>77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7" sqref="A7:XFD7"/>
    </sheetView>
  </sheetViews>
  <sheetFormatPr defaultRowHeight="15" x14ac:dyDescent="0.25"/>
  <cols>
    <col min="2" max="2" width="11" bestFit="1" customWidth="1"/>
    <col min="3" max="3" width="11" customWidth="1"/>
    <col min="4" max="4" width="13.85546875" customWidth="1"/>
    <col min="5" max="5" width="22.28515625" bestFit="1" customWidth="1"/>
  </cols>
  <sheetData>
    <row r="1" spans="1:5" x14ac:dyDescent="0.25">
      <c r="A1" t="s">
        <v>12</v>
      </c>
      <c r="B1" t="s">
        <v>0</v>
      </c>
      <c r="C1" t="s">
        <v>22</v>
      </c>
      <c r="D1" t="s">
        <v>15</v>
      </c>
      <c r="E1" t="s">
        <v>14</v>
      </c>
    </row>
    <row r="2" spans="1:5" x14ac:dyDescent="0.25">
      <c r="A2">
        <v>1</v>
      </c>
      <c r="B2" t="s">
        <v>37</v>
      </c>
      <c r="C2" t="str">
        <f>SUBSTITUTE(SUBSTITUTE(B2," ",""),"/","")</f>
        <v>core</v>
      </c>
      <c r="D2">
        <v>1</v>
      </c>
    </row>
    <row r="3" spans="1:5" x14ac:dyDescent="0.25">
      <c r="A3">
        <v>2</v>
      </c>
      <c r="B3" t="s">
        <v>23</v>
      </c>
      <c r="C3" t="str">
        <f>SUBSTITUTE(SUBSTITUTE(B3," ",""),"/","")</f>
        <v>legs</v>
      </c>
      <c r="D3">
        <v>2</v>
      </c>
      <c r="E3" t="s">
        <v>27</v>
      </c>
    </row>
    <row r="4" spans="1:5" x14ac:dyDescent="0.25">
      <c r="A4">
        <v>3</v>
      </c>
      <c r="B4" t="s">
        <v>24</v>
      </c>
      <c r="C4" t="str">
        <f>SUBSTITUTE(SUBSTITUTE(B4," ",""),"/","")</f>
        <v>shoulders</v>
      </c>
      <c r="D4">
        <v>3</v>
      </c>
    </row>
    <row r="5" spans="1:5" x14ac:dyDescent="0.25">
      <c r="A5">
        <v>4</v>
      </c>
      <c r="B5" t="s">
        <v>25</v>
      </c>
      <c r="C5" t="str">
        <f>SUBSTITUTE(SUBSTITUTE(B5," ",""),"/","")</f>
        <v>back</v>
      </c>
      <c r="D5">
        <v>4</v>
      </c>
      <c r="E5" t="s">
        <v>28</v>
      </c>
    </row>
    <row r="6" spans="1:5" x14ac:dyDescent="0.25">
      <c r="A6">
        <v>5</v>
      </c>
      <c r="B6" t="s">
        <v>26</v>
      </c>
      <c r="C6" t="str">
        <f>SUBSTITUTE(SUBSTITUTE(B6," ",""),"/","")</f>
        <v>arms</v>
      </c>
      <c r="D6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workbookViewId="0">
      <selection activeCell="D6" sqref="D6"/>
    </sheetView>
  </sheetViews>
  <sheetFormatPr defaultRowHeight="15" x14ac:dyDescent="0.25"/>
  <cols>
    <col min="1" max="1" width="14.7109375" customWidth="1"/>
    <col min="2" max="3" width="15.85546875" customWidth="1"/>
    <col min="4" max="4" width="19.140625" bestFit="1" customWidth="1"/>
    <col min="5" max="5" width="23.140625" customWidth="1"/>
    <col min="6" max="6" width="13.7109375" customWidth="1"/>
    <col min="7" max="7" width="11.140625" bestFit="1" customWidth="1"/>
  </cols>
  <sheetData>
    <row r="1" spans="1:8" x14ac:dyDescent="0.25">
      <c r="A1" t="s">
        <v>12</v>
      </c>
      <c r="B1" t="s">
        <v>0</v>
      </c>
      <c r="C1" t="s">
        <v>22</v>
      </c>
      <c r="D1" t="s">
        <v>18</v>
      </c>
      <c r="E1" t="s">
        <v>36</v>
      </c>
      <c r="F1" t="s">
        <v>19</v>
      </c>
      <c r="G1" t="s">
        <v>21</v>
      </c>
      <c r="H1" t="s">
        <v>16</v>
      </c>
    </row>
    <row r="2" spans="1:8" x14ac:dyDescent="0.25">
      <c r="A2">
        <v>1</v>
      </c>
      <c r="B2" t="s">
        <v>29</v>
      </c>
      <c r="C2" t="str">
        <f>SUBSTITUTE(SUBSTITUTE(B2," ", ""), "-", "")</f>
        <v>atomicsitup</v>
      </c>
      <c r="E2" t="s">
        <v>37</v>
      </c>
      <c r="F2" t="s">
        <v>20</v>
      </c>
      <c r="G2" t="s">
        <v>30</v>
      </c>
      <c r="H2" t="str">
        <f>IF(C2&lt;&gt;"",C2&amp;".png","")</f>
        <v>atomicsitup.png</v>
      </c>
    </row>
    <row r="3" spans="1:8" x14ac:dyDescent="0.25">
      <c r="A3">
        <v>2</v>
      </c>
      <c r="B3" t="s">
        <v>31</v>
      </c>
      <c r="C3" t="str">
        <f t="shared" ref="C3:C66" si="0">SUBSTITUTE(SUBSTITUTE(B3," ", ""), "-", "")</f>
        <v>airsquat</v>
      </c>
      <c r="E3" t="s">
        <v>23</v>
      </c>
      <c r="F3" t="s">
        <v>20</v>
      </c>
      <c r="G3" t="s">
        <v>30</v>
      </c>
      <c r="H3" t="str">
        <f t="shared" ref="H3:H50" si="1">IF(C3&lt;&gt;"",C3&amp;".png","")</f>
        <v>airsquat.png</v>
      </c>
    </row>
    <row r="4" spans="1:8" x14ac:dyDescent="0.25">
      <c r="A4">
        <v>3</v>
      </c>
      <c r="B4" t="s">
        <v>33</v>
      </c>
      <c r="C4" t="str">
        <f t="shared" si="0"/>
        <v>thruster</v>
      </c>
      <c r="D4" t="s">
        <v>53</v>
      </c>
      <c r="E4" t="s">
        <v>38</v>
      </c>
      <c r="F4" t="s">
        <v>32</v>
      </c>
      <c r="G4" t="s">
        <v>30</v>
      </c>
      <c r="H4" t="str">
        <f t="shared" si="1"/>
        <v>thruster.png</v>
      </c>
    </row>
    <row r="5" spans="1:8" x14ac:dyDescent="0.25">
      <c r="A5">
        <v>4</v>
      </c>
      <c r="B5" t="s">
        <v>34</v>
      </c>
      <c r="C5" t="str">
        <f t="shared" si="0"/>
        <v>pullup</v>
      </c>
      <c r="D5" t="s">
        <v>54</v>
      </c>
      <c r="E5" t="s">
        <v>39</v>
      </c>
      <c r="F5" t="s">
        <v>32</v>
      </c>
      <c r="G5" t="s">
        <v>30</v>
      </c>
      <c r="H5" t="str">
        <f t="shared" si="1"/>
        <v>pullup.png</v>
      </c>
    </row>
    <row r="6" spans="1:8" x14ac:dyDescent="0.25">
      <c r="C6" t="str">
        <f t="shared" si="0"/>
        <v/>
      </c>
      <c r="H6" t="str">
        <f t="shared" si="1"/>
        <v/>
      </c>
    </row>
    <row r="7" spans="1:8" x14ac:dyDescent="0.25">
      <c r="C7" t="str">
        <f t="shared" si="0"/>
        <v/>
      </c>
      <c r="H7" t="str">
        <f t="shared" si="1"/>
        <v/>
      </c>
    </row>
    <row r="8" spans="1:8" x14ac:dyDescent="0.25">
      <c r="C8" t="str">
        <f t="shared" si="0"/>
        <v/>
      </c>
      <c r="H8" t="str">
        <f t="shared" si="1"/>
        <v/>
      </c>
    </row>
    <row r="9" spans="1:8" x14ac:dyDescent="0.25">
      <c r="C9" t="str">
        <f t="shared" si="0"/>
        <v/>
      </c>
      <c r="H9" t="str">
        <f t="shared" si="1"/>
        <v/>
      </c>
    </row>
    <row r="10" spans="1:8" x14ac:dyDescent="0.25">
      <c r="C10" t="str">
        <f t="shared" si="0"/>
        <v/>
      </c>
      <c r="H10" t="str">
        <f t="shared" si="1"/>
        <v/>
      </c>
    </row>
    <row r="11" spans="1:8" x14ac:dyDescent="0.25">
      <c r="C11" t="str">
        <f t="shared" si="0"/>
        <v/>
      </c>
      <c r="H11" t="str">
        <f t="shared" si="1"/>
        <v/>
      </c>
    </row>
    <row r="12" spans="1:8" x14ac:dyDescent="0.25">
      <c r="C12" t="str">
        <f t="shared" si="0"/>
        <v/>
      </c>
      <c r="H12" t="str">
        <f t="shared" si="1"/>
        <v/>
      </c>
    </row>
    <row r="13" spans="1:8" x14ac:dyDescent="0.25">
      <c r="C13" t="str">
        <f t="shared" si="0"/>
        <v/>
      </c>
      <c r="H13" t="str">
        <f t="shared" si="1"/>
        <v/>
      </c>
    </row>
    <row r="14" spans="1:8" x14ac:dyDescent="0.25">
      <c r="C14" t="str">
        <f t="shared" si="0"/>
        <v/>
      </c>
      <c r="H14" t="str">
        <f t="shared" si="1"/>
        <v/>
      </c>
    </row>
    <row r="15" spans="1:8" x14ac:dyDescent="0.25">
      <c r="C15" t="str">
        <f t="shared" si="0"/>
        <v/>
      </c>
      <c r="H15" t="str">
        <f t="shared" si="1"/>
        <v/>
      </c>
    </row>
    <row r="16" spans="1:8" x14ac:dyDescent="0.25">
      <c r="C16" t="str">
        <f t="shared" si="0"/>
        <v/>
      </c>
      <c r="H16" t="str">
        <f t="shared" si="1"/>
        <v/>
      </c>
    </row>
    <row r="17" spans="3:8" x14ac:dyDescent="0.25">
      <c r="C17" t="str">
        <f t="shared" si="0"/>
        <v/>
      </c>
      <c r="H17" t="str">
        <f t="shared" si="1"/>
        <v/>
      </c>
    </row>
    <row r="18" spans="3:8" x14ac:dyDescent="0.25">
      <c r="C18" t="str">
        <f t="shared" si="0"/>
        <v/>
      </c>
      <c r="H18" t="str">
        <f t="shared" si="1"/>
        <v/>
      </c>
    </row>
    <row r="19" spans="3:8" x14ac:dyDescent="0.25">
      <c r="C19" t="str">
        <f t="shared" si="0"/>
        <v/>
      </c>
      <c r="H19" t="str">
        <f t="shared" si="1"/>
        <v/>
      </c>
    </row>
    <row r="20" spans="3:8" x14ac:dyDescent="0.25">
      <c r="C20" t="str">
        <f t="shared" si="0"/>
        <v/>
      </c>
      <c r="H20" t="str">
        <f t="shared" si="1"/>
        <v/>
      </c>
    </row>
    <row r="21" spans="3:8" x14ac:dyDescent="0.25">
      <c r="C21" t="str">
        <f t="shared" si="0"/>
        <v/>
      </c>
      <c r="H21" t="str">
        <f t="shared" si="1"/>
        <v/>
      </c>
    </row>
    <row r="22" spans="3:8" x14ac:dyDescent="0.25">
      <c r="C22" t="str">
        <f t="shared" si="0"/>
        <v/>
      </c>
      <c r="H22" t="str">
        <f t="shared" si="1"/>
        <v/>
      </c>
    </row>
    <row r="23" spans="3:8" x14ac:dyDescent="0.25">
      <c r="C23" t="str">
        <f t="shared" si="0"/>
        <v/>
      </c>
      <c r="H23" t="str">
        <f t="shared" si="1"/>
        <v/>
      </c>
    </row>
    <row r="24" spans="3:8" x14ac:dyDescent="0.25">
      <c r="C24" t="str">
        <f t="shared" si="0"/>
        <v/>
      </c>
      <c r="H24" t="str">
        <f t="shared" si="1"/>
        <v/>
      </c>
    </row>
    <row r="25" spans="3:8" x14ac:dyDescent="0.25">
      <c r="C25" t="str">
        <f t="shared" si="0"/>
        <v/>
      </c>
      <c r="H25" t="str">
        <f t="shared" si="1"/>
        <v/>
      </c>
    </row>
    <row r="26" spans="3:8" x14ac:dyDescent="0.25">
      <c r="C26" t="str">
        <f t="shared" si="0"/>
        <v/>
      </c>
      <c r="H26" t="str">
        <f t="shared" si="1"/>
        <v/>
      </c>
    </row>
    <row r="27" spans="3:8" x14ac:dyDescent="0.25">
      <c r="C27" t="str">
        <f t="shared" si="0"/>
        <v/>
      </c>
      <c r="H27" t="str">
        <f t="shared" si="1"/>
        <v/>
      </c>
    </row>
    <row r="28" spans="3:8" x14ac:dyDescent="0.25">
      <c r="C28" t="str">
        <f t="shared" si="0"/>
        <v/>
      </c>
      <c r="H28" t="str">
        <f t="shared" si="1"/>
        <v/>
      </c>
    </row>
    <row r="29" spans="3:8" x14ac:dyDescent="0.25">
      <c r="C29" t="str">
        <f t="shared" si="0"/>
        <v/>
      </c>
      <c r="H29" t="str">
        <f t="shared" si="1"/>
        <v/>
      </c>
    </row>
    <row r="30" spans="3:8" x14ac:dyDescent="0.25">
      <c r="C30" t="str">
        <f t="shared" si="0"/>
        <v/>
      </c>
      <c r="H30" t="str">
        <f t="shared" si="1"/>
        <v/>
      </c>
    </row>
    <row r="31" spans="3:8" x14ac:dyDescent="0.25">
      <c r="C31" t="str">
        <f t="shared" si="0"/>
        <v/>
      </c>
      <c r="H31" t="str">
        <f t="shared" si="1"/>
        <v/>
      </c>
    </row>
    <row r="32" spans="3:8" x14ac:dyDescent="0.25">
      <c r="C32" t="str">
        <f t="shared" si="0"/>
        <v/>
      </c>
      <c r="H32" t="str">
        <f t="shared" si="1"/>
        <v/>
      </c>
    </row>
    <row r="33" spans="3:8" x14ac:dyDescent="0.25">
      <c r="C33" t="str">
        <f t="shared" si="0"/>
        <v/>
      </c>
      <c r="H33" t="str">
        <f t="shared" si="1"/>
        <v/>
      </c>
    </row>
    <row r="34" spans="3:8" x14ac:dyDescent="0.25">
      <c r="C34" t="str">
        <f t="shared" si="0"/>
        <v/>
      </c>
      <c r="H34" t="str">
        <f t="shared" si="1"/>
        <v/>
      </c>
    </row>
    <row r="35" spans="3:8" x14ac:dyDescent="0.25">
      <c r="C35" t="str">
        <f t="shared" si="0"/>
        <v/>
      </c>
      <c r="H35" t="str">
        <f t="shared" si="1"/>
        <v/>
      </c>
    </row>
    <row r="36" spans="3:8" x14ac:dyDescent="0.25">
      <c r="C36" t="str">
        <f t="shared" si="0"/>
        <v/>
      </c>
      <c r="H36" t="str">
        <f t="shared" si="1"/>
        <v/>
      </c>
    </row>
    <row r="37" spans="3:8" x14ac:dyDescent="0.25">
      <c r="C37" t="str">
        <f t="shared" si="0"/>
        <v/>
      </c>
      <c r="H37" t="str">
        <f t="shared" si="1"/>
        <v/>
      </c>
    </row>
    <row r="38" spans="3:8" x14ac:dyDescent="0.25">
      <c r="C38" t="str">
        <f t="shared" si="0"/>
        <v/>
      </c>
      <c r="H38" t="str">
        <f t="shared" si="1"/>
        <v/>
      </c>
    </row>
    <row r="39" spans="3:8" x14ac:dyDescent="0.25">
      <c r="C39" t="str">
        <f t="shared" si="0"/>
        <v/>
      </c>
      <c r="H39" t="str">
        <f t="shared" si="1"/>
        <v/>
      </c>
    </row>
    <row r="40" spans="3:8" x14ac:dyDescent="0.25">
      <c r="C40" t="str">
        <f t="shared" si="0"/>
        <v/>
      </c>
      <c r="H40" t="str">
        <f t="shared" si="1"/>
        <v/>
      </c>
    </row>
    <row r="41" spans="3:8" x14ac:dyDescent="0.25">
      <c r="C41" t="str">
        <f t="shared" si="0"/>
        <v/>
      </c>
      <c r="H41" t="str">
        <f t="shared" si="1"/>
        <v/>
      </c>
    </row>
    <row r="42" spans="3:8" x14ac:dyDescent="0.25">
      <c r="C42" t="str">
        <f t="shared" si="0"/>
        <v/>
      </c>
      <c r="H42" t="str">
        <f t="shared" si="1"/>
        <v/>
      </c>
    </row>
    <row r="43" spans="3:8" x14ac:dyDescent="0.25">
      <c r="C43" t="str">
        <f t="shared" si="0"/>
        <v/>
      </c>
      <c r="H43" t="str">
        <f t="shared" si="1"/>
        <v/>
      </c>
    </row>
    <row r="44" spans="3:8" x14ac:dyDescent="0.25">
      <c r="C44" t="str">
        <f t="shared" si="0"/>
        <v/>
      </c>
      <c r="H44" t="str">
        <f t="shared" si="1"/>
        <v/>
      </c>
    </row>
    <row r="45" spans="3:8" x14ac:dyDescent="0.25">
      <c r="C45" t="str">
        <f t="shared" si="0"/>
        <v/>
      </c>
      <c r="H45" t="str">
        <f t="shared" si="1"/>
        <v/>
      </c>
    </row>
    <row r="46" spans="3:8" x14ac:dyDescent="0.25">
      <c r="C46" t="str">
        <f t="shared" si="0"/>
        <v/>
      </c>
      <c r="H46" t="str">
        <f t="shared" si="1"/>
        <v/>
      </c>
    </row>
    <row r="47" spans="3:8" x14ac:dyDescent="0.25">
      <c r="C47" t="str">
        <f t="shared" si="0"/>
        <v/>
      </c>
      <c r="H47" t="str">
        <f t="shared" si="1"/>
        <v/>
      </c>
    </row>
    <row r="48" spans="3:8" x14ac:dyDescent="0.25">
      <c r="C48" t="str">
        <f t="shared" si="0"/>
        <v/>
      </c>
      <c r="H48" t="str">
        <f t="shared" si="1"/>
        <v/>
      </c>
    </row>
    <row r="49" spans="3:8" x14ac:dyDescent="0.25">
      <c r="C49" t="str">
        <f t="shared" si="0"/>
        <v/>
      </c>
      <c r="H49" t="str">
        <f t="shared" si="1"/>
        <v/>
      </c>
    </row>
    <row r="50" spans="3:8" x14ac:dyDescent="0.25">
      <c r="C50" t="str">
        <f t="shared" si="0"/>
        <v/>
      </c>
      <c r="H50" t="str">
        <f t="shared" si="1"/>
        <v/>
      </c>
    </row>
    <row r="51" spans="3:8" x14ac:dyDescent="0.25">
      <c r="C51" t="str">
        <f t="shared" si="0"/>
        <v/>
      </c>
    </row>
    <row r="52" spans="3:8" x14ac:dyDescent="0.25">
      <c r="C52" t="str">
        <f t="shared" si="0"/>
        <v/>
      </c>
    </row>
    <row r="53" spans="3:8" x14ac:dyDescent="0.25">
      <c r="C53" t="str">
        <f t="shared" si="0"/>
        <v/>
      </c>
    </row>
    <row r="54" spans="3:8" x14ac:dyDescent="0.25">
      <c r="C54" t="str">
        <f t="shared" si="0"/>
        <v/>
      </c>
    </row>
    <row r="55" spans="3:8" x14ac:dyDescent="0.25">
      <c r="C55" t="str">
        <f t="shared" si="0"/>
        <v/>
      </c>
    </row>
    <row r="56" spans="3:8" x14ac:dyDescent="0.25">
      <c r="C56" t="str">
        <f t="shared" si="0"/>
        <v/>
      </c>
    </row>
    <row r="57" spans="3:8" x14ac:dyDescent="0.25">
      <c r="C57" t="str">
        <f t="shared" si="0"/>
        <v/>
      </c>
    </row>
    <row r="58" spans="3:8" x14ac:dyDescent="0.25">
      <c r="C58" t="str">
        <f t="shared" si="0"/>
        <v/>
      </c>
    </row>
    <row r="59" spans="3:8" x14ac:dyDescent="0.25">
      <c r="C59" t="str">
        <f t="shared" si="0"/>
        <v/>
      </c>
    </row>
    <row r="60" spans="3:8" x14ac:dyDescent="0.25">
      <c r="C60" t="str">
        <f t="shared" si="0"/>
        <v/>
      </c>
    </row>
    <row r="61" spans="3:8" x14ac:dyDescent="0.25">
      <c r="C61" t="str">
        <f t="shared" si="0"/>
        <v/>
      </c>
    </row>
    <row r="62" spans="3:8" x14ac:dyDescent="0.25">
      <c r="C62" t="str">
        <f t="shared" si="0"/>
        <v/>
      </c>
    </row>
    <row r="63" spans="3:8" x14ac:dyDescent="0.25">
      <c r="C63" t="str">
        <f t="shared" si="0"/>
        <v/>
      </c>
    </row>
    <row r="64" spans="3:8" x14ac:dyDescent="0.25">
      <c r="C64" t="str">
        <f t="shared" si="0"/>
        <v/>
      </c>
    </row>
    <row r="65" spans="3:3" x14ac:dyDescent="0.25">
      <c r="C65" t="str">
        <f t="shared" si="0"/>
        <v/>
      </c>
    </row>
    <row r="66" spans="3:3" x14ac:dyDescent="0.25">
      <c r="C66" t="str">
        <f t="shared" si="0"/>
        <v/>
      </c>
    </row>
    <row r="67" spans="3:3" x14ac:dyDescent="0.25">
      <c r="C67" t="str">
        <f t="shared" ref="C67" si="2">SUBSTITUTE(SUBSTITUTE(B67," ", ""), "-", 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D5" sqref="D5"/>
    </sheetView>
  </sheetViews>
  <sheetFormatPr defaultRowHeight="15" x14ac:dyDescent="0.25"/>
  <cols>
    <col min="3" max="3" width="11" bestFit="1" customWidth="1"/>
    <col min="4" max="7" width="11" customWidth="1"/>
    <col min="8" max="8" width="31.140625" customWidth="1"/>
    <col min="9" max="9" width="11.140625" bestFit="1" customWidth="1"/>
  </cols>
  <sheetData>
    <row r="1" spans="1:8" x14ac:dyDescent="0.25">
      <c r="A1" t="s">
        <v>12</v>
      </c>
      <c r="B1" t="s">
        <v>0</v>
      </c>
      <c r="C1" t="s">
        <v>22</v>
      </c>
      <c r="D1" t="s">
        <v>42</v>
      </c>
      <c r="E1" t="s">
        <v>48</v>
      </c>
      <c r="F1" t="s">
        <v>49</v>
      </c>
      <c r="G1" t="s">
        <v>43</v>
      </c>
      <c r="H1" t="s">
        <v>35</v>
      </c>
    </row>
    <row r="2" spans="1:8" x14ac:dyDescent="0.25">
      <c r="A2">
        <v>1</v>
      </c>
      <c r="B2" t="s">
        <v>41</v>
      </c>
      <c r="D2" t="s">
        <v>44</v>
      </c>
      <c r="H2" t="s">
        <v>50</v>
      </c>
    </row>
    <row r="3" spans="1:8" x14ac:dyDescent="0.25">
      <c r="A3">
        <v>2</v>
      </c>
      <c r="B3" t="s">
        <v>46</v>
      </c>
      <c r="D3" t="s">
        <v>44</v>
      </c>
      <c r="H3" t="s">
        <v>47</v>
      </c>
    </row>
    <row r="4" spans="1:8" x14ac:dyDescent="0.25">
      <c r="A4">
        <v>3</v>
      </c>
      <c r="B4" t="s">
        <v>52</v>
      </c>
      <c r="D4" t="s">
        <v>45</v>
      </c>
      <c r="E4">
        <v>20</v>
      </c>
      <c r="F4">
        <v>10</v>
      </c>
      <c r="G4">
        <v>8</v>
      </c>
      <c r="H4" t="s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2" sqref="D2"/>
    </sheetView>
  </sheetViews>
  <sheetFormatPr defaultRowHeight="15" x14ac:dyDescent="0.25"/>
  <cols>
    <col min="2" max="2" width="13" customWidth="1"/>
    <col min="3" max="3" width="14.28515625" customWidth="1"/>
  </cols>
  <sheetData>
    <row r="1" spans="1:5" x14ac:dyDescent="0.25">
      <c r="A1" t="s">
        <v>12</v>
      </c>
      <c r="B1" t="s">
        <v>0</v>
      </c>
      <c r="C1" t="s">
        <v>21</v>
      </c>
      <c r="D1" t="s">
        <v>40</v>
      </c>
      <c r="E1" t="s">
        <v>61</v>
      </c>
    </row>
    <row r="2" spans="1:5" x14ac:dyDescent="0.25">
      <c r="A2">
        <v>1</v>
      </c>
      <c r="B2" t="s">
        <v>64</v>
      </c>
      <c r="D2" t="s">
        <v>60</v>
      </c>
      <c r="E2" t="s">
        <v>62</v>
      </c>
    </row>
    <row r="3" spans="1:5" x14ac:dyDescent="0.25">
      <c r="A3">
        <v>2</v>
      </c>
      <c r="B3" t="s">
        <v>63</v>
      </c>
      <c r="D3" t="s">
        <v>60</v>
      </c>
      <c r="E3" t="s">
        <v>65</v>
      </c>
    </row>
    <row r="4" spans="1:5" x14ac:dyDescent="0.25">
      <c r="A4">
        <v>3</v>
      </c>
      <c r="B4" t="s">
        <v>66</v>
      </c>
      <c r="D4" t="s">
        <v>60</v>
      </c>
      <c r="E4" t="s">
        <v>65</v>
      </c>
    </row>
    <row r="5" spans="1:5" x14ac:dyDescent="0.25">
      <c r="A5">
        <v>4</v>
      </c>
      <c r="B5" t="s">
        <v>67</v>
      </c>
      <c r="D5" t="s">
        <v>60</v>
      </c>
      <c r="E5" t="s">
        <v>65</v>
      </c>
    </row>
    <row r="6" spans="1:5" x14ac:dyDescent="0.25">
      <c r="A6">
        <v>5</v>
      </c>
      <c r="B6" t="s">
        <v>68</v>
      </c>
      <c r="D6" t="s">
        <v>60</v>
      </c>
      <c r="E6" t="s">
        <v>62</v>
      </c>
    </row>
    <row r="7" spans="1:5" x14ac:dyDescent="0.25">
      <c r="A7">
        <v>6</v>
      </c>
      <c r="B7" t="s">
        <v>69</v>
      </c>
      <c r="D7" t="s">
        <v>60</v>
      </c>
      <c r="E7" t="s">
        <v>62</v>
      </c>
    </row>
    <row r="8" spans="1:5" x14ac:dyDescent="0.25">
      <c r="A8">
        <v>7</v>
      </c>
      <c r="B8" t="s">
        <v>70</v>
      </c>
      <c r="D8" t="s">
        <v>60</v>
      </c>
      <c r="E8" t="s">
        <v>62</v>
      </c>
    </row>
    <row r="9" spans="1:5" x14ac:dyDescent="0.25">
      <c r="A9">
        <v>8</v>
      </c>
      <c r="B9" t="s">
        <v>71</v>
      </c>
      <c r="D9" t="s">
        <v>60</v>
      </c>
      <c r="E9" t="s">
        <v>65</v>
      </c>
    </row>
    <row r="10" spans="1:5" x14ac:dyDescent="0.25">
      <c r="A10">
        <v>9</v>
      </c>
      <c r="B10" t="s">
        <v>55</v>
      </c>
      <c r="D10" t="s">
        <v>57</v>
      </c>
    </row>
    <row r="11" spans="1:5" x14ac:dyDescent="0.25">
      <c r="A11">
        <v>10</v>
      </c>
      <c r="B11" t="s">
        <v>56</v>
      </c>
      <c r="D11" t="s">
        <v>57</v>
      </c>
    </row>
    <row r="12" spans="1:5" x14ac:dyDescent="0.25">
      <c r="A12">
        <v>11</v>
      </c>
      <c r="B12" t="s">
        <v>58</v>
      </c>
      <c r="D12" t="s">
        <v>59</v>
      </c>
    </row>
    <row r="13" spans="1:5" x14ac:dyDescent="0.25">
      <c r="A13">
        <v>12</v>
      </c>
      <c r="B13" t="s">
        <v>72</v>
      </c>
      <c r="D13" t="s">
        <v>59</v>
      </c>
    </row>
    <row r="14" spans="1:5" x14ac:dyDescent="0.25">
      <c r="A14">
        <v>13</v>
      </c>
      <c r="B14" t="s">
        <v>73</v>
      </c>
      <c r="D14" t="s">
        <v>57</v>
      </c>
    </row>
    <row r="15" spans="1:5" x14ac:dyDescent="0.25">
      <c r="A15">
        <v>14</v>
      </c>
      <c r="B15" t="s">
        <v>74</v>
      </c>
      <c r="D15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Equipment</vt:lpstr>
      <vt:lpstr>Target</vt:lpstr>
      <vt:lpstr>Exercises</vt:lpstr>
      <vt:lpstr>WODs</vt:lpstr>
      <vt:lpstr>Backlog</vt:lpstr>
    </vt:vector>
  </TitlesOfParts>
  <Company>Netcompany A/S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Esben Erland</dc:creator>
  <cp:lastModifiedBy>Esben Erland</cp:lastModifiedBy>
  <dcterms:created xsi:type="dcterms:W3CDTF">2013-05-21T07:55:45Z</dcterms:created>
  <dcterms:modified xsi:type="dcterms:W3CDTF">2013-05-24T08:01:25Z</dcterms:modified>
</cp:coreProperties>
</file>