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7754e0bb157964/Desktop/"/>
    </mc:Choice>
  </mc:AlternateContent>
  <bookViews>
    <workbookView xWindow="0" yWindow="0" windowWidth="19200" windowHeight="11460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3" l="1"/>
  <c r="F6" i="3"/>
  <c r="F7" i="3"/>
  <c r="F8" i="3"/>
  <c r="F4" i="3"/>
  <c r="G5" i="3"/>
  <c r="G6" i="3"/>
  <c r="G7" i="3"/>
  <c r="G4" i="3"/>
  <c r="G9" i="3" s="1"/>
  <c r="F9" i="3" l="1"/>
  <c r="D302" i="1" l="1"/>
  <c r="J2" i="1"/>
  <c r="G4" i="1"/>
  <c r="G6" i="1"/>
  <c r="G8" i="1"/>
  <c r="G10" i="1"/>
  <c r="G12" i="1"/>
  <c r="G14" i="1"/>
  <c r="G16" i="1"/>
  <c r="G18" i="1"/>
  <c r="G20" i="1"/>
  <c r="G22" i="1"/>
  <c r="G24" i="1"/>
  <c r="G25" i="1"/>
  <c r="G27" i="1"/>
  <c r="G29" i="1"/>
  <c r="G31" i="1"/>
  <c r="G33" i="1"/>
  <c r="G35" i="1"/>
  <c r="G37" i="1"/>
  <c r="G39" i="1"/>
  <c r="G41" i="1"/>
  <c r="G43" i="1"/>
  <c r="G45" i="1"/>
  <c r="G47" i="1"/>
  <c r="G48" i="1"/>
  <c r="G50" i="1"/>
  <c r="G52" i="1"/>
  <c r="G54" i="1"/>
  <c r="G56" i="1"/>
  <c r="G58" i="1"/>
  <c r="G60" i="1"/>
  <c r="G62" i="1"/>
  <c r="G64" i="1"/>
  <c r="G66" i="1"/>
  <c r="G68" i="1"/>
  <c r="G70" i="1"/>
  <c r="G71" i="1"/>
  <c r="G73" i="1"/>
  <c r="G75" i="1"/>
  <c r="G77" i="1"/>
  <c r="G79" i="1"/>
  <c r="G81" i="1"/>
  <c r="G83" i="1"/>
  <c r="G85" i="1"/>
  <c r="G87" i="1"/>
  <c r="G89" i="1"/>
  <c r="G91" i="1"/>
  <c r="G93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09" i="1"/>
  <c r="G211" i="1"/>
  <c r="G213" i="1"/>
  <c r="G215" i="1"/>
  <c r="G217" i="1"/>
  <c r="G219" i="1"/>
  <c r="G221" i="1"/>
  <c r="G223" i="1"/>
  <c r="G225" i="1"/>
  <c r="G227" i="1"/>
  <c r="G229" i="1"/>
  <c r="G231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5" i="1"/>
  <c r="G257" i="1"/>
  <c r="G259" i="1"/>
  <c r="G261" i="1"/>
  <c r="G263" i="1"/>
  <c r="G265" i="1"/>
  <c r="G267" i="1"/>
  <c r="G269" i="1"/>
  <c r="G271" i="1"/>
  <c r="G273" i="1"/>
  <c r="G275" i="1"/>
  <c r="G277" i="1"/>
  <c r="G278" i="1"/>
  <c r="G280" i="1"/>
  <c r="G282" i="1"/>
  <c r="G284" i="1"/>
  <c r="G286" i="1"/>
  <c r="G288" i="1"/>
  <c r="G290" i="1"/>
  <c r="G292" i="1"/>
  <c r="G294" i="1"/>
  <c r="G296" i="1"/>
  <c r="G298" i="1"/>
  <c r="G300" i="1"/>
  <c r="G301" i="1"/>
  <c r="G2" i="1"/>
  <c r="B302" i="1"/>
  <c r="B303" i="1" s="1"/>
  <c r="B305" i="1" s="1"/>
  <c r="H2" i="1" l="1"/>
  <c r="J4" i="1"/>
  <c r="F5" i="1"/>
  <c r="F7" i="1"/>
  <c r="J8" i="1"/>
  <c r="F9" i="1"/>
  <c r="F11" i="1"/>
  <c r="J12" i="1"/>
  <c r="F13" i="1"/>
  <c r="F15" i="1"/>
  <c r="F17" i="1"/>
  <c r="F19" i="1"/>
  <c r="J20" i="1"/>
  <c r="F21" i="1"/>
  <c r="F23" i="1"/>
  <c r="J24" i="1"/>
  <c r="F26" i="1"/>
  <c r="J27" i="1"/>
  <c r="F28" i="1"/>
  <c r="J29" i="1"/>
  <c r="F30" i="1"/>
  <c r="J31" i="1"/>
  <c r="F32" i="1"/>
  <c r="F34" i="1"/>
  <c r="J35" i="1"/>
  <c r="F36" i="1"/>
  <c r="J37" i="1"/>
  <c r="F38" i="1"/>
  <c r="J39" i="1"/>
  <c r="F40" i="1"/>
  <c r="F42" i="1"/>
  <c r="J43" i="1"/>
  <c r="F44" i="1"/>
  <c r="J45" i="1"/>
  <c r="F46" i="1"/>
  <c r="J47" i="1"/>
  <c r="J48" i="1"/>
  <c r="F49" i="1"/>
  <c r="F51" i="1"/>
  <c r="J52" i="1"/>
  <c r="F53" i="1"/>
  <c r="J54" i="1"/>
  <c r="F55" i="1"/>
  <c r="J56" i="1"/>
  <c r="F57" i="1"/>
  <c r="F59" i="1"/>
  <c r="J60" i="1"/>
  <c r="F61" i="1"/>
  <c r="J62" i="1"/>
  <c r="F63" i="1"/>
  <c r="J64" i="1"/>
  <c r="F65" i="1"/>
  <c r="F67" i="1"/>
  <c r="J68" i="1"/>
  <c r="F69" i="1"/>
  <c r="J70" i="1"/>
  <c r="J71" i="1"/>
  <c r="F72" i="1"/>
  <c r="F74" i="1"/>
  <c r="J75" i="1"/>
  <c r="F76" i="1"/>
  <c r="J77" i="1"/>
  <c r="F78" i="1"/>
  <c r="J79" i="1"/>
  <c r="F80" i="1"/>
  <c r="F82" i="1"/>
  <c r="J83" i="1"/>
  <c r="F84" i="1"/>
  <c r="J85" i="1"/>
  <c r="F86" i="1"/>
  <c r="J87" i="1"/>
  <c r="F88" i="1"/>
  <c r="F90" i="1"/>
  <c r="J91" i="1"/>
  <c r="F92" i="1"/>
  <c r="J93" i="1"/>
  <c r="F95" i="1"/>
  <c r="J96" i="1"/>
  <c r="F97" i="1"/>
  <c r="F99" i="1"/>
  <c r="J100" i="1"/>
  <c r="F101" i="1"/>
  <c r="F103" i="1"/>
  <c r="J104" i="1"/>
  <c r="F105" i="1"/>
  <c r="F107" i="1"/>
  <c r="J108" i="1"/>
  <c r="F109" i="1"/>
  <c r="F111" i="1"/>
  <c r="J112" i="1"/>
  <c r="F113" i="1"/>
  <c r="F115" i="1"/>
  <c r="J116" i="1"/>
  <c r="F118" i="1"/>
  <c r="J119" i="1"/>
  <c r="F120" i="1"/>
  <c r="F122" i="1"/>
  <c r="J123" i="1"/>
  <c r="F124" i="1"/>
  <c r="F126" i="1"/>
  <c r="J127" i="1"/>
  <c r="F128" i="1"/>
  <c r="F130" i="1"/>
  <c r="J131" i="1"/>
  <c r="F132" i="1"/>
  <c r="J133" i="1"/>
  <c r="F134" i="1"/>
  <c r="J135" i="1"/>
  <c r="F136" i="1"/>
  <c r="F138" i="1"/>
  <c r="J139" i="1"/>
  <c r="J140" i="1"/>
  <c r="F141" i="1"/>
  <c r="J142" i="1"/>
  <c r="F143" i="1"/>
  <c r="J144" i="1"/>
  <c r="F145" i="1"/>
  <c r="F147" i="1"/>
  <c r="J148" i="1"/>
  <c r="F149" i="1"/>
  <c r="J150" i="1"/>
  <c r="F151" i="1"/>
  <c r="J152" i="1"/>
  <c r="F153" i="1"/>
  <c r="F155" i="1"/>
  <c r="J156" i="1"/>
  <c r="F157" i="1"/>
  <c r="J158" i="1"/>
  <c r="F159" i="1"/>
  <c r="J160" i="1"/>
  <c r="F161" i="1"/>
  <c r="J163" i="1"/>
  <c r="F164" i="1"/>
  <c r="J165" i="1"/>
  <c r="F166" i="1"/>
  <c r="J167" i="1"/>
  <c r="F168" i="1"/>
  <c r="J169" i="1"/>
  <c r="F170" i="1"/>
  <c r="J171" i="1"/>
  <c r="F172" i="1"/>
  <c r="J173" i="1"/>
  <c r="F174" i="1"/>
  <c r="J175" i="1"/>
  <c r="F176" i="1"/>
  <c r="F178" i="1"/>
  <c r="J179" i="1"/>
  <c r="F180" i="1"/>
  <c r="J181" i="1"/>
  <c r="F182" i="1"/>
  <c r="J183" i="1"/>
  <c r="F184" i="1"/>
  <c r="J185" i="1"/>
  <c r="J186" i="1"/>
  <c r="F187" i="1"/>
  <c r="J188" i="1"/>
  <c r="F189" i="1"/>
  <c r="F191" i="1"/>
  <c r="J192" i="1"/>
  <c r="F193" i="1"/>
  <c r="F195" i="1"/>
  <c r="J196" i="1"/>
  <c r="F197" i="1"/>
  <c r="F199" i="1"/>
  <c r="J200" i="1"/>
  <c r="F201" i="1"/>
  <c r="J202" i="1"/>
  <c r="F203" i="1"/>
  <c r="J204" i="1"/>
  <c r="F205" i="1"/>
  <c r="F207" i="1"/>
  <c r="J208" i="1"/>
  <c r="F210" i="1"/>
  <c r="J211" i="1"/>
  <c r="F212" i="1"/>
  <c r="J213" i="1"/>
  <c r="F214" i="1"/>
  <c r="J215" i="1"/>
  <c r="F216" i="1"/>
  <c r="J217" i="1"/>
  <c r="F218" i="1"/>
  <c r="J219" i="1"/>
  <c r="F220" i="1"/>
  <c r="J221" i="1"/>
  <c r="F222" i="1"/>
  <c r="J223" i="1"/>
  <c r="F224" i="1"/>
  <c r="F226" i="1"/>
  <c r="J227" i="1"/>
  <c r="F228" i="1"/>
  <c r="J229" i="1"/>
  <c r="F230" i="1"/>
  <c r="J231" i="1"/>
  <c r="J232" i="1"/>
  <c r="F233" i="1"/>
  <c r="J234" i="1"/>
  <c r="F235" i="1"/>
  <c r="J236" i="1"/>
  <c r="F237" i="1"/>
  <c r="J238" i="1"/>
  <c r="F239" i="1"/>
  <c r="J240" i="1"/>
  <c r="F241" i="1"/>
  <c r="F243" i="1"/>
  <c r="J244" i="1"/>
  <c r="F245" i="1"/>
  <c r="J246" i="1"/>
  <c r="F247" i="1"/>
  <c r="J248" i="1"/>
  <c r="F249" i="1"/>
  <c r="J250" i="1"/>
  <c r="F251" i="1"/>
  <c r="J252" i="1"/>
  <c r="F253" i="1"/>
  <c r="J255" i="1"/>
  <c r="F256" i="1"/>
  <c r="F258" i="1"/>
  <c r="J259" i="1"/>
  <c r="F260" i="1"/>
  <c r="J261" i="1"/>
  <c r="F262" i="1"/>
  <c r="J263" i="1"/>
  <c r="F264" i="1"/>
  <c r="J265" i="1"/>
  <c r="F266" i="1"/>
  <c r="J267" i="1"/>
  <c r="F268" i="1"/>
  <c r="J269" i="1"/>
  <c r="F270" i="1"/>
  <c r="J271" i="1"/>
  <c r="F272" i="1"/>
  <c r="J273" i="1"/>
  <c r="F274" i="1"/>
  <c r="J275" i="1"/>
  <c r="F276" i="1"/>
  <c r="J277" i="1"/>
  <c r="F279" i="1"/>
  <c r="J280" i="1"/>
  <c r="F281" i="1"/>
  <c r="F283" i="1"/>
  <c r="J284" i="1"/>
  <c r="F285" i="1"/>
  <c r="F287" i="1"/>
  <c r="J288" i="1"/>
  <c r="F289" i="1"/>
  <c r="F291" i="1"/>
  <c r="J292" i="1"/>
  <c r="F293" i="1"/>
  <c r="J294" i="1"/>
  <c r="F295" i="1"/>
  <c r="J296" i="1"/>
  <c r="F297" i="1"/>
  <c r="F299" i="1"/>
  <c r="J300" i="1"/>
  <c r="J301" i="1"/>
  <c r="I2" i="1" l="1"/>
  <c r="H27" i="1"/>
  <c r="I27" i="1" s="1"/>
  <c r="H123" i="1"/>
  <c r="I123" i="1" s="1"/>
  <c r="H211" i="1"/>
  <c r="I211" i="1" s="1"/>
  <c r="H112" i="1"/>
  <c r="I112" i="1" s="1"/>
  <c r="H68" i="1"/>
  <c r="I68" i="1" s="1"/>
  <c r="H56" i="1"/>
  <c r="I56" i="1" s="1"/>
  <c r="H175" i="1"/>
  <c r="I175" i="1" s="1"/>
  <c r="H179" i="1"/>
  <c r="I179" i="1" s="1"/>
  <c r="J16" i="1"/>
  <c r="H238" i="1"/>
  <c r="I238" i="1" s="1"/>
  <c r="H91" i="1"/>
  <c r="I91" i="1" s="1"/>
  <c r="H236" i="1"/>
  <c r="I236" i="1" s="1"/>
  <c r="H24" i="1"/>
  <c r="I24" i="1" s="1"/>
  <c r="H131" i="1"/>
  <c r="I131" i="1" s="1"/>
  <c r="H246" i="1"/>
  <c r="I246" i="1" s="1"/>
  <c r="H87" i="1"/>
  <c r="I87" i="1" s="1"/>
  <c r="H232" i="1"/>
  <c r="I232" i="1" s="1"/>
  <c r="H127" i="1"/>
  <c r="I127" i="1" s="1"/>
  <c r="H227" i="1"/>
  <c r="I227" i="1" s="1"/>
  <c r="H12" i="1"/>
  <c r="I12" i="1" s="1"/>
  <c r="H152" i="1"/>
  <c r="I152" i="1" s="1"/>
  <c r="H252" i="1"/>
  <c r="I252" i="1" s="1"/>
  <c r="H47" i="1"/>
  <c r="I47" i="1" s="1"/>
  <c r="H215" i="1"/>
  <c r="I215" i="1" s="1"/>
  <c r="H284" i="1"/>
  <c r="I284" i="1" s="1"/>
  <c r="H140" i="1"/>
  <c r="I140" i="1" s="1"/>
  <c r="H248" i="1"/>
  <c r="I248" i="1" s="1"/>
  <c r="H142" i="1"/>
  <c r="I142" i="1" s="1"/>
  <c r="H202" i="1"/>
  <c r="I202" i="1" s="1"/>
  <c r="H52" i="1"/>
  <c r="I52" i="1" s="1"/>
  <c r="H167" i="1"/>
  <c r="I167" i="1" s="1"/>
  <c r="H275" i="1"/>
  <c r="I275" i="1" s="1"/>
  <c r="H70" i="1"/>
  <c r="I70" i="1" s="1"/>
  <c r="H223" i="1"/>
  <c r="I223" i="1" s="1"/>
  <c r="H234" i="1"/>
  <c r="I234" i="1" s="1"/>
  <c r="H156" i="1"/>
  <c r="I156" i="1" s="1"/>
  <c r="H271" i="1"/>
  <c r="I271" i="1" s="1"/>
  <c r="H188" i="1"/>
  <c r="I188" i="1" s="1"/>
  <c r="H294" i="1"/>
  <c r="I294" i="1" s="1"/>
  <c r="J177" i="1"/>
  <c r="H177" i="1"/>
  <c r="I177" i="1" s="1"/>
  <c r="J137" i="1"/>
  <c r="H137" i="1"/>
  <c r="I137" i="1" s="1"/>
  <c r="J129" i="1"/>
  <c r="H129" i="1"/>
  <c r="I129" i="1" s="1"/>
  <c r="J121" i="1"/>
  <c r="H121" i="1"/>
  <c r="I121" i="1" s="1"/>
  <c r="J117" i="1"/>
  <c r="H117" i="1"/>
  <c r="I117" i="1" s="1"/>
  <c r="J89" i="1"/>
  <c r="H89" i="1"/>
  <c r="I89" i="1" s="1"/>
  <c r="J73" i="1"/>
  <c r="H73" i="1"/>
  <c r="I73" i="1" s="1"/>
  <c r="J25" i="1"/>
  <c r="H25" i="1"/>
  <c r="I25" i="1" s="1"/>
  <c r="H269" i="1"/>
  <c r="I269" i="1" s="1"/>
  <c r="H20" i="1"/>
  <c r="I20" i="1" s="1"/>
  <c r="H169" i="1"/>
  <c r="I169" i="1" s="1"/>
  <c r="H77" i="1"/>
  <c r="I77" i="1" s="1"/>
  <c r="H108" i="1"/>
  <c r="I108" i="1" s="1"/>
  <c r="H301" i="1"/>
  <c r="I301" i="1" s="1"/>
  <c r="H165" i="1"/>
  <c r="I165" i="1" s="1"/>
  <c r="H196" i="1"/>
  <c r="I196" i="1" s="1"/>
  <c r="H296" i="1"/>
  <c r="I296" i="1" s="1"/>
  <c r="H213" i="1"/>
  <c r="I213" i="1" s="1"/>
  <c r="H35" i="1"/>
  <c r="I35" i="1" s="1"/>
  <c r="H104" i="1"/>
  <c r="I104" i="1" s="1"/>
  <c r="H221" i="1"/>
  <c r="I221" i="1" s="1"/>
  <c r="H60" i="1"/>
  <c r="I60" i="1" s="1"/>
  <c r="H75" i="1"/>
  <c r="I75" i="1" s="1"/>
  <c r="H144" i="1"/>
  <c r="I144" i="1" s="1"/>
  <c r="H160" i="1"/>
  <c r="I160" i="1" s="1"/>
  <c r="H183" i="1"/>
  <c r="I183" i="1" s="1"/>
  <c r="H244" i="1"/>
  <c r="I244" i="1" s="1"/>
  <c r="H259" i="1"/>
  <c r="I259" i="1" s="1"/>
  <c r="H185" i="1"/>
  <c r="I185" i="1" s="1"/>
  <c r="H31" i="1"/>
  <c r="I31" i="1" s="1"/>
  <c r="H54" i="1"/>
  <c r="I54" i="1" s="1"/>
  <c r="H116" i="1"/>
  <c r="I116" i="1" s="1"/>
  <c r="H139" i="1"/>
  <c r="I139" i="1" s="1"/>
  <c r="H208" i="1"/>
  <c r="I208" i="1" s="1"/>
  <c r="H231" i="1"/>
  <c r="I231" i="1" s="1"/>
  <c r="H261" i="1"/>
  <c r="I261" i="1" s="1"/>
  <c r="H277" i="1"/>
  <c r="I277" i="1" s="1"/>
  <c r="H292" i="1"/>
  <c r="I292" i="1" s="1"/>
  <c r="H250" i="1"/>
  <c r="I250" i="1" s="1"/>
  <c r="H71" i="1"/>
  <c r="I71" i="1" s="1"/>
  <c r="H133" i="1"/>
  <c r="I133" i="1" s="1"/>
  <c r="H148" i="1"/>
  <c r="I148" i="1" s="1"/>
  <c r="H163" i="1"/>
  <c r="I163" i="1" s="1"/>
  <c r="H240" i="1"/>
  <c r="I240" i="1" s="1"/>
  <c r="H255" i="1"/>
  <c r="I255" i="1" s="1"/>
  <c r="H119" i="1"/>
  <c r="I119" i="1" s="1"/>
  <c r="H135" i="1"/>
  <c r="I135" i="1" s="1"/>
  <c r="H150" i="1"/>
  <c r="I150" i="1" s="1"/>
  <c r="H173" i="1"/>
  <c r="I173" i="1" s="1"/>
  <c r="H280" i="1"/>
  <c r="I280" i="1" s="1"/>
  <c r="H229" i="1"/>
  <c r="I229" i="1" s="1"/>
  <c r="H265" i="1"/>
  <c r="I265" i="1" s="1"/>
  <c r="J257" i="1"/>
  <c r="H257" i="1"/>
  <c r="I257" i="1" s="1"/>
  <c r="J225" i="1"/>
  <c r="H225" i="1"/>
  <c r="I225" i="1" s="1"/>
  <c r="J209" i="1"/>
  <c r="H209" i="1"/>
  <c r="I209" i="1" s="1"/>
  <c r="J125" i="1"/>
  <c r="H125" i="1"/>
  <c r="I125" i="1" s="1"/>
  <c r="J81" i="1"/>
  <c r="H81" i="1"/>
  <c r="I81" i="1" s="1"/>
  <c r="J41" i="1"/>
  <c r="H41" i="1"/>
  <c r="I41" i="1" s="1"/>
  <c r="J33" i="1"/>
  <c r="H33" i="1"/>
  <c r="I33" i="1" s="1"/>
  <c r="H45" i="1"/>
  <c r="I45" i="1" s="1"/>
  <c r="H37" i="1"/>
  <c r="I37" i="1" s="1"/>
  <c r="H8" i="1"/>
  <c r="I8" i="1" s="1"/>
  <c r="H93" i="1"/>
  <c r="I93" i="1" s="1"/>
  <c r="H200" i="1"/>
  <c r="I200" i="1" s="1"/>
  <c r="H64" i="1"/>
  <c r="I64" i="1" s="1"/>
  <c r="J298" i="1"/>
  <c r="H298" i="1"/>
  <c r="I298" i="1" s="1"/>
  <c r="J290" i="1"/>
  <c r="H290" i="1"/>
  <c r="I290" i="1" s="1"/>
  <c r="J286" i="1"/>
  <c r="H286" i="1"/>
  <c r="I286" i="1" s="1"/>
  <c r="J282" i="1"/>
  <c r="H282" i="1"/>
  <c r="I282" i="1" s="1"/>
  <c r="J278" i="1"/>
  <c r="H278" i="1"/>
  <c r="I278" i="1" s="1"/>
  <c r="J254" i="1"/>
  <c r="H254" i="1"/>
  <c r="I254" i="1" s="1"/>
  <c r="J242" i="1"/>
  <c r="H242" i="1"/>
  <c r="I242" i="1" s="1"/>
  <c r="J206" i="1"/>
  <c r="H206" i="1"/>
  <c r="I206" i="1" s="1"/>
  <c r="J198" i="1"/>
  <c r="H198" i="1"/>
  <c r="I198" i="1" s="1"/>
  <c r="J194" i="1"/>
  <c r="H194" i="1"/>
  <c r="I194" i="1" s="1"/>
  <c r="J190" i="1"/>
  <c r="H190" i="1"/>
  <c r="I190" i="1" s="1"/>
  <c r="J162" i="1"/>
  <c r="H162" i="1"/>
  <c r="I162" i="1" s="1"/>
  <c r="J154" i="1"/>
  <c r="H154" i="1"/>
  <c r="I154" i="1" s="1"/>
  <c r="J146" i="1"/>
  <c r="H146" i="1"/>
  <c r="I146" i="1" s="1"/>
  <c r="J114" i="1"/>
  <c r="H114" i="1"/>
  <c r="I114" i="1" s="1"/>
  <c r="J110" i="1"/>
  <c r="H110" i="1"/>
  <c r="I110" i="1" s="1"/>
  <c r="J106" i="1"/>
  <c r="H106" i="1"/>
  <c r="I106" i="1" s="1"/>
  <c r="J102" i="1"/>
  <c r="H102" i="1"/>
  <c r="I102" i="1" s="1"/>
  <c r="J98" i="1"/>
  <c r="H98" i="1"/>
  <c r="I98" i="1" s="1"/>
  <c r="J94" i="1"/>
  <c r="H94" i="1"/>
  <c r="I94" i="1" s="1"/>
  <c r="J66" i="1"/>
  <c r="H66" i="1"/>
  <c r="I66" i="1" s="1"/>
  <c r="J58" i="1"/>
  <c r="H58" i="1"/>
  <c r="I58" i="1" s="1"/>
  <c r="J50" i="1"/>
  <c r="H50" i="1"/>
  <c r="I50" i="1" s="1"/>
  <c r="J22" i="1"/>
  <c r="H22" i="1"/>
  <c r="I22" i="1" s="1"/>
  <c r="J18" i="1"/>
  <c r="H18" i="1"/>
  <c r="I18" i="1" s="1"/>
  <c r="J14" i="1"/>
  <c r="H14" i="1"/>
  <c r="I14" i="1" s="1"/>
  <c r="J10" i="1"/>
  <c r="H10" i="1"/>
  <c r="I10" i="1" s="1"/>
  <c r="J6" i="1"/>
  <c r="H6" i="1"/>
  <c r="I6" i="1" s="1"/>
  <c r="H43" i="1"/>
  <c r="I43" i="1" s="1"/>
  <c r="H4" i="1"/>
  <c r="I4" i="1" s="1"/>
  <c r="H83" i="1"/>
  <c r="I83" i="1" s="1"/>
  <c r="H267" i="1"/>
  <c r="I267" i="1" s="1"/>
  <c r="H217" i="1"/>
  <c r="I217" i="1" s="1"/>
  <c r="H16" i="1"/>
  <c r="I16" i="1" s="1"/>
  <c r="H39" i="1"/>
  <c r="I39" i="1" s="1"/>
  <c r="H62" i="1"/>
  <c r="I62" i="1" s="1"/>
  <c r="H85" i="1"/>
  <c r="I85" i="1" s="1"/>
  <c r="H100" i="1"/>
  <c r="I100" i="1" s="1"/>
  <c r="H192" i="1"/>
  <c r="I192" i="1" s="1"/>
  <c r="H300" i="1"/>
  <c r="I300" i="1" s="1"/>
  <c r="H48" i="1"/>
  <c r="I48" i="1" s="1"/>
  <c r="H79" i="1"/>
  <c r="I79" i="1" s="1"/>
  <c r="H171" i="1"/>
  <c r="I171" i="1" s="1"/>
  <c r="H263" i="1"/>
  <c r="I263" i="1" s="1"/>
  <c r="H96" i="1"/>
  <c r="I96" i="1" s="1"/>
  <c r="H158" i="1"/>
  <c r="I158" i="1" s="1"/>
  <c r="H181" i="1"/>
  <c r="I181" i="1" s="1"/>
  <c r="H204" i="1"/>
  <c r="I204" i="1" s="1"/>
  <c r="H219" i="1"/>
  <c r="I219" i="1" s="1"/>
  <c r="H288" i="1"/>
  <c r="I288" i="1" s="1"/>
  <c r="H29" i="1"/>
  <c r="I29" i="1" s="1"/>
  <c r="H186" i="1"/>
  <c r="I186" i="1" s="1"/>
  <c r="H273" i="1"/>
  <c r="I273" i="1" s="1"/>
  <c r="G272" i="1"/>
  <c r="J272" i="1"/>
  <c r="G260" i="1"/>
  <c r="J260" i="1"/>
  <c r="G216" i="1"/>
  <c r="J216" i="1"/>
  <c r="G180" i="1"/>
  <c r="J180" i="1"/>
  <c r="G168" i="1"/>
  <c r="J168" i="1"/>
  <c r="G124" i="1"/>
  <c r="J124" i="1"/>
  <c r="G92" i="1"/>
  <c r="J92" i="1"/>
  <c r="G88" i="1"/>
  <c r="J88" i="1"/>
  <c r="G80" i="1"/>
  <c r="J80" i="1"/>
  <c r="G72" i="1"/>
  <c r="J72" i="1"/>
  <c r="G40" i="1"/>
  <c r="J40" i="1"/>
  <c r="G32" i="1"/>
  <c r="J32" i="1"/>
  <c r="J247" i="1"/>
  <c r="G247" i="1"/>
  <c r="J239" i="1"/>
  <c r="G239" i="1"/>
  <c r="J155" i="1"/>
  <c r="G155" i="1"/>
  <c r="J63" i="1"/>
  <c r="G63" i="1"/>
  <c r="G276" i="1"/>
  <c r="J276" i="1"/>
  <c r="G264" i="1"/>
  <c r="J264" i="1"/>
  <c r="G224" i="1"/>
  <c r="J224" i="1"/>
  <c r="G172" i="1"/>
  <c r="J172" i="1"/>
  <c r="G132" i="1"/>
  <c r="J132" i="1"/>
  <c r="G84" i="1"/>
  <c r="J84" i="1"/>
  <c r="G266" i="1"/>
  <c r="J266" i="1"/>
  <c r="G230" i="1"/>
  <c r="J230" i="1"/>
  <c r="G214" i="1"/>
  <c r="J214" i="1"/>
  <c r="G174" i="1"/>
  <c r="J174" i="1"/>
  <c r="G138" i="1"/>
  <c r="J138" i="1"/>
  <c r="G122" i="1"/>
  <c r="J122" i="1"/>
  <c r="G90" i="1"/>
  <c r="J90" i="1"/>
  <c r="G46" i="1"/>
  <c r="J46" i="1"/>
  <c r="G268" i="1"/>
  <c r="J268" i="1"/>
  <c r="G256" i="1"/>
  <c r="J256" i="1"/>
  <c r="G184" i="1"/>
  <c r="J184" i="1"/>
  <c r="G176" i="1"/>
  <c r="J176" i="1"/>
  <c r="G164" i="1"/>
  <c r="J164" i="1"/>
  <c r="G76" i="1"/>
  <c r="J76" i="1"/>
  <c r="G274" i="1"/>
  <c r="J274" i="1"/>
  <c r="G258" i="1"/>
  <c r="J258" i="1"/>
  <c r="G226" i="1"/>
  <c r="J226" i="1"/>
  <c r="G297" i="1"/>
  <c r="J297" i="1"/>
  <c r="G293" i="1"/>
  <c r="J293" i="1"/>
  <c r="G281" i="1"/>
  <c r="J281" i="1"/>
  <c r="G241" i="1"/>
  <c r="J241" i="1"/>
  <c r="G201" i="1"/>
  <c r="J201" i="1"/>
  <c r="G189" i="1"/>
  <c r="J189" i="1"/>
  <c r="G109" i="1"/>
  <c r="J109" i="1"/>
  <c r="G97" i="1"/>
  <c r="J97" i="1"/>
  <c r="G17" i="1"/>
  <c r="J17" i="1"/>
  <c r="J291" i="1"/>
  <c r="G291" i="1"/>
  <c r="G279" i="1"/>
  <c r="J279" i="1"/>
  <c r="J243" i="1"/>
  <c r="G243" i="1"/>
  <c r="J207" i="1"/>
  <c r="G207" i="1"/>
  <c r="J199" i="1"/>
  <c r="G199" i="1"/>
  <c r="G187" i="1"/>
  <c r="J187" i="1"/>
  <c r="J159" i="1"/>
  <c r="G159" i="1"/>
  <c r="J147" i="1"/>
  <c r="G147" i="1"/>
  <c r="J115" i="1"/>
  <c r="G115" i="1"/>
  <c r="J107" i="1"/>
  <c r="G107" i="1"/>
  <c r="G95" i="1"/>
  <c r="J95" i="1"/>
  <c r="J67" i="1"/>
  <c r="G67" i="1"/>
  <c r="J59" i="1"/>
  <c r="G59" i="1"/>
  <c r="G23" i="1"/>
  <c r="J23" i="1"/>
  <c r="G15" i="1"/>
  <c r="J15" i="1"/>
  <c r="G82" i="1"/>
  <c r="J82" i="1"/>
  <c r="G30" i="1"/>
  <c r="J30" i="1"/>
  <c r="G166" i="1"/>
  <c r="J166" i="1"/>
  <c r="G182" i="1"/>
  <c r="J182" i="1"/>
  <c r="G74" i="1"/>
  <c r="J74" i="1"/>
  <c r="G270" i="1"/>
  <c r="J270" i="1"/>
  <c r="G262" i="1"/>
  <c r="J262" i="1"/>
  <c r="G222" i="1"/>
  <c r="J222" i="1"/>
  <c r="G218" i="1"/>
  <c r="J218" i="1"/>
  <c r="G210" i="1"/>
  <c r="J210" i="1"/>
  <c r="G178" i="1"/>
  <c r="J178" i="1"/>
  <c r="G170" i="1"/>
  <c r="J170" i="1"/>
  <c r="G134" i="1"/>
  <c r="J134" i="1"/>
  <c r="G130" i="1"/>
  <c r="J130" i="1"/>
  <c r="G126" i="1"/>
  <c r="J126" i="1"/>
  <c r="G118" i="1"/>
  <c r="J118" i="1"/>
  <c r="G86" i="1"/>
  <c r="J86" i="1"/>
  <c r="G78" i="1"/>
  <c r="J78" i="1"/>
  <c r="G42" i="1"/>
  <c r="J42" i="1"/>
  <c r="G38" i="1"/>
  <c r="J38" i="1"/>
  <c r="G34" i="1"/>
  <c r="J34" i="1"/>
  <c r="G26" i="1"/>
  <c r="J26" i="1"/>
  <c r="J299" i="1"/>
  <c r="G299" i="1"/>
  <c r="G287" i="1"/>
  <c r="J287" i="1"/>
  <c r="J235" i="1"/>
  <c r="G235" i="1"/>
  <c r="G203" i="1"/>
  <c r="J203" i="1"/>
  <c r="J191" i="1"/>
  <c r="G191" i="1"/>
  <c r="J151" i="1"/>
  <c r="G151" i="1"/>
  <c r="J99" i="1"/>
  <c r="G99" i="1"/>
  <c r="J51" i="1"/>
  <c r="G51" i="1"/>
  <c r="J11" i="1"/>
  <c r="G11" i="1"/>
  <c r="G289" i="1"/>
  <c r="J289" i="1"/>
  <c r="G249" i="1"/>
  <c r="J249" i="1"/>
  <c r="G233" i="1"/>
  <c r="J233" i="1"/>
  <c r="G193" i="1"/>
  <c r="J193" i="1"/>
  <c r="G161" i="1"/>
  <c r="J161" i="1"/>
  <c r="G157" i="1"/>
  <c r="J157" i="1"/>
  <c r="G153" i="1"/>
  <c r="J153" i="1"/>
  <c r="G149" i="1"/>
  <c r="J149" i="1"/>
  <c r="G145" i="1"/>
  <c r="J145" i="1"/>
  <c r="G141" i="1"/>
  <c r="J141" i="1"/>
  <c r="G113" i="1"/>
  <c r="J113" i="1"/>
  <c r="G105" i="1"/>
  <c r="J105" i="1"/>
  <c r="G101" i="1"/>
  <c r="J101" i="1"/>
  <c r="G69" i="1"/>
  <c r="J69" i="1"/>
  <c r="G65" i="1"/>
  <c r="J65" i="1"/>
  <c r="G61" i="1"/>
  <c r="J61" i="1"/>
  <c r="G57" i="1"/>
  <c r="J57" i="1"/>
  <c r="G53" i="1"/>
  <c r="J53" i="1"/>
  <c r="G49" i="1"/>
  <c r="J49" i="1"/>
  <c r="G21" i="1"/>
  <c r="J21" i="1"/>
  <c r="G13" i="1"/>
  <c r="J13" i="1"/>
  <c r="G9" i="1"/>
  <c r="J9" i="1"/>
  <c r="G5" i="1"/>
  <c r="J5" i="1"/>
  <c r="F3" i="1"/>
  <c r="G295" i="1"/>
  <c r="J295" i="1"/>
  <c r="J283" i="1"/>
  <c r="G283" i="1"/>
  <c r="J251" i="1"/>
  <c r="G251" i="1"/>
  <c r="G195" i="1"/>
  <c r="J195" i="1"/>
  <c r="J143" i="1"/>
  <c r="G143" i="1"/>
  <c r="G111" i="1"/>
  <c r="J111" i="1"/>
  <c r="G103" i="1"/>
  <c r="J103" i="1"/>
  <c r="J55" i="1"/>
  <c r="G55" i="1"/>
  <c r="J19" i="1"/>
  <c r="G19" i="1"/>
  <c r="G7" i="1"/>
  <c r="J7" i="1"/>
  <c r="G285" i="1"/>
  <c r="J285" i="1"/>
  <c r="G253" i="1"/>
  <c r="J253" i="1"/>
  <c r="G245" i="1"/>
  <c r="J245" i="1"/>
  <c r="G237" i="1"/>
  <c r="J237" i="1"/>
  <c r="G205" i="1"/>
  <c r="J205" i="1"/>
  <c r="G197" i="1"/>
  <c r="J197" i="1"/>
  <c r="G228" i="1"/>
  <c r="J228" i="1"/>
  <c r="G220" i="1"/>
  <c r="J220" i="1"/>
  <c r="G212" i="1"/>
  <c r="J212" i="1"/>
  <c r="G136" i="1"/>
  <c r="J136" i="1"/>
  <c r="G128" i="1"/>
  <c r="J128" i="1"/>
  <c r="G120" i="1"/>
  <c r="J120" i="1"/>
  <c r="G44" i="1"/>
  <c r="J44" i="1"/>
  <c r="G36" i="1"/>
  <c r="J36" i="1"/>
  <c r="G28" i="1"/>
  <c r="J28" i="1"/>
  <c r="D303" i="1" l="1"/>
  <c r="H36" i="1"/>
  <c r="I36" i="1" s="1"/>
  <c r="H136" i="1"/>
  <c r="I136" i="1" s="1"/>
  <c r="H197" i="1"/>
  <c r="I197" i="1" s="1"/>
  <c r="H253" i="1"/>
  <c r="I253" i="1" s="1"/>
  <c r="H195" i="1"/>
  <c r="I195" i="1" s="1"/>
  <c r="H151" i="1"/>
  <c r="I151" i="1" s="1"/>
  <c r="H166" i="1"/>
  <c r="I166" i="1" s="1"/>
  <c r="H82" i="1"/>
  <c r="I82" i="1" s="1"/>
  <c r="H187" i="1"/>
  <c r="I187" i="1" s="1"/>
  <c r="H17" i="1"/>
  <c r="I17" i="1" s="1"/>
  <c r="H109" i="1"/>
  <c r="I109" i="1" s="1"/>
  <c r="H201" i="1"/>
  <c r="I201" i="1" s="1"/>
  <c r="H297" i="1"/>
  <c r="I297" i="1" s="1"/>
  <c r="H176" i="1"/>
  <c r="I176" i="1" s="1"/>
  <c r="H46" i="1"/>
  <c r="I46" i="1" s="1"/>
  <c r="H174" i="1"/>
  <c r="I174" i="1" s="1"/>
  <c r="H230" i="1"/>
  <c r="I230" i="1" s="1"/>
  <c r="H172" i="1"/>
  <c r="I172" i="1" s="1"/>
  <c r="H264" i="1"/>
  <c r="I264" i="1" s="1"/>
  <c r="H72" i="1"/>
  <c r="I72" i="1" s="1"/>
  <c r="H88" i="1"/>
  <c r="I88" i="1" s="1"/>
  <c r="H180" i="1"/>
  <c r="I180" i="1" s="1"/>
  <c r="H260" i="1"/>
  <c r="I260" i="1" s="1"/>
  <c r="H143" i="1"/>
  <c r="I143" i="1" s="1"/>
  <c r="H5" i="1"/>
  <c r="I5" i="1" s="1"/>
  <c r="H49" i="1"/>
  <c r="I49" i="1" s="1"/>
  <c r="H57" i="1"/>
  <c r="I57" i="1" s="1"/>
  <c r="H101" i="1"/>
  <c r="I101" i="1" s="1"/>
  <c r="H145" i="1"/>
  <c r="I145" i="1" s="1"/>
  <c r="H161" i="1"/>
  <c r="I161" i="1" s="1"/>
  <c r="H203" i="1"/>
  <c r="I203" i="1" s="1"/>
  <c r="H26" i="1"/>
  <c r="I26" i="1" s="1"/>
  <c r="H78" i="1"/>
  <c r="I78" i="1" s="1"/>
  <c r="H130" i="1"/>
  <c r="I130" i="1" s="1"/>
  <c r="H210" i="1"/>
  <c r="I210" i="1" s="1"/>
  <c r="H270" i="1"/>
  <c r="I270" i="1" s="1"/>
  <c r="H59" i="1"/>
  <c r="I59" i="1" s="1"/>
  <c r="H115" i="1"/>
  <c r="I115" i="1" s="1"/>
  <c r="H199" i="1"/>
  <c r="I199" i="1" s="1"/>
  <c r="H291" i="1"/>
  <c r="I291" i="1" s="1"/>
  <c r="H155" i="1"/>
  <c r="I155" i="1" s="1"/>
  <c r="H44" i="1"/>
  <c r="I44" i="1" s="1"/>
  <c r="H212" i="1"/>
  <c r="I212" i="1" s="1"/>
  <c r="H205" i="1"/>
  <c r="I205" i="1" s="1"/>
  <c r="H295" i="1"/>
  <c r="I295" i="1" s="1"/>
  <c r="H11" i="1"/>
  <c r="I11" i="1" s="1"/>
  <c r="H99" i="1"/>
  <c r="I99" i="1" s="1"/>
  <c r="H235" i="1"/>
  <c r="I235" i="1" s="1"/>
  <c r="H299" i="1"/>
  <c r="I299" i="1" s="1"/>
  <c r="H182" i="1"/>
  <c r="I182" i="1" s="1"/>
  <c r="H30" i="1"/>
  <c r="I30" i="1" s="1"/>
  <c r="H15" i="1"/>
  <c r="I15" i="1" s="1"/>
  <c r="H95" i="1"/>
  <c r="I95" i="1" s="1"/>
  <c r="H97" i="1"/>
  <c r="I97" i="1" s="1"/>
  <c r="H189" i="1"/>
  <c r="I189" i="1" s="1"/>
  <c r="H241" i="1"/>
  <c r="I241" i="1" s="1"/>
  <c r="H293" i="1"/>
  <c r="I293" i="1" s="1"/>
  <c r="H226" i="1"/>
  <c r="I226" i="1" s="1"/>
  <c r="H274" i="1"/>
  <c r="I274" i="1" s="1"/>
  <c r="H164" i="1"/>
  <c r="I164" i="1" s="1"/>
  <c r="H184" i="1"/>
  <c r="I184" i="1" s="1"/>
  <c r="H268" i="1"/>
  <c r="I268" i="1" s="1"/>
  <c r="H90" i="1"/>
  <c r="I90" i="1" s="1"/>
  <c r="H138" i="1"/>
  <c r="I138" i="1" s="1"/>
  <c r="H214" i="1"/>
  <c r="I214" i="1" s="1"/>
  <c r="H266" i="1"/>
  <c r="I266" i="1" s="1"/>
  <c r="H132" i="1"/>
  <c r="I132" i="1" s="1"/>
  <c r="H224" i="1"/>
  <c r="I224" i="1" s="1"/>
  <c r="H276" i="1"/>
  <c r="I276" i="1" s="1"/>
  <c r="H40" i="1"/>
  <c r="I40" i="1" s="1"/>
  <c r="H80" i="1"/>
  <c r="I80" i="1" s="1"/>
  <c r="H92" i="1"/>
  <c r="I92" i="1" s="1"/>
  <c r="H168" i="1"/>
  <c r="I168" i="1" s="1"/>
  <c r="H216" i="1"/>
  <c r="I216" i="1" s="1"/>
  <c r="H272" i="1"/>
  <c r="I272" i="1" s="1"/>
  <c r="H120" i="1"/>
  <c r="I120" i="1" s="1"/>
  <c r="H220" i="1"/>
  <c r="I220" i="1" s="1"/>
  <c r="H237" i="1"/>
  <c r="I237" i="1" s="1"/>
  <c r="H7" i="1"/>
  <c r="I7" i="1" s="1"/>
  <c r="H111" i="1"/>
  <c r="I111" i="1" s="1"/>
  <c r="H51" i="1"/>
  <c r="I51" i="1" s="1"/>
  <c r="H74" i="1"/>
  <c r="I74" i="1" s="1"/>
  <c r="H23" i="1"/>
  <c r="I23" i="1" s="1"/>
  <c r="H279" i="1"/>
  <c r="I279" i="1" s="1"/>
  <c r="H281" i="1"/>
  <c r="I281" i="1" s="1"/>
  <c r="H258" i="1"/>
  <c r="I258" i="1" s="1"/>
  <c r="H76" i="1"/>
  <c r="I76" i="1" s="1"/>
  <c r="H256" i="1"/>
  <c r="I256" i="1" s="1"/>
  <c r="H122" i="1"/>
  <c r="I122" i="1" s="1"/>
  <c r="H84" i="1"/>
  <c r="I84" i="1" s="1"/>
  <c r="H32" i="1"/>
  <c r="I32" i="1" s="1"/>
  <c r="H124" i="1"/>
  <c r="I124" i="1" s="1"/>
  <c r="H19" i="1"/>
  <c r="I19" i="1" s="1"/>
  <c r="H251" i="1"/>
  <c r="I251" i="1" s="1"/>
  <c r="H13" i="1"/>
  <c r="I13" i="1" s="1"/>
  <c r="H65" i="1"/>
  <c r="I65" i="1" s="1"/>
  <c r="H113" i="1"/>
  <c r="I113" i="1" s="1"/>
  <c r="H153" i="1"/>
  <c r="I153" i="1" s="1"/>
  <c r="H233" i="1"/>
  <c r="I233" i="1" s="1"/>
  <c r="H289" i="1"/>
  <c r="I289" i="1" s="1"/>
  <c r="H287" i="1"/>
  <c r="I287" i="1" s="1"/>
  <c r="H38" i="1"/>
  <c r="I38" i="1" s="1"/>
  <c r="H118" i="1"/>
  <c r="I118" i="1" s="1"/>
  <c r="H170" i="1"/>
  <c r="I170" i="1" s="1"/>
  <c r="H222" i="1"/>
  <c r="I222" i="1" s="1"/>
  <c r="H159" i="1"/>
  <c r="I159" i="1" s="1"/>
  <c r="H243" i="1"/>
  <c r="I243" i="1" s="1"/>
  <c r="H247" i="1"/>
  <c r="I247" i="1" s="1"/>
  <c r="H28" i="1"/>
  <c r="I28" i="1" s="1"/>
  <c r="H128" i="1"/>
  <c r="I128" i="1" s="1"/>
  <c r="H228" i="1"/>
  <c r="I228" i="1" s="1"/>
  <c r="H245" i="1"/>
  <c r="I245" i="1" s="1"/>
  <c r="H285" i="1"/>
  <c r="I285" i="1" s="1"/>
  <c r="H103" i="1"/>
  <c r="I103" i="1" s="1"/>
  <c r="H191" i="1"/>
  <c r="I191" i="1" s="1"/>
  <c r="H55" i="1"/>
  <c r="I55" i="1" s="1"/>
  <c r="H283" i="1"/>
  <c r="I283" i="1" s="1"/>
  <c r="H9" i="1"/>
  <c r="I9" i="1" s="1"/>
  <c r="H21" i="1"/>
  <c r="I21" i="1" s="1"/>
  <c r="H53" i="1"/>
  <c r="I53" i="1" s="1"/>
  <c r="H61" i="1"/>
  <c r="I61" i="1" s="1"/>
  <c r="H69" i="1"/>
  <c r="I69" i="1" s="1"/>
  <c r="H105" i="1"/>
  <c r="I105" i="1" s="1"/>
  <c r="H141" i="1"/>
  <c r="I141" i="1" s="1"/>
  <c r="H149" i="1"/>
  <c r="I149" i="1" s="1"/>
  <c r="H157" i="1"/>
  <c r="I157" i="1" s="1"/>
  <c r="H193" i="1"/>
  <c r="I193" i="1" s="1"/>
  <c r="H249" i="1"/>
  <c r="I249" i="1" s="1"/>
  <c r="H34" i="1"/>
  <c r="I34" i="1" s="1"/>
  <c r="H42" i="1"/>
  <c r="I42" i="1" s="1"/>
  <c r="H86" i="1"/>
  <c r="I86" i="1" s="1"/>
  <c r="H126" i="1"/>
  <c r="I126" i="1" s="1"/>
  <c r="H134" i="1"/>
  <c r="I134" i="1" s="1"/>
  <c r="H178" i="1"/>
  <c r="I178" i="1" s="1"/>
  <c r="H218" i="1"/>
  <c r="I218" i="1" s="1"/>
  <c r="H262" i="1"/>
  <c r="I262" i="1" s="1"/>
  <c r="H67" i="1"/>
  <c r="I67" i="1" s="1"/>
  <c r="H107" i="1"/>
  <c r="I107" i="1" s="1"/>
  <c r="H147" i="1"/>
  <c r="I147" i="1" s="1"/>
  <c r="H207" i="1"/>
  <c r="I207" i="1" s="1"/>
  <c r="H63" i="1"/>
  <c r="I63" i="1" s="1"/>
  <c r="H239" i="1"/>
  <c r="I239" i="1" s="1"/>
  <c r="J3" i="1"/>
  <c r="G3" i="1"/>
  <c r="D304" i="1" l="1"/>
  <c r="C307" i="1" s="1"/>
  <c r="C308" i="1" s="1"/>
  <c r="J303" i="1"/>
  <c r="J302" i="1"/>
  <c r="H3" i="1"/>
  <c r="I3" i="1" l="1"/>
  <c r="H303" i="1"/>
  <c r="H302" i="1"/>
  <c r="I303" i="1" l="1"/>
  <c r="I302" i="1"/>
</calcChain>
</file>

<file path=xl/sharedStrings.xml><?xml version="1.0" encoding="utf-8"?>
<sst xmlns="http://schemas.openxmlformats.org/spreadsheetml/2006/main" count="385" uniqueCount="365">
  <si>
    <t>PATIENTS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</si>
  <si>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</si>
  <si>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</si>
  <si>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</si>
  <si>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</si>
  <si>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</si>
  <si>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</si>
  <si>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</si>
  <si>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</si>
  <si>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</si>
  <si>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</si>
  <si>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</si>
  <si>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</si>
  <si>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</si>
  <si>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</si>
  <si>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</si>
  <si>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</si>
  <si>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</si>
  <si>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</si>
  <si>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</si>
  <si>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</si>
  <si>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</si>
  <si>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</si>
  <si>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</si>
  <si>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</si>
  <si>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</si>
  <si>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</si>
  <si>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</si>
  <si>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</si>
  <si>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</si>
  <si>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</si>
  <si>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</si>
  <si>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</si>
  <si>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</si>
  <si>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</si>
  <si>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</si>
  <si>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</si>
  <si>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</si>
  <si>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</si>
  <si>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</si>
  <si>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</si>
  <si>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</si>
  <si>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</si>
  <si>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</si>
  <si>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</si>
  <si>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</si>
  <si>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</si>
  <si>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</si>
  <si>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</si>
  <si>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</si>
  <si>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</si>
  <si>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</si>
  <si>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</si>
  <si>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</si>
  <si>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</si>
  <si>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</si>
  <si>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</si>
  <si>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</si>
  <si>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</si>
  <si>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</si>
  <si>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</si>
  <si>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</si>
  <si>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</si>
  <si>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</si>
  <si>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</si>
  <si>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</si>
  <si>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</si>
  <si>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</si>
  <si>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</si>
  <si>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</si>
  <si>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</si>
  <si>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</si>
  <si>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</si>
  <si>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</si>
  <si>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</si>
  <si>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</si>
  <si>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</si>
  <si>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</si>
  <si>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</si>
  <si>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</si>
  <si>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</si>
  <si>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</si>
  <si>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</si>
  <si>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</si>
  <si>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</si>
  <si>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</si>
  <si>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</si>
  <si>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</si>
  <si>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</si>
  <si>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</si>
  <si>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</si>
  <si>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</si>
  <si>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</si>
  <si>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</si>
  <si>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</si>
  <si>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</si>
  <si>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</si>
  <si>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</si>
  <si>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</si>
  <si>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</si>
  <si>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</si>
  <si>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</si>
  <si>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</si>
  <si>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</si>
  <si>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</si>
  <si>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</si>
  <si>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</si>
  <si>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</si>
  <si>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</si>
  <si>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</si>
  <si>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</si>
  <si>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</si>
  <si>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</si>
  <si>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</si>
  <si>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</si>
  <si>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</si>
  <si>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</si>
  <si>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</si>
  <si>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</si>
  <si>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</si>
  <si>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</si>
  <si>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</si>
  <si>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</si>
  <si>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</si>
  <si>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</si>
  <si>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</si>
  <si>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</si>
  <si>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</si>
  <si>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</si>
  <si>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</si>
  <si>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</si>
  <si>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</si>
  <si>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</si>
  <si>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</si>
  <si>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</si>
  <si>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</si>
  <si>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</si>
  <si>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</si>
  <si>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</si>
  <si>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</si>
  <si>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</si>
  <si>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</si>
  <si>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</si>
  <si>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</si>
  <si>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</si>
  <si>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</si>
  <si>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</si>
  <si>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</si>
  <si>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</si>
  <si>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</si>
  <si>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</si>
  <si>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</si>
  <si>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</si>
  <si>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</si>
  <si>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</si>
  <si>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</si>
  <si>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</si>
  <si>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</si>
  <si>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</si>
  <si>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</si>
  <si>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</si>
  <si>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</si>
  <si>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</si>
  <si>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</si>
  <si>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</si>
  <si>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</si>
  <si>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</si>
  <si>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</si>
  <si>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</si>
  <si>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</si>
  <si>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</si>
  <si>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</si>
  <si>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</si>
  <si>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</si>
  <si>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</si>
  <si>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</si>
  <si>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</si>
  <si>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</si>
  <si>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</si>
  <si>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</si>
  <si>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</si>
  <si>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</si>
  <si>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</si>
  <si>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</si>
  <si>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</si>
  <si>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</si>
  <si>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</si>
  <si>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</si>
  <si>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</si>
  <si>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</si>
  <si>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</si>
  <si>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</si>
  <si>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</si>
  <si>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</si>
  <si>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</si>
  <si>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</si>
  <si>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</si>
  <si>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</si>
  <si>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</si>
  <si>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</si>
  <si>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</si>
  <si>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</si>
  <si>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</si>
  <si>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</si>
  <si>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</si>
  <si>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</si>
  <si>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</si>
  <si>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</si>
  <si>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</si>
  <si>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</si>
  <si>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</si>
  <si>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</si>
  <si>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</si>
  <si>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</si>
  <si>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</si>
  <si>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</si>
  <si>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</si>
  <si>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</si>
  <si>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</si>
  <si>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</si>
  <si>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</si>
  <si>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</si>
  <si>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</si>
  <si>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</si>
  <si>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</si>
  <si>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</si>
  <si>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</si>
  <si>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</si>
  <si>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</si>
  <si>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</si>
  <si>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</si>
  <si>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</si>
  <si>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</si>
  <si>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</si>
  <si>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</si>
  <si>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</si>
  <si>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</si>
  <si>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</si>
  <si>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</si>
  <si>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</si>
  <si>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</si>
  <si>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</si>
  <si>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</si>
  <si>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</si>
  <si>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</si>
  <si>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</si>
  <si>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</si>
  <si>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</si>
  <si>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</si>
  <si>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</si>
  <si>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</si>
  <si>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</si>
  <si>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</si>
  <si>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</si>
  <si>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</si>
  <si>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</si>
  <si>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</si>
  <si>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</si>
  <si>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</si>
  <si>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</si>
  <si>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</si>
  <si>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</si>
  <si>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</si>
  <si>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</si>
  <si>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</si>
  <si>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</si>
  <si>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</si>
  <si>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</si>
  <si>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</si>
  <si>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</si>
  <si>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</si>
  <si>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</si>
  <si>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</si>
  <si>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</si>
  <si>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</si>
  <si>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</si>
  <si>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</si>
  <si>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</si>
  <si>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</si>
  <si>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</si>
  <si>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</si>
  <si>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</si>
  <si>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</si>
  <si>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</si>
  <si>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</si>
  <si>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</si>
  <si>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</si>
  <si>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</si>
  <si>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</si>
  <si>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</si>
  <si>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</si>
  <si>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</si>
  <si>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</si>
  <si>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</si>
  <si>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</si>
  <si>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</si>
  <si>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</si>
  <si>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</si>
  <si>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</si>
  <si>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</si>
  <si>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</si>
  <si>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ARRIVAL TIME(Minutes)</t>
  </si>
  <si>
    <t xml:space="preserve">INTERARRIVAL </t>
  </si>
  <si>
    <t xml:space="preserve"> SERVICE TIME(Minutes)</t>
  </si>
  <si>
    <t>SUM</t>
  </si>
  <si>
    <t>MEAN</t>
  </si>
  <si>
    <t>LAMBDA</t>
  </si>
  <si>
    <t>MEU</t>
  </si>
  <si>
    <t>LAMBDA IS INTERARRIVAL</t>
  </si>
  <si>
    <t>MEU IS SEREVICE TIME</t>
  </si>
  <si>
    <t xml:space="preserve">AVG INTERARRIVAL </t>
  </si>
  <si>
    <t>STARTING TIME</t>
  </si>
  <si>
    <t>FINISHING TIME</t>
  </si>
  <si>
    <t>TURN AROUND TIME</t>
  </si>
  <si>
    <t>WAITING TIME</t>
  </si>
  <si>
    <t>RESPONSE TIME</t>
  </si>
  <si>
    <t>UTILIZATION</t>
  </si>
  <si>
    <t>IDLE</t>
  </si>
  <si>
    <t>TOTAL</t>
  </si>
  <si>
    <t>AVERAGE</t>
  </si>
  <si>
    <t>CHII SQUARE (INTER ARRIVAL)</t>
  </si>
  <si>
    <t xml:space="preserve">INTER ARRIVAL 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</si>
  <si>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</si>
  <si>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</si>
  <si>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</si>
  <si>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</si>
  <si>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</si>
  <si>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</si>
  <si>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</si>
  <si>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</si>
  <si>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</si>
  <si>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</si>
  <si>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</si>
  <si>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</si>
  <si>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</si>
  <si>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</si>
  <si>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</si>
  <si>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301-400</t>
  </si>
  <si>
    <t>401-500</t>
  </si>
  <si>
    <t>501-600</t>
  </si>
  <si>
    <t>601-700</t>
  </si>
  <si>
    <t>701-800</t>
  </si>
  <si>
    <t>801-900</t>
  </si>
  <si>
    <t>901-1000</t>
  </si>
  <si>
    <t>1001-1100</t>
  </si>
  <si>
    <t>1101-1200</t>
  </si>
  <si>
    <t>1201-1300</t>
  </si>
  <si>
    <t>1301-1400</t>
  </si>
  <si>
    <t>1401-1500</t>
  </si>
  <si>
    <t>START</t>
  </si>
  <si>
    <t>END</t>
  </si>
  <si>
    <t xml:space="preserve">OBSERVED FREQUENCY </t>
  </si>
  <si>
    <t>Bin</t>
  </si>
  <si>
    <t>More</t>
  </si>
  <si>
    <t>Frequency</t>
  </si>
  <si>
    <t>EXPECTED FREQUENCY</t>
  </si>
  <si>
    <t xml:space="preserve">CHI SQUARE </t>
  </si>
  <si>
    <t>0-10</t>
  </si>
  <si>
    <t>0-5</t>
  </si>
  <si>
    <t>21-25</t>
  </si>
  <si>
    <t>6-10</t>
  </si>
  <si>
    <t>11-15</t>
  </si>
  <si>
    <t>16-20</t>
  </si>
  <si>
    <t>SERVICE</t>
  </si>
  <si>
    <t>O.FREQ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</si>
</sst>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0" fillId="0" borderId="0" xfId="0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/>
    <xf numFmtId="0" fontId="0" fillId="4" borderId="3" xfId="0" applyFill="1" applyBorder="1"/>
    <xf numFmtId="0" fontId="0" fillId="5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Fill="1" applyBorder="1" applyAlignment="1"/>
    <xf numFmtId="0" fontId="0" fillId="0" borderId="19" xfId="0" applyFill="1" applyBorder="1" applyAlignment="1"/>
    <xf numFmtId="0" fontId="4" fillId="0" borderId="20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Continuous"/>
    </xf>
    <xf numFmtId="0" fontId="4" fillId="0" borderId="21" xfId="0" applyFont="1" applyFill="1" applyBorder="1" applyAlignment="1">
      <alignment horizontal="centerContinuous"/>
    </xf>
    <xf numFmtId="0" fontId="4" fillId="0" borderId="22" xfId="0" applyFont="1" applyFill="1" applyBorder="1" applyAlignment="1">
      <alignment horizontal="centerContinuous"/>
    </xf>
    <xf numFmtId="0" fontId="0" fillId="0" borderId="23" xfId="0" applyFill="1" applyBorder="1" applyAlignment="1"/>
    <xf numFmtId="0" fontId="0" fillId="0" borderId="24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 applyFill="1" applyBorder="1" applyAlignment="1"/>
    <xf numFmtId="2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STARTING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Sheet1!$F$1:$F$301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</c:v>
                </c:pt>
                <c:pt idx="4">
                  <c:v>15</c:v>
                </c:pt>
                <c:pt idx="5">
                  <c:v>2</c:v>
                </c:pt>
                <c:pt idx="6">
                  <c:v>29</c:v>
                </c:pt>
                <c:pt idx="7">
                  <c:v>3</c:v>
                </c:pt>
                <c:pt idx="8">
                  <c:v>23</c:v>
                </c:pt>
                <c:pt idx="9">
                  <c:v>4</c:v>
                </c:pt>
                <c:pt idx="10">
                  <c:v>20</c:v>
                </c:pt>
                <c:pt idx="11">
                  <c:v>5</c:v>
                </c:pt>
                <c:pt idx="12">
                  <c:v>35</c:v>
                </c:pt>
                <c:pt idx="13">
                  <c:v>6</c:v>
                </c:pt>
                <c:pt idx="14">
                  <c:v>33</c:v>
                </c:pt>
                <c:pt idx="15">
                  <c:v>7</c:v>
                </c:pt>
                <c:pt idx="16">
                  <c:v>29</c:v>
                </c:pt>
                <c:pt idx="17">
                  <c:v>8</c:v>
                </c:pt>
                <c:pt idx="18">
                  <c:v>23</c:v>
                </c:pt>
                <c:pt idx="19">
                  <c:v>9</c:v>
                </c:pt>
                <c:pt idx="20">
                  <c:v>50</c:v>
                </c:pt>
                <c:pt idx="21">
                  <c:v>10</c:v>
                </c:pt>
                <c:pt idx="22">
                  <c:v>20</c:v>
                </c:pt>
                <c:pt idx="23">
                  <c:v>11</c:v>
                </c:pt>
                <c:pt idx="24">
                  <c:v>1</c:v>
                </c:pt>
                <c:pt idx="25">
                  <c:v>22</c:v>
                </c:pt>
                <c:pt idx="26">
                  <c:v>2</c:v>
                </c:pt>
                <c:pt idx="27">
                  <c:v>13</c:v>
                </c:pt>
                <c:pt idx="28">
                  <c:v>3</c:v>
                </c:pt>
                <c:pt idx="29">
                  <c:v>10</c:v>
                </c:pt>
                <c:pt idx="30">
                  <c:v>4</c:v>
                </c:pt>
                <c:pt idx="31">
                  <c:v>17</c:v>
                </c:pt>
                <c:pt idx="32">
                  <c:v>5</c:v>
                </c:pt>
                <c:pt idx="33">
                  <c:v>32</c:v>
                </c:pt>
                <c:pt idx="34">
                  <c:v>6</c:v>
                </c:pt>
                <c:pt idx="35">
                  <c:v>30</c:v>
                </c:pt>
                <c:pt idx="36">
                  <c:v>7</c:v>
                </c:pt>
                <c:pt idx="37">
                  <c:v>14</c:v>
                </c:pt>
                <c:pt idx="38">
                  <c:v>8</c:v>
                </c:pt>
                <c:pt idx="39">
                  <c:v>49</c:v>
                </c:pt>
                <c:pt idx="40">
                  <c:v>9</c:v>
                </c:pt>
                <c:pt idx="41">
                  <c:v>21</c:v>
                </c:pt>
                <c:pt idx="42">
                  <c:v>10</c:v>
                </c:pt>
                <c:pt idx="43">
                  <c:v>30</c:v>
                </c:pt>
                <c:pt idx="44">
                  <c:v>11</c:v>
                </c:pt>
                <c:pt idx="45">
                  <c:v>27</c:v>
                </c:pt>
                <c:pt idx="46">
                  <c:v>12</c:v>
                </c:pt>
                <c:pt idx="47">
                  <c:v>2</c:v>
                </c:pt>
                <c:pt idx="48">
                  <c:v>17</c:v>
                </c:pt>
                <c:pt idx="49">
                  <c:v>3</c:v>
                </c:pt>
                <c:pt idx="50">
                  <c:v>13</c:v>
                </c:pt>
                <c:pt idx="51">
                  <c:v>4</c:v>
                </c:pt>
                <c:pt idx="52">
                  <c:v>20</c:v>
                </c:pt>
                <c:pt idx="53">
                  <c:v>5</c:v>
                </c:pt>
                <c:pt idx="54">
                  <c:v>22</c:v>
                </c:pt>
                <c:pt idx="55">
                  <c:v>6</c:v>
                </c:pt>
                <c:pt idx="56">
                  <c:v>14</c:v>
                </c:pt>
                <c:pt idx="57">
                  <c:v>7</c:v>
                </c:pt>
                <c:pt idx="58">
                  <c:v>25</c:v>
                </c:pt>
                <c:pt idx="59">
                  <c:v>8</c:v>
                </c:pt>
                <c:pt idx="60">
                  <c:v>27</c:v>
                </c:pt>
                <c:pt idx="61">
                  <c:v>9</c:v>
                </c:pt>
                <c:pt idx="62">
                  <c:v>22</c:v>
                </c:pt>
                <c:pt idx="63">
                  <c:v>10</c:v>
                </c:pt>
                <c:pt idx="64">
                  <c:v>26</c:v>
                </c:pt>
                <c:pt idx="65">
                  <c:v>11</c:v>
                </c:pt>
                <c:pt idx="66">
                  <c:v>45</c:v>
                </c:pt>
                <c:pt idx="67">
                  <c:v>12</c:v>
                </c:pt>
                <c:pt idx="68">
                  <c:v>35</c:v>
                </c:pt>
                <c:pt idx="69">
                  <c:v>13</c:v>
                </c:pt>
                <c:pt idx="70">
                  <c:v>3</c:v>
                </c:pt>
                <c:pt idx="71">
                  <c:v>15</c:v>
                </c:pt>
                <c:pt idx="72">
                  <c:v>4</c:v>
                </c:pt>
                <c:pt idx="73">
                  <c:v>15</c:v>
                </c:pt>
                <c:pt idx="74">
                  <c:v>5</c:v>
                </c:pt>
                <c:pt idx="75">
                  <c:v>14</c:v>
                </c:pt>
                <c:pt idx="76">
                  <c:v>6</c:v>
                </c:pt>
                <c:pt idx="77">
                  <c:v>25</c:v>
                </c:pt>
                <c:pt idx="78">
                  <c:v>7</c:v>
                </c:pt>
                <c:pt idx="79">
                  <c:v>24</c:v>
                </c:pt>
                <c:pt idx="80">
                  <c:v>8</c:v>
                </c:pt>
                <c:pt idx="81">
                  <c:v>752</c:v>
                </c:pt>
                <c:pt idx="82">
                  <c:v>9</c:v>
                </c:pt>
                <c:pt idx="83">
                  <c:v>28</c:v>
                </c:pt>
                <c:pt idx="84">
                  <c:v>10</c:v>
                </c:pt>
                <c:pt idx="85">
                  <c:v>17</c:v>
                </c:pt>
                <c:pt idx="86">
                  <c:v>11</c:v>
                </c:pt>
                <c:pt idx="87">
                  <c:v>31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28</c:v>
                </c:pt>
                <c:pt idx="92">
                  <c:v>14</c:v>
                </c:pt>
                <c:pt idx="93">
                  <c:v>4</c:v>
                </c:pt>
                <c:pt idx="94">
                  <c:v>28</c:v>
                </c:pt>
                <c:pt idx="95">
                  <c:v>5</c:v>
                </c:pt>
                <c:pt idx="96">
                  <c:v>19</c:v>
                </c:pt>
                <c:pt idx="97">
                  <c:v>6</c:v>
                </c:pt>
                <c:pt idx="98">
                  <c:v>25</c:v>
                </c:pt>
                <c:pt idx="99">
                  <c:v>7</c:v>
                </c:pt>
                <c:pt idx="100">
                  <c:v>33</c:v>
                </c:pt>
                <c:pt idx="101">
                  <c:v>8</c:v>
                </c:pt>
                <c:pt idx="102">
                  <c:v>42</c:v>
                </c:pt>
                <c:pt idx="103">
                  <c:v>9</c:v>
                </c:pt>
                <c:pt idx="104">
                  <c:v>39</c:v>
                </c:pt>
                <c:pt idx="105">
                  <c:v>10</c:v>
                </c:pt>
                <c:pt idx="106">
                  <c:v>37</c:v>
                </c:pt>
                <c:pt idx="107">
                  <c:v>11</c:v>
                </c:pt>
                <c:pt idx="108">
                  <c:v>32</c:v>
                </c:pt>
                <c:pt idx="109">
                  <c:v>12</c:v>
                </c:pt>
                <c:pt idx="110">
                  <c:v>44</c:v>
                </c:pt>
                <c:pt idx="111">
                  <c:v>13</c:v>
                </c:pt>
                <c:pt idx="112">
                  <c:v>44</c:v>
                </c:pt>
                <c:pt idx="113">
                  <c:v>14</c:v>
                </c:pt>
                <c:pt idx="114">
                  <c:v>19</c:v>
                </c:pt>
                <c:pt idx="115">
                  <c:v>15</c:v>
                </c:pt>
                <c:pt idx="116">
                  <c:v>5</c:v>
                </c:pt>
                <c:pt idx="117">
                  <c:v>32</c:v>
                </c:pt>
                <c:pt idx="118">
                  <c:v>6</c:v>
                </c:pt>
                <c:pt idx="119">
                  <c:v>21</c:v>
                </c:pt>
                <c:pt idx="120">
                  <c:v>7</c:v>
                </c:pt>
                <c:pt idx="121">
                  <c:v>17</c:v>
                </c:pt>
                <c:pt idx="122">
                  <c:v>8</c:v>
                </c:pt>
                <c:pt idx="123">
                  <c:v>20</c:v>
                </c:pt>
                <c:pt idx="124">
                  <c:v>9</c:v>
                </c:pt>
                <c:pt idx="125">
                  <c:v>23</c:v>
                </c:pt>
                <c:pt idx="126">
                  <c:v>10</c:v>
                </c:pt>
                <c:pt idx="127">
                  <c:v>38</c:v>
                </c:pt>
                <c:pt idx="128">
                  <c:v>11</c:v>
                </c:pt>
                <c:pt idx="129">
                  <c:v>22</c:v>
                </c:pt>
                <c:pt idx="130">
                  <c:v>12</c:v>
                </c:pt>
                <c:pt idx="131">
                  <c:v>41</c:v>
                </c:pt>
                <c:pt idx="132">
                  <c:v>13</c:v>
                </c:pt>
                <c:pt idx="133">
                  <c:v>37</c:v>
                </c:pt>
                <c:pt idx="134">
                  <c:v>14</c:v>
                </c:pt>
                <c:pt idx="135">
                  <c:v>36</c:v>
                </c:pt>
                <c:pt idx="136">
                  <c:v>15</c:v>
                </c:pt>
                <c:pt idx="137">
                  <c:v>32</c:v>
                </c:pt>
                <c:pt idx="138">
                  <c:v>16</c:v>
                </c:pt>
                <c:pt idx="139">
                  <c:v>6</c:v>
                </c:pt>
                <c:pt idx="140">
                  <c:v>19</c:v>
                </c:pt>
                <c:pt idx="141">
                  <c:v>7</c:v>
                </c:pt>
                <c:pt idx="142">
                  <c:v>16</c:v>
                </c:pt>
                <c:pt idx="143">
                  <c:v>8</c:v>
                </c:pt>
                <c:pt idx="144">
                  <c:v>22</c:v>
                </c:pt>
                <c:pt idx="145">
                  <c:v>9</c:v>
                </c:pt>
                <c:pt idx="146">
                  <c:v>22</c:v>
                </c:pt>
                <c:pt idx="147">
                  <c:v>10</c:v>
                </c:pt>
                <c:pt idx="148">
                  <c:v>32</c:v>
                </c:pt>
                <c:pt idx="149">
                  <c:v>11</c:v>
                </c:pt>
                <c:pt idx="150">
                  <c:v>23</c:v>
                </c:pt>
                <c:pt idx="151">
                  <c:v>12</c:v>
                </c:pt>
                <c:pt idx="152">
                  <c:v>36</c:v>
                </c:pt>
                <c:pt idx="153">
                  <c:v>13</c:v>
                </c:pt>
                <c:pt idx="154">
                  <c:v>33</c:v>
                </c:pt>
                <c:pt idx="155">
                  <c:v>14</c:v>
                </c:pt>
                <c:pt idx="156">
                  <c:v>38</c:v>
                </c:pt>
                <c:pt idx="157">
                  <c:v>15</c:v>
                </c:pt>
                <c:pt idx="158">
                  <c:v>30</c:v>
                </c:pt>
                <c:pt idx="159">
                  <c:v>16</c:v>
                </c:pt>
                <c:pt idx="160">
                  <c:v>26</c:v>
                </c:pt>
                <c:pt idx="161">
                  <c:v>17</c:v>
                </c:pt>
                <c:pt idx="162">
                  <c:v>7</c:v>
                </c:pt>
                <c:pt idx="163">
                  <c:v>18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26</c:v>
                </c:pt>
                <c:pt idx="168">
                  <c:v>10</c:v>
                </c:pt>
                <c:pt idx="169">
                  <c:v>25</c:v>
                </c:pt>
                <c:pt idx="170">
                  <c:v>11</c:v>
                </c:pt>
                <c:pt idx="171">
                  <c:v>28</c:v>
                </c:pt>
                <c:pt idx="172">
                  <c:v>12</c:v>
                </c:pt>
                <c:pt idx="173">
                  <c:v>25</c:v>
                </c:pt>
                <c:pt idx="174">
                  <c:v>13</c:v>
                </c:pt>
                <c:pt idx="175">
                  <c:v>33</c:v>
                </c:pt>
                <c:pt idx="176">
                  <c:v>14</c:v>
                </c:pt>
                <c:pt idx="177">
                  <c:v>19</c:v>
                </c:pt>
                <c:pt idx="178">
                  <c:v>15</c:v>
                </c:pt>
                <c:pt idx="179">
                  <c:v>55</c:v>
                </c:pt>
                <c:pt idx="180">
                  <c:v>16</c:v>
                </c:pt>
                <c:pt idx="181">
                  <c:v>40</c:v>
                </c:pt>
                <c:pt idx="182">
                  <c:v>17</c:v>
                </c:pt>
                <c:pt idx="183">
                  <c:v>26</c:v>
                </c:pt>
                <c:pt idx="184">
                  <c:v>18</c:v>
                </c:pt>
                <c:pt idx="185">
                  <c:v>8</c:v>
                </c:pt>
                <c:pt idx="186">
                  <c:v>24</c:v>
                </c:pt>
                <c:pt idx="187">
                  <c:v>9</c:v>
                </c:pt>
                <c:pt idx="188">
                  <c:v>18</c:v>
                </c:pt>
                <c:pt idx="189">
                  <c:v>10</c:v>
                </c:pt>
                <c:pt idx="190">
                  <c:v>29</c:v>
                </c:pt>
                <c:pt idx="191">
                  <c:v>11</c:v>
                </c:pt>
                <c:pt idx="192">
                  <c:v>45</c:v>
                </c:pt>
                <c:pt idx="193">
                  <c:v>12</c:v>
                </c:pt>
                <c:pt idx="194">
                  <c:v>20</c:v>
                </c:pt>
                <c:pt idx="195">
                  <c:v>13</c:v>
                </c:pt>
                <c:pt idx="196">
                  <c:v>38</c:v>
                </c:pt>
                <c:pt idx="197">
                  <c:v>14</c:v>
                </c:pt>
                <c:pt idx="198">
                  <c:v>33</c:v>
                </c:pt>
                <c:pt idx="199">
                  <c:v>15</c:v>
                </c:pt>
                <c:pt idx="200">
                  <c:v>46</c:v>
                </c:pt>
                <c:pt idx="201">
                  <c:v>16</c:v>
                </c:pt>
                <c:pt idx="202">
                  <c:v>41</c:v>
                </c:pt>
                <c:pt idx="203">
                  <c:v>17</c:v>
                </c:pt>
                <c:pt idx="204">
                  <c:v>50</c:v>
                </c:pt>
                <c:pt idx="205">
                  <c:v>18</c:v>
                </c:pt>
                <c:pt idx="206">
                  <c:v>35</c:v>
                </c:pt>
                <c:pt idx="207">
                  <c:v>19</c:v>
                </c:pt>
                <c:pt idx="208">
                  <c:v>9</c:v>
                </c:pt>
                <c:pt idx="209">
                  <c:v>16</c:v>
                </c:pt>
                <c:pt idx="210">
                  <c:v>10</c:v>
                </c:pt>
                <c:pt idx="211">
                  <c:v>21</c:v>
                </c:pt>
                <c:pt idx="212">
                  <c:v>11</c:v>
                </c:pt>
                <c:pt idx="213">
                  <c:v>28</c:v>
                </c:pt>
                <c:pt idx="214">
                  <c:v>12</c:v>
                </c:pt>
                <c:pt idx="215">
                  <c:v>25</c:v>
                </c:pt>
                <c:pt idx="216">
                  <c:v>13</c:v>
                </c:pt>
                <c:pt idx="217">
                  <c:v>21</c:v>
                </c:pt>
                <c:pt idx="218">
                  <c:v>14</c:v>
                </c:pt>
                <c:pt idx="219">
                  <c:v>27</c:v>
                </c:pt>
                <c:pt idx="220">
                  <c:v>15</c:v>
                </c:pt>
                <c:pt idx="221">
                  <c:v>1335</c:v>
                </c:pt>
                <c:pt idx="222">
                  <c:v>16</c:v>
                </c:pt>
                <c:pt idx="223">
                  <c:v>28</c:v>
                </c:pt>
                <c:pt idx="224">
                  <c:v>17</c:v>
                </c:pt>
                <c:pt idx="225">
                  <c:v>44</c:v>
                </c:pt>
                <c:pt idx="226">
                  <c:v>18</c:v>
                </c:pt>
                <c:pt idx="227">
                  <c:v>33</c:v>
                </c:pt>
                <c:pt idx="228">
                  <c:v>19</c:v>
                </c:pt>
                <c:pt idx="229">
                  <c:v>33</c:v>
                </c:pt>
                <c:pt idx="230">
                  <c:v>20</c:v>
                </c:pt>
                <c:pt idx="231">
                  <c:v>10</c:v>
                </c:pt>
                <c:pt idx="232">
                  <c:v>31</c:v>
                </c:pt>
                <c:pt idx="233">
                  <c:v>11</c:v>
                </c:pt>
                <c:pt idx="234">
                  <c:v>33</c:v>
                </c:pt>
                <c:pt idx="235">
                  <c:v>12</c:v>
                </c:pt>
                <c:pt idx="236">
                  <c:v>29</c:v>
                </c:pt>
                <c:pt idx="237">
                  <c:v>13</c:v>
                </c:pt>
                <c:pt idx="238">
                  <c:v>45</c:v>
                </c:pt>
                <c:pt idx="239">
                  <c:v>14</c:v>
                </c:pt>
                <c:pt idx="240">
                  <c:v>23</c:v>
                </c:pt>
                <c:pt idx="241">
                  <c:v>15</c:v>
                </c:pt>
                <c:pt idx="242">
                  <c:v>35</c:v>
                </c:pt>
                <c:pt idx="243">
                  <c:v>16</c:v>
                </c:pt>
                <c:pt idx="244">
                  <c:v>39</c:v>
                </c:pt>
                <c:pt idx="245">
                  <c:v>17</c:v>
                </c:pt>
                <c:pt idx="246">
                  <c:v>38</c:v>
                </c:pt>
                <c:pt idx="247">
                  <c:v>18</c:v>
                </c:pt>
                <c:pt idx="248">
                  <c:v>37</c:v>
                </c:pt>
                <c:pt idx="249">
                  <c:v>19</c:v>
                </c:pt>
                <c:pt idx="250">
                  <c:v>36</c:v>
                </c:pt>
                <c:pt idx="251">
                  <c:v>20</c:v>
                </c:pt>
                <c:pt idx="252">
                  <c:v>42</c:v>
                </c:pt>
                <c:pt idx="253">
                  <c:v>21</c:v>
                </c:pt>
                <c:pt idx="254">
                  <c:v>11</c:v>
                </c:pt>
                <c:pt idx="255">
                  <c:v>29</c:v>
                </c:pt>
                <c:pt idx="256">
                  <c:v>12</c:v>
                </c:pt>
                <c:pt idx="257">
                  <c:v>25</c:v>
                </c:pt>
                <c:pt idx="258">
                  <c:v>13</c:v>
                </c:pt>
                <c:pt idx="259">
                  <c:v>30</c:v>
                </c:pt>
                <c:pt idx="260">
                  <c:v>14</c:v>
                </c:pt>
                <c:pt idx="261">
                  <c:v>1465</c:v>
                </c:pt>
                <c:pt idx="262">
                  <c:v>15</c:v>
                </c:pt>
                <c:pt idx="263">
                  <c:v>58</c:v>
                </c:pt>
                <c:pt idx="264">
                  <c:v>16</c:v>
                </c:pt>
                <c:pt idx="265">
                  <c:v>29</c:v>
                </c:pt>
                <c:pt idx="266">
                  <c:v>17</c:v>
                </c:pt>
                <c:pt idx="267">
                  <c:v>24</c:v>
                </c:pt>
                <c:pt idx="268">
                  <c:v>18</c:v>
                </c:pt>
                <c:pt idx="269">
                  <c:v>30</c:v>
                </c:pt>
                <c:pt idx="270">
                  <c:v>19</c:v>
                </c:pt>
                <c:pt idx="271">
                  <c:v>40</c:v>
                </c:pt>
                <c:pt idx="272">
                  <c:v>20</c:v>
                </c:pt>
                <c:pt idx="273">
                  <c:v>34</c:v>
                </c:pt>
                <c:pt idx="274">
                  <c:v>21</c:v>
                </c:pt>
                <c:pt idx="275">
                  <c:v>31</c:v>
                </c:pt>
                <c:pt idx="276">
                  <c:v>22</c:v>
                </c:pt>
                <c:pt idx="277">
                  <c:v>12</c:v>
                </c:pt>
                <c:pt idx="278">
                  <c:v>37</c:v>
                </c:pt>
                <c:pt idx="279">
                  <c:v>13</c:v>
                </c:pt>
                <c:pt idx="280">
                  <c:v>29</c:v>
                </c:pt>
                <c:pt idx="281">
                  <c:v>14</c:v>
                </c:pt>
                <c:pt idx="282">
                  <c:v>26</c:v>
                </c:pt>
                <c:pt idx="283">
                  <c:v>15</c:v>
                </c:pt>
                <c:pt idx="284">
                  <c:v>34</c:v>
                </c:pt>
                <c:pt idx="285">
                  <c:v>16</c:v>
                </c:pt>
                <c:pt idx="286">
                  <c:v>33</c:v>
                </c:pt>
                <c:pt idx="287">
                  <c:v>17</c:v>
                </c:pt>
                <c:pt idx="288">
                  <c:v>34</c:v>
                </c:pt>
                <c:pt idx="289">
                  <c:v>18</c:v>
                </c:pt>
                <c:pt idx="290">
                  <c:v>27</c:v>
                </c:pt>
                <c:pt idx="291">
                  <c:v>19</c:v>
                </c:pt>
                <c:pt idx="292">
                  <c:v>41</c:v>
                </c:pt>
                <c:pt idx="293">
                  <c:v>20</c:v>
                </c:pt>
                <c:pt idx="294">
                  <c:v>27</c:v>
                </c:pt>
                <c:pt idx="295">
                  <c:v>21</c:v>
                </c:pt>
                <c:pt idx="296">
                  <c:v>40</c:v>
                </c:pt>
                <c:pt idx="297">
                  <c:v>22</c:v>
                </c:pt>
                <c:pt idx="298">
                  <c:v>54</c:v>
                </c:pt>
                <c:pt idx="299">
                  <c:v>23</c:v>
                </c:pt>
                <c:pt idx="30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2-4B0B-B8D9-D2D92FD3EB67}"/>
            </c:ext>
          </c:extLst>
        </c:ser>
        <c:ser>
          <c:idx val="1"/>
          <c:order val="1"/>
          <c:tx>
            <c:v>FINISHING TIME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Sheet1!$G$1:$G$301</c:f>
              <c:numCache>
                <c:formatCode>General</c:formatCode>
                <c:ptCount val="301"/>
                <c:pt idx="0">
                  <c:v>0</c:v>
                </c:pt>
                <c:pt idx="1">
                  <c:v>12</c:v>
                </c:pt>
                <c:pt idx="2">
                  <c:v>21</c:v>
                </c:pt>
                <c:pt idx="3">
                  <c:v>13</c:v>
                </c:pt>
                <c:pt idx="4">
                  <c:v>29</c:v>
                </c:pt>
                <c:pt idx="5">
                  <c:v>9</c:v>
                </c:pt>
                <c:pt idx="6">
                  <c:v>40</c:v>
                </c:pt>
                <c:pt idx="7">
                  <c:v>12</c:v>
                </c:pt>
                <c:pt idx="8">
                  <c:v>31</c:v>
                </c:pt>
                <c:pt idx="9">
                  <c:v>19</c:v>
                </c:pt>
                <c:pt idx="10">
                  <c:v>31</c:v>
                </c:pt>
                <c:pt idx="11">
                  <c:v>19</c:v>
                </c:pt>
                <c:pt idx="12">
                  <c:v>51</c:v>
                </c:pt>
                <c:pt idx="13">
                  <c:v>19</c:v>
                </c:pt>
                <c:pt idx="14">
                  <c:v>41</c:v>
                </c:pt>
                <c:pt idx="15">
                  <c:v>15</c:v>
                </c:pt>
                <c:pt idx="16">
                  <c:v>37</c:v>
                </c:pt>
                <c:pt idx="17">
                  <c:v>16</c:v>
                </c:pt>
                <c:pt idx="18">
                  <c:v>30</c:v>
                </c:pt>
                <c:pt idx="19">
                  <c:v>18</c:v>
                </c:pt>
                <c:pt idx="20">
                  <c:v>66</c:v>
                </c:pt>
                <c:pt idx="21">
                  <c:v>16</c:v>
                </c:pt>
                <c:pt idx="22">
                  <c:v>29</c:v>
                </c:pt>
                <c:pt idx="23">
                  <c:v>17</c:v>
                </c:pt>
                <c:pt idx="24">
                  <c:v>10</c:v>
                </c:pt>
                <c:pt idx="25">
                  <c:v>33</c:v>
                </c:pt>
                <c:pt idx="26">
                  <c:v>11</c:v>
                </c:pt>
                <c:pt idx="27">
                  <c:v>17</c:v>
                </c:pt>
                <c:pt idx="28">
                  <c:v>8</c:v>
                </c:pt>
                <c:pt idx="29">
                  <c:v>20</c:v>
                </c:pt>
                <c:pt idx="30">
                  <c:v>11</c:v>
                </c:pt>
                <c:pt idx="31">
                  <c:v>24</c:v>
                </c:pt>
                <c:pt idx="32">
                  <c:v>17</c:v>
                </c:pt>
                <c:pt idx="33">
                  <c:v>37</c:v>
                </c:pt>
                <c:pt idx="34">
                  <c:v>17</c:v>
                </c:pt>
                <c:pt idx="35">
                  <c:v>38</c:v>
                </c:pt>
                <c:pt idx="36">
                  <c:v>14</c:v>
                </c:pt>
                <c:pt idx="37">
                  <c:v>22</c:v>
                </c:pt>
                <c:pt idx="38">
                  <c:v>17</c:v>
                </c:pt>
                <c:pt idx="39">
                  <c:v>56</c:v>
                </c:pt>
                <c:pt idx="40">
                  <c:v>17</c:v>
                </c:pt>
                <c:pt idx="41">
                  <c:v>32</c:v>
                </c:pt>
                <c:pt idx="42">
                  <c:v>18</c:v>
                </c:pt>
                <c:pt idx="43">
                  <c:v>38</c:v>
                </c:pt>
                <c:pt idx="44">
                  <c:v>18</c:v>
                </c:pt>
                <c:pt idx="45">
                  <c:v>36</c:v>
                </c:pt>
                <c:pt idx="46">
                  <c:v>16</c:v>
                </c:pt>
                <c:pt idx="47">
                  <c:v>10</c:v>
                </c:pt>
                <c:pt idx="48">
                  <c:v>42</c:v>
                </c:pt>
                <c:pt idx="49">
                  <c:v>8</c:v>
                </c:pt>
                <c:pt idx="50">
                  <c:v>24</c:v>
                </c:pt>
                <c:pt idx="51">
                  <c:v>12</c:v>
                </c:pt>
                <c:pt idx="52">
                  <c:v>24</c:v>
                </c:pt>
                <c:pt idx="53">
                  <c:v>12</c:v>
                </c:pt>
                <c:pt idx="54">
                  <c:v>30</c:v>
                </c:pt>
                <c:pt idx="55">
                  <c:v>14</c:v>
                </c:pt>
                <c:pt idx="56">
                  <c:v>21</c:v>
                </c:pt>
                <c:pt idx="57">
                  <c:v>19</c:v>
                </c:pt>
                <c:pt idx="58">
                  <c:v>34</c:v>
                </c:pt>
                <c:pt idx="59">
                  <c:v>14</c:v>
                </c:pt>
                <c:pt idx="60">
                  <c:v>33</c:v>
                </c:pt>
                <c:pt idx="61">
                  <c:v>18</c:v>
                </c:pt>
                <c:pt idx="62">
                  <c:v>40</c:v>
                </c:pt>
                <c:pt idx="63">
                  <c:v>16</c:v>
                </c:pt>
                <c:pt idx="64">
                  <c:v>32</c:v>
                </c:pt>
                <c:pt idx="65">
                  <c:v>22</c:v>
                </c:pt>
                <c:pt idx="66">
                  <c:v>50</c:v>
                </c:pt>
                <c:pt idx="67">
                  <c:v>15</c:v>
                </c:pt>
                <c:pt idx="68">
                  <c:v>41</c:v>
                </c:pt>
                <c:pt idx="69">
                  <c:v>23</c:v>
                </c:pt>
                <c:pt idx="70">
                  <c:v>10</c:v>
                </c:pt>
                <c:pt idx="71">
                  <c:v>21</c:v>
                </c:pt>
                <c:pt idx="72">
                  <c:v>9</c:v>
                </c:pt>
                <c:pt idx="73">
                  <c:v>20</c:v>
                </c:pt>
                <c:pt idx="74">
                  <c:v>12</c:v>
                </c:pt>
                <c:pt idx="75">
                  <c:v>19</c:v>
                </c:pt>
                <c:pt idx="76">
                  <c:v>14</c:v>
                </c:pt>
                <c:pt idx="77">
                  <c:v>31</c:v>
                </c:pt>
                <c:pt idx="78">
                  <c:v>11</c:v>
                </c:pt>
                <c:pt idx="79">
                  <c:v>29</c:v>
                </c:pt>
                <c:pt idx="80">
                  <c:v>17</c:v>
                </c:pt>
                <c:pt idx="81">
                  <c:v>761</c:v>
                </c:pt>
                <c:pt idx="82">
                  <c:v>15</c:v>
                </c:pt>
                <c:pt idx="83">
                  <c:v>36</c:v>
                </c:pt>
                <c:pt idx="84">
                  <c:v>16</c:v>
                </c:pt>
                <c:pt idx="85">
                  <c:v>27</c:v>
                </c:pt>
                <c:pt idx="86">
                  <c:v>18</c:v>
                </c:pt>
                <c:pt idx="87">
                  <c:v>42</c:v>
                </c:pt>
                <c:pt idx="88">
                  <c:v>24</c:v>
                </c:pt>
                <c:pt idx="89">
                  <c:v>42</c:v>
                </c:pt>
                <c:pt idx="90">
                  <c:v>22</c:v>
                </c:pt>
                <c:pt idx="91">
                  <c:v>40</c:v>
                </c:pt>
                <c:pt idx="92">
                  <c:v>22</c:v>
                </c:pt>
                <c:pt idx="93">
                  <c:v>20</c:v>
                </c:pt>
                <c:pt idx="94">
                  <c:v>35</c:v>
                </c:pt>
                <c:pt idx="95">
                  <c:v>18</c:v>
                </c:pt>
                <c:pt idx="96">
                  <c:v>26</c:v>
                </c:pt>
                <c:pt idx="97">
                  <c:v>19</c:v>
                </c:pt>
                <c:pt idx="98">
                  <c:v>41</c:v>
                </c:pt>
                <c:pt idx="99">
                  <c:v>18</c:v>
                </c:pt>
                <c:pt idx="100">
                  <c:v>43</c:v>
                </c:pt>
                <c:pt idx="101">
                  <c:v>22</c:v>
                </c:pt>
                <c:pt idx="102">
                  <c:v>48</c:v>
                </c:pt>
                <c:pt idx="103">
                  <c:v>15</c:v>
                </c:pt>
                <c:pt idx="104">
                  <c:v>48</c:v>
                </c:pt>
                <c:pt idx="105">
                  <c:v>21</c:v>
                </c:pt>
                <c:pt idx="106">
                  <c:v>50</c:v>
                </c:pt>
                <c:pt idx="107">
                  <c:v>19</c:v>
                </c:pt>
                <c:pt idx="108">
                  <c:v>39</c:v>
                </c:pt>
                <c:pt idx="109">
                  <c:v>26</c:v>
                </c:pt>
                <c:pt idx="110">
                  <c:v>53</c:v>
                </c:pt>
                <c:pt idx="111">
                  <c:v>29</c:v>
                </c:pt>
                <c:pt idx="112">
                  <c:v>53</c:v>
                </c:pt>
                <c:pt idx="113">
                  <c:v>18</c:v>
                </c:pt>
                <c:pt idx="114">
                  <c:v>22</c:v>
                </c:pt>
                <c:pt idx="115">
                  <c:v>21</c:v>
                </c:pt>
                <c:pt idx="116">
                  <c:v>16</c:v>
                </c:pt>
                <c:pt idx="117">
                  <c:v>40</c:v>
                </c:pt>
                <c:pt idx="118">
                  <c:v>11</c:v>
                </c:pt>
                <c:pt idx="119">
                  <c:v>27</c:v>
                </c:pt>
                <c:pt idx="120">
                  <c:v>12</c:v>
                </c:pt>
                <c:pt idx="121">
                  <c:v>23</c:v>
                </c:pt>
                <c:pt idx="122">
                  <c:v>17</c:v>
                </c:pt>
                <c:pt idx="123">
                  <c:v>39</c:v>
                </c:pt>
                <c:pt idx="124">
                  <c:v>22</c:v>
                </c:pt>
                <c:pt idx="125">
                  <c:v>35</c:v>
                </c:pt>
                <c:pt idx="126">
                  <c:v>14</c:v>
                </c:pt>
                <c:pt idx="127">
                  <c:v>50</c:v>
                </c:pt>
                <c:pt idx="128">
                  <c:v>17</c:v>
                </c:pt>
                <c:pt idx="129">
                  <c:v>29</c:v>
                </c:pt>
                <c:pt idx="130">
                  <c:v>32</c:v>
                </c:pt>
                <c:pt idx="131">
                  <c:v>46</c:v>
                </c:pt>
                <c:pt idx="132">
                  <c:v>26</c:v>
                </c:pt>
                <c:pt idx="133">
                  <c:v>46</c:v>
                </c:pt>
                <c:pt idx="134">
                  <c:v>19</c:v>
                </c:pt>
                <c:pt idx="135">
                  <c:v>43</c:v>
                </c:pt>
                <c:pt idx="136">
                  <c:v>23</c:v>
                </c:pt>
                <c:pt idx="137">
                  <c:v>41</c:v>
                </c:pt>
                <c:pt idx="138">
                  <c:v>24</c:v>
                </c:pt>
                <c:pt idx="139">
                  <c:v>12</c:v>
                </c:pt>
                <c:pt idx="140">
                  <c:v>27</c:v>
                </c:pt>
                <c:pt idx="141">
                  <c:v>13</c:v>
                </c:pt>
                <c:pt idx="142">
                  <c:v>31</c:v>
                </c:pt>
                <c:pt idx="143">
                  <c:v>13</c:v>
                </c:pt>
                <c:pt idx="144">
                  <c:v>30</c:v>
                </c:pt>
                <c:pt idx="145">
                  <c:v>14</c:v>
                </c:pt>
                <c:pt idx="146">
                  <c:v>30</c:v>
                </c:pt>
                <c:pt idx="147">
                  <c:v>20</c:v>
                </c:pt>
                <c:pt idx="148">
                  <c:v>35</c:v>
                </c:pt>
                <c:pt idx="149">
                  <c:v>19</c:v>
                </c:pt>
                <c:pt idx="150">
                  <c:v>26</c:v>
                </c:pt>
                <c:pt idx="151">
                  <c:v>20</c:v>
                </c:pt>
                <c:pt idx="152">
                  <c:v>44</c:v>
                </c:pt>
                <c:pt idx="153">
                  <c:v>27</c:v>
                </c:pt>
                <c:pt idx="154">
                  <c:v>50</c:v>
                </c:pt>
                <c:pt idx="155">
                  <c:v>26</c:v>
                </c:pt>
                <c:pt idx="156">
                  <c:v>45</c:v>
                </c:pt>
                <c:pt idx="157">
                  <c:v>29</c:v>
                </c:pt>
                <c:pt idx="158">
                  <c:v>35</c:v>
                </c:pt>
                <c:pt idx="159">
                  <c:v>22</c:v>
                </c:pt>
                <c:pt idx="160">
                  <c:v>31</c:v>
                </c:pt>
                <c:pt idx="161">
                  <c:v>24</c:v>
                </c:pt>
                <c:pt idx="162">
                  <c:v>16</c:v>
                </c:pt>
                <c:pt idx="163">
                  <c:v>27</c:v>
                </c:pt>
                <c:pt idx="164">
                  <c:v>15</c:v>
                </c:pt>
                <c:pt idx="165">
                  <c:v>31</c:v>
                </c:pt>
                <c:pt idx="166">
                  <c:v>23</c:v>
                </c:pt>
                <c:pt idx="167">
                  <c:v>33</c:v>
                </c:pt>
                <c:pt idx="168">
                  <c:v>16</c:v>
                </c:pt>
                <c:pt idx="169">
                  <c:v>37</c:v>
                </c:pt>
                <c:pt idx="170">
                  <c:v>18</c:v>
                </c:pt>
                <c:pt idx="171">
                  <c:v>33</c:v>
                </c:pt>
                <c:pt idx="172">
                  <c:v>24</c:v>
                </c:pt>
                <c:pt idx="173">
                  <c:v>36</c:v>
                </c:pt>
                <c:pt idx="174">
                  <c:v>26</c:v>
                </c:pt>
                <c:pt idx="175">
                  <c:v>38</c:v>
                </c:pt>
                <c:pt idx="176">
                  <c:v>16</c:v>
                </c:pt>
                <c:pt idx="177">
                  <c:v>33</c:v>
                </c:pt>
                <c:pt idx="178">
                  <c:v>25</c:v>
                </c:pt>
                <c:pt idx="179">
                  <c:v>65</c:v>
                </c:pt>
                <c:pt idx="180">
                  <c:v>25</c:v>
                </c:pt>
                <c:pt idx="181">
                  <c:v>59</c:v>
                </c:pt>
                <c:pt idx="182">
                  <c:v>26</c:v>
                </c:pt>
                <c:pt idx="183">
                  <c:v>37</c:v>
                </c:pt>
                <c:pt idx="184">
                  <c:v>38</c:v>
                </c:pt>
                <c:pt idx="185">
                  <c:v>14</c:v>
                </c:pt>
                <c:pt idx="186">
                  <c:v>29</c:v>
                </c:pt>
                <c:pt idx="187">
                  <c:v>17</c:v>
                </c:pt>
                <c:pt idx="188">
                  <c:v>25</c:v>
                </c:pt>
                <c:pt idx="189">
                  <c:v>22</c:v>
                </c:pt>
                <c:pt idx="190">
                  <c:v>37</c:v>
                </c:pt>
                <c:pt idx="191">
                  <c:v>22</c:v>
                </c:pt>
                <c:pt idx="192">
                  <c:v>53</c:v>
                </c:pt>
                <c:pt idx="193">
                  <c:v>20</c:v>
                </c:pt>
                <c:pt idx="194">
                  <c:v>36</c:v>
                </c:pt>
                <c:pt idx="195">
                  <c:v>27</c:v>
                </c:pt>
                <c:pt idx="196">
                  <c:v>45</c:v>
                </c:pt>
                <c:pt idx="197">
                  <c:v>23</c:v>
                </c:pt>
                <c:pt idx="198">
                  <c:v>42</c:v>
                </c:pt>
                <c:pt idx="199">
                  <c:v>21</c:v>
                </c:pt>
                <c:pt idx="200">
                  <c:v>57</c:v>
                </c:pt>
                <c:pt idx="201">
                  <c:v>25</c:v>
                </c:pt>
                <c:pt idx="202">
                  <c:v>49</c:v>
                </c:pt>
                <c:pt idx="203">
                  <c:v>23</c:v>
                </c:pt>
                <c:pt idx="204">
                  <c:v>57</c:v>
                </c:pt>
                <c:pt idx="205">
                  <c:v>29</c:v>
                </c:pt>
                <c:pt idx="206">
                  <c:v>41</c:v>
                </c:pt>
                <c:pt idx="207">
                  <c:v>23</c:v>
                </c:pt>
                <c:pt idx="208">
                  <c:v>14</c:v>
                </c:pt>
                <c:pt idx="209">
                  <c:v>29</c:v>
                </c:pt>
                <c:pt idx="210">
                  <c:v>18</c:v>
                </c:pt>
                <c:pt idx="211">
                  <c:v>33</c:v>
                </c:pt>
                <c:pt idx="212">
                  <c:v>17</c:v>
                </c:pt>
                <c:pt idx="213">
                  <c:v>36</c:v>
                </c:pt>
                <c:pt idx="214">
                  <c:v>23</c:v>
                </c:pt>
                <c:pt idx="215">
                  <c:v>38</c:v>
                </c:pt>
                <c:pt idx="216">
                  <c:v>18</c:v>
                </c:pt>
                <c:pt idx="217">
                  <c:v>35</c:v>
                </c:pt>
                <c:pt idx="218">
                  <c:v>20</c:v>
                </c:pt>
                <c:pt idx="219">
                  <c:v>42</c:v>
                </c:pt>
                <c:pt idx="220">
                  <c:v>22</c:v>
                </c:pt>
                <c:pt idx="221">
                  <c:v>1353</c:v>
                </c:pt>
                <c:pt idx="222">
                  <c:v>21</c:v>
                </c:pt>
                <c:pt idx="223">
                  <c:v>35</c:v>
                </c:pt>
                <c:pt idx="224">
                  <c:v>29</c:v>
                </c:pt>
                <c:pt idx="225">
                  <c:v>57</c:v>
                </c:pt>
                <c:pt idx="226">
                  <c:v>28</c:v>
                </c:pt>
                <c:pt idx="227">
                  <c:v>42</c:v>
                </c:pt>
                <c:pt idx="228">
                  <c:v>27</c:v>
                </c:pt>
                <c:pt idx="229">
                  <c:v>41</c:v>
                </c:pt>
                <c:pt idx="230">
                  <c:v>33</c:v>
                </c:pt>
                <c:pt idx="231">
                  <c:v>17</c:v>
                </c:pt>
                <c:pt idx="232">
                  <c:v>36</c:v>
                </c:pt>
                <c:pt idx="233">
                  <c:v>20</c:v>
                </c:pt>
                <c:pt idx="234">
                  <c:v>44</c:v>
                </c:pt>
                <c:pt idx="235">
                  <c:v>16</c:v>
                </c:pt>
                <c:pt idx="236">
                  <c:v>37</c:v>
                </c:pt>
                <c:pt idx="237">
                  <c:v>24</c:v>
                </c:pt>
                <c:pt idx="238">
                  <c:v>59</c:v>
                </c:pt>
                <c:pt idx="239">
                  <c:v>19</c:v>
                </c:pt>
                <c:pt idx="240">
                  <c:v>38</c:v>
                </c:pt>
                <c:pt idx="241">
                  <c:v>26</c:v>
                </c:pt>
                <c:pt idx="242">
                  <c:v>44</c:v>
                </c:pt>
                <c:pt idx="243">
                  <c:v>23</c:v>
                </c:pt>
                <c:pt idx="244">
                  <c:v>48</c:v>
                </c:pt>
                <c:pt idx="245">
                  <c:v>33</c:v>
                </c:pt>
                <c:pt idx="246">
                  <c:v>44</c:v>
                </c:pt>
                <c:pt idx="247">
                  <c:v>29</c:v>
                </c:pt>
                <c:pt idx="248">
                  <c:v>50</c:v>
                </c:pt>
                <c:pt idx="249">
                  <c:v>29</c:v>
                </c:pt>
                <c:pt idx="250">
                  <c:v>48</c:v>
                </c:pt>
                <c:pt idx="251">
                  <c:v>35</c:v>
                </c:pt>
                <c:pt idx="252">
                  <c:v>47</c:v>
                </c:pt>
                <c:pt idx="253">
                  <c:v>25</c:v>
                </c:pt>
                <c:pt idx="254">
                  <c:v>18</c:v>
                </c:pt>
                <c:pt idx="255">
                  <c:v>37</c:v>
                </c:pt>
                <c:pt idx="256">
                  <c:v>22</c:v>
                </c:pt>
                <c:pt idx="257">
                  <c:v>32</c:v>
                </c:pt>
                <c:pt idx="258">
                  <c:v>21</c:v>
                </c:pt>
                <c:pt idx="259">
                  <c:v>38</c:v>
                </c:pt>
                <c:pt idx="260">
                  <c:v>21</c:v>
                </c:pt>
                <c:pt idx="261">
                  <c:v>1470</c:v>
                </c:pt>
                <c:pt idx="262">
                  <c:v>26</c:v>
                </c:pt>
                <c:pt idx="263">
                  <c:v>63</c:v>
                </c:pt>
                <c:pt idx="264">
                  <c:v>25</c:v>
                </c:pt>
                <c:pt idx="265">
                  <c:v>37</c:v>
                </c:pt>
                <c:pt idx="266">
                  <c:v>22</c:v>
                </c:pt>
                <c:pt idx="267">
                  <c:v>33</c:v>
                </c:pt>
                <c:pt idx="268">
                  <c:v>29</c:v>
                </c:pt>
                <c:pt idx="269">
                  <c:v>42</c:v>
                </c:pt>
                <c:pt idx="270">
                  <c:v>34</c:v>
                </c:pt>
                <c:pt idx="271">
                  <c:v>44</c:v>
                </c:pt>
                <c:pt idx="272">
                  <c:v>31</c:v>
                </c:pt>
                <c:pt idx="273">
                  <c:v>41</c:v>
                </c:pt>
                <c:pt idx="274">
                  <c:v>30</c:v>
                </c:pt>
                <c:pt idx="275">
                  <c:v>41</c:v>
                </c:pt>
                <c:pt idx="276">
                  <c:v>38</c:v>
                </c:pt>
                <c:pt idx="277">
                  <c:v>24</c:v>
                </c:pt>
                <c:pt idx="278">
                  <c:v>46</c:v>
                </c:pt>
                <c:pt idx="279">
                  <c:v>17</c:v>
                </c:pt>
                <c:pt idx="280">
                  <c:v>44</c:v>
                </c:pt>
                <c:pt idx="281">
                  <c:v>21</c:v>
                </c:pt>
                <c:pt idx="282">
                  <c:v>34</c:v>
                </c:pt>
                <c:pt idx="283">
                  <c:v>31</c:v>
                </c:pt>
                <c:pt idx="284">
                  <c:v>40</c:v>
                </c:pt>
                <c:pt idx="285">
                  <c:v>25</c:v>
                </c:pt>
                <c:pt idx="286">
                  <c:v>42</c:v>
                </c:pt>
                <c:pt idx="287">
                  <c:v>27</c:v>
                </c:pt>
                <c:pt idx="288">
                  <c:v>42</c:v>
                </c:pt>
                <c:pt idx="289">
                  <c:v>24</c:v>
                </c:pt>
                <c:pt idx="290">
                  <c:v>39</c:v>
                </c:pt>
                <c:pt idx="291">
                  <c:v>28</c:v>
                </c:pt>
                <c:pt idx="292">
                  <c:v>46</c:v>
                </c:pt>
                <c:pt idx="293">
                  <c:v>24</c:v>
                </c:pt>
                <c:pt idx="294">
                  <c:v>32</c:v>
                </c:pt>
                <c:pt idx="295">
                  <c:v>30</c:v>
                </c:pt>
                <c:pt idx="296">
                  <c:v>44</c:v>
                </c:pt>
                <c:pt idx="297">
                  <c:v>38</c:v>
                </c:pt>
                <c:pt idx="298">
                  <c:v>66</c:v>
                </c:pt>
                <c:pt idx="299">
                  <c:v>32</c:v>
                </c:pt>
                <c:pt idx="30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2-4B0B-B8D9-D2D92FD3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00768"/>
        <c:axId val="1575208672"/>
      </c:barChart>
      <c:catAx>
        <c:axId val="15752007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08672"/>
        <c:crosses val="autoZero"/>
        <c:auto val="1"/>
        <c:lblAlgn val="ctr"/>
        <c:lblOffset val="100"/>
        <c:noMultiLvlLbl val="0"/>
      </c:catAx>
      <c:valAx>
        <c:axId val="15752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305</xdr:row>
      <xdr:rowOff>161925</xdr:rowOff>
    </xdr:from>
    <xdr:to>
      <xdr:col>8</xdr:col>
      <xdr:colOff>695325</xdr:colOff>
      <xdr:row>320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"/>
  <sheetViews>
    <sheetView topLeftCell="A281" workbookViewId="0">
      <selection activeCell="B301" sqref="B2:B301"/>
    </sheetView>
  </sheetViews>
  <sheetFormatPr defaultRowHeight="15" x14ac:dyDescent="0.25"/>
  <cols>
    <col min="2" max="2" width="22.140625" customWidth="1"/>
    <col min="3" max="3" width="21.7109375" customWidth="1"/>
    <col min="4" max="4" width="17.140625" customWidth="1"/>
    <col min="5" max="5" width="18.42578125" customWidth="1"/>
    <col min="6" max="6" width="20" customWidth="1"/>
    <col min="7" max="7" width="14.5703125" customWidth="1"/>
    <col min="8" max="9" width="20.42578125" customWidth="1"/>
    <col min="10" max="10" width="15.140625" customWidth="1"/>
    <col min="11" max="11" width="17.85546875" customWidth="1"/>
  </cols>
  <sheetData>
    <row r="1" spans="1:10" ht="35.25" customHeight="1" x14ac:dyDescent="0.25">
      <c r="A1" s="20" t="s">
        <v>0</v>
      </c>
      <c r="B1" s="21" t="s">
        <v>303</v>
      </c>
      <c r="C1" s="21" t="s">
        <v>301</v>
      </c>
      <c r="D1" s="21" t="s">
        <v>302</v>
      </c>
      <c r="E1" s="21" t="s">
        <v>310</v>
      </c>
      <c r="F1" s="21" t="s">
        <v>311</v>
      </c>
      <c r="G1" s="21" t="s">
        <v>312</v>
      </c>
      <c r="H1" s="21" t="s">
        <v>313</v>
      </c>
      <c r="I1" s="21" t="s">
        <v>314</v>
      </c>
      <c r="J1" s="22" t="s">
        <v>315</v>
      </c>
    </row>
    <row r="2" spans="1:10" x14ac:dyDescent="0.25">
      <c r="A2" s="23" t="s">
        <v>1</v>
      </c>
      <c r="B2" s="2">
        <v>12</v>
      </c>
      <c r="C2" s="2">
        <v>560</v>
      </c>
      <c r="D2" s="2">
        <v>0</v>
      </c>
      <c r="E2" s="2">
        <v>1</v>
      </c>
      <c r="F2" s="2">
        <v>0</v>
      </c>
      <c r="G2" s="2">
        <f t="shared" ref="G2:G65" si="0">F2+B2</f>
        <v>12</v>
      </c>
      <c r="H2" s="2">
        <f t="shared" ref="H2:H65" si="1">G2-D2</f>
        <v>12</v>
      </c>
      <c r="I2" s="2">
        <f t="shared" ref="I2:I65" si="2">H2-B2</f>
        <v>0</v>
      </c>
      <c r="J2" s="24">
        <f t="shared" ref="J2:J65" si="3">F2-D2</f>
        <v>0</v>
      </c>
    </row>
    <row r="3" spans="1:10" x14ac:dyDescent="0.25">
      <c r="A3" s="23" t="s">
        <v>2</v>
      </c>
      <c r="B3" s="2">
        <v>8</v>
      </c>
      <c r="C3" s="2">
        <v>561</v>
      </c>
      <c r="D3" s="2">
        <v>1</v>
      </c>
      <c r="E3" s="2">
        <v>2</v>
      </c>
      <c r="F3" s="2">
        <f>MAX(G2+D3)</f>
        <v>13</v>
      </c>
      <c r="G3" s="2">
        <f t="shared" si="0"/>
        <v>21</v>
      </c>
      <c r="H3" s="2">
        <f t="shared" si="1"/>
        <v>20</v>
      </c>
      <c r="I3" s="2">
        <f t="shared" si="2"/>
        <v>12</v>
      </c>
      <c r="J3" s="24">
        <f t="shared" si="3"/>
        <v>12</v>
      </c>
    </row>
    <row r="4" spans="1:10" x14ac:dyDescent="0.25">
      <c r="A4" s="23" t="s">
        <v>3</v>
      </c>
      <c r="B4" s="2">
        <v>12</v>
      </c>
      <c r="C4" s="2">
        <v>568</v>
      </c>
      <c r="D4" s="2">
        <v>7</v>
      </c>
      <c r="E4" s="2">
        <v>3</v>
      </c>
      <c r="F4" s="2">
        <v>1</v>
      </c>
      <c r="G4" s="2">
        <f t="shared" si="0"/>
        <v>13</v>
      </c>
      <c r="H4" s="2">
        <f t="shared" si="1"/>
        <v>6</v>
      </c>
      <c r="I4" s="2">
        <f t="shared" si="2"/>
        <v>-6</v>
      </c>
      <c r="J4" s="24">
        <f t="shared" si="3"/>
        <v>-6</v>
      </c>
    </row>
    <row r="5" spans="1:10" x14ac:dyDescent="0.25">
      <c r="A5" s="23" t="s">
        <v>4</v>
      </c>
      <c r="B5" s="2">
        <v>14</v>
      </c>
      <c r="C5" s="2">
        <v>570</v>
      </c>
      <c r="D5" s="2">
        <v>2</v>
      </c>
      <c r="E5" s="2">
        <v>4</v>
      </c>
      <c r="F5" s="2">
        <f>MAX(G4+D5)</f>
        <v>15</v>
      </c>
      <c r="G5" s="2">
        <f t="shared" si="0"/>
        <v>29</v>
      </c>
      <c r="H5" s="2">
        <f t="shared" si="1"/>
        <v>27</v>
      </c>
      <c r="I5" s="2">
        <f t="shared" si="2"/>
        <v>13</v>
      </c>
      <c r="J5" s="24">
        <f t="shared" si="3"/>
        <v>13</v>
      </c>
    </row>
    <row r="6" spans="1:10" x14ac:dyDescent="0.25">
      <c r="A6" s="23" t="s">
        <v>5</v>
      </c>
      <c r="B6" s="2">
        <v>7</v>
      </c>
      <c r="C6" s="2">
        <v>585</v>
      </c>
      <c r="D6" s="2">
        <v>15</v>
      </c>
      <c r="E6" s="2">
        <v>5</v>
      </c>
      <c r="F6" s="2">
        <v>2</v>
      </c>
      <c r="G6" s="2">
        <f t="shared" si="0"/>
        <v>9</v>
      </c>
      <c r="H6" s="2">
        <f t="shared" si="1"/>
        <v>-6</v>
      </c>
      <c r="I6" s="2">
        <f t="shared" si="2"/>
        <v>-13</v>
      </c>
      <c r="J6" s="24">
        <f t="shared" si="3"/>
        <v>-13</v>
      </c>
    </row>
    <row r="7" spans="1:10" x14ac:dyDescent="0.25">
      <c r="A7" s="23" t="s">
        <v>6</v>
      </c>
      <c r="B7" s="2">
        <v>11</v>
      </c>
      <c r="C7" s="2">
        <v>605</v>
      </c>
      <c r="D7" s="2">
        <v>20</v>
      </c>
      <c r="E7" s="2">
        <v>6</v>
      </c>
      <c r="F7" s="2">
        <f>MAX(G6+D7)</f>
        <v>29</v>
      </c>
      <c r="G7" s="2">
        <f t="shared" si="0"/>
        <v>40</v>
      </c>
      <c r="H7" s="2">
        <f t="shared" si="1"/>
        <v>20</v>
      </c>
      <c r="I7" s="2">
        <f t="shared" si="2"/>
        <v>9</v>
      </c>
      <c r="J7" s="24">
        <f t="shared" si="3"/>
        <v>9</v>
      </c>
    </row>
    <row r="8" spans="1:10" x14ac:dyDescent="0.25">
      <c r="A8" s="23" t="s">
        <v>7</v>
      </c>
      <c r="B8" s="2">
        <v>9</v>
      </c>
      <c r="C8" s="2">
        <v>615</v>
      </c>
      <c r="D8" s="2">
        <v>10</v>
      </c>
      <c r="E8" s="2">
        <v>7</v>
      </c>
      <c r="F8" s="2">
        <v>3</v>
      </c>
      <c r="G8" s="2">
        <f t="shared" si="0"/>
        <v>12</v>
      </c>
      <c r="H8" s="2">
        <f t="shared" si="1"/>
        <v>2</v>
      </c>
      <c r="I8" s="2">
        <f t="shared" si="2"/>
        <v>-7</v>
      </c>
      <c r="J8" s="24">
        <f t="shared" si="3"/>
        <v>-7</v>
      </c>
    </row>
    <row r="9" spans="1:10" x14ac:dyDescent="0.25">
      <c r="A9" s="23" t="s">
        <v>8</v>
      </c>
      <c r="B9" s="2">
        <v>8</v>
      </c>
      <c r="C9" s="2">
        <v>626</v>
      </c>
      <c r="D9" s="2">
        <v>11</v>
      </c>
      <c r="E9" s="2">
        <v>8</v>
      </c>
      <c r="F9" s="2">
        <f>MAX(G8+D9)</f>
        <v>23</v>
      </c>
      <c r="G9" s="2">
        <f t="shared" si="0"/>
        <v>31</v>
      </c>
      <c r="H9" s="2">
        <f t="shared" si="1"/>
        <v>20</v>
      </c>
      <c r="I9" s="2">
        <f t="shared" si="2"/>
        <v>12</v>
      </c>
      <c r="J9" s="24">
        <f t="shared" si="3"/>
        <v>12</v>
      </c>
    </row>
    <row r="10" spans="1:10" x14ac:dyDescent="0.25">
      <c r="A10" s="23" t="s">
        <v>9</v>
      </c>
      <c r="B10" s="2">
        <v>15</v>
      </c>
      <c r="C10" s="2">
        <v>642</v>
      </c>
      <c r="D10" s="2">
        <v>16</v>
      </c>
      <c r="E10" s="2">
        <v>9</v>
      </c>
      <c r="F10" s="2">
        <v>4</v>
      </c>
      <c r="G10" s="2">
        <f t="shared" si="0"/>
        <v>19</v>
      </c>
      <c r="H10" s="2">
        <f t="shared" si="1"/>
        <v>3</v>
      </c>
      <c r="I10" s="2">
        <f t="shared" si="2"/>
        <v>-12</v>
      </c>
      <c r="J10" s="24">
        <f t="shared" si="3"/>
        <v>-12</v>
      </c>
    </row>
    <row r="11" spans="1:10" x14ac:dyDescent="0.25">
      <c r="A11" s="23" t="s">
        <v>10</v>
      </c>
      <c r="B11" s="2">
        <v>11</v>
      </c>
      <c r="C11" s="2">
        <v>643</v>
      </c>
      <c r="D11" s="2">
        <v>1</v>
      </c>
      <c r="E11" s="2">
        <v>10</v>
      </c>
      <c r="F11" s="2">
        <f>MAX(G10+D11)</f>
        <v>20</v>
      </c>
      <c r="G11" s="2">
        <f t="shared" si="0"/>
        <v>31</v>
      </c>
      <c r="H11" s="2">
        <f t="shared" si="1"/>
        <v>30</v>
      </c>
      <c r="I11" s="2">
        <f t="shared" si="2"/>
        <v>19</v>
      </c>
      <c r="J11" s="24">
        <f t="shared" si="3"/>
        <v>19</v>
      </c>
    </row>
    <row r="12" spans="1:10" x14ac:dyDescent="0.25">
      <c r="A12" s="23" t="s">
        <v>11</v>
      </c>
      <c r="B12" s="2">
        <v>14</v>
      </c>
      <c r="C12" s="2">
        <v>651</v>
      </c>
      <c r="D12" s="2">
        <v>8</v>
      </c>
      <c r="E12" s="2">
        <v>11</v>
      </c>
      <c r="F12" s="2">
        <v>5</v>
      </c>
      <c r="G12" s="2">
        <f t="shared" si="0"/>
        <v>19</v>
      </c>
      <c r="H12" s="2">
        <f t="shared" si="1"/>
        <v>11</v>
      </c>
      <c r="I12" s="2">
        <f t="shared" si="2"/>
        <v>-3</v>
      </c>
      <c r="J12" s="24">
        <f t="shared" si="3"/>
        <v>-3</v>
      </c>
    </row>
    <row r="13" spans="1:10" x14ac:dyDescent="0.25">
      <c r="A13" s="23" t="s">
        <v>12</v>
      </c>
      <c r="B13" s="2">
        <v>16</v>
      </c>
      <c r="C13" s="2">
        <v>667</v>
      </c>
      <c r="D13" s="2">
        <v>16</v>
      </c>
      <c r="E13" s="2">
        <v>12</v>
      </c>
      <c r="F13" s="2">
        <f>MAX(G12+D13)</f>
        <v>35</v>
      </c>
      <c r="G13" s="2">
        <f t="shared" si="0"/>
        <v>51</v>
      </c>
      <c r="H13" s="2">
        <f t="shared" si="1"/>
        <v>35</v>
      </c>
      <c r="I13" s="2">
        <f t="shared" si="2"/>
        <v>19</v>
      </c>
      <c r="J13" s="24">
        <f t="shared" si="3"/>
        <v>19</v>
      </c>
    </row>
    <row r="14" spans="1:10" x14ac:dyDescent="0.25">
      <c r="A14" s="23" t="s">
        <v>13</v>
      </c>
      <c r="B14" s="2">
        <v>13</v>
      </c>
      <c r="C14" s="2">
        <v>682</v>
      </c>
      <c r="D14" s="2">
        <v>15</v>
      </c>
      <c r="E14" s="2">
        <v>13</v>
      </c>
      <c r="F14" s="2">
        <v>6</v>
      </c>
      <c r="G14" s="2">
        <f t="shared" si="0"/>
        <v>19</v>
      </c>
      <c r="H14" s="2">
        <f t="shared" si="1"/>
        <v>4</v>
      </c>
      <c r="I14" s="2">
        <f t="shared" si="2"/>
        <v>-9</v>
      </c>
      <c r="J14" s="24">
        <f t="shared" si="3"/>
        <v>-9</v>
      </c>
    </row>
    <row r="15" spans="1:10" x14ac:dyDescent="0.25">
      <c r="A15" s="23" t="s">
        <v>14</v>
      </c>
      <c r="B15" s="2">
        <v>8</v>
      </c>
      <c r="C15" s="2">
        <v>696</v>
      </c>
      <c r="D15" s="2">
        <v>14</v>
      </c>
      <c r="E15" s="2">
        <v>14</v>
      </c>
      <c r="F15" s="2">
        <f>MAX(G14+D15)</f>
        <v>33</v>
      </c>
      <c r="G15" s="2">
        <f t="shared" si="0"/>
        <v>41</v>
      </c>
      <c r="H15" s="2">
        <f t="shared" si="1"/>
        <v>27</v>
      </c>
      <c r="I15" s="2">
        <f t="shared" si="2"/>
        <v>19</v>
      </c>
      <c r="J15" s="24">
        <f t="shared" si="3"/>
        <v>19</v>
      </c>
    </row>
    <row r="16" spans="1:10" x14ac:dyDescent="0.25">
      <c r="A16" s="23" t="s">
        <v>15</v>
      </c>
      <c r="B16" s="2">
        <v>8</v>
      </c>
      <c r="C16" s="2">
        <v>700</v>
      </c>
      <c r="D16" s="2">
        <v>4</v>
      </c>
      <c r="E16" s="2">
        <v>15</v>
      </c>
      <c r="F16" s="2">
        <v>7</v>
      </c>
      <c r="G16" s="2">
        <f t="shared" si="0"/>
        <v>15</v>
      </c>
      <c r="H16" s="2">
        <f t="shared" si="1"/>
        <v>11</v>
      </c>
      <c r="I16" s="2">
        <f t="shared" si="2"/>
        <v>3</v>
      </c>
      <c r="J16" s="24">
        <f t="shared" si="3"/>
        <v>3</v>
      </c>
    </row>
    <row r="17" spans="1:10" x14ac:dyDescent="0.25">
      <c r="A17" s="23" t="s">
        <v>16</v>
      </c>
      <c r="B17" s="2">
        <v>8</v>
      </c>
      <c r="C17" s="2">
        <v>714</v>
      </c>
      <c r="D17" s="2">
        <v>14</v>
      </c>
      <c r="E17" s="2">
        <v>16</v>
      </c>
      <c r="F17" s="2">
        <f>MAX(G16+D17)</f>
        <v>29</v>
      </c>
      <c r="G17" s="2">
        <f t="shared" si="0"/>
        <v>37</v>
      </c>
      <c r="H17" s="2">
        <f t="shared" si="1"/>
        <v>23</v>
      </c>
      <c r="I17" s="2">
        <f t="shared" si="2"/>
        <v>15</v>
      </c>
      <c r="J17" s="24">
        <f t="shared" si="3"/>
        <v>15</v>
      </c>
    </row>
    <row r="18" spans="1:10" x14ac:dyDescent="0.25">
      <c r="A18" s="23" t="s">
        <v>17</v>
      </c>
      <c r="B18" s="2">
        <v>8</v>
      </c>
      <c r="C18" s="2">
        <v>722</v>
      </c>
      <c r="D18" s="2">
        <v>8</v>
      </c>
      <c r="E18" s="2">
        <v>17</v>
      </c>
      <c r="F18" s="2">
        <v>8</v>
      </c>
      <c r="G18" s="2">
        <f t="shared" si="0"/>
        <v>16</v>
      </c>
      <c r="H18" s="2">
        <f t="shared" si="1"/>
        <v>8</v>
      </c>
      <c r="I18" s="2">
        <f t="shared" si="2"/>
        <v>0</v>
      </c>
      <c r="J18" s="24">
        <f t="shared" si="3"/>
        <v>0</v>
      </c>
    </row>
    <row r="19" spans="1:10" x14ac:dyDescent="0.25">
      <c r="A19" s="23" t="s">
        <v>18</v>
      </c>
      <c r="B19" s="2">
        <v>7</v>
      </c>
      <c r="C19" s="2">
        <v>729</v>
      </c>
      <c r="D19" s="2">
        <v>7</v>
      </c>
      <c r="E19" s="2">
        <v>18</v>
      </c>
      <c r="F19" s="2">
        <f>MAX(G18+D19)</f>
        <v>23</v>
      </c>
      <c r="G19" s="2">
        <f t="shared" si="0"/>
        <v>30</v>
      </c>
      <c r="H19" s="2">
        <f t="shared" si="1"/>
        <v>23</v>
      </c>
      <c r="I19" s="2">
        <f t="shared" si="2"/>
        <v>16</v>
      </c>
      <c r="J19" s="24">
        <f t="shared" si="3"/>
        <v>16</v>
      </c>
    </row>
    <row r="20" spans="1:10" x14ac:dyDescent="0.25">
      <c r="A20" s="23" t="s">
        <v>19</v>
      </c>
      <c r="B20" s="2">
        <v>9</v>
      </c>
      <c r="C20" s="2">
        <v>743</v>
      </c>
      <c r="D20" s="2">
        <v>14</v>
      </c>
      <c r="E20" s="2">
        <v>19</v>
      </c>
      <c r="F20" s="2">
        <v>9</v>
      </c>
      <c r="G20" s="2">
        <f t="shared" si="0"/>
        <v>18</v>
      </c>
      <c r="H20" s="2">
        <f t="shared" si="1"/>
        <v>4</v>
      </c>
      <c r="I20" s="2">
        <f t="shared" si="2"/>
        <v>-5</v>
      </c>
      <c r="J20" s="24">
        <f t="shared" si="3"/>
        <v>-5</v>
      </c>
    </row>
    <row r="21" spans="1:10" x14ac:dyDescent="0.25">
      <c r="A21" s="23" t="s">
        <v>20</v>
      </c>
      <c r="B21" s="2">
        <v>16</v>
      </c>
      <c r="C21" s="2">
        <v>775</v>
      </c>
      <c r="D21" s="2">
        <v>32</v>
      </c>
      <c r="E21" s="2">
        <v>20</v>
      </c>
      <c r="F21" s="2">
        <f>MAX(G20+D21)</f>
        <v>50</v>
      </c>
      <c r="G21" s="2">
        <f t="shared" si="0"/>
        <v>66</v>
      </c>
      <c r="H21" s="2">
        <f t="shared" si="1"/>
        <v>34</v>
      </c>
      <c r="I21" s="2">
        <f t="shared" si="2"/>
        <v>18</v>
      </c>
      <c r="J21" s="24">
        <f t="shared" si="3"/>
        <v>18</v>
      </c>
    </row>
    <row r="22" spans="1:10" x14ac:dyDescent="0.25">
      <c r="A22" s="23" t="s">
        <v>21</v>
      </c>
      <c r="B22" s="2">
        <v>6</v>
      </c>
      <c r="C22" s="2">
        <v>781</v>
      </c>
      <c r="D22" s="2">
        <v>6</v>
      </c>
      <c r="E22" s="2">
        <v>21</v>
      </c>
      <c r="F22" s="2">
        <v>10</v>
      </c>
      <c r="G22" s="2">
        <f t="shared" si="0"/>
        <v>16</v>
      </c>
      <c r="H22" s="2">
        <f t="shared" si="1"/>
        <v>10</v>
      </c>
      <c r="I22" s="2">
        <f t="shared" si="2"/>
        <v>4</v>
      </c>
      <c r="J22" s="24">
        <f t="shared" si="3"/>
        <v>4</v>
      </c>
    </row>
    <row r="23" spans="1:10" ht="15.75" thickBot="1" x14ac:dyDescent="0.3">
      <c r="A23" s="23" t="s">
        <v>22</v>
      </c>
      <c r="B23" s="2">
        <v>9</v>
      </c>
      <c r="C23" s="2">
        <v>785</v>
      </c>
      <c r="D23" s="2">
        <v>4</v>
      </c>
      <c r="E23" s="2">
        <v>22</v>
      </c>
      <c r="F23" s="2">
        <f>MAX(G22+D23)</f>
        <v>20</v>
      </c>
      <c r="G23" s="2">
        <f t="shared" si="0"/>
        <v>29</v>
      </c>
      <c r="H23" s="2">
        <f t="shared" si="1"/>
        <v>25</v>
      </c>
      <c r="I23" s="4">
        <f t="shared" si="2"/>
        <v>16</v>
      </c>
      <c r="J23" s="24">
        <f t="shared" si="3"/>
        <v>16</v>
      </c>
    </row>
    <row r="24" spans="1:10" ht="15.75" thickBot="1" x14ac:dyDescent="0.3">
      <c r="A24" s="23" t="s">
        <v>23</v>
      </c>
      <c r="B24" s="2">
        <v>6</v>
      </c>
      <c r="C24" s="2">
        <v>791</v>
      </c>
      <c r="D24" s="2">
        <v>6</v>
      </c>
      <c r="E24" s="2">
        <v>23</v>
      </c>
      <c r="F24" s="2">
        <v>11</v>
      </c>
      <c r="G24" s="2">
        <f t="shared" si="0"/>
        <v>17</v>
      </c>
      <c r="H24" s="3">
        <f t="shared" si="1"/>
        <v>11</v>
      </c>
      <c r="I24" s="6">
        <f t="shared" si="2"/>
        <v>5</v>
      </c>
      <c r="J24" s="25">
        <f t="shared" si="3"/>
        <v>5</v>
      </c>
    </row>
    <row r="25" spans="1:10" x14ac:dyDescent="0.25">
      <c r="A25" s="23" t="s">
        <v>24</v>
      </c>
      <c r="B25" s="2">
        <v>9</v>
      </c>
      <c r="C25" s="2">
        <v>792</v>
      </c>
      <c r="D25" s="2">
        <v>1</v>
      </c>
      <c r="E25" s="2">
        <v>24</v>
      </c>
      <c r="F25" s="2">
        <v>1</v>
      </c>
      <c r="G25" s="2">
        <f t="shared" si="0"/>
        <v>10</v>
      </c>
      <c r="H25" s="2">
        <f t="shared" si="1"/>
        <v>9</v>
      </c>
      <c r="I25" s="5">
        <f t="shared" si="2"/>
        <v>0</v>
      </c>
      <c r="J25" s="24">
        <f t="shared" si="3"/>
        <v>0</v>
      </c>
    </row>
    <row r="26" spans="1:10" x14ac:dyDescent="0.25">
      <c r="A26" s="23" t="s">
        <v>25</v>
      </c>
      <c r="B26" s="2">
        <v>11</v>
      </c>
      <c r="C26" s="2">
        <v>804</v>
      </c>
      <c r="D26" s="2">
        <v>12</v>
      </c>
      <c r="E26" s="2">
        <v>25</v>
      </c>
      <c r="F26" s="2">
        <f>MAX(G25+D26)</f>
        <v>22</v>
      </c>
      <c r="G26" s="2">
        <f t="shared" si="0"/>
        <v>33</v>
      </c>
      <c r="H26" s="2">
        <f t="shared" si="1"/>
        <v>21</v>
      </c>
      <c r="I26" s="2">
        <f t="shared" si="2"/>
        <v>10</v>
      </c>
      <c r="J26" s="24">
        <f t="shared" si="3"/>
        <v>10</v>
      </c>
    </row>
    <row r="27" spans="1:10" x14ac:dyDescent="0.25">
      <c r="A27" s="23" t="s">
        <v>26</v>
      </c>
      <c r="B27" s="2">
        <v>9</v>
      </c>
      <c r="C27" s="2">
        <v>816</v>
      </c>
      <c r="D27" s="2">
        <v>12</v>
      </c>
      <c r="E27" s="2">
        <v>26</v>
      </c>
      <c r="F27" s="2">
        <v>2</v>
      </c>
      <c r="G27" s="2">
        <f t="shared" si="0"/>
        <v>11</v>
      </c>
      <c r="H27" s="2">
        <f t="shared" si="1"/>
        <v>-1</v>
      </c>
      <c r="I27" s="2">
        <f t="shared" si="2"/>
        <v>-10</v>
      </c>
      <c r="J27" s="24">
        <f t="shared" si="3"/>
        <v>-10</v>
      </c>
    </row>
    <row r="28" spans="1:10" x14ac:dyDescent="0.25">
      <c r="A28" s="23" t="s">
        <v>27</v>
      </c>
      <c r="B28" s="2">
        <v>4</v>
      </c>
      <c r="C28" s="2">
        <v>818</v>
      </c>
      <c r="D28" s="2">
        <v>2</v>
      </c>
      <c r="E28" s="2">
        <v>27</v>
      </c>
      <c r="F28" s="2">
        <f>MAX(G27+D28)</f>
        <v>13</v>
      </c>
      <c r="G28" s="2">
        <f t="shared" si="0"/>
        <v>17</v>
      </c>
      <c r="H28" s="2">
        <f t="shared" si="1"/>
        <v>15</v>
      </c>
      <c r="I28" s="2">
        <f t="shared" si="2"/>
        <v>11</v>
      </c>
      <c r="J28" s="24">
        <f t="shared" si="3"/>
        <v>11</v>
      </c>
    </row>
    <row r="29" spans="1:10" x14ac:dyDescent="0.25">
      <c r="A29" s="23" t="s">
        <v>28</v>
      </c>
      <c r="B29" s="2">
        <v>5</v>
      </c>
      <c r="C29" s="2">
        <v>820</v>
      </c>
      <c r="D29" s="2">
        <v>2</v>
      </c>
      <c r="E29" s="2">
        <v>28</v>
      </c>
      <c r="F29" s="2">
        <v>3</v>
      </c>
      <c r="G29" s="2">
        <f t="shared" si="0"/>
        <v>8</v>
      </c>
      <c r="H29" s="2">
        <f t="shared" si="1"/>
        <v>6</v>
      </c>
      <c r="I29" s="2">
        <f t="shared" si="2"/>
        <v>1</v>
      </c>
      <c r="J29" s="24">
        <f t="shared" si="3"/>
        <v>1</v>
      </c>
    </row>
    <row r="30" spans="1:10" x14ac:dyDescent="0.25">
      <c r="A30" s="23" t="s">
        <v>29</v>
      </c>
      <c r="B30" s="2">
        <v>10</v>
      </c>
      <c r="C30" s="2">
        <v>822</v>
      </c>
      <c r="D30" s="2">
        <v>2</v>
      </c>
      <c r="E30" s="2">
        <v>29</v>
      </c>
      <c r="F30" s="2">
        <f>MAX(G29+D30)</f>
        <v>10</v>
      </c>
      <c r="G30" s="2">
        <f t="shared" si="0"/>
        <v>20</v>
      </c>
      <c r="H30" s="2">
        <f t="shared" si="1"/>
        <v>18</v>
      </c>
      <c r="I30" s="2">
        <f t="shared" si="2"/>
        <v>8</v>
      </c>
      <c r="J30" s="24">
        <f t="shared" si="3"/>
        <v>8</v>
      </c>
    </row>
    <row r="31" spans="1:10" x14ac:dyDescent="0.25">
      <c r="A31" s="23" t="s">
        <v>30</v>
      </c>
      <c r="B31" s="2">
        <v>7</v>
      </c>
      <c r="C31" s="2">
        <v>829</v>
      </c>
      <c r="D31" s="2">
        <v>7</v>
      </c>
      <c r="E31" s="2">
        <v>30</v>
      </c>
      <c r="F31" s="2">
        <v>4</v>
      </c>
      <c r="G31" s="2">
        <f t="shared" si="0"/>
        <v>11</v>
      </c>
      <c r="H31" s="2">
        <f t="shared" si="1"/>
        <v>4</v>
      </c>
      <c r="I31" s="2">
        <f t="shared" si="2"/>
        <v>-3</v>
      </c>
      <c r="J31" s="24">
        <f t="shared" si="3"/>
        <v>-3</v>
      </c>
    </row>
    <row r="32" spans="1:10" x14ac:dyDescent="0.25">
      <c r="A32" s="23" t="s">
        <v>31</v>
      </c>
      <c r="B32" s="2">
        <v>7</v>
      </c>
      <c r="C32" s="2">
        <v>835</v>
      </c>
      <c r="D32" s="2">
        <v>6</v>
      </c>
      <c r="E32" s="2">
        <v>31</v>
      </c>
      <c r="F32" s="2">
        <f>MAX(G31+D32)</f>
        <v>17</v>
      </c>
      <c r="G32" s="2">
        <f t="shared" si="0"/>
        <v>24</v>
      </c>
      <c r="H32" s="2">
        <f t="shared" si="1"/>
        <v>18</v>
      </c>
      <c r="I32" s="2">
        <f t="shared" si="2"/>
        <v>11</v>
      </c>
      <c r="J32" s="24">
        <f t="shared" si="3"/>
        <v>11</v>
      </c>
    </row>
    <row r="33" spans="1:10" x14ac:dyDescent="0.25">
      <c r="A33" s="23" t="s">
        <v>32</v>
      </c>
      <c r="B33" s="2">
        <v>12</v>
      </c>
      <c r="C33" s="2">
        <v>840</v>
      </c>
      <c r="D33" s="2">
        <v>5</v>
      </c>
      <c r="E33" s="2">
        <v>32</v>
      </c>
      <c r="F33" s="2">
        <v>5</v>
      </c>
      <c r="G33" s="2">
        <f t="shared" si="0"/>
        <v>17</v>
      </c>
      <c r="H33" s="2">
        <f t="shared" si="1"/>
        <v>12</v>
      </c>
      <c r="I33" s="2">
        <f t="shared" si="2"/>
        <v>0</v>
      </c>
      <c r="J33" s="24">
        <f t="shared" si="3"/>
        <v>0</v>
      </c>
    </row>
    <row r="34" spans="1:10" x14ac:dyDescent="0.25">
      <c r="A34" s="23" t="s">
        <v>33</v>
      </c>
      <c r="B34" s="2">
        <v>5</v>
      </c>
      <c r="C34" s="2">
        <v>855</v>
      </c>
      <c r="D34" s="2">
        <v>15</v>
      </c>
      <c r="E34" s="2">
        <v>33</v>
      </c>
      <c r="F34" s="2">
        <f>MAX(G33+D34)</f>
        <v>32</v>
      </c>
      <c r="G34" s="2">
        <f t="shared" si="0"/>
        <v>37</v>
      </c>
      <c r="H34" s="2">
        <f t="shared" si="1"/>
        <v>22</v>
      </c>
      <c r="I34" s="2">
        <f t="shared" si="2"/>
        <v>17</v>
      </c>
      <c r="J34" s="24">
        <f t="shared" si="3"/>
        <v>17</v>
      </c>
    </row>
    <row r="35" spans="1:10" x14ac:dyDescent="0.25">
      <c r="A35" s="23" t="s">
        <v>34</v>
      </c>
      <c r="B35" s="2">
        <v>11</v>
      </c>
      <c r="C35" s="2">
        <v>858</v>
      </c>
      <c r="D35" s="2">
        <v>3</v>
      </c>
      <c r="E35" s="2">
        <v>34</v>
      </c>
      <c r="F35" s="2">
        <v>6</v>
      </c>
      <c r="G35" s="2">
        <f t="shared" si="0"/>
        <v>17</v>
      </c>
      <c r="H35" s="2">
        <f t="shared" si="1"/>
        <v>14</v>
      </c>
      <c r="I35" s="2">
        <f t="shared" si="2"/>
        <v>3</v>
      </c>
      <c r="J35" s="24">
        <f t="shared" si="3"/>
        <v>3</v>
      </c>
    </row>
    <row r="36" spans="1:10" x14ac:dyDescent="0.25">
      <c r="A36" s="23" t="s">
        <v>35</v>
      </c>
      <c r="B36" s="2">
        <v>8</v>
      </c>
      <c r="C36" s="2">
        <v>871</v>
      </c>
      <c r="D36" s="2">
        <v>13</v>
      </c>
      <c r="E36" s="2">
        <v>35</v>
      </c>
      <c r="F36" s="2">
        <f>MAX(G35+D36)</f>
        <v>30</v>
      </c>
      <c r="G36" s="2">
        <f t="shared" si="0"/>
        <v>38</v>
      </c>
      <c r="H36" s="2">
        <f t="shared" si="1"/>
        <v>25</v>
      </c>
      <c r="I36" s="2">
        <f t="shared" si="2"/>
        <v>17</v>
      </c>
      <c r="J36" s="24">
        <f t="shared" si="3"/>
        <v>17</v>
      </c>
    </row>
    <row r="37" spans="1:10" x14ac:dyDescent="0.25">
      <c r="A37" s="23" t="s">
        <v>36</v>
      </c>
      <c r="B37" s="2">
        <v>7</v>
      </c>
      <c r="C37" s="2">
        <v>872</v>
      </c>
      <c r="D37" s="2">
        <v>1</v>
      </c>
      <c r="E37" s="2">
        <v>36</v>
      </c>
      <c r="F37" s="2">
        <v>7</v>
      </c>
      <c r="G37" s="2">
        <f t="shared" si="0"/>
        <v>14</v>
      </c>
      <c r="H37" s="2">
        <f t="shared" si="1"/>
        <v>13</v>
      </c>
      <c r="I37" s="2">
        <f t="shared" si="2"/>
        <v>6</v>
      </c>
      <c r="J37" s="24">
        <f t="shared" si="3"/>
        <v>6</v>
      </c>
    </row>
    <row r="38" spans="1:10" x14ac:dyDescent="0.25">
      <c r="A38" s="23" t="s">
        <v>37</v>
      </c>
      <c r="B38" s="2">
        <v>8</v>
      </c>
      <c r="C38" s="2">
        <v>872</v>
      </c>
      <c r="D38" s="2">
        <v>0</v>
      </c>
      <c r="E38" s="2">
        <v>37</v>
      </c>
      <c r="F38" s="2">
        <f>MAX(G37+D38)</f>
        <v>14</v>
      </c>
      <c r="G38" s="2">
        <f t="shared" si="0"/>
        <v>22</v>
      </c>
      <c r="H38" s="2">
        <f t="shared" si="1"/>
        <v>22</v>
      </c>
      <c r="I38" s="2">
        <f t="shared" si="2"/>
        <v>14</v>
      </c>
      <c r="J38" s="24">
        <f t="shared" si="3"/>
        <v>14</v>
      </c>
    </row>
    <row r="39" spans="1:10" x14ac:dyDescent="0.25">
      <c r="A39" s="23" t="s">
        <v>38</v>
      </c>
      <c r="B39" s="2">
        <v>9</v>
      </c>
      <c r="C39" s="2">
        <v>883</v>
      </c>
      <c r="D39" s="2">
        <v>11</v>
      </c>
      <c r="E39" s="2">
        <v>38</v>
      </c>
      <c r="F39" s="2">
        <v>8</v>
      </c>
      <c r="G39" s="2">
        <f t="shared" si="0"/>
        <v>17</v>
      </c>
      <c r="H39" s="2">
        <f t="shared" si="1"/>
        <v>6</v>
      </c>
      <c r="I39" s="2">
        <f t="shared" si="2"/>
        <v>-3</v>
      </c>
      <c r="J39" s="24">
        <f t="shared" si="3"/>
        <v>-3</v>
      </c>
    </row>
    <row r="40" spans="1:10" x14ac:dyDescent="0.25">
      <c r="A40" s="23" t="s">
        <v>39</v>
      </c>
      <c r="B40" s="2">
        <v>7</v>
      </c>
      <c r="C40" s="2">
        <v>915</v>
      </c>
      <c r="D40" s="2">
        <v>32</v>
      </c>
      <c r="E40" s="2">
        <v>39</v>
      </c>
      <c r="F40" s="2">
        <f>MAX(G39+D40)</f>
        <v>49</v>
      </c>
      <c r="G40" s="2">
        <f t="shared" si="0"/>
        <v>56</v>
      </c>
      <c r="H40" s="2">
        <f t="shared" si="1"/>
        <v>24</v>
      </c>
      <c r="I40" s="2">
        <f t="shared" si="2"/>
        <v>17</v>
      </c>
      <c r="J40" s="24">
        <f t="shared" si="3"/>
        <v>17</v>
      </c>
    </row>
    <row r="41" spans="1:10" x14ac:dyDescent="0.25">
      <c r="A41" s="23" t="s">
        <v>40</v>
      </c>
      <c r="B41" s="2">
        <v>8</v>
      </c>
      <c r="C41" s="2">
        <v>926</v>
      </c>
      <c r="D41" s="2">
        <v>11</v>
      </c>
      <c r="E41" s="2">
        <v>40</v>
      </c>
      <c r="F41" s="2">
        <v>9</v>
      </c>
      <c r="G41" s="2">
        <f t="shared" si="0"/>
        <v>17</v>
      </c>
      <c r="H41" s="2">
        <f t="shared" si="1"/>
        <v>6</v>
      </c>
      <c r="I41" s="2">
        <f t="shared" si="2"/>
        <v>-2</v>
      </c>
      <c r="J41" s="24">
        <f t="shared" si="3"/>
        <v>-2</v>
      </c>
    </row>
    <row r="42" spans="1:10" x14ac:dyDescent="0.25">
      <c r="A42" s="23" t="s">
        <v>41</v>
      </c>
      <c r="B42" s="2">
        <v>11</v>
      </c>
      <c r="C42" s="2">
        <v>930</v>
      </c>
      <c r="D42" s="2">
        <v>4</v>
      </c>
      <c r="E42" s="2">
        <v>41</v>
      </c>
      <c r="F42" s="2">
        <f>MAX(G41+D42)</f>
        <v>21</v>
      </c>
      <c r="G42" s="2">
        <f t="shared" si="0"/>
        <v>32</v>
      </c>
      <c r="H42" s="2">
        <f t="shared" si="1"/>
        <v>28</v>
      </c>
      <c r="I42" s="2">
        <f t="shared" si="2"/>
        <v>17</v>
      </c>
      <c r="J42" s="24">
        <f t="shared" si="3"/>
        <v>17</v>
      </c>
    </row>
    <row r="43" spans="1:10" x14ac:dyDescent="0.25">
      <c r="A43" s="23" t="s">
        <v>42</v>
      </c>
      <c r="B43" s="2">
        <v>8</v>
      </c>
      <c r="C43" s="2">
        <v>942</v>
      </c>
      <c r="D43" s="2">
        <v>12</v>
      </c>
      <c r="E43" s="2">
        <v>42</v>
      </c>
      <c r="F43" s="2">
        <v>10</v>
      </c>
      <c r="G43" s="2">
        <f t="shared" si="0"/>
        <v>18</v>
      </c>
      <c r="H43" s="2">
        <f t="shared" si="1"/>
        <v>6</v>
      </c>
      <c r="I43" s="2">
        <f t="shared" si="2"/>
        <v>-2</v>
      </c>
      <c r="J43" s="24">
        <f t="shared" si="3"/>
        <v>-2</v>
      </c>
    </row>
    <row r="44" spans="1:10" x14ac:dyDescent="0.25">
      <c r="A44" s="23" t="s">
        <v>43</v>
      </c>
      <c r="B44" s="2">
        <v>8</v>
      </c>
      <c r="C44" s="2">
        <v>954</v>
      </c>
      <c r="D44" s="2">
        <v>12</v>
      </c>
      <c r="E44" s="2">
        <v>43</v>
      </c>
      <c r="F44" s="2">
        <f>MAX(G43+D44)</f>
        <v>30</v>
      </c>
      <c r="G44" s="2">
        <f t="shared" si="0"/>
        <v>38</v>
      </c>
      <c r="H44" s="2">
        <f t="shared" si="1"/>
        <v>26</v>
      </c>
      <c r="I44" s="2">
        <f t="shared" si="2"/>
        <v>18</v>
      </c>
      <c r="J44" s="24">
        <f t="shared" si="3"/>
        <v>18</v>
      </c>
    </row>
    <row r="45" spans="1:10" x14ac:dyDescent="0.25">
      <c r="A45" s="23" t="s">
        <v>44</v>
      </c>
      <c r="B45" s="2">
        <v>7</v>
      </c>
      <c r="C45" s="2">
        <v>956</v>
      </c>
      <c r="D45" s="2">
        <v>2</v>
      </c>
      <c r="E45" s="2">
        <v>44</v>
      </c>
      <c r="F45" s="2">
        <v>11</v>
      </c>
      <c r="G45" s="2">
        <f t="shared" si="0"/>
        <v>18</v>
      </c>
      <c r="H45" s="2">
        <f t="shared" si="1"/>
        <v>16</v>
      </c>
      <c r="I45" s="2">
        <f t="shared" si="2"/>
        <v>9</v>
      </c>
      <c r="J45" s="24">
        <f t="shared" si="3"/>
        <v>9</v>
      </c>
    </row>
    <row r="46" spans="1:10" x14ac:dyDescent="0.25">
      <c r="A46" s="23" t="s">
        <v>45</v>
      </c>
      <c r="B46" s="2">
        <v>9</v>
      </c>
      <c r="C46" s="2">
        <v>965</v>
      </c>
      <c r="D46" s="2">
        <v>9</v>
      </c>
      <c r="E46" s="2">
        <v>45</v>
      </c>
      <c r="F46" s="2">
        <f>MAX(G45+D46)</f>
        <v>27</v>
      </c>
      <c r="G46" s="2">
        <f t="shared" si="0"/>
        <v>36</v>
      </c>
      <c r="H46" s="2">
        <f t="shared" si="1"/>
        <v>27</v>
      </c>
      <c r="I46" s="2">
        <f t="shared" si="2"/>
        <v>18</v>
      </c>
      <c r="J46" s="24">
        <f t="shared" si="3"/>
        <v>18</v>
      </c>
    </row>
    <row r="47" spans="1:10" x14ac:dyDescent="0.25">
      <c r="A47" s="23" t="s">
        <v>46</v>
      </c>
      <c r="B47" s="2">
        <v>4</v>
      </c>
      <c r="C47" s="2">
        <v>977</v>
      </c>
      <c r="D47" s="2">
        <v>12</v>
      </c>
      <c r="E47" s="2">
        <v>46</v>
      </c>
      <c r="F47" s="2">
        <v>12</v>
      </c>
      <c r="G47" s="2">
        <f t="shared" si="0"/>
        <v>16</v>
      </c>
      <c r="H47" s="2">
        <f t="shared" si="1"/>
        <v>4</v>
      </c>
      <c r="I47" s="2">
        <f t="shared" si="2"/>
        <v>0</v>
      </c>
      <c r="J47" s="24">
        <f t="shared" si="3"/>
        <v>0</v>
      </c>
    </row>
    <row r="48" spans="1:10" x14ac:dyDescent="0.25">
      <c r="A48" s="23" t="s">
        <v>47</v>
      </c>
      <c r="B48" s="2">
        <v>8</v>
      </c>
      <c r="C48" s="2">
        <v>980</v>
      </c>
      <c r="D48" s="2">
        <v>3</v>
      </c>
      <c r="E48" s="2">
        <v>47</v>
      </c>
      <c r="F48" s="2">
        <v>2</v>
      </c>
      <c r="G48" s="2">
        <f t="shared" si="0"/>
        <v>10</v>
      </c>
      <c r="H48" s="2">
        <f t="shared" si="1"/>
        <v>7</v>
      </c>
      <c r="I48" s="2">
        <f t="shared" si="2"/>
        <v>-1</v>
      </c>
      <c r="J48" s="24">
        <f t="shared" si="3"/>
        <v>-1</v>
      </c>
    </row>
    <row r="49" spans="1:10" x14ac:dyDescent="0.25">
      <c r="A49" s="23" t="s">
        <v>48</v>
      </c>
      <c r="B49" s="2">
        <v>25</v>
      </c>
      <c r="C49" s="2">
        <v>987</v>
      </c>
      <c r="D49" s="2">
        <v>7</v>
      </c>
      <c r="E49" s="2">
        <v>48</v>
      </c>
      <c r="F49" s="2">
        <f>MAX(G48+D49)</f>
        <v>17</v>
      </c>
      <c r="G49" s="2">
        <f t="shared" si="0"/>
        <v>42</v>
      </c>
      <c r="H49" s="2">
        <f t="shared" si="1"/>
        <v>35</v>
      </c>
      <c r="I49" s="2">
        <f t="shared" si="2"/>
        <v>10</v>
      </c>
      <c r="J49" s="24">
        <f t="shared" si="3"/>
        <v>10</v>
      </c>
    </row>
    <row r="50" spans="1:10" x14ac:dyDescent="0.25">
      <c r="A50" s="23" t="s">
        <v>49</v>
      </c>
      <c r="B50" s="2">
        <v>5</v>
      </c>
      <c r="C50" s="2">
        <v>990</v>
      </c>
      <c r="D50" s="2">
        <v>3</v>
      </c>
      <c r="E50" s="2">
        <v>49</v>
      </c>
      <c r="F50" s="2">
        <v>3</v>
      </c>
      <c r="G50" s="2">
        <f t="shared" si="0"/>
        <v>8</v>
      </c>
      <c r="H50" s="2">
        <f t="shared" si="1"/>
        <v>5</v>
      </c>
      <c r="I50" s="2">
        <f t="shared" si="2"/>
        <v>0</v>
      </c>
      <c r="J50" s="24">
        <f t="shared" si="3"/>
        <v>0</v>
      </c>
    </row>
    <row r="51" spans="1:10" x14ac:dyDescent="0.25">
      <c r="A51" s="23" t="s">
        <v>50</v>
      </c>
      <c r="B51" s="2">
        <v>11</v>
      </c>
      <c r="C51" s="2">
        <v>995</v>
      </c>
      <c r="D51" s="2">
        <v>5</v>
      </c>
      <c r="E51" s="2">
        <v>50</v>
      </c>
      <c r="F51" s="2">
        <f>MAX(G50+D51)</f>
        <v>13</v>
      </c>
      <c r="G51" s="2">
        <f t="shared" si="0"/>
        <v>24</v>
      </c>
      <c r="H51" s="2">
        <f t="shared" si="1"/>
        <v>19</v>
      </c>
      <c r="I51" s="2">
        <f t="shared" si="2"/>
        <v>8</v>
      </c>
      <c r="J51" s="24">
        <f t="shared" si="3"/>
        <v>8</v>
      </c>
    </row>
    <row r="52" spans="1:10" x14ac:dyDescent="0.25">
      <c r="A52" s="23" t="s">
        <v>51</v>
      </c>
      <c r="B52" s="2">
        <v>8</v>
      </c>
      <c r="C52" s="2">
        <v>1002</v>
      </c>
      <c r="D52" s="2">
        <v>7</v>
      </c>
      <c r="E52" s="2">
        <v>51</v>
      </c>
      <c r="F52" s="2">
        <v>4</v>
      </c>
      <c r="G52" s="2">
        <f t="shared" si="0"/>
        <v>12</v>
      </c>
      <c r="H52" s="2">
        <f t="shared" si="1"/>
        <v>5</v>
      </c>
      <c r="I52" s="2">
        <f t="shared" si="2"/>
        <v>-3</v>
      </c>
      <c r="J52" s="24">
        <f t="shared" si="3"/>
        <v>-3</v>
      </c>
    </row>
    <row r="53" spans="1:10" x14ac:dyDescent="0.25">
      <c r="A53" s="23" t="s">
        <v>52</v>
      </c>
      <c r="B53" s="2">
        <v>4</v>
      </c>
      <c r="C53" s="2">
        <v>1010</v>
      </c>
      <c r="D53" s="2">
        <v>8</v>
      </c>
      <c r="E53" s="2">
        <v>52</v>
      </c>
      <c r="F53" s="2">
        <f>MAX(G52+D53)</f>
        <v>20</v>
      </c>
      <c r="G53" s="2">
        <f t="shared" si="0"/>
        <v>24</v>
      </c>
      <c r="H53" s="2">
        <f t="shared" si="1"/>
        <v>16</v>
      </c>
      <c r="I53" s="2">
        <f t="shared" si="2"/>
        <v>12</v>
      </c>
      <c r="J53" s="24">
        <f t="shared" si="3"/>
        <v>12</v>
      </c>
    </row>
    <row r="54" spans="1:10" x14ac:dyDescent="0.25">
      <c r="A54" s="23" t="s">
        <v>53</v>
      </c>
      <c r="B54" s="2">
        <v>7</v>
      </c>
      <c r="C54" s="2">
        <v>1015</v>
      </c>
      <c r="D54" s="2">
        <v>5</v>
      </c>
      <c r="E54" s="2">
        <v>53</v>
      </c>
      <c r="F54" s="2">
        <v>5</v>
      </c>
      <c r="G54" s="2">
        <f t="shared" si="0"/>
        <v>12</v>
      </c>
      <c r="H54" s="2">
        <f t="shared" si="1"/>
        <v>7</v>
      </c>
      <c r="I54" s="2">
        <f t="shared" si="2"/>
        <v>0</v>
      </c>
      <c r="J54" s="24">
        <f t="shared" si="3"/>
        <v>0</v>
      </c>
    </row>
    <row r="55" spans="1:10" x14ac:dyDescent="0.25">
      <c r="A55" s="23" t="s">
        <v>54</v>
      </c>
      <c r="B55" s="2">
        <v>8</v>
      </c>
      <c r="C55" s="2">
        <v>1025</v>
      </c>
      <c r="D55" s="2">
        <v>10</v>
      </c>
      <c r="E55" s="2">
        <v>54</v>
      </c>
      <c r="F55" s="2">
        <f>MAX(G54+D55)</f>
        <v>22</v>
      </c>
      <c r="G55" s="2">
        <f t="shared" si="0"/>
        <v>30</v>
      </c>
      <c r="H55" s="2">
        <f t="shared" si="1"/>
        <v>20</v>
      </c>
      <c r="I55" s="2">
        <f t="shared" si="2"/>
        <v>12</v>
      </c>
      <c r="J55" s="24">
        <f t="shared" si="3"/>
        <v>12</v>
      </c>
    </row>
    <row r="56" spans="1:10" x14ac:dyDescent="0.25">
      <c r="A56" s="23" t="s">
        <v>55</v>
      </c>
      <c r="B56" s="2">
        <v>8</v>
      </c>
      <c r="C56" s="2">
        <v>1030</v>
      </c>
      <c r="D56" s="2">
        <v>5</v>
      </c>
      <c r="E56" s="2">
        <v>55</v>
      </c>
      <c r="F56" s="2">
        <v>6</v>
      </c>
      <c r="G56" s="2">
        <f t="shared" si="0"/>
        <v>14</v>
      </c>
      <c r="H56" s="2">
        <f t="shared" si="1"/>
        <v>9</v>
      </c>
      <c r="I56" s="2">
        <f t="shared" si="2"/>
        <v>1</v>
      </c>
      <c r="J56" s="24">
        <f t="shared" si="3"/>
        <v>1</v>
      </c>
    </row>
    <row r="57" spans="1:10" x14ac:dyDescent="0.25">
      <c r="A57" s="23" t="s">
        <v>56</v>
      </c>
      <c r="B57" s="2">
        <v>7</v>
      </c>
      <c r="C57" s="2">
        <v>1030</v>
      </c>
      <c r="D57" s="2">
        <v>0</v>
      </c>
      <c r="E57" s="2">
        <v>56</v>
      </c>
      <c r="F57" s="2">
        <f>MAX(G56+D57)</f>
        <v>14</v>
      </c>
      <c r="G57" s="2">
        <f t="shared" si="0"/>
        <v>21</v>
      </c>
      <c r="H57" s="2">
        <f t="shared" si="1"/>
        <v>21</v>
      </c>
      <c r="I57" s="2">
        <f t="shared" si="2"/>
        <v>14</v>
      </c>
      <c r="J57" s="24">
        <f t="shared" si="3"/>
        <v>14</v>
      </c>
    </row>
    <row r="58" spans="1:10" x14ac:dyDescent="0.25">
      <c r="A58" s="23" t="s">
        <v>57</v>
      </c>
      <c r="B58" s="2">
        <v>12</v>
      </c>
      <c r="C58" s="2">
        <v>1034</v>
      </c>
      <c r="D58" s="2">
        <v>4</v>
      </c>
      <c r="E58" s="2">
        <v>57</v>
      </c>
      <c r="F58" s="2">
        <v>7</v>
      </c>
      <c r="G58" s="2">
        <f t="shared" si="0"/>
        <v>19</v>
      </c>
      <c r="H58" s="2">
        <f t="shared" si="1"/>
        <v>15</v>
      </c>
      <c r="I58" s="2">
        <f t="shared" si="2"/>
        <v>3</v>
      </c>
      <c r="J58" s="24">
        <f t="shared" si="3"/>
        <v>3</v>
      </c>
    </row>
    <row r="59" spans="1:10" x14ac:dyDescent="0.25">
      <c r="A59" s="23" t="s">
        <v>58</v>
      </c>
      <c r="B59" s="2">
        <v>9</v>
      </c>
      <c r="C59" s="2">
        <v>1040</v>
      </c>
      <c r="D59" s="2">
        <v>6</v>
      </c>
      <c r="E59" s="2">
        <v>58</v>
      </c>
      <c r="F59" s="2">
        <f>MAX(G58+D59)</f>
        <v>25</v>
      </c>
      <c r="G59" s="2">
        <f t="shared" si="0"/>
        <v>34</v>
      </c>
      <c r="H59" s="2">
        <f t="shared" si="1"/>
        <v>28</v>
      </c>
      <c r="I59" s="2">
        <f t="shared" si="2"/>
        <v>19</v>
      </c>
      <c r="J59" s="24">
        <f t="shared" si="3"/>
        <v>19</v>
      </c>
    </row>
    <row r="60" spans="1:10" x14ac:dyDescent="0.25">
      <c r="A60" s="23" t="s">
        <v>59</v>
      </c>
      <c r="B60" s="2">
        <v>6</v>
      </c>
      <c r="C60" s="2">
        <v>1046</v>
      </c>
      <c r="D60" s="2">
        <v>6</v>
      </c>
      <c r="E60" s="2">
        <v>59</v>
      </c>
      <c r="F60" s="2">
        <v>8</v>
      </c>
      <c r="G60" s="2">
        <f t="shared" si="0"/>
        <v>14</v>
      </c>
      <c r="H60" s="2">
        <f t="shared" si="1"/>
        <v>8</v>
      </c>
      <c r="I60" s="2">
        <f t="shared" si="2"/>
        <v>2</v>
      </c>
      <c r="J60" s="24">
        <f t="shared" si="3"/>
        <v>2</v>
      </c>
    </row>
    <row r="61" spans="1:10" x14ac:dyDescent="0.25">
      <c r="A61" s="23" t="s">
        <v>60</v>
      </c>
      <c r="B61" s="2">
        <v>6</v>
      </c>
      <c r="C61" s="2">
        <v>1059</v>
      </c>
      <c r="D61" s="2">
        <v>13</v>
      </c>
      <c r="E61" s="2">
        <v>60</v>
      </c>
      <c r="F61" s="2">
        <f>MAX(G60+D61)</f>
        <v>27</v>
      </c>
      <c r="G61" s="2">
        <f t="shared" si="0"/>
        <v>33</v>
      </c>
      <c r="H61" s="2">
        <f t="shared" si="1"/>
        <v>20</v>
      </c>
      <c r="I61" s="2">
        <f t="shared" si="2"/>
        <v>14</v>
      </c>
      <c r="J61" s="24">
        <f t="shared" si="3"/>
        <v>14</v>
      </c>
    </row>
    <row r="62" spans="1:10" x14ac:dyDescent="0.25">
      <c r="A62" s="23" t="s">
        <v>61</v>
      </c>
      <c r="B62" s="2">
        <v>9</v>
      </c>
      <c r="C62" s="2">
        <v>1066</v>
      </c>
      <c r="D62" s="2">
        <v>7</v>
      </c>
      <c r="E62" s="2">
        <v>61</v>
      </c>
      <c r="F62" s="2">
        <v>9</v>
      </c>
      <c r="G62" s="2">
        <f t="shared" si="0"/>
        <v>18</v>
      </c>
      <c r="H62" s="2">
        <f t="shared" si="1"/>
        <v>11</v>
      </c>
      <c r="I62" s="2">
        <f t="shared" si="2"/>
        <v>2</v>
      </c>
      <c r="J62" s="24">
        <f t="shared" si="3"/>
        <v>2</v>
      </c>
    </row>
    <row r="63" spans="1:10" x14ac:dyDescent="0.25">
      <c r="A63" s="23" t="s">
        <v>62</v>
      </c>
      <c r="B63" s="2">
        <v>18</v>
      </c>
      <c r="C63" s="2">
        <v>1070</v>
      </c>
      <c r="D63" s="2">
        <v>4</v>
      </c>
      <c r="E63" s="2">
        <v>62</v>
      </c>
      <c r="F63" s="2">
        <f>MAX(G62+D63)</f>
        <v>22</v>
      </c>
      <c r="G63" s="2">
        <f t="shared" si="0"/>
        <v>40</v>
      </c>
      <c r="H63" s="2">
        <f t="shared" si="1"/>
        <v>36</v>
      </c>
      <c r="I63" s="2">
        <f t="shared" si="2"/>
        <v>18</v>
      </c>
      <c r="J63" s="24">
        <f t="shared" si="3"/>
        <v>18</v>
      </c>
    </row>
    <row r="64" spans="1:10" x14ac:dyDescent="0.25">
      <c r="A64" s="23" t="s">
        <v>63</v>
      </c>
      <c r="B64" s="2">
        <v>6</v>
      </c>
      <c r="C64" s="2">
        <v>1095</v>
      </c>
      <c r="D64" s="2">
        <v>25</v>
      </c>
      <c r="E64" s="2">
        <v>63</v>
      </c>
      <c r="F64" s="2">
        <v>10</v>
      </c>
      <c r="G64" s="2">
        <f t="shared" si="0"/>
        <v>16</v>
      </c>
      <c r="H64" s="2">
        <f t="shared" si="1"/>
        <v>-9</v>
      </c>
      <c r="I64" s="2">
        <f t="shared" si="2"/>
        <v>-15</v>
      </c>
      <c r="J64" s="24">
        <f t="shared" si="3"/>
        <v>-15</v>
      </c>
    </row>
    <row r="65" spans="1:10" x14ac:dyDescent="0.25">
      <c r="A65" s="23" t="s">
        <v>64</v>
      </c>
      <c r="B65" s="2">
        <v>6</v>
      </c>
      <c r="C65" s="2">
        <v>1105</v>
      </c>
      <c r="D65" s="2">
        <v>10</v>
      </c>
      <c r="E65" s="2">
        <v>64</v>
      </c>
      <c r="F65" s="2">
        <f>MAX(G64+D65)</f>
        <v>26</v>
      </c>
      <c r="G65" s="2">
        <f t="shared" si="0"/>
        <v>32</v>
      </c>
      <c r="H65" s="2">
        <f t="shared" si="1"/>
        <v>22</v>
      </c>
      <c r="I65" s="2">
        <f t="shared" si="2"/>
        <v>16</v>
      </c>
      <c r="J65" s="24">
        <f t="shared" si="3"/>
        <v>16</v>
      </c>
    </row>
    <row r="66" spans="1:10" x14ac:dyDescent="0.25">
      <c r="A66" s="23" t="s">
        <v>65</v>
      </c>
      <c r="B66" s="2">
        <v>11</v>
      </c>
      <c r="C66" s="2">
        <v>1112</v>
      </c>
      <c r="D66" s="2">
        <v>7</v>
      </c>
      <c r="E66" s="2">
        <v>65</v>
      </c>
      <c r="F66" s="2">
        <v>11</v>
      </c>
      <c r="G66" s="2">
        <f t="shared" ref="G66:G129" si="4">F66+B66</f>
        <v>22</v>
      </c>
      <c r="H66" s="2">
        <f t="shared" ref="H66:H129" si="5">G66-D66</f>
        <v>15</v>
      </c>
      <c r="I66" s="2">
        <f t="shared" ref="I66:I129" si="6">H66-B66</f>
        <v>4</v>
      </c>
      <c r="J66" s="24">
        <f t="shared" ref="J66:J129" si="7">F66-D66</f>
        <v>4</v>
      </c>
    </row>
    <row r="67" spans="1:10" x14ac:dyDescent="0.25">
      <c r="A67" s="23" t="s">
        <v>66</v>
      </c>
      <c r="B67" s="2">
        <v>5</v>
      </c>
      <c r="C67" s="2">
        <v>1135</v>
      </c>
      <c r="D67" s="2">
        <v>23</v>
      </c>
      <c r="E67" s="2">
        <v>66</v>
      </c>
      <c r="F67" s="2">
        <f>MAX(G66+D67)</f>
        <v>45</v>
      </c>
      <c r="G67" s="2">
        <f t="shared" si="4"/>
        <v>50</v>
      </c>
      <c r="H67" s="2">
        <f t="shared" si="5"/>
        <v>27</v>
      </c>
      <c r="I67" s="2">
        <f t="shared" si="6"/>
        <v>22</v>
      </c>
      <c r="J67" s="24">
        <f t="shared" si="7"/>
        <v>22</v>
      </c>
    </row>
    <row r="68" spans="1:10" x14ac:dyDescent="0.25">
      <c r="A68" s="23" t="s">
        <v>67</v>
      </c>
      <c r="B68" s="2">
        <v>3</v>
      </c>
      <c r="C68" s="2">
        <v>1145</v>
      </c>
      <c r="D68" s="2">
        <v>10</v>
      </c>
      <c r="E68" s="2">
        <v>67</v>
      </c>
      <c r="F68" s="2">
        <v>12</v>
      </c>
      <c r="G68" s="2">
        <f t="shared" si="4"/>
        <v>15</v>
      </c>
      <c r="H68" s="2">
        <f t="shared" si="5"/>
        <v>5</v>
      </c>
      <c r="I68" s="2">
        <f t="shared" si="6"/>
        <v>2</v>
      </c>
      <c r="J68" s="24">
        <f t="shared" si="7"/>
        <v>2</v>
      </c>
    </row>
    <row r="69" spans="1:10" x14ac:dyDescent="0.25">
      <c r="A69" s="23" t="s">
        <v>68</v>
      </c>
      <c r="B69" s="2">
        <v>6</v>
      </c>
      <c r="C69" s="2">
        <v>1165</v>
      </c>
      <c r="D69" s="2">
        <v>20</v>
      </c>
      <c r="E69" s="2">
        <v>68</v>
      </c>
      <c r="F69" s="2">
        <f>MAX(G68+D69)</f>
        <v>35</v>
      </c>
      <c r="G69" s="2">
        <f t="shared" si="4"/>
        <v>41</v>
      </c>
      <c r="H69" s="2">
        <f t="shared" si="5"/>
        <v>21</v>
      </c>
      <c r="I69" s="2">
        <f t="shared" si="6"/>
        <v>15</v>
      </c>
      <c r="J69" s="24">
        <f t="shared" si="7"/>
        <v>15</v>
      </c>
    </row>
    <row r="70" spans="1:10" x14ac:dyDescent="0.25">
      <c r="A70" s="23" t="s">
        <v>69</v>
      </c>
      <c r="B70" s="2">
        <v>10</v>
      </c>
      <c r="C70" s="2">
        <v>1172</v>
      </c>
      <c r="D70" s="2">
        <v>7</v>
      </c>
      <c r="E70" s="2">
        <v>69</v>
      </c>
      <c r="F70" s="2">
        <v>13</v>
      </c>
      <c r="G70" s="2">
        <f t="shared" si="4"/>
        <v>23</v>
      </c>
      <c r="H70" s="2">
        <f t="shared" si="5"/>
        <v>16</v>
      </c>
      <c r="I70" s="2">
        <f t="shared" si="6"/>
        <v>6</v>
      </c>
      <c r="J70" s="24">
        <f t="shared" si="7"/>
        <v>6</v>
      </c>
    </row>
    <row r="71" spans="1:10" x14ac:dyDescent="0.25">
      <c r="A71" s="23" t="s">
        <v>70</v>
      </c>
      <c r="B71" s="2">
        <v>7</v>
      </c>
      <c r="C71" s="2">
        <v>1180</v>
      </c>
      <c r="D71" s="2">
        <v>8</v>
      </c>
      <c r="E71" s="2">
        <v>70</v>
      </c>
      <c r="F71" s="2">
        <v>3</v>
      </c>
      <c r="G71" s="2">
        <f t="shared" si="4"/>
        <v>10</v>
      </c>
      <c r="H71" s="2">
        <f t="shared" si="5"/>
        <v>2</v>
      </c>
      <c r="I71" s="2">
        <f t="shared" si="6"/>
        <v>-5</v>
      </c>
      <c r="J71" s="24">
        <f t="shared" si="7"/>
        <v>-5</v>
      </c>
    </row>
    <row r="72" spans="1:10" x14ac:dyDescent="0.25">
      <c r="A72" s="23" t="s">
        <v>71</v>
      </c>
      <c r="B72" s="2">
        <v>6</v>
      </c>
      <c r="C72" s="2">
        <v>1185</v>
      </c>
      <c r="D72" s="2">
        <v>5</v>
      </c>
      <c r="E72" s="2">
        <v>71</v>
      </c>
      <c r="F72" s="2">
        <f>MAX(G71+D72)</f>
        <v>15</v>
      </c>
      <c r="G72" s="2">
        <f t="shared" si="4"/>
        <v>21</v>
      </c>
      <c r="H72" s="2">
        <f t="shared" si="5"/>
        <v>16</v>
      </c>
      <c r="I72" s="2">
        <f t="shared" si="6"/>
        <v>10</v>
      </c>
      <c r="J72" s="24">
        <f t="shared" si="7"/>
        <v>10</v>
      </c>
    </row>
    <row r="73" spans="1:10" x14ac:dyDescent="0.25">
      <c r="A73" s="23" t="s">
        <v>72</v>
      </c>
      <c r="B73" s="2">
        <v>5</v>
      </c>
      <c r="C73" s="2">
        <v>1199</v>
      </c>
      <c r="D73" s="2">
        <v>14</v>
      </c>
      <c r="E73" s="2">
        <v>72</v>
      </c>
      <c r="F73" s="2">
        <v>4</v>
      </c>
      <c r="G73" s="2">
        <f t="shared" si="4"/>
        <v>9</v>
      </c>
      <c r="H73" s="2">
        <f t="shared" si="5"/>
        <v>-5</v>
      </c>
      <c r="I73" s="2">
        <f t="shared" si="6"/>
        <v>-10</v>
      </c>
      <c r="J73" s="24">
        <f t="shared" si="7"/>
        <v>-10</v>
      </c>
    </row>
    <row r="74" spans="1:10" x14ac:dyDescent="0.25">
      <c r="A74" s="23" t="s">
        <v>73</v>
      </c>
      <c r="B74" s="2">
        <v>5</v>
      </c>
      <c r="C74" s="2">
        <v>1205</v>
      </c>
      <c r="D74" s="2">
        <v>6</v>
      </c>
      <c r="E74" s="2">
        <v>73</v>
      </c>
      <c r="F74" s="2">
        <f>MAX(G73+D74)</f>
        <v>15</v>
      </c>
      <c r="G74" s="2">
        <f t="shared" si="4"/>
        <v>20</v>
      </c>
      <c r="H74" s="2">
        <f t="shared" si="5"/>
        <v>14</v>
      </c>
      <c r="I74" s="2">
        <f t="shared" si="6"/>
        <v>9</v>
      </c>
      <c r="J74" s="24">
        <f t="shared" si="7"/>
        <v>9</v>
      </c>
    </row>
    <row r="75" spans="1:10" x14ac:dyDescent="0.25">
      <c r="A75" s="23" t="s">
        <v>74</v>
      </c>
      <c r="B75" s="2">
        <v>7</v>
      </c>
      <c r="C75" s="2">
        <v>1207</v>
      </c>
      <c r="D75" s="2">
        <v>2</v>
      </c>
      <c r="E75" s="2">
        <v>74</v>
      </c>
      <c r="F75" s="2">
        <v>5</v>
      </c>
      <c r="G75" s="2">
        <f t="shared" si="4"/>
        <v>12</v>
      </c>
      <c r="H75" s="2">
        <f t="shared" si="5"/>
        <v>10</v>
      </c>
      <c r="I75" s="2">
        <f t="shared" si="6"/>
        <v>3</v>
      </c>
      <c r="J75" s="24">
        <f t="shared" si="7"/>
        <v>3</v>
      </c>
    </row>
    <row r="76" spans="1:10" x14ac:dyDescent="0.25">
      <c r="A76" s="23" t="s">
        <v>75</v>
      </c>
      <c r="B76" s="2">
        <v>5</v>
      </c>
      <c r="C76" s="2">
        <v>1209</v>
      </c>
      <c r="D76" s="2">
        <v>2</v>
      </c>
      <c r="E76" s="2">
        <v>75</v>
      </c>
      <c r="F76" s="2">
        <f>MAX(G75+D76)</f>
        <v>14</v>
      </c>
      <c r="G76" s="2">
        <f t="shared" si="4"/>
        <v>19</v>
      </c>
      <c r="H76" s="2">
        <f t="shared" si="5"/>
        <v>17</v>
      </c>
      <c r="I76" s="2">
        <f t="shared" si="6"/>
        <v>12</v>
      </c>
      <c r="J76" s="24">
        <f t="shared" si="7"/>
        <v>12</v>
      </c>
    </row>
    <row r="77" spans="1:10" x14ac:dyDescent="0.25">
      <c r="A77" s="23" t="s">
        <v>76</v>
      </c>
      <c r="B77" s="2">
        <v>8</v>
      </c>
      <c r="C77" s="2">
        <v>1215</v>
      </c>
      <c r="D77" s="2">
        <v>6</v>
      </c>
      <c r="E77" s="2">
        <v>76</v>
      </c>
      <c r="F77" s="2">
        <v>6</v>
      </c>
      <c r="G77" s="2">
        <f t="shared" si="4"/>
        <v>14</v>
      </c>
      <c r="H77" s="2">
        <f t="shared" si="5"/>
        <v>8</v>
      </c>
      <c r="I77" s="2">
        <f t="shared" si="6"/>
        <v>0</v>
      </c>
      <c r="J77" s="24">
        <f t="shared" si="7"/>
        <v>0</v>
      </c>
    </row>
    <row r="78" spans="1:10" x14ac:dyDescent="0.25">
      <c r="A78" s="23" t="s">
        <v>77</v>
      </c>
      <c r="B78" s="2">
        <v>6</v>
      </c>
      <c r="C78" s="2">
        <v>1226</v>
      </c>
      <c r="D78" s="2">
        <v>11</v>
      </c>
      <c r="E78" s="2">
        <v>77</v>
      </c>
      <c r="F78" s="2">
        <f>MAX(G77+D78)</f>
        <v>25</v>
      </c>
      <c r="G78" s="2">
        <f t="shared" si="4"/>
        <v>31</v>
      </c>
      <c r="H78" s="2">
        <f t="shared" si="5"/>
        <v>20</v>
      </c>
      <c r="I78" s="2">
        <f t="shared" si="6"/>
        <v>14</v>
      </c>
      <c r="J78" s="24">
        <f t="shared" si="7"/>
        <v>14</v>
      </c>
    </row>
    <row r="79" spans="1:10" x14ac:dyDescent="0.25">
      <c r="A79" s="23" t="s">
        <v>78</v>
      </c>
      <c r="B79" s="2">
        <v>4</v>
      </c>
      <c r="C79" s="2">
        <v>1227</v>
      </c>
      <c r="D79" s="2">
        <v>1</v>
      </c>
      <c r="E79" s="2">
        <v>78</v>
      </c>
      <c r="F79" s="2">
        <v>7</v>
      </c>
      <c r="G79" s="2">
        <f t="shared" si="4"/>
        <v>11</v>
      </c>
      <c r="H79" s="2">
        <f t="shared" si="5"/>
        <v>10</v>
      </c>
      <c r="I79" s="2">
        <f t="shared" si="6"/>
        <v>6</v>
      </c>
      <c r="J79" s="24">
        <f t="shared" si="7"/>
        <v>6</v>
      </c>
    </row>
    <row r="80" spans="1:10" x14ac:dyDescent="0.25">
      <c r="A80" s="23" t="s">
        <v>79</v>
      </c>
      <c r="B80" s="2">
        <v>5</v>
      </c>
      <c r="C80" s="2">
        <v>1240</v>
      </c>
      <c r="D80" s="2">
        <v>13</v>
      </c>
      <c r="E80" s="2">
        <v>79</v>
      </c>
      <c r="F80" s="2">
        <f>MAX(G79+D80)</f>
        <v>24</v>
      </c>
      <c r="G80" s="2">
        <f t="shared" si="4"/>
        <v>29</v>
      </c>
      <c r="H80" s="2">
        <f t="shared" si="5"/>
        <v>16</v>
      </c>
      <c r="I80" s="2">
        <f t="shared" si="6"/>
        <v>11</v>
      </c>
      <c r="J80" s="24">
        <f t="shared" si="7"/>
        <v>11</v>
      </c>
    </row>
    <row r="81" spans="1:10" x14ac:dyDescent="0.25">
      <c r="A81" s="23" t="s">
        <v>80</v>
      </c>
      <c r="B81" s="2">
        <v>9</v>
      </c>
      <c r="C81" s="2">
        <v>1245</v>
      </c>
      <c r="D81" s="2">
        <v>5</v>
      </c>
      <c r="E81" s="2">
        <v>80</v>
      </c>
      <c r="F81" s="2">
        <v>8</v>
      </c>
      <c r="G81" s="2">
        <f t="shared" si="4"/>
        <v>17</v>
      </c>
      <c r="H81" s="2">
        <f t="shared" si="5"/>
        <v>12</v>
      </c>
      <c r="I81" s="2">
        <f t="shared" si="6"/>
        <v>3</v>
      </c>
      <c r="J81" s="24">
        <f t="shared" si="7"/>
        <v>3</v>
      </c>
    </row>
    <row r="82" spans="1:10" x14ac:dyDescent="0.25">
      <c r="A82" s="23" t="s">
        <v>81</v>
      </c>
      <c r="B82" s="2">
        <v>9</v>
      </c>
      <c r="C82" s="2">
        <v>1980</v>
      </c>
      <c r="D82" s="2">
        <v>735</v>
      </c>
      <c r="E82" s="2">
        <v>81</v>
      </c>
      <c r="F82" s="2">
        <f>MAX(G81+D82)</f>
        <v>752</v>
      </c>
      <c r="G82" s="2">
        <f t="shared" si="4"/>
        <v>761</v>
      </c>
      <c r="H82" s="2">
        <f t="shared" si="5"/>
        <v>26</v>
      </c>
      <c r="I82" s="2">
        <f t="shared" si="6"/>
        <v>17</v>
      </c>
      <c r="J82" s="24">
        <f t="shared" si="7"/>
        <v>17</v>
      </c>
    </row>
    <row r="83" spans="1:10" x14ac:dyDescent="0.25">
      <c r="A83" s="23" t="s">
        <v>82</v>
      </c>
      <c r="B83" s="2">
        <v>6</v>
      </c>
      <c r="C83" s="2">
        <v>1982</v>
      </c>
      <c r="D83" s="2">
        <v>2</v>
      </c>
      <c r="E83" s="2">
        <v>82</v>
      </c>
      <c r="F83" s="2">
        <v>9</v>
      </c>
      <c r="G83" s="2">
        <f t="shared" si="4"/>
        <v>15</v>
      </c>
      <c r="H83" s="2">
        <f t="shared" si="5"/>
        <v>13</v>
      </c>
      <c r="I83" s="2">
        <f t="shared" si="6"/>
        <v>7</v>
      </c>
      <c r="J83" s="24">
        <f t="shared" si="7"/>
        <v>7</v>
      </c>
    </row>
    <row r="84" spans="1:10" x14ac:dyDescent="0.25">
      <c r="A84" s="23" t="s">
        <v>83</v>
      </c>
      <c r="B84" s="2">
        <v>8</v>
      </c>
      <c r="C84" s="2">
        <v>1995</v>
      </c>
      <c r="D84" s="2">
        <v>13</v>
      </c>
      <c r="E84" s="2">
        <v>83</v>
      </c>
      <c r="F84" s="2">
        <f>MAX(G83+D84)</f>
        <v>28</v>
      </c>
      <c r="G84" s="2">
        <f t="shared" si="4"/>
        <v>36</v>
      </c>
      <c r="H84" s="2">
        <f t="shared" si="5"/>
        <v>23</v>
      </c>
      <c r="I84" s="2">
        <f t="shared" si="6"/>
        <v>15</v>
      </c>
      <c r="J84" s="24">
        <f t="shared" si="7"/>
        <v>15</v>
      </c>
    </row>
    <row r="85" spans="1:10" x14ac:dyDescent="0.25">
      <c r="A85" s="23" t="s">
        <v>84</v>
      </c>
      <c r="B85" s="2">
        <v>6</v>
      </c>
      <c r="C85" s="2">
        <v>1995</v>
      </c>
      <c r="D85" s="2">
        <v>0</v>
      </c>
      <c r="E85" s="2">
        <v>84</v>
      </c>
      <c r="F85" s="2">
        <v>10</v>
      </c>
      <c r="G85" s="2">
        <f t="shared" si="4"/>
        <v>16</v>
      </c>
      <c r="H85" s="2">
        <f t="shared" si="5"/>
        <v>16</v>
      </c>
      <c r="I85" s="2">
        <f t="shared" si="6"/>
        <v>10</v>
      </c>
      <c r="J85" s="24">
        <f t="shared" si="7"/>
        <v>10</v>
      </c>
    </row>
    <row r="86" spans="1:10" x14ac:dyDescent="0.25">
      <c r="A86" s="23" t="s">
        <v>85</v>
      </c>
      <c r="B86" s="2">
        <v>10</v>
      </c>
      <c r="C86" s="2">
        <v>1996</v>
      </c>
      <c r="D86" s="2">
        <v>1</v>
      </c>
      <c r="E86" s="2">
        <v>85</v>
      </c>
      <c r="F86" s="2">
        <f>MAX(G85+D86)</f>
        <v>17</v>
      </c>
      <c r="G86" s="2">
        <f t="shared" si="4"/>
        <v>27</v>
      </c>
      <c r="H86" s="2">
        <f t="shared" si="5"/>
        <v>26</v>
      </c>
      <c r="I86" s="2">
        <f t="shared" si="6"/>
        <v>16</v>
      </c>
      <c r="J86" s="24">
        <f t="shared" si="7"/>
        <v>16</v>
      </c>
    </row>
    <row r="87" spans="1:10" x14ac:dyDescent="0.25">
      <c r="A87" s="23" t="s">
        <v>86</v>
      </c>
      <c r="B87" s="2">
        <v>7</v>
      </c>
      <c r="C87" s="2">
        <v>2008</v>
      </c>
      <c r="D87" s="2">
        <v>12</v>
      </c>
      <c r="E87" s="2">
        <v>86</v>
      </c>
      <c r="F87" s="2">
        <v>11</v>
      </c>
      <c r="G87" s="2">
        <f t="shared" si="4"/>
        <v>18</v>
      </c>
      <c r="H87" s="2">
        <f t="shared" si="5"/>
        <v>6</v>
      </c>
      <c r="I87" s="2">
        <f t="shared" si="6"/>
        <v>-1</v>
      </c>
      <c r="J87" s="24">
        <f t="shared" si="7"/>
        <v>-1</v>
      </c>
    </row>
    <row r="88" spans="1:10" x14ac:dyDescent="0.25">
      <c r="A88" s="23" t="s">
        <v>87</v>
      </c>
      <c r="B88" s="2">
        <v>11</v>
      </c>
      <c r="C88" s="2">
        <v>2021</v>
      </c>
      <c r="D88" s="2">
        <v>13</v>
      </c>
      <c r="E88" s="2">
        <v>87</v>
      </c>
      <c r="F88" s="2">
        <f>MAX(G87+D88)</f>
        <v>31</v>
      </c>
      <c r="G88" s="2">
        <f t="shared" si="4"/>
        <v>42</v>
      </c>
      <c r="H88" s="2">
        <f t="shared" si="5"/>
        <v>29</v>
      </c>
      <c r="I88" s="2">
        <f t="shared" si="6"/>
        <v>18</v>
      </c>
      <c r="J88" s="24">
        <f t="shared" si="7"/>
        <v>18</v>
      </c>
    </row>
    <row r="89" spans="1:10" x14ac:dyDescent="0.25">
      <c r="A89" s="23" t="s">
        <v>88</v>
      </c>
      <c r="B89" s="2">
        <v>12</v>
      </c>
      <c r="C89" s="2">
        <v>2021</v>
      </c>
      <c r="D89" s="2">
        <v>0</v>
      </c>
      <c r="E89" s="2">
        <v>88</v>
      </c>
      <c r="F89" s="2">
        <v>12</v>
      </c>
      <c r="G89" s="2">
        <f t="shared" si="4"/>
        <v>24</v>
      </c>
      <c r="H89" s="2">
        <f t="shared" si="5"/>
        <v>24</v>
      </c>
      <c r="I89" s="2">
        <f t="shared" si="6"/>
        <v>12</v>
      </c>
      <c r="J89" s="24">
        <f t="shared" si="7"/>
        <v>12</v>
      </c>
    </row>
    <row r="90" spans="1:10" x14ac:dyDescent="0.25">
      <c r="A90" s="23" t="s">
        <v>89</v>
      </c>
      <c r="B90" s="2">
        <v>5</v>
      </c>
      <c r="C90" s="2">
        <v>2034</v>
      </c>
      <c r="D90" s="2">
        <v>13</v>
      </c>
      <c r="E90" s="2">
        <v>89</v>
      </c>
      <c r="F90" s="2">
        <f>MAX(G89+D90)</f>
        <v>37</v>
      </c>
      <c r="G90" s="2">
        <f t="shared" si="4"/>
        <v>42</v>
      </c>
      <c r="H90" s="2">
        <f t="shared" si="5"/>
        <v>29</v>
      </c>
      <c r="I90" s="2">
        <f t="shared" si="6"/>
        <v>24</v>
      </c>
      <c r="J90" s="24">
        <f t="shared" si="7"/>
        <v>24</v>
      </c>
    </row>
    <row r="91" spans="1:10" x14ac:dyDescent="0.25">
      <c r="A91" s="23" t="s">
        <v>90</v>
      </c>
      <c r="B91" s="2">
        <v>9</v>
      </c>
      <c r="C91" s="2">
        <v>2039</v>
      </c>
      <c r="D91" s="2">
        <v>5</v>
      </c>
      <c r="E91" s="2">
        <v>90</v>
      </c>
      <c r="F91" s="2">
        <v>13</v>
      </c>
      <c r="G91" s="2">
        <f t="shared" si="4"/>
        <v>22</v>
      </c>
      <c r="H91" s="2">
        <f t="shared" si="5"/>
        <v>17</v>
      </c>
      <c r="I91" s="2">
        <f t="shared" si="6"/>
        <v>8</v>
      </c>
      <c r="J91" s="24">
        <f t="shared" si="7"/>
        <v>8</v>
      </c>
    </row>
    <row r="92" spans="1:10" x14ac:dyDescent="0.25">
      <c r="A92" s="23" t="s">
        <v>91</v>
      </c>
      <c r="B92" s="2">
        <v>12</v>
      </c>
      <c r="C92" s="2">
        <v>2045</v>
      </c>
      <c r="D92" s="2">
        <v>6</v>
      </c>
      <c r="E92" s="2">
        <v>91</v>
      </c>
      <c r="F92" s="2">
        <f>MAX(G91+D92)</f>
        <v>28</v>
      </c>
      <c r="G92" s="2">
        <f t="shared" si="4"/>
        <v>40</v>
      </c>
      <c r="H92" s="2">
        <f t="shared" si="5"/>
        <v>34</v>
      </c>
      <c r="I92" s="2">
        <f t="shared" si="6"/>
        <v>22</v>
      </c>
      <c r="J92" s="24">
        <f t="shared" si="7"/>
        <v>22</v>
      </c>
    </row>
    <row r="93" spans="1:10" x14ac:dyDescent="0.25">
      <c r="A93" s="23" t="s">
        <v>92</v>
      </c>
      <c r="B93" s="2">
        <v>8</v>
      </c>
      <c r="C93" s="2">
        <v>2048</v>
      </c>
      <c r="D93" s="2">
        <v>3</v>
      </c>
      <c r="E93" s="2">
        <v>92</v>
      </c>
      <c r="F93" s="2">
        <v>14</v>
      </c>
      <c r="G93" s="2">
        <f t="shared" si="4"/>
        <v>22</v>
      </c>
      <c r="H93" s="2">
        <f t="shared" si="5"/>
        <v>19</v>
      </c>
      <c r="I93" s="2">
        <f t="shared" si="6"/>
        <v>11</v>
      </c>
      <c r="J93" s="24">
        <f t="shared" si="7"/>
        <v>11</v>
      </c>
    </row>
    <row r="94" spans="1:10" x14ac:dyDescent="0.25">
      <c r="A94" s="23" t="s">
        <v>93</v>
      </c>
      <c r="B94" s="2">
        <v>16</v>
      </c>
      <c r="C94" s="2">
        <v>2057</v>
      </c>
      <c r="D94" s="2">
        <v>9</v>
      </c>
      <c r="E94" s="2">
        <v>93</v>
      </c>
      <c r="F94" s="2">
        <v>4</v>
      </c>
      <c r="G94" s="2">
        <f t="shared" si="4"/>
        <v>20</v>
      </c>
      <c r="H94" s="2">
        <f t="shared" si="5"/>
        <v>11</v>
      </c>
      <c r="I94" s="2">
        <f t="shared" si="6"/>
        <v>-5</v>
      </c>
      <c r="J94" s="24">
        <f t="shared" si="7"/>
        <v>-5</v>
      </c>
    </row>
    <row r="95" spans="1:10" x14ac:dyDescent="0.25">
      <c r="A95" s="23" t="s">
        <v>94</v>
      </c>
      <c r="B95" s="2">
        <v>7</v>
      </c>
      <c r="C95" s="2">
        <v>2065</v>
      </c>
      <c r="D95" s="2">
        <v>8</v>
      </c>
      <c r="E95" s="2">
        <v>94</v>
      </c>
      <c r="F95" s="2">
        <f>MAX(G94+D95)</f>
        <v>28</v>
      </c>
      <c r="G95" s="2">
        <f t="shared" si="4"/>
        <v>35</v>
      </c>
      <c r="H95" s="2">
        <f t="shared" si="5"/>
        <v>27</v>
      </c>
      <c r="I95" s="2">
        <f t="shared" si="6"/>
        <v>20</v>
      </c>
      <c r="J95" s="24">
        <f t="shared" si="7"/>
        <v>20</v>
      </c>
    </row>
    <row r="96" spans="1:10" x14ac:dyDescent="0.25">
      <c r="A96" s="23" t="s">
        <v>95</v>
      </c>
      <c r="B96" s="2">
        <v>13</v>
      </c>
      <c r="C96" s="2">
        <v>2079</v>
      </c>
      <c r="D96" s="2">
        <v>14</v>
      </c>
      <c r="E96" s="2">
        <v>95</v>
      </c>
      <c r="F96" s="2">
        <v>5</v>
      </c>
      <c r="G96" s="2">
        <f t="shared" si="4"/>
        <v>18</v>
      </c>
      <c r="H96" s="2">
        <f t="shared" si="5"/>
        <v>4</v>
      </c>
      <c r="I96" s="2">
        <f t="shared" si="6"/>
        <v>-9</v>
      </c>
      <c r="J96" s="24">
        <f t="shared" si="7"/>
        <v>-9</v>
      </c>
    </row>
    <row r="97" spans="1:10" x14ac:dyDescent="0.25">
      <c r="A97" s="23" t="s">
        <v>96</v>
      </c>
      <c r="B97" s="2">
        <v>7</v>
      </c>
      <c r="C97" s="2">
        <v>2080</v>
      </c>
      <c r="D97" s="2">
        <v>1</v>
      </c>
      <c r="E97" s="2">
        <v>96</v>
      </c>
      <c r="F97" s="2">
        <f>MAX(G96+D97)</f>
        <v>19</v>
      </c>
      <c r="G97" s="2">
        <f t="shared" si="4"/>
        <v>26</v>
      </c>
      <c r="H97" s="2">
        <f t="shared" si="5"/>
        <v>25</v>
      </c>
      <c r="I97" s="2">
        <f t="shared" si="6"/>
        <v>18</v>
      </c>
      <c r="J97" s="24">
        <f t="shared" si="7"/>
        <v>18</v>
      </c>
    </row>
    <row r="98" spans="1:10" x14ac:dyDescent="0.25">
      <c r="A98" s="23" t="s">
        <v>97</v>
      </c>
      <c r="B98" s="2">
        <v>13</v>
      </c>
      <c r="C98" s="2">
        <v>2093</v>
      </c>
      <c r="D98" s="2">
        <v>13</v>
      </c>
      <c r="E98" s="2">
        <v>97</v>
      </c>
      <c r="F98" s="2">
        <v>6</v>
      </c>
      <c r="G98" s="2">
        <f t="shared" si="4"/>
        <v>19</v>
      </c>
      <c r="H98" s="2">
        <f t="shared" si="5"/>
        <v>6</v>
      </c>
      <c r="I98" s="2">
        <f t="shared" si="6"/>
        <v>-7</v>
      </c>
      <c r="J98" s="24">
        <f t="shared" si="7"/>
        <v>-7</v>
      </c>
    </row>
    <row r="99" spans="1:10" x14ac:dyDescent="0.25">
      <c r="A99" s="23" t="s">
        <v>98</v>
      </c>
      <c r="B99" s="2">
        <v>16</v>
      </c>
      <c r="C99" s="2">
        <v>2099</v>
      </c>
      <c r="D99" s="2">
        <v>6</v>
      </c>
      <c r="E99" s="2">
        <v>98</v>
      </c>
      <c r="F99" s="2">
        <f>MAX(G98+D99)</f>
        <v>25</v>
      </c>
      <c r="G99" s="2">
        <f t="shared" si="4"/>
        <v>41</v>
      </c>
      <c r="H99" s="2">
        <f t="shared" si="5"/>
        <v>35</v>
      </c>
      <c r="I99" s="2">
        <f t="shared" si="6"/>
        <v>19</v>
      </c>
      <c r="J99" s="24">
        <f t="shared" si="7"/>
        <v>19</v>
      </c>
    </row>
    <row r="100" spans="1:10" x14ac:dyDescent="0.25">
      <c r="A100" s="23" t="s">
        <v>99</v>
      </c>
      <c r="B100" s="2">
        <v>11</v>
      </c>
      <c r="C100" s="2">
        <v>2130</v>
      </c>
      <c r="D100" s="2">
        <v>31</v>
      </c>
      <c r="E100" s="2">
        <v>99</v>
      </c>
      <c r="F100" s="2">
        <v>7</v>
      </c>
      <c r="G100" s="2">
        <f t="shared" si="4"/>
        <v>18</v>
      </c>
      <c r="H100" s="2">
        <f t="shared" si="5"/>
        <v>-13</v>
      </c>
      <c r="I100" s="2">
        <f t="shared" si="6"/>
        <v>-24</v>
      </c>
      <c r="J100" s="24">
        <f t="shared" si="7"/>
        <v>-24</v>
      </c>
    </row>
    <row r="101" spans="1:10" x14ac:dyDescent="0.25">
      <c r="A101" s="23" t="s">
        <v>100</v>
      </c>
      <c r="B101" s="2">
        <v>10</v>
      </c>
      <c r="C101" s="2">
        <v>2145</v>
      </c>
      <c r="D101" s="2">
        <v>15</v>
      </c>
      <c r="E101" s="2">
        <v>100</v>
      </c>
      <c r="F101" s="2">
        <f>MAX(G100+D101)</f>
        <v>33</v>
      </c>
      <c r="G101" s="2">
        <f t="shared" si="4"/>
        <v>43</v>
      </c>
      <c r="H101" s="2">
        <f t="shared" si="5"/>
        <v>28</v>
      </c>
      <c r="I101" s="2">
        <f t="shared" si="6"/>
        <v>18</v>
      </c>
      <c r="J101" s="24">
        <f t="shared" si="7"/>
        <v>18</v>
      </c>
    </row>
    <row r="102" spans="1:10" x14ac:dyDescent="0.25">
      <c r="A102" s="23" t="s">
        <v>101</v>
      </c>
      <c r="B102" s="2">
        <v>14</v>
      </c>
      <c r="C102" s="2">
        <v>2175</v>
      </c>
      <c r="D102" s="2">
        <v>30</v>
      </c>
      <c r="E102" s="2">
        <v>101</v>
      </c>
      <c r="F102" s="2">
        <v>8</v>
      </c>
      <c r="G102" s="2">
        <f t="shared" si="4"/>
        <v>22</v>
      </c>
      <c r="H102" s="2">
        <f t="shared" si="5"/>
        <v>-8</v>
      </c>
      <c r="I102" s="2">
        <f t="shared" si="6"/>
        <v>-22</v>
      </c>
      <c r="J102" s="24">
        <f t="shared" si="7"/>
        <v>-22</v>
      </c>
    </row>
    <row r="103" spans="1:10" x14ac:dyDescent="0.25">
      <c r="A103" s="23" t="s">
        <v>102</v>
      </c>
      <c r="B103" s="2">
        <v>6</v>
      </c>
      <c r="C103" s="2">
        <v>2195</v>
      </c>
      <c r="D103" s="2">
        <v>20</v>
      </c>
      <c r="E103" s="2">
        <v>102</v>
      </c>
      <c r="F103" s="2">
        <f>MAX(G102+D103)</f>
        <v>42</v>
      </c>
      <c r="G103" s="2">
        <f t="shared" si="4"/>
        <v>48</v>
      </c>
      <c r="H103" s="2">
        <f t="shared" si="5"/>
        <v>28</v>
      </c>
      <c r="I103" s="2">
        <f t="shared" si="6"/>
        <v>22</v>
      </c>
      <c r="J103" s="24">
        <f t="shared" si="7"/>
        <v>22</v>
      </c>
    </row>
    <row r="104" spans="1:10" x14ac:dyDescent="0.25">
      <c r="A104" s="23" t="s">
        <v>103</v>
      </c>
      <c r="B104" s="2">
        <v>6</v>
      </c>
      <c r="C104" s="2">
        <v>2201</v>
      </c>
      <c r="D104" s="2">
        <v>6</v>
      </c>
      <c r="E104" s="2">
        <v>103</v>
      </c>
      <c r="F104" s="2">
        <v>9</v>
      </c>
      <c r="G104" s="2">
        <f t="shared" si="4"/>
        <v>15</v>
      </c>
      <c r="H104" s="2">
        <f t="shared" si="5"/>
        <v>9</v>
      </c>
      <c r="I104" s="2">
        <f t="shared" si="6"/>
        <v>3</v>
      </c>
      <c r="J104" s="24">
        <f t="shared" si="7"/>
        <v>3</v>
      </c>
    </row>
    <row r="105" spans="1:10" x14ac:dyDescent="0.25">
      <c r="A105" s="23" t="s">
        <v>104</v>
      </c>
      <c r="B105" s="2">
        <v>9</v>
      </c>
      <c r="C105" s="2">
        <v>2225</v>
      </c>
      <c r="D105" s="2">
        <v>24</v>
      </c>
      <c r="E105" s="2">
        <v>104</v>
      </c>
      <c r="F105" s="2">
        <f>MAX(G104+D105)</f>
        <v>39</v>
      </c>
      <c r="G105" s="2">
        <f t="shared" si="4"/>
        <v>48</v>
      </c>
      <c r="H105" s="2">
        <f t="shared" si="5"/>
        <v>24</v>
      </c>
      <c r="I105" s="2">
        <f t="shared" si="6"/>
        <v>15</v>
      </c>
      <c r="J105" s="24">
        <f t="shared" si="7"/>
        <v>15</v>
      </c>
    </row>
    <row r="106" spans="1:10" x14ac:dyDescent="0.25">
      <c r="A106" s="23" t="s">
        <v>105</v>
      </c>
      <c r="B106" s="2">
        <v>11</v>
      </c>
      <c r="C106" s="2">
        <v>2245</v>
      </c>
      <c r="D106" s="2">
        <v>20</v>
      </c>
      <c r="E106" s="2">
        <v>105</v>
      </c>
      <c r="F106" s="2">
        <v>10</v>
      </c>
      <c r="G106" s="2">
        <f t="shared" si="4"/>
        <v>21</v>
      </c>
      <c r="H106" s="2">
        <f t="shared" si="5"/>
        <v>1</v>
      </c>
      <c r="I106" s="2">
        <f t="shared" si="6"/>
        <v>-10</v>
      </c>
      <c r="J106" s="24">
        <f t="shared" si="7"/>
        <v>-10</v>
      </c>
    </row>
    <row r="107" spans="1:10" x14ac:dyDescent="0.25">
      <c r="A107" s="23" t="s">
        <v>106</v>
      </c>
      <c r="B107" s="2">
        <v>13</v>
      </c>
      <c r="C107" s="2">
        <v>2261</v>
      </c>
      <c r="D107" s="2">
        <v>16</v>
      </c>
      <c r="E107" s="2">
        <v>106</v>
      </c>
      <c r="F107" s="2">
        <f>MAX(G106+D107)</f>
        <v>37</v>
      </c>
      <c r="G107" s="2">
        <f t="shared" si="4"/>
        <v>50</v>
      </c>
      <c r="H107" s="2">
        <f t="shared" si="5"/>
        <v>34</v>
      </c>
      <c r="I107" s="2">
        <f t="shared" si="6"/>
        <v>21</v>
      </c>
      <c r="J107" s="24">
        <f t="shared" si="7"/>
        <v>21</v>
      </c>
    </row>
    <row r="108" spans="1:10" x14ac:dyDescent="0.25">
      <c r="A108" s="23" t="s">
        <v>107</v>
      </c>
      <c r="B108" s="2">
        <v>8</v>
      </c>
      <c r="C108" s="2">
        <v>2275</v>
      </c>
      <c r="D108" s="2">
        <v>14</v>
      </c>
      <c r="E108" s="2">
        <v>107</v>
      </c>
      <c r="F108" s="2">
        <v>11</v>
      </c>
      <c r="G108" s="2">
        <f t="shared" si="4"/>
        <v>19</v>
      </c>
      <c r="H108" s="2">
        <f t="shared" si="5"/>
        <v>5</v>
      </c>
      <c r="I108" s="2">
        <f t="shared" si="6"/>
        <v>-3</v>
      </c>
      <c r="J108" s="24">
        <f t="shared" si="7"/>
        <v>-3</v>
      </c>
    </row>
    <row r="109" spans="1:10" x14ac:dyDescent="0.25">
      <c r="A109" s="23" t="s">
        <v>108</v>
      </c>
      <c r="B109" s="2">
        <v>7</v>
      </c>
      <c r="C109" s="2">
        <v>2288</v>
      </c>
      <c r="D109" s="2">
        <v>13</v>
      </c>
      <c r="E109" s="2">
        <v>108</v>
      </c>
      <c r="F109" s="2">
        <f>MAX(G108+D109)</f>
        <v>32</v>
      </c>
      <c r="G109" s="2">
        <f t="shared" si="4"/>
        <v>39</v>
      </c>
      <c r="H109" s="2">
        <f t="shared" si="5"/>
        <v>26</v>
      </c>
      <c r="I109" s="2">
        <f t="shared" si="6"/>
        <v>19</v>
      </c>
      <c r="J109" s="24">
        <f t="shared" si="7"/>
        <v>19</v>
      </c>
    </row>
    <row r="110" spans="1:10" x14ac:dyDescent="0.25">
      <c r="A110" s="23" t="s">
        <v>109</v>
      </c>
      <c r="B110" s="2">
        <v>14</v>
      </c>
      <c r="C110" s="2">
        <v>2297</v>
      </c>
      <c r="D110" s="2">
        <v>9</v>
      </c>
      <c r="E110" s="2">
        <v>109</v>
      </c>
      <c r="F110" s="2">
        <v>12</v>
      </c>
      <c r="G110" s="2">
        <f t="shared" si="4"/>
        <v>26</v>
      </c>
      <c r="H110" s="2">
        <f t="shared" si="5"/>
        <v>17</v>
      </c>
      <c r="I110" s="2">
        <f t="shared" si="6"/>
        <v>3</v>
      </c>
      <c r="J110" s="24">
        <f t="shared" si="7"/>
        <v>3</v>
      </c>
    </row>
    <row r="111" spans="1:10" x14ac:dyDescent="0.25">
      <c r="A111" s="23" t="s">
        <v>110</v>
      </c>
      <c r="B111" s="2">
        <v>9</v>
      </c>
      <c r="C111" s="2">
        <v>2315</v>
      </c>
      <c r="D111" s="2">
        <v>18</v>
      </c>
      <c r="E111" s="2">
        <v>110</v>
      </c>
      <c r="F111" s="2">
        <f>MAX(G110+D111)</f>
        <v>44</v>
      </c>
      <c r="G111" s="2">
        <f t="shared" si="4"/>
        <v>53</v>
      </c>
      <c r="H111" s="2">
        <f t="shared" si="5"/>
        <v>35</v>
      </c>
      <c r="I111" s="2">
        <f t="shared" si="6"/>
        <v>26</v>
      </c>
      <c r="J111" s="24">
        <f t="shared" si="7"/>
        <v>26</v>
      </c>
    </row>
    <row r="112" spans="1:10" x14ac:dyDescent="0.25">
      <c r="A112" s="23" t="s">
        <v>111</v>
      </c>
      <c r="B112" s="2">
        <v>16</v>
      </c>
      <c r="C112" s="2">
        <v>2321</v>
      </c>
      <c r="D112" s="2">
        <v>6</v>
      </c>
      <c r="E112" s="2">
        <v>111</v>
      </c>
      <c r="F112" s="2">
        <v>13</v>
      </c>
      <c r="G112" s="2">
        <f t="shared" si="4"/>
        <v>29</v>
      </c>
      <c r="H112" s="2">
        <f t="shared" si="5"/>
        <v>23</v>
      </c>
      <c r="I112" s="2">
        <f t="shared" si="6"/>
        <v>7</v>
      </c>
      <c r="J112" s="24">
        <f t="shared" si="7"/>
        <v>7</v>
      </c>
    </row>
    <row r="113" spans="1:10" x14ac:dyDescent="0.25">
      <c r="A113" s="23" t="s">
        <v>112</v>
      </c>
      <c r="B113" s="2">
        <v>9</v>
      </c>
      <c r="C113" s="2">
        <v>2336</v>
      </c>
      <c r="D113" s="2">
        <v>15</v>
      </c>
      <c r="E113" s="2">
        <v>112</v>
      </c>
      <c r="F113" s="2">
        <f>MAX(G112+D113)</f>
        <v>44</v>
      </c>
      <c r="G113" s="2">
        <f t="shared" si="4"/>
        <v>53</v>
      </c>
      <c r="H113" s="2">
        <f t="shared" si="5"/>
        <v>38</v>
      </c>
      <c r="I113" s="2">
        <f t="shared" si="6"/>
        <v>29</v>
      </c>
      <c r="J113" s="24">
        <f t="shared" si="7"/>
        <v>29</v>
      </c>
    </row>
    <row r="114" spans="1:10" x14ac:dyDescent="0.25">
      <c r="A114" s="23" t="s">
        <v>113</v>
      </c>
      <c r="B114" s="2">
        <v>4</v>
      </c>
      <c r="C114" s="2">
        <v>2345</v>
      </c>
      <c r="D114" s="2">
        <v>9</v>
      </c>
      <c r="E114" s="2">
        <v>113</v>
      </c>
      <c r="F114" s="2">
        <v>14</v>
      </c>
      <c r="G114" s="2">
        <f t="shared" si="4"/>
        <v>18</v>
      </c>
      <c r="H114" s="2">
        <f t="shared" si="5"/>
        <v>9</v>
      </c>
      <c r="I114" s="2">
        <f t="shared" si="6"/>
        <v>5</v>
      </c>
      <c r="J114" s="24">
        <f t="shared" si="7"/>
        <v>5</v>
      </c>
    </row>
    <row r="115" spans="1:10" x14ac:dyDescent="0.25">
      <c r="A115" s="23" t="s">
        <v>114</v>
      </c>
      <c r="B115" s="2">
        <v>3</v>
      </c>
      <c r="C115" s="2">
        <v>2346</v>
      </c>
      <c r="D115" s="2">
        <v>1</v>
      </c>
      <c r="E115" s="2">
        <v>114</v>
      </c>
      <c r="F115" s="2">
        <f>MAX(G114+D115)</f>
        <v>19</v>
      </c>
      <c r="G115" s="2">
        <f t="shared" si="4"/>
        <v>22</v>
      </c>
      <c r="H115" s="2">
        <f t="shared" si="5"/>
        <v>21</v>
      </c>
      <c r="I115" s="2">
        <f t="shared" si="6"/>
        <v>18</v>
      </c>
      <c r="J115" s="24">
        <f t="shared" si="7"/>
        <v>18</v>
      </c>
    </row>
    <row r="116" spans="1:10" x14ac:dyDescent="0.25">
      <c r="A116" s="23" t="s">
        <v>115</v>
      </c>
      <c r="B116" s="2">
        <v>6</v>
      </c>
      <c r="C116" s="2">
        <v>2353</v>
      </c>
      <c r="D116" s="2">
        <v>7</v>
      </c>
      <c r="E116" s="2">
        <v>115</v>
      </c>
      <c r="F116" s="2">
        <v>15</v>
      </c>
      <c r="G116" s="2">
        <f t="shared" si="4"/>
        <v>21</v>
      </c>
      <c r="H116" s="2">
        <f t="shared" si="5"/>
        <v>14</v>
      </c>
      <c r="I116" s="2">
        <f t="shared" si="6"/>
        <v>8</v>
      </c>
      <c r="J116" s="24">
        <f t="shared" si="7"/>
        <v>8</v>
      </c>
    </row>
    <row r="117" spans="1:10" x14ac:dyDescent="0.25">
      <c r="A117" s="23" t="s">
        <v>116</v>
      </c>
      <c r="B117" s="2">
        <v>11</v>
      </c>
      <c r="C117" s="2">
        <v>2366</v>
      </c>
      <c r="D117" s="2">
        <v>13</v>
      </c>
      <c r="E117" s="2">
        <v>116</v>
      </c>
      <c r="F117" s="2">
        <v>5</v>
      </c>
      <c r="G117" s="2">
        <f t="shared" si="4"/>
        <v>16</v>
      </c>
      <c r="H117" s="2">
        <f t="shared" si="5"/>
        <v>3</v>
      </c>
      <c r="I117" s="2">
        <f t="shared" si="6"/>
        <v>-8</v>
      </c>
      <c r="J117" s="24">
        <f t="shared" si="7"/>
        <v>-8</v>
      </c>
    </row>
    <row r="118" spans="1:10" x14ac:dyDescent="0.25">
      <c r="A118" s="23" t="s">
        <v>117</v>
      </c>
      <c r="B118" s="2">
        <v>8</v>
      </c>
      <c r="C118" s="2">
        <v>2382</v>
      </c>
      <c r="D118" s="2">
        <v>16</v>
      </c>
      <c r="E118" s="2">
        <v>117</v>
      </c>
      <c r="F118" s="2">
        <f>MAX(G117+D118)</f>
        <v>32</v>
      </c>
      <c r="G118" s="2">
        <f t="shared" si="4"/>
        <v>40</v>
      </c>
      <c r="H118" s="2">
        <f t="shared" si="5"/>
        <v>24</v>
      </c>
      <c r="I118" s="2">
        <f t="shared" si="6"/>
        <v>16</v>
      </c>
      <c r="J118" s="24">
        <f t="shared" si="7"/>
        <v>16</v>
      </c>
    </row>
    <row r="119" spans="1:10" x14ac:dyDescent="0.25">
      <c r="A119" s="23" t="s">
        <v>118</v>
      </c>
      <c r="B119" s="2">
        <v>5</v>
      </c>
      <c r="C119" s="2">
        <v>2391</v>
      </c>
      <c r="D119" s="2">
        <v>9</v>
      </c>
      <c r="E119" s="2">
        <v>118</v>
      </c>
      <c r="F119" s="2">
        <v>6</v>
      </c>
      <c r="G119" s="2">
        <f t="shared" si="4"/>
        <v>11</v>
      </c>
      <c r="H119" s="2">
        <f t="shared" si="5"/>
        <v>2</v>
      </c>
      <c r="I119" s="2">
        <f t="shared" si="6"/>
        <v>-3</v>
      </c>
      <c r="J119" s="24">
        <f t="shared" si="7"/>
        <v>-3</v>
      </c>
    </row>
    <row r="120" spans="1:10" x14ac:dyDescent="0.25">
      <c r="A120" s="23" t="s">
        <v>119</v>
      </c>
      <c r="B120" s="2">
        <v>6</v>
      </c>
      <c r="C120" s="2">
        <v>2401</v>
      </c>
      <c r="D120" s="2">
        <v>10</v>
      </c>
      <c r="E120" s="2">
        <v>119</v>
      </c>
      <c r="F120" s="2">
        <f>MAX(G119+D120)</f>
        <v>21</v>
      </c>
      <c r="G120" s="2">
        <f t="shared" si="4"/>
        <v>27</v>
      </c>
      <c r="H120" s="2">
        <f t="shared" si="5"/>
        <v>17</v>
      </c>
      <c r="I120" s="2">
        <f t="shared" si="6"/>
        <v>11</v>
      </c>
      <c r="J120" s="24">
        <f t="shared" si="7"/>
        <v>11</v>
      </c>
    </row>
    <row r="121" spans="1:10" x14ac:dyDescent="0.25">
      <c r="A121" s="23" t="s">
        <v>120</v>
      </c>
      <c r="B121" s="2">
        <v>5</v>
      </c>
      <c r="C121" s="2">
        <v>2401</v>
      </c>
      <c r="D121" s="2">
        <v>0</v>
      </c>
      <c r="E121" s="2">
        <v>120</v>
      </c>
      <c r="F121" s="2">
        <v>7</v>
      </c>
      <c r="G121" s="2">
        <f t="shared" si="4"/>
        <v>12</v>
      </c>
      <c r="H121" s="2">
        <f t="shared" si="5"/>
        <v>12</v>
      </c>
      <c r="I121" s="2">
        <f t="shared" si="6"/>
        <v>7</v>
      </c>
      <c r="J121" s="24">
        <f t="shared" si="7"/>
        <v>7</v>
      </c>
    </row>
    <row r="122" spans="1:10" x14ac:dyDescent="0.25">
      <c r="A122" s="23" t="s">
        <v>121</v>
      </c>
      <c r="B122" s="2">
        <v>6</v>
      </c>
      <c r="C122" s="2">
        <v>2406</v>
      </c>
      <c r="D122" s="2">
        <v>5</v>
      </c>
      <c r="E122" s="2">
        <v>121</v>
      </c>
      <c r="F122" s="2">
        <f>MAX(G121+D122)</f>
        <v>17</v>
      </c>
      <c r="G122" s="2">
        <f t="shared" si="4"/>
        <v>23</v>
      </c>
      <c r="H122" s="2">
        <f t="shared" si="5"/>
        <v>18</v>
      </c>
      <c r="I122" s="2">
        <f t="shared" si="6"/>
        <v>12</v>
      </c>
      <c r="J122" s="24">
        <f t="shared" si="7"/>
        <v>12</v>
      </c>
    </row>
    <row r="123" spans="1:10" x14ac:dyDescent="0.25">
      <c r="A123" s="23" t="s">
        <v>122</v>
      </c>
      <c r="B123" s="2">
        <v>9</v>
      </c>
      <c r="C123" s="2">
        <v>2410</v>
      </c>
      <c r="D123" s="2">
        <v>4</v>
      </c>
      <c r="E123" s="2">
        <v>122</v>
      </c>
      <c r="F123" s="2">
        <v>8</v>
      </c>
      <c r="G123" s="2">
        <f t="shared" si="4"/>
        <v>17</v>
      </c>
      <c r="H123" s="2">
        <f t="shared" si="5"/>
        <v>13</v>
      </c>
      <c r="I123" s="2">
        <f t="shared" si="6"/>
        <v>4</v>
      </c>
      <c r="J123" s="24">
        <f t="shared" si="7"/>
        <v>4</v>
      </c>
    </row>
    <row r="124" spans="1:10" x14ac:dyDescent="0.25">
      <c r="A124" s="23" t="s">
        <v>123</v>
      </c>
      <c r="B124" s="2">
        <v>19</v>
      </c>
      <c r="C124" s="2">
        <v>2413</v>
      </c>
      <c r="D124" s="2">
        <v>3</v>
      </c>
      <c r="E124" s="2">
        <v>123</v>
      </c>
      <c r="F124" s="2">
        <f>MAX(G123+D124)</f>
        <v>20</v>
      </c>
      <c r="G124" s="2">
        <f t="shared" si="4"/>
        <v>39</v>
      </c>
      <c r="H124" s="2">
        <f t="shared" si="5"/>
        <v>36</v>
      </c>
      <c r="I124" s="2">
        <f t="shared" si="6"/>
        <v>17</v>
      </c>
      <c r="J124" s="24">
        <f t="shared" si="7"/>
        <v>17</v>
      </c>
    </row>
    <row r="125" spans="1:10" x14ac:dyDescent="0.25">
      <c r="A125" s="23" t="s">
        <v>124</v>
      </c>
      <c r="B125" s="2">
        <v>13</v>
      </c>
      <c r="C125" s="2">
        <v>2421</v>
      </c>
      <c r="D125" s="2">
        <v>8</v>
      </c>
      <c r="E125" s="2">
        <v>124</v>
      </c>
      <c r="F125" s="2">
        <v>9</v>
      </c>
      <c r="G125" s="2">
        <f t="shared" si="4"/>
        <v>22</v>
      </c>
      <c r="H125" s="2">
        <f t="shared" si="5"/>
        <v>14</v>
      </c>
      <c r="I125" s="2">
        <f t="shared" si="6"/>
        <v>1</v>
      </c>
      <c r="J125" s="24">
        <f t="shared" si="7"/>
        <v>1</v>
      </c>
    </row>
    <row r="126" spans="1:10" x14ac:dyDescent="0.25">
      <c r="A126" s="23" t="s">
        <v>125</v>
      </c>
      <c r="B126" s="2">
        <v>12</v>
      </c>
      <c r="C126" s="2">
        <v>2422</v>
      </c>
      <c r="D126" s="2">
        <v>1</v>
      </c>
      <c r="E126" s="2">
        <v>125</v>
      </c>
      <c r="F126" s="2">
        <f>MAX(G125+D126)</f>
        <v>23</v>
      </c>
      <c r="G126" s="2">
        <f t="shared" si="4"/>
        <v>35</v>
      </c>
      <c r="H126" s="2">
        <f t="shared" si="5"/>
        <v>34</v>
      </c>
      <c r="I126" s="2">
        <f t="shared" si="6"/>
        <v>22</v>
      </c>
      <c r="J126" s="24">
        <f t="shared" si="7"/>
        <v>22</v>
      </c>
    </row>
    <row r="127" spans="1:10" x14ac:dyDescent="0.25">
      <c r="A127" s="23" t="s">
        <v>126</v>
      </c>
      <c r="B127" s="2">
        <v>4</v>
      </c>
      <c r="C127" s="2">
        <v>2431</v>
      </c>
      <c r="D127" s="2">
        <v>9</v>
      </c>
      <c r="E127" s="2">
        <v>126</v>
      </c>
      <c r="F127" s="2">
        <v>10</v>
      </c>
      <c r="G127" s="2">
        <f t="shared" si="4"/>
        <v>14</v>
      </c>
      <c r="H127" s="2">
        <f t="shared" si="5"/>
        <v>5</v>
      </c>
      <c r="I127" s="2">
        <f t="shared" si="6"/>
        <v>1</v>
      </c>
      <c r="J127" s="24">
        <f t="shared" si="7"/>
        <v>1</v>
      </c>
    </row>
    <row r="128" spans="1:10" x14ac:dyDescent="0.25">
      <c r="A128" s="23" t="s">
        <v>127</v>
      </c>
      <c r="B128" s="2">
        <v>12</v>
      </c>
      <c r="C128" s="2">
        <v>2455</v>
      </c>
      <c r="D128" s="2">
        <v>24</v>
      </c>
      <c r="E128" s="2">
        <v>127</v>
      </c>
      <c r="F128" s="2">
        <f>MAX(G127+D128)</f>
        <v>38</v>
      </c>
      <c r="G128" s="2">
        <f t="shared" si="4"/>
        <v>50</v>
      </c>
      <c r="H128" s="2">
        <f t="shared" si="5"/>
        <v>26</v>
      </c>
      <c r="I128" s="2">
        <f t="shared" si="6"/>
        <v>14</v>
      </c>
      <c r="J128" s="24">
        <f t="shared" si="7"/>
        <v>14</v>
      </c>
    </row>
    <row r="129" spans="1:10" x14ac:dyDescent="0.25">
      <c r="A129" s="23" t="s">
        <v>128</v>
      </c>
      <c r="B129" s="2">
        <v>6</v>
      </c>
      <c r="C129" s="2">
        <v>2463</v>
      </c>
      <c r="D129" s="2">
        <v>8</v>
      </c>
      <c r="E129" s="2">
        <v>128</v>
      </c>
      <c r="F129" s="2">
        <v>11</v>
      </c>
      <c r="G129" s="2">
        <f t="shared" si="4"/>
        <v>17</v>
      </c>
      <c r="H129" s="2">
        <f t="shared" si="5"/>
        <v>9</v>
      </c>
      <c r="I129" s="2">
        <f t="shared" si="6"/>
        <v>3</v>
      </c>
      <c r="J129" s="24">
        <f t="shared" si="7"/>
        <v>3</v>
      </c>
    </row>
    <row r="130" spans="1:10" x14ac:dyDescent="0.25">
      <c r="A130" s="23" t="s">
        <v>129</v>
      </c>
      <c r="B130" s="2">
        <v>7</v>
      </c>
      <c r="C130" s="2">
        <v>2468</v>
      </c>
      <c r="D130" s="2">
        <v>5</v>
      </c>
      <c r="E130" s="2">
        <v>129</v>
      </c>
      <c r="F130" s="2">
        <f>MAX(G129+D130)</f>
        <v>22</v>
      </c>
      <c r="G130" s="2">
        <f t="shared" ref="G130:G193" si="8">F130+B130</f>
        <v>29</v>
      </c>
      <c r="H130" s="2">
        <f t="shared" ref="H130:H193" si="9">G130-D130</f>
        <v>24</v>
      </c>
      <c r="I130" s="2">
        <f t="shared" ref="I130:I193" si="10">H130-B130</f>
        <v>17</v>
      </c>
      <c r="J130" s="24">
        <f t="shared" ref="J130:J193" si="11">F130-D130</f>
        <v>17</v>
      </c>
    </row>
    <row r="131" spans="1:10" x14ac:dyDescent="0.25">
      <c r="A131" s="23" t="s">
        <v>130</v>
      </c>
      <c r="B131" s="2">
        <v>20</v>
      </c>
      <c r="C131" s="2">
        <v>2468</v>
      </c>
      <c r="D131" s="2">
        <v>0</v>
      </c>
      <c r="E131" s="2">
        <v>130</v>
      </c>
      <c r="F131" s="2">
        <v>12</v>
      </c>
      <c r="G131" s="2">
        <f t="shared" si="8"/>
        <v>32</v>
      </c>
      <c r="H131" s="2">
        <f t="shared" si="9"/>
        <v>32</v>
      </c>
      <c r="I131" s="2">
        <f t="shared" si="10"/>
        <v>12</v>
      </c>
      <c r="J131" s="24">
        <f t="shared" si="11"/>
        <v>12</v>
      </c>
    </row>
    <row r="132" spans="1:10" x14ac:dyDescent="0.25">
      <c r="A132" s="23" t="s">
        <v>131</v>
      </c>
      <c r="B132" s="2">
        <v>5</v>
      </c>
      <c r="C132" s="2">
        <v>2477</v>
      </c>
      <c r="D132" s="2">
        <v>9</v>
      </c>
      <c r="E132" s="2">
        <v>131</v>
      </c>
      <c r="F132" s="2">
        <f>MAX(G131+D132)</f>
        <v>41</v>
      </c>
      <c r="G132" s="2">
        <f t="shared" si="8"/>
        <v>46</v>
      </c>
      <c r="H132" s="2">
        <f t="shared" si="9"/>
        <v>37</v>
      </c>
      <c r="I132" s="2">
        <f t="shared" si="10"/>
        <v>32</v>
      </c>
      <c r="J132" s="24">
        <f t="shared" si="11"/>
        <v>32</v>
      </c>
    </row>
    <row r="133" spans="1:10" x14ac:dyDescent="0.25">
      <c r="A133" s="23" t="s">
        <v>132</v>
      </c>
      <c r="B133" s="2">
        <v>13</v>
      </c>
      <c r="C133" s="2">
        <v>2488</v>
      </c>
      <c r="D133" s="2">
        <v>11</v>
      </c>
      <c r="E133" s="2">
        <v>132</v>
      </c>
      <c r="F133" s="2">
        <v>13</v>
      </c>
      <c r="G133" s="2">
        <f t="shared" si="8"/>
        <v>26</v>
      </c>
      <c r="H133" s="2">
        <f t="shared" si="9"/>
        <v>15</v>
      </c>
      <c r="I133" s="2">
        <f t="shared" si="10"/>
        <v>2</v>
      </c>
      <c r="J133" s="24">
        <f t="shared" si="11"/>
        <v>2</v>
      </c>
    </row>
    <row r="134" spans="1:10" x14ac:dyDescent="0.25">
      <c r="A134" s="23" t="s">
        <v>133</v>
      </c>
      <c r="B134" s="2">
        <v>9</v>
      </c>
      <c r="C134" s="2">
        <v>2499</v>
      </c>
      <c r="D134" s="2">
        <v>11</v>
      </c>
      <c r="E134" s="2">
        <v>133</v>
      </c>
      <c r="F134" s="2">
        <f>MAX(G133+D134)</f>
        <v>37</v>
      </c>
      <c r="G134" s="2">
        <f t="shared" si="8"/>
        <v>46</v>
      </c>
      <c r="H134" s="2">
        <f t="shared" si="9"/>
        <v>35</v>
      </c>
      <c r="I134" s="2">
        <f t="shared" si="10"/>
        <v>26</v>
      </c>
      <c r="J134" s="24">
        <f t="shared" si="11"/>
        <v>26</v>
      </c>
    </row>
    <row r="135" spans="1:10" x14ac:dyDescent="0.25">
      <c r="A135" s="23" t="s">
        <v>134</v>
      </c>
      <c r="B135" s="2">
        <v>5</v>
      </c>
      <c r="C135" s="2">
        <v>2511</v>
      </c>
      <c r="D135" s="2">
        <v>12</v>
      </c>
      <c r="E135" s="2">
        <v>134</v>
      </c>
      <c r="F135" s="2">
        <v>14</v>
      </c>
      <c r="G135" s="2">
        <f t="shared" si="8"/>
        <v>19</v>
      </c>
      <c r="H135" s="2">
        <f t="shared" si="9"/>
        <v>7</v>
      </c>
      <c r="I135" s="2">
        <f t="shared" si="10"/>
        <v>2</v>
      </c>
      <c r="J135" s="24">
        <f t="shared" si="11"/>
        <v>2</v>
      </c>
    </row>
    <row r="136" spans="1:10" x14ac:dyDescent="0.25">
      <c r="A136" s="23" t="s">
        <v>135</v>
      </c>
      <c r="B136" s="2">
        <v>7</v>
      </c>
      <c r="C136" s="2">
        <v>2528</v>
      </c>
      <c r="D136" s="2">
        <v>17</v>
      </c>
      <c r="E136" s="2">
        <v>135</v>
      </c>
      <c r="F136" s="2">
        <f>MAX(G135+D136)</f>
        <v>36</v>
      </c>
      <c r="G136" s="2">
        <f t="shared" si="8"/>
        <v>43</v>
      </c>
      <c r="H136" s="2">
        <f t="shared" si="9"/>
        <v>26</v>
      </c>
      <c r="I136" s="2">
        <f t="shared" si="10"/>
        <v>19</v>
      </c>
      <c r="J136" s="24">
        <f t="shared" si="11"/>
        <v>19</v>
      </c>
    </row>
    <row r="137" spans="1:10" x14ac:dyDescent="0.25">
      <c r="A137" s="23" t="s">
        <v>136</v>
      </c>
      <c r="B137" s="2">
        <v>8</v>
      </c>
      <c r="C137" s="2">
        <v>2542</v>
      </c>
      <c r="D137" s="2">
        <v>14</v>
      </c>
      <c r="E137" s="2">
        <v>136</v>
      </c>
      <c r="F137" s="2">
        <v>15</v>
      </c>
      <c r="G137" s="2">
        <f t="shared" si="8"/>
        <v>23</v>
      </c>
      <c r="H137" s="2">
        <f t="shared" si="9"/>
        <v>9</v>
      </c>
      <c r="I137" s="2">
        <f t="shared" si="10"/>
        <v>1</v>
      </c>
      <c r="J137" s="24">
        <f t="shared" si="11"/>
        <v>1</v>
      </c>
    </row>
    <row r="138" spans="1:10" x14ac:dyDescent="0.25">
      <c r="A138" s="23" t="s">
        <v>137</v>
      </c>
      <c r="B138" s="2">
        <v>9</v>
      </c>
      <c r="C138" s="2">
        <v>2551</v>
      </c>
      <c r="D138" s="2">
        <v>9</v>
      </c>
      <c r="E138" s="2">
        <v>137</v>
      </c>
      <c r="F138" s="2">
        <f>MAX(G137+D138)</f>
        <v>32</v>
      </c>
      <c r="G138" s="2">
        <f t="shared" si="8"/>
        <v>41</v>
      </c>
      <c r="H138" s="2">
        <f t="shared" si="9"/>
        <v>32</v>
      </c>
      <c r="I138" s="2">
        <f t="shared" si="10"/>
        <v>23</v>
      </c>
      <c r="J138" s="24">
        <f t="shared" si="11"/>
        <v>23</v>
      </c>
    </row>
    <row r="139" spans="1:10" x14ac:dyDescent="0.25">
      <c r="A139" s="23" t="s">
        <v>138</v>
      </c>
      <c r="B139" s="2">
        <v>8</v>
      </c>
      <c r="C139" s="2">
        <v>2565</v>
      </c>
      <c r="D139" s="2">
        <v>14</v>
      </c>
      <c r="E139" s="2">
        <v>138</v>
      </c>
      <c r="F139" s="2">
        <v>16</v>
      </c>
      <c r="G139" s="2">
        <f t="shared" si="8"/>
        <v>24</v>
      </c>
      <c r="H139" s="2">
        <f t="shared" si="9"/>
        <v>10</v>
      </c>
      <c r="I139" s="2">
        <f t="shared" si="10"/>
        <v>2</v>
      </c>
      <c r="J139" s="24">
        <f t="shared" si="11"/>
        <v>2</v>
      </c>
    </row>
    <row r="140" spans="1:10" x14ac:dyDescent="0.25">
      <c r="A140" s="23" t="s">
        <v>139</v>
      </c>
      <c r="B140" s="2">
        <v>6</v>
      </c>
      <c r="C140" s="2">
        <v>2579</v>
      </c>
      <c r="D140" s="2">
        <v>14</v>
      </c>
      <c r="E140" s="2">
        <v>139</v>
      </c>
      <c r="F140" s="2">
        <v>6</v>
      </c>
      <c r="G140" s="2">
        <f t="shared" si="8"/>
        <v>12</v>
      </c>
      <c r="H140" s="2">
        <f t="shared" si="9"/>
        <v>-2</v>
      </c>
      <c r="I140" s="2">
        <f t="shared" si="10"/>
        <v>-8</v>
      </c>
      <c r="J140" s="24">
        <f t="shared" si="11"/>
        <v>-8</v>
      </c>
    </row>
    <row r="141" spans="1:10" x14ac:dyDescent="0.25">
      <c r="A141" s="23" t="s">
        <v>140</v>
      </c>
      <c r="B141" s="2">
        <v>8</v>
      </c>
      <c r="C141" s="2">
        <v>2586</v>
      </c>
      <c r="D141" s="2">
        <v>7</v>
      </c>
      <c r="E141" s="2">
        <v>140</v>
      </c>
      <c r="F141" s="2">
        <f>MAX(G140+D141)</f>
        <v>19</v>
      </c>
      <c r="G141" s="2">
        <f t="shared" si="8"/>
        <v>27</v>
      </c>
      <c r="H141" s="2">
        <f t="shared" si="9"/>
        <v>20</v>
      </c>
      <c r="I141" s="2">
        <f t="shared" si="10"/>
        <v>12</v>
      </c>
      <c r="J141" s="24">
        <f t="shared" si="11"/>
        <v>12</v>
      </c>
    </row>
    <row r="142" spans="1:10" x14ac:dyDescent="0.25">
      <c r="A142" s="23" t="s">
        <v>141</v>
      </c>
      <c r="B142" s="2">
        <v>6</v>
      </c>
      <c r="C142" s="2">
        <v>2595</v>
      </c>
      <c r="D142" s="2">
        <v>9</v>
      </c>
      <c r="E142" s="2">
        <v>141</v>
      </c>
      <c r="F142" s="2">
        <v>7</v>
      </c>
      <c r="G142" s="2">
        <f t="shared" si="8"/>
        <v>13</v>
      </c>
      <c r="H142" s="2">
        <f t="shared" si="9"/>
        <v>4</v>
      </c>
      <c r="I142" s="2">
        <f t="shared" si="10"/>
        <v>-2</v>
      </c>
      <c r="J142" s="24">
        <f t="shared" si="11"/>
        <v>-2</v>
      </c>
    </row>
    <row r="143" spans="1:10" x14ac:dyDescent="0.25">
      <c r="A143" s="23" t="s">
        <v>142</v>
      </c>
      <c r="B143" s="2">
        <v>15</v>
      </c>
      <c r="C143" s="2">
        <v>2598</v>
      </c>
      <c r="D143" s="2">
        <v>3</v>
      </c>
      <c r="E143" s="2">
        <v>142</v>
      </c>
      <c r="F143" s="2">
        <f>MAX(G142+D143)</f>
        <v>16</v>
      </c>
      <c r="G143" s="2">
        <f t="shared" si="8"/>
        <v>31</v>
      </c>
      <c r="H143" s="2">
        <f t="shared" si="9"/>
        <v>28</v>
      </c>
      <c r="I143" s="2">
        <f t="shared" si="10"/>
        <v>13</v>
      </c>
      <c r="J143" s="24">
        <f t="shared" si="11"/>
        <v>13</v>
      </c>
    </row>
    <row r="144" spans="1:10" x14ac:dyDescent="0.25">
      <c r="A144" s="23" t="s">
        <v>143</v>
      </c>
      <c r="B144" s="2">
        <v>5</v>
      </c>
      <c r="C144" s="2">
        <v>2602</v>
      </c>
      <c r="D144" s="2">
        <v>4</v>
      </c>
      <c r="E144" s="2">
        <v>143</v>
      </c>
      <c r="F144" s="2">
        <v>8</v>
      </c>
      <c r="G144" s="2">
        <f t="shared" si="8"/>
        <v>13</v>
      </c>
      <c r="H144" s="2">
        <f t="shared" si="9"/>
        <v>9</v>
      </c>
      <c r="I144" s="2">
        <f t="shared" si="10"/>
        <v>4</v>
      </c>
      <c r="J144" s="24">
        <f t="shared" si="11"/>
        <v>4</v>
      </c>
    </row>
    <row r="145" spans="1:10" x14ac:dyDescent="0.25">
      <c r="A145" s="23" t="s">
        <v>144</v>
      </c>
      <c r="B145" s="2">
        <v>8</v>
      </c>
      <c r="C145" s="2">
        <v>2611</v>
      </c>
      <c r="D145" s="2">
        <v>9</v>
      </c>
      <c r="E145" s="2">
        <v>144</v>
      </c>
      <c r="F145" s="2">
        <f>MAX(G144+D145)</f>
        <v>22</v>
      </c>
      <c r="G145" s="2">
        <f t="shared" si="8"/>
        <v>30</v>
      </c>
      <c r="H145" s="2">
        <f t="shared" si="9"/>
        <v>21</v>
      </c>
      <c r="I145" s="2">
        <f t="shared" si="10"/>
        <v>13</v>
      </c>
      <c r="J145" s="24">
        <f t="shared" si="11"/>
        <v>13</v>
      </c>
    </row>
    <row r="146" spans="1:10" x14ac:dyDescent="0.25">
      <c r="A146" s="23" t="s">
        <v>145</v>
      </c>
      <c r="B146" s="2">
        <v>5</v>
      </c>
      <c r="C146" s="2">
        <v>2621</v>
      </c>
      <c r="D146" s="2">
        <v>10</v>
      </c>
      <c r="E146" s="2">
        <v>145</v>
      </c>
      <c r="F146" s="2">
        <v>9</v>
      </c>
      <c r="G146" s="2">
        <f t="shared" si="8"/>
        <v>14</v>
      </c>
      <c r="H146" s="2">
        <f t="shared" si="9"/>
        <v>4</v>
      </c>
      <c r="I146" s="2">
        <f t="shared" si="10"/>
        <v>-1</v>
      </c>
      <c r="J146" s="24">
        <f t="shared" si="11"/>
        <v>-1</v>
      </c>
    </row>
    <row r="147" spans="1:10" x14ac:dyDescent="0.25">
      <c r="A147" s="23" t="s">
        <v>146</v>
      </c>
      <c r="B147" s="2">
        <v>8</v>
      </c>
      <c r="C147" s="2">
        <v>2629</v>
      </c>
      <c r="D147" s="2">
        <v>8</v>
      </c>
      <c r="E147" s="2">
        <v>146</v>
      </c>
      <c r="F147" s="2">
        <f>MAX(G146+D147)</f>
        <v>22</v>
      </c>
      <c r="G147" s="2">
        <f t="shared" si="8"/>
        <v>30</v>
      </c>
      <c r="H147" s="2">
        <f t="shared" si="9"/>
        <v>22</v>
      </c>
      <c r="I147" s="2">
        <f t="shared" si="10"/>
        <v>14</v>
      </c>
      <c r="J147" s="24">
        <f t="shared" si="11"/>
        <v>14</v>
      </c>
    </row>
    <row r="148" spans="1:10" x14ac:dyDescent="0.25">
      <c r="A148" s="23" t="s">
        <v>147</v>
      </c>
      <c r="B148" s="2">
        <v>10</v>
      </c>
      <c r="C148" s="2">
        <v>2646</v>
      </c>
      <c r="D148" s="2">
        <v>17</v>
      </c>
      <c r="E148" s="2">
        <v>147</v>
      </c>
      <c r="F148" s="2">
        <v>10</v>
      </c>
      <c r="G148" s="2">
        <f t="shared" si="8"/>
        <v>20</v>
      </c>
      <c r="H148" s="2">
        <f t="shared" si="9"/>
        <v>3</v>
      </c>
      <c r="I148" s="2">
        <f t="shared" si="10"/>
        <v>-7</v>
      </c>
      <c r="J148" s="24">
        <f t="shared" si="11"/>
        <v>-7</v>
      </c>
    </row>
    <row r="149" spans="1:10" x14ac:dyDescent="0.25">
      <c r="A149" s="23" t="s">
        <v>148</v>
      </c>
      <c r="B149" s="2">
        <v>3</v>
      </c>
      <c r="C149" s="2">
        <v>2658</v>
      </c>
      <c r="D149" s="2">
        <v>12</v>
      </c>
      <c r="E149" s="2">
        <v>148</v>
      </c>
      <c r="F149" s="2">
        <f>MAX(G148+D149)</f>
        <v>32</v>
      </c>
      <c r="G149" s="2">
        <f t="shared" si="8"/>
        <v>35</v>
      </c>
      <c r="H149" s="2">
        <f t="shared" si="9"/>
        <v>23</v>
      </c>
      <c r="I149" s="2">
        <f t="shared" si="10"/>
        <v>20</v>
      </c>
      <c r="J149" s="24">
        <f t="shared" si="11"/>
        <v>20</v>
      </c>
    </row>
    <row r="150" spans="1:10" x14ac:dyDescent="0.25">
      <c r="A150" s="23" t="s">
        <v>149</v>
      </c>
      <c r="B150" s="2">
        <v>8</v>
      </c>
      <c r="C150" s="2">
        <v>2661</v>
      </c>
      <c r="D150" s="2">
        <v>3</v>
      </c>
      <c r="E150" s="2">
        <v>149</v>
      </c>
      <c r="F150" s="2">
        <v>11</v>
      </c>
      <c r="G150" s="2">
        <f t="shared" si="8"/>
        <v>19</v>
      </c>
      <c r="H150" s="2">
        <f t="shared" si="9"/>
        <v>16</v>
      </c>
      <c r="I150" s="2">
        <f t="shared" si="10"/>
        <v>8</v>
      </c>
      <c r="J150" s="24">
        <f t="shared" si="11"/>
        <v>8</v>
      </c>
    </row>
    <row r="151" spans="1:10" x14ac:dyDescent="0.25">
      <c r="A151" s="23" t="s">
        <v>150</v>
      </c>
      <c r="B151" s="2">
        <v>3</v>
      </c>
      <c r="C151" s="2">
        <v>2665</v>
      </c>
      <c r="D151" s="2">
        <v>4</v>
      </c>
      <c r="E151" s="2">
        <v>150</v>
      </c>
      <c r="F151" s="2">
        <f>MAX(G150+D151)</f>
        <v>23</v>
      </c>
      <c r="G151" s="2">
        <f t="shared" si="8"/>
        <v>26</v>
      </c>
      <c r="H151" s="2">
        <f t="shared" si="9"/>
        <v>22</v>
      </c>
      <c r="I151" s="2">
        <f t="shared" si="10"/>
        <v>19</v>
      </c>
      <c r="J151" s="24">
        <f t="shared" si="11"/>
        <v>19</v>
      </c>
    </row>
    <row r="152" spans="1:10" x14ac:dyDescent="0.25">
      <c r="A152" s="23" t="s">
        <v>151</v>
      </c>
      <c r="B152" s="2">
        <v>8</v>
      </c>
      <c r="C152" s="2">
        <v>2671</v>
      </c>
      <c r="D152" s="2">
        <v>6</v>
      </c>
      <c r="E152" s="2">
        <v>151</v>
      </c>
      <c r="F152" s="2">
        <v>12</v>
      </c>
      <c r="G152" s="2">
        <f t="shared" si="8"/>
        <v>20</v>
      </c>
      <c r="H152" s="2">
        <f t="shared" si="9"/>
        <v>14</v>
      </c>
      <c r="I152" s="2">
        <f t="shared" si="10"/>
        <v>6</v>
      </c>
      <c r="J152" s="24">
        <f t="shared" si="11"/>
        <v>6</v>
      </c>
    </row>
    <row r="153" spans="1:10" x14ac:dyDescent="0.25">
      <c r="A153" s="23" t="s">
        <v>152</v>
      </c>
      <c r="B153" s="2">
        <v>8</v>
      </c>
      <c r="C153" s="2">
        <v>2687</v>
      </c>
      <c r="D153" s="2">
        <v>16</v>
      </c>
      <c r="E153" s="2">
        <v>152</v>
      </c>
      <c r="F153" s="2">
        <f>MAX(G152+D153)</f>
        <v>36</v>
      </c>
      <c r="G153" s="2">
        <f t="shared" si="8"/>
        <v>44</v>
      </c>
      <c r="H153" s="2">
        <f t="shared" si="9"/>
        <v>28</v>
      </c>
      <c r="I153" s="2">
        <f t="shared" si="10"/>
        <v>20</v>
      </c>
      <c r="J153" s="24">
        <f t="shared" si="11"/>
        <v>20</v>
      </c>
    </row>
    <row r="154" spans="1:10" x14ac:dyDescent="0.25">
      <c r="A154" s="23" t="s">
        <v>153</v>
      </c>
      <c r="B154" s="2">
        <v>14</v>
      </c>
      <c r="C154" s="2">
        <v>2689</v>
      </c>
      <c r="D154" s="2">
        <v>2</v>
      </c>
      <c r="E154" s="2">
        <v>153</v>
      </c>
      <c r="F154" s="2">
        <v>13</v>
      </c>
      <c r="G154" s="2">
        <f t="shared" si="8"/>
        <v>27</v>
      </c>
      <c r="H154" s="2">
        <f t="shared" si="9"/>
        <v>25</v>
      </c>
      <c r="I154" s="2">
        <f t="shared" si="10"/>
        <v>11</v>
      </c>
      <c r="J154" s="24">
        <f t="shared" si="11"/>
        <v>11</v>
      </c>
    </row>
    <row r="155" spans="1:10" x14ac:dyDescent="0.25">
      <c r="A155" s="23" t="s">
        <v>154</v>
      </c>
      <c r="B155" s="2">
        <v>17</v>
      </c>
      <c r="C155" s="2">
        <v>2695</v>
      </c>
      <c r="D155" s="2">
        <v>6</v>
      </c>
      <c r="E155" s="2">
        <v>154</v>
      </c>
      <c r="F155" s="2">
        <f>MAX(G154+D155)</f>
        <v>33</v>
      </c>
      <c r="G155" s="2">
        <f t="shared" si="8"/>
        <v>50</v>
      </c>
      <c r="H155" s="2">
        <f t="shared" si="9"/>
        <v>44</v>
      </c>
      <c r="I155" s="2">
        <f t="shared" si="10"/>
        <v>27</v>
      </c>
      <c r="J155" s="24">
        <f t="shared" si="11"/>
        <v>27</v>
      </c>
    </row>
    <row r="156" spans="1:10" x14ac:dyDescent="0.25">
      <c r="A156" s="23" t="s">
        <v>155</v>
      </c>
      <c r="B156" s="2">
        <v>12</v>
      </c>
      <c r="C156" s="2">
        <v>2709</v>
      </c>
      <c r="D156" s="2">
        <v>14</v>
      </c>
      <c r="E156" s="2">
        <v>155</v>
      </c>
      <c r="F156" s="2">
        <v>14</v>
      </c>
      <c r="G156" s="2">
        <f t="shared" si="8"/>
        <v>26</v>
      </c>
      <c r="H156" s="2">
        <f t="shared" si="9"/>
        <v>12</v>
      </c>
      <c r="I156" s="2">
        <f t="shared" si="10"/>
        <v>0</v>
      </c>
      <c r="J156" s="24">
        <f t="shared" si="11"/>
        <v>0</v>
      </c>
    </row>
    <row r="157" spans="1:10" x14ac:dyDescent="0.25">
      <c r="A157" s="23" t="s">
        <v>156</v>
      </c>
      <c r="B157" s="2">
        <v>7</v>
      </c>
      <c r="C157" s="2">
        <v>2721</v>
      </c>
      <c r="D157" s="2">
        <v>12</v>
      </c>
      <c r="E157" s="2">
        <v>156</v>
      </c>
      <c r="F157" s="2">
        <f>MAX(G156+D157)</f>
        <v>38</v>
      </c>
      <c r="G157" s="2">
        <f t="shared" si="8"/>
        <v>45</v>
      </c>
      <c r="H157" s="2">
        <f t="shared" si="9"/>
        <v>33</v>
      </c>
      <c r="I157" s="2">
        <f t="shared" si="10"/>
        <v>26</v>
      </c>
      <c r="J157" s="24">
        <f t="shared" si="11"/>
        <v>26</v>
      </c>
    </row>
    <row r="158" spans="1:10" x14ac:dyDescent="0.25">
      <c r="A158" s="23" t="s">
        <v>157</v>
      </c>
      <c r="B158" s="2">
        <v>14</v>
      </c>
      <c r="C158" s="2">
        <v>2725</v>
      </c>
      <c r="D158" s="2">
        <v>4</v>
      </c>
      <c r="E158" s="2">
        <v>157</v>
      </c>
      <c r="F158" s="2">
        <v>15</v>
      </c>
      <c r="G158" s="2">
        <f t="shared" si="8"/>
        <v>29</v>
      </c>
      <c r="H158" s="2">
        <f t="shared" si="9"/>
        <v>25</v>
      </c>
      <c r="I158" s="2">
        <f t="shared" si="10"/>
        <v>11</v>
      </c>
      <c r="J158" s="24">
        <f t="shared" si="11"/>
        <v>11</v>
      </c>
    </row>
    <row r="159" spans="1:10" x14ac:dyDescent="0.25">
      <c r="A159" s="23" t="s">
        <v>158</v>
      </c>
      <c r="B159" s="2">
        <v>5</v>
      </c>
      <c r="C159" s="2">
        <v>2726</v>
      </c>
      <c r="D159" s="2">
        <v>1</v>
      </c>
      <c r="E159" s="2">
        <v>158</v>
      </c>
      <c r="F159" s="2">
        <f>MAX(G158+D159)</f>
        <v>30</v>
      </c>
      <c r="G159" s="2">
        <f t="shared" si="8"/>
        <v>35</v>
      </c>
      <c r="H159" s="2">
        <f t="shared" si="9"/>
        <v>34</v>
      </c>
      <c r="I159" s="2">
        <f t="shared" si="10"/>
        <v>29</v>
      </c>
      <c r="J159" s="24">
        <f t="shared" si="11"/>
        <v>29</v>
      </c>
    </row>
    <row r="160" spans="1:10" x14ac:dyDescent="0.25">
      <c r="A160" s="23" t="s">
        <v>159</v>
      </c>
      <c r="B160" s="2">
        <v>6</v>
      </c>
      <c r="C160" s="2">
        <v>2741</v>
      </c>
      <c r="D160" s="2">
        <v>15</v>
      </c>
      <c r="E160" s="2">
        <v>159</v>
      </c>
      <c r="F160" s="2">
        <v>16</v>
      </c>
      <c r="G160" s="2">
        <f t="shared" si="8"/>
        <v>22</v>
      </c>
      <c r="H160" s="2">
        <f t="shared" si="9"/>
        <v>7</v>
      </c>
      <c r="I160" s="2">
        <f t="shared" si="10"/>
        <v>1</v>
      </c>
      <c r="J160" s="24">
        <f t="shared" si="11"/>
        <v>1</v>
      </c>
    </row>
    <row r="161" spans="1:10" x14ac:dyDescent="0.25">
      <c r="A161" s="23" t="s">
        <v>160</v>
      </c>
      <c r="B161" s="2">
        <v>5</v>
      </c>
      <c r="C161" s="2">
        <v>2745</v>
      </c>
      <c r="D161" s="2">
        <v>4</v>
      </c>
      <c r="E161" s="2">
        <v>160</v>
      </c>
      <c r="F161" s="2">
        <f>MAX(G160+D161)</f>
        <v>26</v>
      </c>
      <c r="G161" s="2">
        <f t="shared" si="8"/>
        <v>31</v>
      </c>
      <c r="H161" s="2">
        <f t="shared" si="9"/>
        <v>27</v>
      </c>
      <c r="I161" s="2">
        <f t="shared" si="10"/>
        <v>22</v>
      </c>
      <c r="J161" s="24">
        <f t="shared" si="11"/>
        <v>22</v>
      </c>
    </row>
    <row r="162" spans="1:10" x14ac:dyDescent="0.25">
      <c r="A162" s="23" t="s">
        <v>161</v>
      </c>
      <c r="B162" s="2">
        <v>7</v>
      </c>
      <c r="C162" s="2">
        <v>3602</v>
      </c>
      <c r="D162" s="2">
        <v>857</v>
      </c>
      <c r="E162" s="2">
        <v>161</v>
      </c>
      <c r="F162" s="2">
        <v>17</v>
      </c>
      <c r="G162" s="2">
        <f t="shared" si="8"/>
        <v>24</v>
      </c>
      <c r="H162" s="2">
        <f t="shared" si="9"/>
        <v>-833</v>
      </c>
      <c r="I162" s="2">
        <f t="shared" si="10"/>
        <v>-840</v>
      </c>
      <c r="J162" s="24">
        <f t="shared" si="11"/>
        <v>-840</v>
      </c>
    </row>
    <row r="163" spans="1:10" x14ac:dyDescent="0.25">
      <c r="A163" s="23" t="s">
        <v>162</v>
      </c>
      <c r="B163" s="2">
        <v>9</v>
      </c>
      <c r="C163" s="2">
        <v>3608</v>
      </c>
      <c r="D163" s="2">
        <v>6</v>
      </c>
      <c r="E163" s="2">
        <v>162</v>
      </c>
      <c r="F163" s="2">
        <v>7</v>
      </c>
      <c r="G163" s="2">
        <f t="shared" si="8"/>
        <v>16</v>
      </c>
      <c r="H163" s="2">
        <f t="shared" si="9"/>
        <v>10</v>
      </c>
      <c r="I163" s="2">
        <f t="shared" si="10"/>
        <v>1</v>
      </c>
      <c r="J163" s="24">
        <f t="shared" si="11"/>
        <v>1</v>
      </c>
    </row>
    <row r="164" spans="1:10" x14ac:dyDescent="0.25">
      <c r="A164" s="23" t="s">
        <v>163</v>
      </c>
      <c r="B164" s="2">
        <v>9</v>
      </c>
      <c r="C164" s="2">
        <v>3610</v>
      </c>
      <c r="D164" s="2">
        <v>2</v>
      </c>
      <c r="E164" s="2">
        <v>163</v>
      </c>
      <c r="F164" s="2">
        <f>MAX(G163+D164)</f>
        <v>18</v>
      </c>
      <c r="G164" s="2">
        <f t="shared" si="8"/>
        <v>27</v>
      </c>
      <c r="H164" s="2">
        <f t="shared" si="9"/>
        <v>25</v>
      </c>
      <c r="I164" s="2">
        <f t="shared" si="10"/>
        <v>16</v>
      </c>
      <c r="J164" s="24">
        <f t="shared" si="11"/>
        <v>16</v>
      </c>
    </row>
    <row r="165" spans="1:10" x14ac:dyDescent="0.25">
      <c r="A165" s="23" t="s">
        <v>164</v>
      </c>
      <c r="B165" s="2">
        <v>7</v>
      </c>
      <c r="C165" s="2">
        <v>3618</v>
      </c>
      <c r="D165" s="2">
        <v>8</v>
      </c>
      <c r="E165" s="2">
        <v>164</v>
      </c>
      <c r="F165" s="2">
        <v>8</v>
      </c>
      <c r="G165" s="2">
        <f t="shared" si="8"/>
        <v>15</v>
      </c>
      <c r="H165" s="2">
        <f t="shared" si="9"/>
        <v>7</v>
      </c>
      <c r="I165" s="2">
        <f t="shared" si="10"/>
        <v>0</v>
      </c>
      <c r="J165" s="24">
        <f t="shared" si="11"/>
        <v>0</v>
      </c>
    </row>
    <row r="166" spans="1:10" x14ac:dyDescent="0.25">
      <c r="A166" s="23" t="s">
        <v>165</v>
      </c>
      <c r="B166" s="2">
        <v>9</v>
      </c>
      <c r="C166" s="2">
        <v>3625</v>
      </c>
      <c r="D166" s="2">
        <v>7</v>
      </c>
      <c r="E166" s="2">
        <v>165</v>
      </c>
      <c r="F166" s="2">
        <f>MAX(G165+D166)</f>
        <v>22</v>
      </c>
      <c r="G166" s="2">
        <f t="shared" si="8"/>
        <v>31</v>
      </c>
      <c r="H166" s="2">
        <f t="shared" si="9"/>
        <v>24</v>
      </c>
      <c r="I166" s="2">
        <f t="shared" si="10"/>
        <v>15</v>
      </c>
      <c r="J166" s="24">
        <f t="shared" si="11"/>
        <v>15</v>
      </c>
    </row>
    <row r="167" spans="1:10" x14ac:dyDescent="0.25">
      <c r="A167" s="23" t="s">
        <v>166</v>
      </c>
      <c r="B167" s="2">
        <v>14</v>
      </c>
      <c r="C167" s="2">
        <v>3638</v>
      </c>
      <c r="D167" s="2">
        <v>13</v>
      </c>
      <c r="E167" s="2">
        <v>166</v>
      </c>
      <c r="F167" s="2">
        <v>9</v>
      </c>
      <c r="G167" s="2">
        <f t="shared" si="8"/>
        <v>23</v>
      </c>
      <c r="H167" s="2">
        <f t="shared" si="9"/>
        <v>10</v>
      </c>
      <c r="I167" s="2">
        <f t="shared" si="10"/>
        <v>-4</v>
      </c>
      <c r="J167" s="24">
        <f t="shared" si="11"/>
        <v>-4</v>
      </c>
    </row>
    <row r="168" spans="1:10" x14ac:dyDescent="0.25">
      <c r="A168" s="23" t="s">
        <v>167</v>
      </c>
      <c r="B168" s="2">
        <v>7</v>
      </c>
      <c r="C168" s="2">
        <v>3641</v>
      </c>
      <c r="D168" s="2">
        <v>3</v>
      </c>
      <c r="E168" s="2">
        <v>167</v>
      </c>
      <c r="F168" s="2">
        <f>MAX(G167+D168)</f>
        <v>26</v>
      </c>
      <c r="G168" s="2">
        <f t="shared" si="8"/>
        <v>33</v>
      </c>
      <c r="H168" s="2">
        <f t="shared" si="9"/>
        <v>30</v>
      </c>
      <c r="I168" s="2">
        <f t="shared" si="10"/>
        <v>23</v>
      </c>
      <c r="J168" s="24">
        <f t="shared" si="11"/>
        <v>23</v>
      </c>
    </row>
    <row r="169" spans="1:10" x14ac:dyDescent="0.25">
      <c r="A169" s="23" t="s">
        <v>168</v>
      </c>
      <c r="B169" s="2">
        <v>6</v>
      </c>
      <c r="C169" s="2">
        <v>3649</v>
      </c>
      <c r="D169" s="2">
        <v>8</v>
      </c>
      <c r="E169" s="2">
        <v>168</v>
      </c>
      <c r="F169" s="2">
        <v>10</v>
      </c>
      <c r="G169" s="2">
        <f t="shared" si="8"/>
        <v>16</v>
      </c>
      <c r="H169" s="2">
        <f t="shared" si="9"/>
        <v>8</v>
      </c>
      <c r="I169" s="2">
        <f t="shared" si="10"/>
        <v>2</v>
      </c>
      <c r="J169" s="24">
        <f t="shared" si="11"/>
        <v>2</v>
      </c>
    </row>
    <row r="170" spans="1:10" x14ac:dyDescent="0.25">
      <c r="A170" s="23" t="s">
        <v>169</v>
      </c>
      <c r="B170" s="2">
        <v>12</v>
      </c>
      <c r="C170" s="2">
        <v>3658</v>
      </c>
      <c r="D170" s="2">
        <v>9</v>
      </c>
      <c r="E170" s="2">
        <v>169</v>
      </c>
      <c r="F170" s="2">
        <f>MAX(G169+D170)</f>
        <v>25</v>
      </c>
      <c r="G170" s="2">
        <f t="shared" si="8"/>
        <v>37</v>
      </c>
      <c r="H170" s="2">
        <f t="shared" si="9"/>
        <v>28</v>
      </c>
      <c r="I170" s="2">
        <f t="shared" si="10"/>
        <v>16</v>
      </c>
      <c r="J170" s="24">
        <f t="shared" si="11"/>
        <v>16</v>
      </c>
    </row>
    <row r="171" spans="1:10" x14ac:dyDescent="0.25">
      <c r="A171" s="23" t="s">
        <v>170</v>
      </c>
      <c r="B171" s="2">
        <v>7</v>
      </c>
      <c r="C171" s="2">
        <v>3659</v>
      </c>
      <c r="D171" s="2">
        <v>1</v>
      </c>
      <c r="E171" s="2">
        <v>170</v>
      </c>
      <c r="F171" s="2">
        <v>11</v>
      </c>
      <c r="G171" s="2">
        <f t="shared" si="8"/>
        <v>18</v>
      </c>
      <c r="H171" s="2">
        <f t="shared" si="9"/>
        <v>17</v>
      </c>
      <c r="I171" s="2">
        <f t="shared" si="10"/>
        <v>10</v>
      </c>
      <c r="J171" s="24">
        <f t="shared" si="11"/>
        <v>10</v>
      </c>
    </row>
    <row r="172" spans="1:10" x14ac:dyDescent="0.25">
      <c r="A172" s="23" t="s">
        <v>171</v>
      </c>
      <c r="B172" s="2">
        <v>5</v>
      </c>
      <c r="C172" s="2">
        <v>3669</v>
      </c>
      <c r="D172" s="2">
        <v>10</v>
      </c>
      <c r="E172" s="2">
        <v>171</v>
      </c>
      <c r="F172" s="2">
        <f>MAX(G171+D172)</f>
        <v>28</v>
      </c>
      <c r="G172" s="2">
        <f t="shared" si="8"/>
        <v>33</v>
      </c>
      <c r="H172" s="2">
        <f t="shared" si="9"/>
        <v>23</v>
      </c>
      <c r="I172" s="2">
        <f t="shared" si="10"/>
        <v>18</v>
      </c>
      <c r="J172" s="24">
        <f t="shared" si="11"/>
        <v>18</v>
      </c>
    </row>
    <row r="173" spans="1:10" x14ac:dyDescent="0.25">
      <c r="A173" s="23" t="s">
        <v>172</v>
      </c>
      <c r="B173" s="2">
        <v>12</v>
      </c>
      <c r="C173" s="2">
        <v>3680</v>
      </c>
      <c r="D173" s="2">
        <v>11</v>
      </c>
      <c r="E173" s="2">
        <v>172</v>
      </c>
      <c r="F173" s="2">
        <v>12</v>
      </c>
      <c r="G173" s="2">
        <f t="shared" si="8"/>
        <v>24</v>
      </c>
      <c r="H173" s="2">
        <f t="shared" si="9"/>
        <v>13</v>
      </c>
      <c r="I173" s="2">
        <f t="shared" si="10"/>
        <v>1</v>
      </c>
      <c r="J173" s="24">
        <f t="shared" si="11"/>
        <v>1</v>
      </c>
    </row>
    <row r="174" spans="1:10" x14ac:dyDescent="0.25">
      <c r="A174" s="23" t="s">
        <v>173</v>
      </c>
      <c r="B174" s="2">
        <v>11</v>
      </c>
      <c r="C174" s="2">
        <v>3681</v>
      </c>
      <c r="D174" s="2">
        <v>1</v>
      </c>
      <c r="E174" s="2">
        <v>173</v>
      </c>
      <c r="F174" s="2">
        <f>MAX(G173+D174)</f>
        <v>25</v>
      </c>
      <c r="G174" s="2">
        <f t="shared" si="8"/>
        <v>36</v>
      </c>
      <c r="H174" s="2">
        <f t="shared" si="9"/>
        <v>35</v>
      </c>
      <c r="I174" s="2">
        <f t="shared" si="10"/>
        <v>24</v>
      </c>
      <c r="J174" s="24">
        <f t="shared" si="11"/>
        <v>24</v>
      </c>
    </row>
    <row r="175" spans="1:10" x14ac:dyDescent="0.25">
      <c r="A175" s="23" t="s">
        <v>174</v>
      </c>
      <c r="B175" s="2">
        <v>13</v>
      </c>
      <c r="C175" s="2">
        <v>3689</v>
      </c>
      <c r="D175" s="2">
        <v>8</v>
      </c>
      <c r="E175" s="2">
        <v>174</v>
      </c>
      <c r="F175" s="2">
        <v>13</v>
      </c>
      <c r="G175" s="2">
        <f t="shared" si="8"/>
        <v>26</v>
      </c>
      <c r="H175" s="2">
        <f t="shared" si="9"/>
        <v>18</v>
      </c>
      <c r="I175" s="2">
        <f t="shared" si="10"/>
        <v>5</v>
      </c>
      <c r="J175" s="24">
        <f t="shared" si="11"/>
        <v>5</v>
      </c>
    </row>
    <row r="176" spans="1:10" x14ac:dyDescent="0.25">
      <c r="A176" s="23" t="s">
        <v>175</v>
      </c>
      <c r="B176" s="2">
        <v>5</v>
      </c>
      <c r="C176" s="2">
        <v>3696</v>
      </c>
      <c r="D176" s="2">
        <v>7</v>
      </c>
      <c r="E176" s="2">
        <v>175</v>
      </c>
      <c r="F176" s="2">
        <f>MAX(G175+D176)</f>
        <v>33</v>
      </c>
      <c r="G176" s="2">
        <f t="shared" si="8"/>
        <v>38</v>
      </c>
      <c r="H176" s="2">
        <f t="shared" si="9"/>
        <v>31</v>
      </c>
      <c r="I176" s="2">
        <f t="shared" si="10"/>
        <v>26</v>
      </c>
      <c r="J176" s="24">
        <f t="shared" si="11"/>
        <v>26</v>
      </c>
    </row>
    <row r="177" spans="1:10" x14ac:dyDescent="0.25">
      <c r="A177" s="23" t="s">
        <v>176</v>
      </c>
      <c r="B177" s="2">
        <v>2</v>
      </c>
      <c r="C177" s="2">
        <v>3697</v>
      </c>
      <c r="D177" s="2">
        <v>1</v>
      </c>
      <c r="E177" s="2">
        <v>176</v>
      </c>
      <c r="F177" s="2">
        <v>14</v>
      </c>
      <c r="G177" s="2">
        <f t="shared" si="8"/>
        <v>16</v>
      </c>
      <c r="H177" s="2">
        <f t="shared" si="9"/>
        <v>15</v>
      </c>
      <c r="I177" s="2">
        <f t="shared" si="10"/>
        <v>13</v>
      </c>
      <c r="J177" s="24">
        <f t="shared" si="11"/>
        <v>13</v>
      </c>
    </row>
    <row r="178" spans="1:10" x14ac:dyDescent="0.25">
      <c r="A178" s="23" t="s">
        <v>177</v>
      </c>
      <c r="B178" s="2">
        <v>14</v>
      </c>
      <c r="C178" s="2">
        <v>3700</v>
      </c>
      <c r="D178" s="2">
        <v>3</v>
      </c>
      <c r="E178" s="2">
        <v>177</v>
      </c>
      <c r="F178" s="2">
        <f>MAX(G177+D178)</f>
        <v>19</v>
      </c>
      <c r="G178" s="2">
        <f t="shared" si="8"/>
        <v>33</v>
      </c>
      <c r="H178" s="2">
        <f t="shared" si="9"/>
        <v>30</v>
      </c>
      <c r="I178" s="2">
        <f t="shared" si="10"/>
        <v>16</v>
      </c>
      <c r="J178" s="24">
        <f t="shared" si="11"/>
        <v>16</v>
      </c>
    </row>
    <row r="179" spans="1:10" x14ac:dyDescent="0.25">
      <c r="A179" s="23" t="s">
        <v>178</v>
      </c>
      <c r="B179" s="2">
        <v>10</v>
      </c>
      <c r="C179" s="2">
        <v>3705</v>
      </c>
      <c r="D179" s="2">
        <v>5</v>
      </c>
      <c r="E179" s="2">
        <v>178</v>
      </c>
      <c r="F179" s="2">
        <v>15</v>
      </c>
      <c r="G179" s="2">
        <f t="shared" si="8"/>
        <v>25</v>
      </c>
      <c r="H179" s="2">
        <f t="shared" si="9"/>
        <v>20</v>
      </c>
      <c r="I179" s="2">
        <f t="shared" si="10"/>
        <v>10</v>
      </c>
      <c r="J179" s="24">
        <f t="shared" si="11"/>
        <v>10</v>
      </c>
    </row>
    <row r="180" spans="1:10" x14ac:dyDescent="0.25">
      <c r="A180" s="23" t="s">
        <v>179</v>
      </c>
      <c r="B180" s="2">
        <v>10</v>
      </c>
      <c r="C180" s="2">
        <v>3735</v>
      </c>
      <c r="D180" s="2">
        <v>30</v>
      </c>
      <c r="E180" s="2">
        <v>179</v>
      </c>
      <c r="F180" s="2">
        <f>MAX(G179+D180)</f>
        <v>55</v>
      </c>
      <c r="G180" s="2">
        <f t="shared" si="8"/>
        <v>65</v>
      </c>
      <c r="H180" s="2">
        <f t="shared" si="9"/>
        <v>35</v>
      </c>
      <c r="I180" s="2">
        <f t="shared" si="10"/>
        <v>25</v>
      </c>
      <c r="J180" s="24">
        <f t="shared" si="11"/>
        <v>25</v>
      </c>
    </row>
    <row r="181" spans="1:10" x14ac:dyDescent="0.25">
      <c r="A181" s="23" t="s">
        <v>180</v>
      </c>
      <c r="B181" s="2">
        <v>9</v>
      </c>
      <c r="C181" s="2">
        <v>3780</v>
      </c>
      <c r="D181" s="2">
        <v>45</v>
      </c>
      <c r="E181" s="2">
        <v>180</v>
      </c>
      <c r="F181" s="2">
        <v>16</v>
      </c>
      <c r="G181" s="2">
        <f t="shared" si="8"/>
        <v>25</v>
      </c>
      <c r="H181" s="2">
        <f t="shared" si="9"/>
        <v>-20</v>
      </c>
      <c r="I181" s="2">
        <f t="shared" si="10"/>
        <v>-29</v>
      </c>
      <c r="J181" s="24">
        <f t="shared" si="11"/>
        <v>-29</v>
      </c>
    </row>
    <row r="182" spans="1:10" x14ac:dyDescent="0.25">
      <c r="A182" s="23" t="s">
        <v>181</v>
      </c>
      <c r="B182" s="2">
        <v>19</v>
      </c>
      <c r="C182" s="2">
        <v>3795</v>
      </c>
      <c r="D182" s="2">
        <v>15</v>
      </c>
      <c r="E182" s="2">
        <v>181</v>
      </c>
      <c r="F182" s="2">
        <f>MAX(G181+D182)</f>
        <v>40</v>
      </c>
      <c r="G182" s="2">
        <f t="shared" si="8"/>
        <v>59</v>
      </c>
      <c r="H182" s="2">
        <f t="shared" si="9"/>
        <v>44</v>
      </c>
      <c r="I182" s="2">
        <f t="shared" si="10"/>
        <v>25</v>
      </c>
      <c r="J182" s="24">
        <f t="shared" si="11"/>
        <v>25</v>
      </c>
    </row>
    <row r="183" spans="1:10" x14ac:dyDescent="0.25">
      <c r="A183" s="23" t="s">
        <v>182</v>
      </c>
      <c r="B183" s="2">
        <v>9</v>
      </c>
      <c r="C183" s="2">
        <v>3829</v>
      </c>
      <c r="D183" s="2">
        <v>34</v>
      </c>
      <c r="E183" s="2">
        <v>182</v>
      </c>
      <c r="F183" s="2">
        <v>17</v>
      </c>
      <c r="G183" s="2">
        <f t="shared" si="8"/>
        <v>26</v>
      </c>
      <c r="H183" s="2">
        <f t="shared" si="9"/>
        <v>-8</v>
      </c>
      <c r="I183" s="2">
        <f t="shared" si="10"/>
        <v>-17</v>
      </c>
      <c r="J183" s="24">
        <f t="shared" si="11"/>
        <v>-17</v>
      </c>
    </row>
    <row r="184" spans="1:10" x14ac:dyDescent="0.25">
      <c r="A184" s="23" t="s">
        <v>183</v>
      </c>
      <c r="B184" s="2">
        <v>11</v>
      </c>
      <c r="C184" s="2">
        <v>3829</v>
      </c>
      <c r="D184" s="2">
        <v>0</v>
      </c>
      <c r="E184" s="2">
        <v>183</v>
      </c>
      <c r="F184" s="2">
        <f>MAX(G183+D184)</f>
        <v>26</v>
      </c>
      <c r="G184" s="2">
        <f t="shared" si="8"/>
        <v>37</v>
      </c>
      <c r="H184" s="2">
        <f t="shared" si="9"/>
        <v>37</v>
      </c>
      <c r="I184" s="2">
        <f t="shared" si="10"/>
        <v>26</v>
      </c>
      <c r="J184" s="24">
        <f t="shared" si="11"/>
        <v>26</v>
      </c>
    </row>
    <row r="185" spans="1:10" x14ac:dyDescent="0.25">
      <c r="A185" s="23" t="s">
        <v>184</v>
      </c>
      <c r="B185" s="2">
        <v>20</v>
      </c>
      <c r="C185" s="2">
        <v>3832</v>
      </c>
      <c r="D185" s="2">
        <v>3</v>
      </c>
      <c r="E185" s="2">
        <v>184</v>
      </c>
      <c r="F185" s="2">
        <v>18</v>
      </c>
      <c r="G185" s="2">
        <f t="shared" si="8"/>
        <v>38</v>
      </c>
      <c r="H185" s="2">
        <f t="shared" si="9"/>
        <v>35</v>
      </c>
      <c r="I185" s="2">
        <f t="shared" si="10"/>
        <v>15</v>
      </c>
      <c r="J185" s="24">
        <f t="shared" si="11"/>
        <v>15</v>
      </c>
    </row>
    <row r="186" spans="1:10" x14ac:dyDescent="0.25">
      <c r="A186" s="23" t="s">
        <v>185</v>
      </c>
      <c r="B186" s="2">
        <v>6</v>
      </c>
      <c r="C186" s="2">
        <v>3855</v>
      </c>
      <c r="D186" s="2">
        <v>23</v>
      </c>
      <c r="E186" s="2">
        <v>185</v>
      </c>
      <c r="F186" s="2">
        <v>8</v>
      </c>
      <c r="G186" s="2">
        <f t="shared" si="8"/>
        <v>14</v>
      </c>
      <c r="H186" s="2">
        <f t="shared" si="9"/>
        <v>-9</v>
      </c>
      <c r="I186" s="2">
        <f t="shared" si="10"/>
        <v>-15</v>
      </c>
      <c r="J186" s="24">
        <f t="shared" si="11"/>
        <v>-15</v>
      </c>
    </row>
    <row r="187" spans="1:10" x14ac:dyDescent="0.25">
      <c r="A187" s="23" t="s">
        <v>186</v>
      </c>
      <c r="B187" s="2">
        <v>5</v>
      </c>
      <c r="C187" s="2">
        <v>3865</v>
      </c>
      <c r="D187" s="2">
        <v>10</v>
      </c>
      <c r="E187" s="2">
        <v>186</v>
      </c>
      <c r="F187" s="2">
        <f>MAX(G186+D187)</f>
        <v>24</v>
      </c>
      <c r="G187" s="2">
        <f t="shared" si="8"/>
        <v>29</v>
      </c>
      <c r="H187" s="2">
        <f t="shared" si="9"/>
        <v>19</v>
      </c>
      <c r="I187" s="2">
        <f t="shared" si="10"/>
        <v>14</v>
      </c>
      <c r="J187" s="24">
        <f t="shared" si="11"/>
        <v>14</v>
      </c>
    </row>
    <row r="188" spans="1:10" x14ac:dyDescent="0.25">
      <c r="A188" s="23" t="s">
        <v>187</v>
      </c>
      <c r="B188" s="2">
        <v>8</v>
      </c>
      <c r="C188" s="2">
        <v>3870</v>
      </c>
      <c r="D188" s="2">
        <v>5</v>
      </c>
      <c r="E188" s="2">
        <v>187</v>
      </c>
      <c r="F188" s="2">
        <v>9</v>
      </c>
      <c r="G188" s="2">
        <f t="shared" si="8"/>
        <v>17</v>
      </c>
      <c r="H188" s="2">
        <f t="shared" si="9"/>
        <v>12</v>
      </c>
      <c r="I188" s="2">
        <f t="shared" si="10"/>
        <v>4</v>
      </c>
      <c r="J188" s="24">
        <f t="shared" si="11"/>
        <v>4</v>
      </c>
    </row>
    <row r="189" spans="1:10" x14ac:dyDescent="0.25">
      <c r="A189" s="23" t="s">
        <v>188</v>
      </c>
      <c r="B189" s="2">
        <v>7</v>
      </c>
      <c r="C189" s="2">
        <v>3871</v>
      </c>
      <c r="D189" s="2">
        <v>1</v>
      </c>
      <c r="E189" s="2">
        <v>188</v>
      </c>
      <c r="F189" s="2">
        <f>MAX(G188+D189)</f>
        <v>18</v>
      </c>
      <c r="G189" s="2">
        <f t="shared" si="8"/>
        <v>25</v>
      </c>
      <c r="H189" s="2">
        <f t="shared" si="9"/>
        <v>24</v>
      </c>
      <c r="I189" s="2">
        <f t="shared" si="10"/>
        <v>17</v>
      </c>
      <c r="J189" s="24">
        <f t="shared" si="11"/>
        <v>17</v>
      </c>
    </row>
    <row r="190" spans="1:10" x14ac:dyDescent="0.25">
      <c r="A190" s="23" t="s">
        <v>189</v>
      </c>
      <c r="B190" s="2">
        <v>12</v>
      </c>
      <c r="C190" s="2">
        <v>3875</v>
      </c>
      <c r="D190" s="2">
        <v>4</v>
      </c>
      <c r="E190" s="2">
        <v>189</v>
      </c>
      <c r="F190" s="2">
        <v>10</v>
      </c>
      <c r="G190" s="2">
        <f t="shared" si="8"/>
        <v>22</v>
      </c>
      <c r="H190" s="2">
        <f t="shared" si="9"/>
        <v>18</v>
      </c>
      <c r="I190" s="2">
        <f t="shared" si="10"/>
        <v>6</v>
      </c>
      <c r="J190" s="24">
        <f t="shared" si="11"/>
        <v>6</v>
      </c>
    </row>
    <row r="191" spans="1:10" x14ac:dyDescent="0.25">
      <c r="A191" s="23" t="s">
        <v>190</v>
      </c>
      <c r="B191" s="2">
        <v>8</v>
      </c>
      <c r="C191" s="2">
        <v>3882</v>
      </c>
      <c r="D191" s="2">
        <v>7</v>
      </c>
      <c r="E191" s="2">
        <v>190</v>
      </c>
      <c r="F191" s="2">
        <f>MAX(G190+D191)</f>
        <v>29</v>
      </c>
      <c r="G191" s="2">
        <f t="shared" si="8"/>
        <v>37</v>
      </c>
      <c r="H191" s="2">
        <f t="shared" si="9"/>
        <v>30</v>
      </c>
      <c r="I191" s="2">
        <f t="shared" si="10"/>
        <v>22</v>
      </c>
      <c r="J191" s="24">
        <f t="shared" si="11"/>
        <v>22</v>
      </c>
    </row>
    <row r="192" spans="1:10" x14ac:dyDescent="0.25">
      <c r="A192" s="23" t="s">
        <v>191</v>
      </c>
      <c r="B192" s="2">
        <v>11</v>
      </c>
      <c r="C192" s="2">
        <v>3902</v>
      </c>
      <c r="D192" s="2">
        <v>20</v>
      </c>
      <c r="E192" s="2">
        <v>191</v>
      </c>
      <c r="F192" s="2">
        <v>11</v>
      </c>
      <c r="G192" s="2">
        <f t="shared" si="8"/>
        <v>22</v>
      </c>
      <c r="H192" s="2">
        <f t="shared" si="9"/>
        <v>2</v>
      </c>
      <c r="I192" s="2">
        <f t="shared" si="10"/>
        <v>-9</v>
      </c>
      <c r="J192" s="24">
        <f t="shared" si="11"/>
        <v>-9</v>
      </c>
    </row>
    <row r="193" spans="1:10" x14ac:dyDescent="0.25">
      <c r="A193" s="23" t="s">
        <v>192</v>
      </c>
      <c r="B193" s="2">
        <v>8</v>
      </c>
      <c r="C193" s="2">
        <v>3925</v>
      </c>
      <c r="D193" s="2">
        <v>23</v>
      </c>
      <c r="E193" s="2">
        <v>192</v>
      </c>
      <c r="F193" s="2">
        <f>MAX(G192+D193)</f>
        <v>45</v>
      </c>
      <c r="G193" s="2">
        <f t="shared" si="8"/>
        <v>53</v>
      </c>
      <c r="H193" s="2">
        <f t="shared" si="9"/>
        <v>30</v>
      </c>
      <c r="I193" s="2">
        <f t="shared" si="10"/>
        <v>22</v>
      </c>
      <c r="J193" s="24">
        <f t="shared" si="11"/>
        <v>22</v>
      </c>
    </row>
    <row r="194" spans="1:10" x14ac:dyDescent="0.25">
      <c r="A194" s="23" t="s">
        <v>193</v>
      </c>
      <c r="B194" s="2">
        <v>8</v>
      </c>
      <c r="C194" s="2">
        <v>3926</v>
      </c>
      <c r="D194" s="2">
        <v>1</v>
      </c>
      <c r="E194" s="2">
        <v>193</v>
      </c>
      <c r="F194" s="2">
        <v>12</v>
      </c>
      <c r="G194" s="2">
        <f t="shared" ref="G194:G257" si="12">F194+B194</f>
        <v>20</v>
      </c>
      <c r="H194" s="2">
        <f t="shared" ref="H194:H257" si="13">G194-D194</f>
        <v>19</v>
      </c>
      <c r="I194" s="2">
        <f t="shared" ref="I194:I257" si="14">H194-B194</f>
        <v>11</v>
      </c>
      <c r="J194" s="24">
        <f t="shared" ref="J194:J257" si="15">F194-D194</f>
        <v>11</v>
      </c>
    </row>
    <row r="195" spans="1:10" x14ac:dyDescent="0.25">
      <c r="A195" s="23" t="s">
        <v>194</v>
      </c>
      <c r="B195" s="2">
        <v>16</v>
      </c>
      <c r="C195" s="2">
        <v>3926</v>
      </c>
      <c r="D195" s="2">
        <v>0</v>
      </c>
      <c r="E195" s="2">
        <v>194</v>
      </c>
      <c r="F195" s="2">
        <f>MAX(G194+D195)</f>
        <v>20</v>
      </c>
      <c r="G195" s="2">
        <f t="shared" si="12"/>
        <v>36</v>
      </c>
      <c r="H195" s="2">
        <f t="shared" si="13"/>
        <v>36</v>
      </c>
      <c r="I195" s="2">
        <f t="shared" si="14"/>
        <v>20</v>
      </c>
      <c r="J195" s="24">
        <f t="shared" si="15"/>
        <v>20</v>
      </c>
    </row>
    <row r="196" spans="1:10" x14ac:dyDescent="0.25">
      <c r="A196" s="23" t="s">
        <v>195</v>
      </c>
      <c r="B196" s="2">
        <v>14</v>
      </c>
      <c r="C196" s="2">
        <v>3930</v>
      </c>
      <c r="D196" s="2">
        <v>4</v>
      </c>
      <c r="E196" s="2">
        <v>195</v>
      </c>
      <c r="F196" s="2">
        <v>13</v>
      </c>
      <c r="G196" s="2">
        <f t="shared" si="12"/>
        <v>27</v>
      </c>
      <c r="H196" s="2">
        <f t="shared" si="13"/>
        <v>23</v>
      </c>
      <c r="I196" s="2">
        <f t="shared" si="14"/>
        <v>9</v>
      </c>
      <c r="J196" s="24">
        <f t="shared" si="15"/>
        <v>9</v>
      </c>
    </row>
    <row r="197" spans="1:10" x14ac:dyDescent="0.25">
      <c r="A197" s="23" t="s">
        <v>196</v>
      </c>
      <c r="B197" s="2">
        <v>7</v>
      </c>
      <c r="C197" s="2">
        <v>3941</v>
      </c>
      <c r="D197" s="2">
        <v>11</v>
      </c>
      <c r="E197" s="2">
        <v>196</v>
      </c>
      <c r="F197" s="2">
        <f>MAX(G196+D197)</f>
        <v>38</v>
      </c>
      <c r="G197" s="2">
        <f t="shared" si="12"/>
        <v>45</v>
      </c>
      <c r="H197" s="2">
        <f t="shared" si="13"/>
        <v>34</v>
      </c>
      <c r="I197" s="2">
        <f t="shared" si="14"/>
        <v>27</v>
      </c>
      <c r="J197" s="24">
        <f t="shared" si="15"/>
        <v>27</v>
      </c>
    </row>
    <row r="198" spans="1:10" x14ac:dyDescent="0.25">
      <c r="A198" s="23" t="s">
        <v>197</v>
      </c>
      <c r="B198" s="2">
        <v>9</v>
      </c>
      <c r="C198" s="2">
        <v>3949</v>
      </c>
      <c r="D198" s="2">
        <v>8</v>
      </c>
      <c r="E198" s="2">
        <v>197</v>
      </c>
      <c r="F198" s="2">
        <v>14</v>
      </c>
      <c r="G198" s="2">
        <f t="shared" si="12"/>
        <v>23</v>
      </c>
      <c r="H198" s="2">
        <f t="shared" si="13"/>
        <v>15</v>
      </c>
      <c r="I198" s="2">
        <f t="shared" si="14"/>
        <v>6</v>
      </c>
      <c r="J198" s="24">
        <f t="shared" si="15"/>
        <v>6</v>
      </c>
    </row>
    <row r="199" spans="1:10" x14ac:dyDescent="0.25">
      <c r="A199" s="23" t="s">
        <v>198</v>
      </c>
      <c r="B199" s="2">
        <v>9</v>
      </c>
      <c r="C199" s="2">
        <v>3959</v>
      </c>
      <c r="D199" s="2">
        <v>10</v>
      </c>
      <c r="E199" s="2">
        <v>198</v>
      </c>
      <c r="F199" s="2">
        <f>MAX(G198+D199)</f>
        <v>33</v>
      </c>
      <c r="G199" s="2">
        <f t="shared" si="12"/>
        <v>42</v>
      </c>
      <c r="H199" s="2">
        <f t="shared" si="13"/>
        <v>32</v>
      </c>
      <c r="I199" s="2">
        <f t="shared" si="14"/>
        <v>23</v>
      </c>
      <c r="J199" s="24">
        <f t="shared" si="15"/>
        <v>23</v>
      </c>
    </row>
    <row r="200" spans="1:10" x14ac:dyDescent="0.25">
      <c r="A200" s="23" t="s">
        <v>199</v>
      </c>
      <c r="B200" s="2">
        <v>6</v>
      </c>
      <c r="C200" s="2">
        <v>3960</v>
      </c>
      <c r="D200" s="2">
        <v>1</v>
      </c>
      <c r="E200" s="2">
        <v>199</v>
      </c>
      <c r="F200" s="2">
        <v>15</v>
      </c>
      <c r="G200" s="2">
        <f t="shared" si="12"/>
        <v>21</v>
      </c>
      <c r="H200" s="2">
        <f t="shared" si="13"/>
        <v>20</v>
      </c>
      <c r="I200" s="2">
        <f t="shared" si="14"/>
        <v>14</v>
      </c>
      <c r="J200" s="24">
        <f t="shared" si="15"/>
        <v>14</v>
      </c>
    </row>
    <row r="201" spans="1:10" x14ac:dyDescent="0.25">
      <c r="A201" s="23" t="s">
        <v>200</v>
      </c>
      <c r="B201" s="2">
        <v>11</v>
      </c>
      <c r="C201" s="2">
        <v>3985</v>
      </c>
      <c r="D201" s="2">
        <v>25</v>
      </c>
      <c r="E201" s="2">
        <v>200</v>
      </c>
      <c r="F201" s="2">
        <f>MAX(G200+D201)</f>
        <v>46</v>
      </c>
      <c r="G201" s="2">
        <f t="shared" si="12"/>
        <v>57</v>
      </c>
      <c r="H201" s="2">
        <f t="shared" si="13"/>
        <v>32</v>
      </c>
      <c r="I201" s="2">
        <f t="shared" si="14"/>
        <v>21</v>
      </c>
      <c r="J201" s="24">
        <f t="shared" si="15"/>
        <v>21</v>
      </c>
    </row>
    <row r="202" spans="1:10" x14ac:dyDescent="0.25">
      <c r="A202" s="23" t="s">
        <v>201</v>
      </c>
      <c r="B202" s="2">
        <v>9</v>
      </c>
      <c r="C202" s="2">
        <v>5235</v>
      </c>
      <c r="D202" s="2">
        <v>1250</v>
      </c>
      <c r="E202" s="2">
        <v>201</v>
      </c>
      <c r="F202" s="2">
        <v>16</v>
      </c>
      <c r="G202" s="2">
        <f t="shared" si="12"/>
        <v>25</v>
      </c>
      <c r="H202" s="2">
        <f t="shared" si="13"/>
        <v>-1225</v>
      </c>
      <c r="I202" s="2">
        <f t="shared" si="14"/>
        <v>-1234</v>
      </c>
      <c r="J202" s="24">
        <f t="shared" si="15"/>
        <v>-1234</v>
      </c>
    </row>
    <row r="203" spans="1:10" x14ac:dyDescent="0.25">
      <c r="A203" s="23" t="s">
        <v>202</v>
      </c>
      <c r="B203" s="2">
        <v>8</v>
      </c>
      <c r="C203" s="2">
        <v>5251</v>
      </c>
      <c r="D203" s="2">
        <v>16</v>
      </c>
      <c r="E203" s="2">
        <v>202</v>
      </c>
      <c r="F203" s="2">
        <f>MAX(G202+D203)</f>
        <v>41</v>
      </c>
      <c r="G203" s="2">
        <f t="shared" si="12"/>
        <v>49</v>
      </c>
      <c r="H203" s="2">
        <f t="shared" si="13"/>
        <v>33</v>
      </c>
      <c r="I203" s="2">
        <f t="shared" si="14"/>
        <v>25</v>
      </c>
      <c r="J203" s="24">
        <f t="shared" si="15"/>
        <v>25</v>
      </c>
    </row>
    <row r="204" spans="1:10" x14ac:dyDescent="0.25">
      <c r="A204" s="23" t="s">
        <v>203</v>
      </c>
      <c r="B204" s="2">
        <v>6</v>
      </c>
      <c r="C204" s="2">
        <v>5284</v>
      </c>
      <c r="D204" s="2">
        <v>33</v>
      </c>
      <c r="E204" s="2">
        <v>203</v>
      </c>
      <c r="F204" s="2">
        <v>17</v>
      </c>
      <c r="G204" s="2">
        <f t="shared" si="12"/>
        <v>23</v>
      </c>
      <c r="H204" s="2">
        <f t="shared" si="13"/>
        <v>-10</v>
      </c>
      <c r="I204" s="2">
        <f t="shared" si="14"/>
        <v>-16</v>
      </c>
      <c r="J204" s="24">
        <f t="shared" si="15"/>
        <v>-16</v>
      </c>
    </row>
    <row r="205" spans="1:10" x14ac:dyDescent="0.25">
      <c r="A205" s="23" t="s">
        <v>204</v>
      </c>
      <c r="B205" s="2">
        <v>7</v>
      </c>
      <c r="C205" s="2">
        <v>5311</v>
      </c>
      <c r="D205" s="2">
        <v>27</v>
      </c>
      <c r="E205" s="2">
        <v>204</v>
      </c>
      <c r="F205" s="2">
        <f>MAX(G204+D205)</f>
        <v>50</v>
      </c>
      <c r="G205" s="2">
        <f t="shared" si="12"/>
        <v>57</v>
      </c>
      <c r="H205" s="2">
        <f t="shared" si="13"/>
        <v>30</v>
      </c>
      <c r="I205" s="2">
        <f t="shared" si="14"/>
        <v>23</v>
      </c>
      <c r="J205" s="24">
        <f t="shared" si="15"/>
        <v>23</v>
      </c>
    </row>
    <row r="206" spans="1:10" x14ac:dyDescent="0.25">
      <c r="A206" s="23" t="s">
        <v>205</v>
      </c>
      <c r="B206" s="2">
        <v>11</v>
      </c>
      <c r="C206" s="2">
        <v>5315</v>
      </c>
      <c r="D206" s="2">
        <v>4</v>
      </c>
      <c r="E206" s="2">
        <v>205</v>
      </c>
      <c r="F206" s="2">
        <v>18</v>
      </c>
      <c r="G206" s="2">
        <f t="shared" si="12"/>
        <v>29</v>
      </c>
      <c r="H206" s="2">
        <f t="shared" si="13"/>
        <v>25</v>
      </c>
      <c r="I206" s="2">
        <f t="shared" si="14"/>
        <v>14</v>
      </c>
      <c r="J206" s="24">
        <f t="shared" si="15"/>
        <v>14</v>
      </c>
    </row>
    <row r="207" spans="1:10" x14ac:dyDescent="0.25">
      <c r="A207" s="23" t="s">
        <v>206</v>
      </c>
      <c r="B207" s="2">
        <v>6</v>
      </c>
      <c r="C207" s="2">
        <v>5321</v>
      </c>
      <c r="D207" s="2">
        <v>6</v>
      </c>
      <c r="E207" s="2">
        <v>206</v>
      </c>
      <c r="F207" s="2">
        <f>MAX(G206+D207)</f>
        <v>35</v>
      </c>
      <c r="G207" s="2">
        <f t="shared" si="12"/>
        <v>41</v>
      </c>
      <c r="H207" s="2">
        <f t="shared" si="13"/>
        <v>35</v>
      </c>
      <c r="I207" s="2">
        <f t="shared" si="14"/>
        <v>29</v>
      </c>
      <c r="J207" s="24">
        <f t="shared" si="15"/>
        <v>29</v>
      </c>
    </row>
    <row r="208" spans="1:10" x14ac:dyDescent="0.25">
      <c r="A208" s="23" t="s">
        <v>207</v>
      </c>
      <c r="B208" s="2">
        <v>4</v>
      </c>
      <c r="C208" s="2">
        <v>5322</v>
      </c>
      <c r="D208" s="2">
        <v>1</v>
      </c>
      <c r="E208" s="2">
        <v>207</v>
      </c>
      <c r="F208" s="2">
        <v>19</v>
      </c>
      <c r="G208" s="2">
        <f t="shared" si="12"/>
        <v>23</v>
      </c>
      <c r="H208" s="2">
        <f t="shared" si="13"/>
        <v>22</v>
      </c>
      <c r="I208" s="2">
        <f t="shared" si="14"/>
        <v>18</v>
      </c>
      <c r="J208" s="24">
        <f t="shared" si="15"/>
        <v>18</v>
      </c>
    </row>
    <row r="209" spans="1:10" x14ac:dyDescent="0.25">
      <c r="A209" s="23" t="s">
        <v>208</v>
      </c>
      <c r="B209" s="2">
        <v>5</v>
      </c>
      <c r="C209" s="2">
        <v>5329</v>
      </c>
      <c r="D209" s="2">
        <v>7</v>
      </c>
      <c r="E209" s="2">
        <v>208</v>
      </c>
      <c r="F209" s="2">
        <v>9</v>
      </c>
      <c r="G209" s="2">
        <f t="shared" si="12"/>
        <v>14</v>
      </c>
      <c r="H209" s="2">
        <f t="shared" si="13"/>
        <v>7</v>
      </c>
      <c r="I209" s="2">
        <f t="shared" si="14"/>
        <v>2</v>
      </c>
      <c r="J209" s="24">
        <f t="shared" si="15"/>
        <v>2</v>
      </c>
    </row>
    <row r="210" spans="1:10" x14ac:dyDescent="0.25">
      <c r="A210" s="23" t="s">
        <v>209</v>
      </c>
      <c r="B210" s="2">
        <v>13</v>
      </c>
      <c r="C210" s="2">
        <v>5331</v>
      </c>
      <c r="D210" s="2">
        <v>2</v>
      </c>
      <c r="E210" s="2">
        <v>209</v>
      </c>
      <c r="F210" s="2">
        <f>MAX(G209+D210)</f>
        <v>16</v>
      </c>
      <c r="G210" s="2">
        <f t="shared" si="12"/>
        <v>29</v>
      </c>
      <c r="H210" s="2">
        <f t="shared" si="13"/>
        <v>27</v>
      </c>
      <c r="I210" s="2">
        <f t="shared" si="14"/>
        <v>14</v>
      </c>
      <c r="J210" s="24">
        <f t="shared" si="15"/>
        <v>14</v>
      </c>
    </row>
    <row r="211" spans="1:10" x14ac:dyDescent="0.25">
      <c r="A211" s="23" t="s">
        <v>210</v>
      </c>
      <c r="B211" s="2">
        <v>8</v>
      </c>
      <c r="C211" s="2">
        <v>5336</v>
      </c>
      <c r="D211" s="2">
        <v>5</v>
      </c>
      <c r="E211" s="2">
        <v>210</v>
      </c>
      <c r="F211" s="2">
        <v>10</v>
      </c>
      <c r="G211" s="2">
        <f t="shared" si="12"/>
        <v>18</v>
      </c>
      <c r="H211" s="2">
        <f t="shared" si="13"/>
        <v>13</v>
      </c>
      <c r="I211" s="2">
        <f t="shared" si="14"/>
        <v>5</v>
      </c>
      <c r="J211" s="24">
        <f t="shared" si="15"/>
        <v>5</v>
      </c>
    </row>
    <row r="212" spans="1:10" x14ac:dyDescent="0.25">
      <c r="A212" s="23" t="s">
        <v>211</v>
      </c>
      <c r="B212" s="2">
        <v>12</v>
      </c>
      <c r="C212" s="2">
        <v>5339</v>
      </c>
      <c r="D212" s="2">
        <v>3</v>
      </c>
      <c r="E212" s="2">
        <v>211</v>
      </c>
      <c r="F212" s="2">
        <f>MAX(G211+D212)</f>
        <v>21</v>
      </c>
      <c r="G212" s="2">
        <f t="shared" si="12"/>
        <v>33</v>
      </c>
      <c r="H212" s="2">
        <f t="shared" si="13"/>
        <v>30</v>
      </c>
      <c r="I212" s="2">
        <f t="shared" si="14"/>
        <v>18</v>
      </c>
      <c r="J212" s="24">
        <f t="shared" si="15"/>
        <v>18</v>
      </c>
    </row>
    <row r="213" spans="1:10" x14ac:dyDescent="0.25">
      <c r="A213" s="23" t="s">
        <v>212</v>
      </c>
      <c r="B213" s="2">
        <v>6</v>
      </c>
      <c r="C213" s="2">
        <v>5346</v>
      </c>
      <c r="D213" s="2">
        <v>7</v>
      </c>
      <c r="E213" s="2">
        <v>212</v>
      </c>
      <c r="F213" s="2">
        <v>11</v>
      </c>
      <c r="G213" s="2">
        <f t="shared" si="12"/>
        <v>17</v>
      </c>
      <c r="H213" s="2">
        <f t="shared" si="13"/>
        <v>10</v>
      </c>
      <c r="I213" s="2">
        <f t="shared" si="14"/>
        <v>4</v>
      </c>
      <c r="J213" s="24">
        <f t="shared" si="15"/>
        <v>4</v>
      </c>
    </row>
    <row r="214" spans="1:10" x14ac:dyDescent="0.25">
      <c r="A214" s="23" t="s">
        <v>213</v>
      </c>
      <c r="B214" s="2">
        <v>8</v>
      </c>
      <c r="C214" s="2">
        <v>5357</v>
      </c>
      <c r="D214" s="2">
        <v>11</v>
      </c>
      <c r="E214" s="2">
        <v>213</v>
      </c>
      <c r="F214" s="2">
        <f>MAX(G213+D214)</f>
        <v>28</v>
      </c>
      <c r="G214" s="2">
        <f t="shared" si="12"/>
        <v>36</v>
      </c>
      <c r="H214" s="2">
        <f t="shared" si="13"/>
        <v>25</v>
      </c>
      <c r="I214" s="2">
        <f t="shared" si="14"/>
        <v>17</v>
      </c>
      <c r="J214" s="24">
        <f t="shared" si="15"/>
        <v>17</v>
      </c>
    </row>
    <row r="215" spans="1:10" x14ac:dyDescent="0.25">
      <c r="A215" s="23" t="s">
        <v>214</v>
      </c>
      <c r="B215" s="2">
        <v>11</v>
      </c>
      <c r="C215" s="2">
        <v>5365</v>
      </c>
      <c r="D215" s="2">
        <v>8</v>
      </c>
      <c r="E215" s="2">
        <v>214</v>
      </c>
      <c r="F215" s="2">
        <v>12</v>
      </c>
      <c r="G215" s="2">
        <f t="shared" si="12"/>
        <v>23</v>
      </c>
      <c r="H215" s="2">
        <f t="shared" si="13"/>
        <v>15</v>
      </c>
      <c r="I215" s="2">
        <f t="shared" si="14"/>
        <v>4</v>
      </c>
      <c r="J215" s="24">
        <f t="shared" si="15"/>
        <v>4</v>
      </c>
    </row>
    <row r="216" spans="1:10" x14ac:dyDescent="0.25">
      <c r="A216" s="23" t="s">
        <v>215</v>
      </c>
      <c r="B216" s="2">
        <v>13</v>
      </c>
      <c r="C216" s="2">
        <v>5367</v>
      </c>
      <c r="D216" s="2">
        <v>2</v>
      </c>
      <c r="E216" s="2">
        <v>215</v>
      </c>
      <c r="F216" s="2">
        <f>MAX(G215+D216)</f>
        <v>25</v>
      </c>
      <c r="G216" s="2">
        <f t="shared" si="12"/>
        <v>38</v>
      </c>
      <c r="H216" s="2">
        <f t="shared" si="13"/>
        <v>36</v>
      </c>
      <c r="I216" s="2">
        <f t="shared" si="14"/>
        <v>23</v>
      </c>
      <c r="J216" s="24">
        <f t="shared" si="15"/>
        <v>23</v>
      </c>
    </row>
    <row r="217" spans="1:10" x14ac:dyDescent="0.25">
      <c r="A217" s="23" t="s">
        <v>216</v>
      </c>
      <c r="B217" s="2">
        <v>5</v>
      </c>
      <c r="C217" s="2">
        <v>5371</v>
      </c>
      <c r="D217" s="2">
        <v>4</v>
      </c>
      <c r="E217" s="2">
        <v>216</v>
      </c>
      <c r="F217" s="2">
        <v>13</v>
      </c>
      <c r="G217" s="2">
        <f t="shared" si="12"/>
        <v>18</v>
      </c>
      <c r="H217" s="2">
        <f t="shared" si="13"/>
        <v>14</v>
      </c>
      <c r="I217" s="2">
        <f t="shared" si="14"/>
        <v>9</v>
      </c>
      <c r="J217" s="24">
        <f t="shared" si="15"/>
        <v>9</v>
      </c>
    </row>
    <row r="218" spans="1:10" x14ac:dyDescent="0.25">
      <c r="A218" s="23" t="s">
        <v>217</v>
      </c>
      <c r="B218" s="2">
        <v>14</v>
      </c>
      <c r="C218" s="2">
        <v>5374</v>
      </c>
      <c r="D218" s="2">
        <v>3</v>
      </c>
      <c r="E218" s="2">
        <v>217</v>
      </c>
      <c r="F218" s="2">
        <f>MAX(G217+D218)</f>
        <v>21</v>
      </c>
      <c r="G218" s="2">
        <f t="shared" si="12"/>
        <v>35</v>
      </c>
      <c r="H218" s="2">
        <f t="shared" si="13"/>
        <v>32</v>
      </c>
      <c r="I218" s="2">
        <f t="shared" si="14"/>
        <v>18</v>
      </c>
      <c r="J218" s="24">
        <f t="shared" si="15"/>
        <v>18</v>
      </c>
    </row>
    <row r="219" spans="1:10" x14ac:dyDescent="0.25">
      <c r="A219" s="23" t="s">
        <v>218</v>
      </c>
      <c r="B219" s="2">
        <v>6</v>
      </c>
      <c r="C219" s="2">
        <v>5384</v>
      </c>
      <c r="D219" s="2">
        <v>10</v>
      </c>
      <c r="E219" s="2">
        <v>218</v>
      </c>
      <c r="F219" s="2">
        <v>14</v>
      </c>
      <c r="G219" s="2">
        <f t="shared" si="12"/>
        <v>20</v>
      </c>
      <c r="H219" s="2">
        <f t="shared" si="13"/>
        <v>10</v>
      </c>
      <c r="I219" s="2">
        <f t="shared" si="14"/>
        <v>4</v>
      </c>
      <c r="J219" s="24">
        <f t="shared" si="15"/>
        <v>4</v>
      </c>
    </row>
    <row r="220" spans="1:10" x14ac:dyDescent="0.25">
      <c r="A220" s="23" t="s">
        <v>219</v>
      </c>
      <c r="B220" s="2">
        <v>15</v>
      </c>
      <c r="C220" s="2">
        <v>5391</v>
      </c>
      <c r="D220" s="2">
        <v>7</v>
      </c>
      <c r="E220" s="2">
        <v>219</v>
      </c>
      <c r="F220" s="2">
        <f>MAX(G219+D220)</f>
        <v>27</v>
      </c>
      <c r="G220" s="2">
        <f t="shared" si="12"/>
        <v>42</v>
      </c>
      <c r="H220" s="2">
        <f t="shared" si="13"/>
        <v>35</v>
      </c>
      <c r="I220" s="2">
        <f t="shared" si="14"/>
        <v>20</v>
      </c>
      <c r="J220" s="24">
        <f t="shared" si="15"/>
        <v>20</v>
      </c>
    </row>
    <row r="221" spans="1:10" x14ac:dyDescent="0.25">
      <c r="A221" s="23" t="s">
        <v>220</v>
      </c>
      <c r="B221" s="2">
        <v>7</v>
      </c>
      <c r="C221" s="2">
        <v>5416</v>
      </c>
      <c r="D221" s="2">
        <v>25</v>
      </c>
      <c r="E221" s="2">
        <v>220</v>
      </c>
      <c r="F221" s="2">
        <v>15</v>
      </c>
      <c r="G221" s="2">
        <f t="shared" si="12"/>
        <v>22</v>
      </c>
      <c r="H221" s="2">
        <f t="shared" si="13"/>
        <v>-3</v>
      </c>
      <c r="I221" s="2">
        <f t="shared" si="14"/>
        <v>-10</v>
      </c>
      <c r="J221" s="24">
        <f t="shared" si="15"/>
        <v>-10</v>
      </c>
    </row>
    <row r="222" spans="1:10" x14ac:dyDescent="0.25">
      <c r="A222" s="23" t="s">
        <v>221</v>
      </c>
      <c r="B222" s="2">
        <v>18</v>
      </c>
      <c r="C222" s="2">
        <v>6729</v>
      </c>
      <c r="D222" s="2">
        <v>1313</v>
      </c>
      <c r="E222" s="2">
        <v>221</v>
      </c>
      <c r="F222" s="2">
        <f>MAX(G221+D222)</f>
        <v>1335</v>
      </c>
      <c r="G222" s="2">
        <f t="shared" si="12"/>
        <v>1353</v>
      </c>
      <c r="H222" s="2">
        <f t="shared" si="13"/>
        <v>40</v>
      </c>
      <c r="I222" s="2">
        <f t="shared" si="14"/>
        <v>22</v>
      </c>
      <c r="J222" s="24">
        <f t="shared" si="15"/>
        <v>22</v>
      </c>
    </row>
    <row r="223" spans="1:10" x14ac:dyDescent="0.25">
      <c r="A223" s="23" t="s">
        <v>222</v>
      </c>
      <c r="B223" s="2">
        <v>5</v>
      </c>
      <c r="C223" s="2">
        <v>6745</v>
      </c>
      <c r="D223" s="2">
        <v>16</v>
      </c>
      <c r="E223" s="2">
        <v>222</v>
      </c>
      <c r="F223" s="2">
        <v>16</v>
      </c>
      <c r="G223" s="2">
        <f t="shared" si="12"/>
        <v>21</v>
      </c>
      <c r="H223" s="2">
        <f t="shared" si="13"/>
        <v>5</v>
      </c>
      <c r="I223" s="2">
        <f t="shared" si="14"/>
        <v>0</v>
      </c>
      <c r="J223" s="24">
        <f t="shared" si="15"/>
        <v>0</v>
      </c>
    </row>
    <row r="224" spans="1:10" x14ac:dyDescent="0.25">
      <c r="A224" s="23" t="s">
        <v>223</v>
      </c>
      <c r="B224" s="2">
        <v>7</v>
      </c>
      <c r="C224" s="2">
        <v>6752</v>
      </c>
      <c r="D224" s="2">
        <v>7</v>
      </c>
      <c r="E224" s="2">
        <v>223</v>
      </c>
      <c r="F224" s="2">
        <f>MAX(G223+D224)</f>
        <v>28</v>
      </c>
      <c r="G224" s="2">
        <f t="shared" si="12"/>
        <v>35</v>
      </c>
      <c r="H224" s="2">
        <f t="shared" si="13"/>
        <v>28</v>
      </c>
      <c r="I224" s="2">
        <f t="shared" si="14"/>
        <v>21</v>
      </c>
      <c r="J224" s="24">
        <f t="shared" si="15"/>
        <v>21</v>
      </c>
    </row>
    <row r="225" spans="1:10" x14ac:dyDescent="0.25">
      <c r="A225" s="23" t="s">
        <v>224</v>
      </c>
      <c r="B225" s="2">
        <v>12</v>
      </c>
      <c r="C225" s="2">
        <v>6756</v>
      </c>
      <c r="D225" s="2">
        <v>4</v>
      </c>
      <c r="E225" s="2">
        <v>224</v>
      </c>
      <c r="F225" s="2">
        <v>17</v>
      </c>
      <c r="G225" s="2">
        <f t="shared" si="12"/>
        <v>29</v>
      </c>
      <c r="H225" s="2">
        <f t="shared" si="13"/>
        <v>25</v>
      </c>
      <c r="I225" s="2">
        <f t="shared" si="14"/>
        <v>13</v>
      </c>
      <c r="J225" s="24">
        <f t="shared" si="15"/>
        <v>13</v>
      </c>
    </row>
    <row r="226" spans="1:10" x14ac:dyDescent="0.25">
      <c r="A226" s="23" t="s">
        <v>225</v>
      </c>
      <c r="B226" s="2">
        <v>13</v>
      </c>
      <c r="C226" s="2">
        <v>6771</v>
      </c>
      <c r="D226" s="2">
        <v>15</v>
      </c>
      <c r="E226" s="2">
        <v>225</v>
      </c>
      <c r="F226" s="2">
        <f>MAX(G225+D226)</f>
        <v>44</v>
      </c>
      <c r="G226" s="2">
        <f t="shared" si="12"/>
        <v>57</v>
      </c>
      <c r="H226" s="2">
        <f t="shared" si="13"/>
        <v>42</v>
      </c>
      <c r="I226" s="2">
        <f t="shared" si="14"/>
        <v>29</v>
      </c>
      <c r="J226" s="24">
        <f t="shared" si="15"/>
        <v>29</v>
      </c>
    </row>
    <row r="227" spans="1:10" x14ac:dyDescent="0.25">
      <c r="A227" s="23" t="s">
        <v>226</v>
      </c>
      <c r="B227" s="2">
        <v>10</v>
      </c>
      <c r="C227" s="2">
        <v>6774</v>
      </c>
      <c r="D227" s="2">
        <v>3</v>
      </c>
      <c r="E227" s="2">
        <v>226</v>
      </c>
      <c r="F227" s="2">
        <v>18</v>
      </c>
      <c r="G227" s="2">
        <f t="shared" si="12"/>
        <v>28</v>
      </c>
      <c r="H227" s="2">
        <f t="shared" si="13"/>
        <v>25</v>
      </c>
      <c r="I227" s="2">
        <f t="shared" si="14"/>
        <v>15</v>
      </c>
      <c r="J227" s="24">
        <f t="shared" si="15"/>
        <v>15</v>
      </c>
    </row>
    <row r="228" spans="1:10" x14ac:dyDescent="0.25">
      <c r="A228" s="23" t="s">
        <v>227</v>
      </c>
      <c r="B228" s="2">
        <v>9</v>
      </c>
      <c r="C228" s="2">
        <v>6779</v>
      </c>
      <c r="D228" s="2">
        <v>5</v>
      </c>
      <c r="E228" s="2">
        <v>227</v>
      </c>
      <c r="F228" s="2">
        <f>MAX(G227+D228)</f>
        <v>33</v>
      </c>
      <c r="G228" s="2">
        <f t="shared" si="12"/>
        <v>42</v>
      </c>
      <c r="H228" s="2">
        <f t="shared" si="13"/>
        <v>37</v>
      </c>
      <c r="I228" s="2">
        <f t="shared" si="14"/>
        <v>28</v>
      </c>
      <c r="J228" s="24">
        <f t="shared" si="15"/>
        <v>28</v>
      </c>
    </row>
    <row r="229" spans="1:10" x14ac:dyDescent="0.25">
      <c r="A229" s="23" t="s">
        <v>228</v>
      </c>
      <c r="B229" s="2">
        <v>8</v>
      </c>
      <c r="C229" s="2">
        <v>6782</v>
      </c>
      <c r="D229" s="2">
        <v>3</v>
      </c>
      <c r="E229" s="2">
        <v>228</v>
      </c>
      <c r="F229" s="2">
        <v>19</v>
      </c>
      <c r="G229" s="2">
        <f t="shared" si="12"/>
        <v>27</v>
      </c>
      <c r="H229" s="2">
        <f t="shared" si="13"/>
        <v>24</v>
      </c>
      <c r="I229" s="2">
        <f t="shared" si="14"/>
        <v>16</v>
      </c>
      <c r="J229" s="24">
        <f t="shared" si="15"/>
        <v>16</v>
      </c>
    </row>
    <row r="230" spans="1:10" x14ac:dyDescent="0.25">
      <c r="A230" s="23" t="s">
        <v>229</v>
      </c>
      <c r="B230" s="2">
        <v>8</v>
      </c>
      <c r="C230" s="2">
        <v>6788</v>
      </c>
      <c r="D230" s="2">
        <v>6</v>
      </c>
      <c r="E230" s="2">
        <v>229</v>
      </c>
      <c r="F230" s="2">
        <f>MAX(G229+D230)</f>
        <v>33</v>
      </c>
      <c r="G230" s="2">
        <f t="shared" si="12"/>
        <v>41</v>
      </c>
      <c r="H230" s="2">
        <f t="shared" si="13"/>
        <v>35</v>
      </c>
      <c r="I230" s="2">
        <f t="shared" si="14"/>
        <v>27</v>
      </c>
      <c r="J230" s="24">
        <f t="shared" si="15"/>
        <v>27</v>
      </c>
    </row>
    <row r="231" spans="1:10" x14ac:dyDescent="0.25">
      <c r="A231" s="23" t="s">
        <v>230</v>
      </c>
      <c r="B231" s="2">
        <v>13</v>
      </c>
      <c r="C231" s="2">
        <v>6788</v>
      </c>
      <c r="D231" s="2">
        <v>0</v>
      </c>
      <c r="E231" s="2">
        <v>230</v>
      </c>
      <c r="F231" s="2">
        <v>20</v>
      </c>
      <c r="G231" s="2">
        <f t="shared" si="12"/>
        <v>33</v>
      </c>
      <c r="H231" s="2">
        <f t="shared" si="13"/>
        <v>33</v>
      </c>
      <c r="I231" s="2">
        <f t="shared" si="14"/>
        <v>20</v>
      </c>
      <c r="J231" s="24">
        <f t="shared" si="15"/>
        <v>20</v>
      </c>
    </row>
    <row r="232" spans="1:10" x14ac:dyDescent="0.25">
      <c r="A232" s="23" t="s">
        <v>231</v>
      </c>
      <c r="B232" s="2">
        <v>7</v>
      </c>
      <c r="C232" s="2">
        <v>6797</v>
      </c>
      <c r="D232" s="2">
        <v>9</v>
      </c>
      <c r="E232" s="2">
        <v>231</v>
      </c>
      <c r="F232" s="2">
        <v>10</v>
      </c>
      <c r="G232" s="2">
        <f t="shared" si="12"/>
        <v>17</v>
      </c>
      <c r="H232" s="2">
        <f t="shared" si="13"/>
        <v>8</v>
      </c>
      <c r="I232" s="2">
        <f t="shared" si="14"/>
        <v>1</v>
      </c>
      <c r="J232" s="24">
        <f t="shared" si="15"/>
        <v>1</v>
      </c>
    </row>
    <row r="233" spans="1:10" x14ac:dyDescent="0.25">
      <c r="A233" s="23" t="s">
        <v>232</v>
      </c>
      <c r="B233" s="2">
        <v>5</v>
      </c>
      <c r="C233" s="2">
        <v>6811</v>
      </c>
      <c r="D233" s="2">
        <v>14</v>
      </c>
      <c r="E233" s="2">
        <v>232</v>
      </c>
      <c r="F233" s="2">
        <f>MAX(G232+D233)</f>
        <v>31</v>
      </c>
      <c r="G233" s="2">
        <f t="shared" si="12"/>
        <v>36</v>
      </c>
      <c r="H233" s="2">
        <f t="shared" si="13"/>
        <v>22</v>
      </c>
      <c r="I233" s="2">
        <f t="shared" si="14"/>
        <v>17</v>
      </c>
      <c r="J233" s="24">
        <f t="shared" si="15"/>
        <v>17</v>
      </c>
    </row>
    <row r="234" spans="1:10" x14ac:dyDescent="0.25">
      <c r="A234" s="23" t="s">
        <v>233</v>
      </c>
      <c r="B234" s="2">
        <v>9</v>
      </c>
      <c r="C234" s="2">
        <v>6816</v>
      </c>
      <c r="D234" s="2">
        <v>5</v>
      </c>
      <c r="E234" s="2">
        <v>233</v>
      </c>
      <c r="F234" s="2">
        <v>11</v>
      </c>
      <c r="G234" s="2">
        <f t="shared" si="12"/>
        <v>20</v>
      </c>
      <c r="H234" s="2">
        <f t="shared" si="13"/>
        <v>15</v>
      </c>
      <c r="I234" s="2">
        <f t="shared" si="14"/>
        <v>6</v>
      </c>
      <c r="J234" s="24">
        <f t="shared" si="15"/>
        <v>6</v>
      </c>
    </row>
    <row r="235" spans="1:10" x14ac:dyDescent="0.25">
      <c r="A235" s="23" t="s">
        <v>234</v>
      </c>
      <c r="B235" s="2">
        <v>11</v>
      </c>
      <c r="C235" s="2">
        <v>6829</v>
      </c>
      <c r="D235" s="2">
        <v>13</v>
      </c>
      <c r="E235" s="2">
        <v>234</v>
      </c>
      <c r="F235" s="2">
        <f>MAX(G234+D235)</f>
        <v>33</v>
      </c>
      <c r="G235" s="2">
        <f t="shared" si="12"/>
        <v>44</v>
      </c>
      <c r="H235" s="2">
        <f t="shared" si="13"/>
        <v>31</v>
      </c>
      <c r="I235" s="2">
        <f t="shared" si="14"/>
        <v>20</v>
      </c>
      <c r="J235" s="24">
        <f t="shared" si="15"/>
        <v>20</v>
      </c>
    </row>
    <row r="236" spans="1:10" x14ac:dyDescent="0.25">
      <c r="A236" s="23" t="s">
        <v>235</v>
      </c>
      <c r="B236" s="2">
        <v>4</v>
      </c>
      <c r="C236" s="2">
        <v>6835</v>
      </c>
      <c r="D236" s="2">
        <v>6</v>
      </c>
      <c r="E236" s="2">
        <v>235</v>
      </c>
      <c r="F236" s="2">
        <v>12</v>
      </c>
      <c r="G236" s="2">
        <f t="shared" si="12"/>
        <v>16</v>
      </c>
      <c r="H236" s="2">
        <f t="shared" si="13"/>
        <v>10</v>
      </c>
      <c r="I236" s="2">
        <f t="shared" si="14"/>
        <v>6</v>
      </c>
      <c r="J236" s="24">
        <f t="shared" si="15"/>
        <v>6</v>
      </c>
    </row>
    <row r="237" spans="1:10" x14ac:dyDescent="0.25">
      <c r="A237" s="23" t="s">
        <v>236</v>
      </c>
      <c r="B237" s="2">
        <v>8</v>
      </c>
      <c r="C237" s="2">
        <v>6848</v>
      </c>
      <c r="D237" s="2">
        <v>13</v>
      </c>
      <c r="E237" s="2">
        <v>236</v>
      </c>
      <c r="F237" s="2">
        <f>MAX(G236+D237)</f>
        <v>29</v>
      </c>
      <c r="G237" s="2">
        <f t="shared" si="12"/>
        <v>37</v>
      </c>
      <c r="H237" s="2">
        <f t="shared" si="13"/>
        <v>24</v>
      </c>
      <c r="I237" s="2">
        <f t="shared" si="14"/>
        <v>16</v>
      </c>
      <c r="J237" s="24">
        <f t="shared" si="15"/>
        <v>16</v>
      </c>
    </row>
    <row r="238" spans="1:10" x14ac:dyDescent="0.25">
      <c r="A238" s="23" t="s">
        <v>237</v>
      </c>
      <c r="B238" s="2">
        <v>11</v>
      </c>
      <c r="C238" s="2">
        <v>6861</v>
      </c>
      <c r="D238" s="2">
        <v>13</v>
      </c>
      <c r="E238" s="2">
        <v>237</v>
      </c>
      <c r="F238" s="2">
        <v>13</v>
      </c>
      <c r="G238" s="2">
        <f t="shared" si="12"/>
        <v>24</v>
      </c>
      <c r="H238" s="2">
        <f t="shared" si="13"/>
        <v>11</v>
      </c>
      <c r="I238" s="2">
        <f t="shared" si="14"/>
        <v>0</v>
      </c>
      <c r="J238" s="24">
        <f t="shared" si="15"/>
        <v>0</v>
      </c>
    </row>
    <row r="239" spans="1:10" x14ac:dyDescent="0.25">
      <c r="A239" s="23" t="s">
        <v>238</v>
      </c>
      <c r="B239" s="2">
        <v>14</v>
      </c>
      <c r="C239" s="2">
        <v>6882</v>
      </c>
      <c r="D239" s="2">
        <v>21</v>
      </c>
      <c r="E239" s="2">
        <v>238</v>
      </c>
      <c r="F239" s="2">
        <f>MAX(G238+D239)</f>
        <v>45</v>
      </c>
      <c r="G239" s="2">
        <f t="shared" si="12"/>
        <v>59</v>
      </c>
      <c r="H239" s="2">
        <f t="shared" si="13"/>
        <v>38</v>
      </c>
      <c r="I239" s="2">
        <f t="shared" si="14"/>
        <v>24</v>
      </c>
      <c r="J239" s="24">
        <f t="shared" si="15"/>
        <v>24</v>
      </c>
    </row>
    <row r="240" spans="1:10" x14ac:dyDescent="0.25">
      <c r="A240" s="23" t="s">
        <v>239</v>
      </c>
      <c r="B240" s="2">
        <v>5</v>
      </c>
      <c r="C240" s="2">
        <v>6891</v>
      </c>
      <c r="D240" s="2">
        <v>9</v>
      </c>
      <c r="E240" s="2">
        <v>239</v>
      </c>
      <c r="F240" s="2">
        <v>14</v>
      </c>
      <c r="G240" s="2">
        <f t="shared" si="12"/>
        <v>19</v>
      </c>
      <c r="H240" s="2">
        <f t="shared" si="13"/>
        <v>10</v>
      </c>
      <c r="I240" s="2">
        <f t="shared" si="14"/>
        <v>5</v>
      </c>
      <c r="J240" s="24">
        <f t="shared" si="15"/>
        <v>5</v>
      </c>
    </row>
    <row r="241" spans="1:10" x14ac:dyDescent="0.25">
      <c r="A241" s="23" t="s">
        <v>240</v>
      </c>
      <c r="B241" s="2">
        <v>15</v>
      </c>
      <c r="C241" s="2">
        <v>6895</v>
      </c>
      <c r="D241" s="2">
        <v>4</v>
      </c>
      <c r="E241" s="2">
        <v>240</v>
      </c>
      <c r="F241" s="2">
        <f>MAX(G240+D241)</f>
        <v>23</v>
      </c>
      <c r="G241" s="2">
        <f t="shared" si="12"/>
        <v>38</v>
      </c>
      <c r="H241" s="2">
        <f t="shared" si="13"/>
        <v>34</v>
      </c>
      <c r="I241" s="2">
        <f t="shared" si="14"/>
        <v>19</v>
      </c>
      <c r="J241" s="24">
        <f t="shared" si="15"/>
        <v>19</v>
      </c>
    </row>
    <row r="242" spans="1:10" x14ac:dyDescent="0.25">
      <c r="A242" s="23" t="s">
        <v>241</v>
      </c>
      <c r="B242" s="2">
        <v>11</v>
      </c>
      <c r="C242" s="2">
        <v>8046</v>
      </c>
      <c r="D242" s="2">
        <v>1151</v>
      </c>
      <c r="E242" s="2">
        <v>241</v>
      </c>
      <c r="F242" s="2">
        <v>15</v>
      </c>
      <c r="G242" s="2">
        <f t="shared" si="12"/>
        <v>26</v>
      </c>
      <c r="H242" s="2">
        <f t="shared" si="13"/>
        <v>-1125</v>
      </c>
      <c r="I242" s="2">
        <f t="shared" si="14"/>
        <v>-1136</v>
      </c>
      <c r="J242" s="24">
        <f t="shared" si="15"/>
        <v>-1136</v>
      </c>
    </row>
    <row r="243" spans="1:10" x14ac:dyDescent="0.25">
      <c r="A243" s="23" t="s">
        <v>242</v>
      </c>
      <c r="B243" s="2">
        <v>9</v>
      </c>
      <c r="C243" s="2">
        <v>8055</v>
      </c>
      <c r="D243" s="2">
        <v>9</v>
      </c>
      <c r="E243" s="2">
        <v>242</v>
      </c>
      <c r="F243" s="2">
        <f>MAX(G242+D243)</f>
        <v>35</v>
      </c>
      <c r="G243" s="2">
        <f t="shared" si="12"/>
        <v>44</v>
      </c>
      <c r="H243" s="2">
        <f t="shared" si="13"/>
        <v>35</v>
      </c>
      <c r="I243" s="2">
        <f t="shared" si="14"/>
        <v>26</v>
      </c>
      <c r="J243" s="24">
        <f t="shared" si="15"/>
        <v>26</v>
      </c>
    </row>
    <row r="244" spans="1:10" x14ac:dyDescent="0.25">
      <c r="A244" s="23" t="s">
        <v>243</v>
      </c>
      <c r="B244" s="2">
        <v>7</v>
      </c>
      <c r="C244" s="2">
        <v>8069</v>
      </c>
      <c r="D244" s="2">
        <v>14</v>
      </c>
      <c r="E244" s="2">
        <v>243</v>
      </c>
      <c r="F244" s="2">
        <v>16</v>
      </c>
      <c r="G244" s="2">
        <f t="shared" si="12"/>
        <v>23</v>
      </c>
      <c r="H244" s="2">
        <f t="shared" si="13"/>
        <v>9</v>
      </c>
      <c r="I244" s="2">
        <f t="shared" si="14"/>
        <v>2</v>
      </c>
      <c r="J244" s="24">
        <f t="shared" si="15"/>
        <v>2</v>
      </c>
    </row>
    <row r="245" spans="1:10" x14ac:dyDescent="0.25">
      <c r="A245" s="23" t="s">
        <v>244</v>
      </c>
      <c r="B245" s="2">
        <v>9</v>
      </c>
      <c r="C245" s="2">
        <v>8085</v>
      </c>
      <c r="D245" s="2">
        <v>16</v>
      </c>
      <c r="E245" s="2">
        <v>244</v>
      </c>
      <c r="F245" s="2">
        <f>MAX(G244+D245)</f>
        <v>39</v>
      </c>
      <c r="G245" s="2">
        <f t="shared" si="12"/>
        <v>48</v>
      </c>
      <c r="H245" s="2">
        <f t="shared" si="13"/>
        <v>32</v>
      </c>
      <c r="I245" s="2">
        <f t="shared" si="14"/>
        <v>23</v>
      </c>
      <c r="J245" s="24">
        <f t="shared" si="15"/>
        <v>23</v>
      </c>
    </row>
    <row r="246" spans="1:10" x14ac:dyDescent="0.25">
      <c r="A246" s="23" t="s">
        <v>245</v>
      </c>
      <c r="B246" s="2">
        <v>16</v>
      </c>
      <c r="C246" s="2">
        <v>8086</v>
      </c>
      <c r="D246" s="2">
        <v>1</v>
      </c>
      <c r="E246" s="2">
        <v>245</v>
      </c>
      <c r="F246" s="2">
        <v>17</v>
      </c>
      <c r="G246" s="2">
        <f t="shared" si="12"/>
        <v>33</v>
      </c>
      <c r="H246" s="2">
        <f t="shared" si="13"/>
        <v>32</v>
      </c>
      <c r="I246" s="2">
        <f t="shared" si="14"/>
        <v>16</v>
      </c>
      <c r="J246" s="24">
        <f t="shared" si="15"/>
        <v>16</v>
      </c>
    </row>
    <row r="247" spans="1:10" x14ac:dyDescent="0.25">
      <c r="A247" s="23" t="s">
        <v>246</v>
      </c>
      <c r="B247" s="2">
        <v>6</v>
      </c>
      <c r="C247" s="2">
        <v>8091</v>
      </c>
      <c r="D247" s="2">
        <v>5</v>
      </c>
      <c r="E247" s="2">
        <v>246</v>
      </c>
      <c r="F247" s="2">
        <f>MAX(G246+D247)</f>
        <v>38</v>
      </c>
      <c r="G247" s="2">
        <f t="shared" si="12"/>
        <v>44</v>
      </c>
      <c r="H247" s="2">
        <f t="shared" si="13"/>
        <v>39</v>
      </c>
      <c r="I247" s="2">
        <f t="shared" si="14"/>
        <v>33</v>
      </c>
      <c r="J247" s="24">
        <f t="shared" si="15"/>
        <v>33</v>
      </c>
    </row>
    <row r="248" spans="1:10" x14ac:dyDescent="0.25">
      <c r="A248" s="23" t="s">
        <v>247</v>
      </c>
      <c r="B248" s="2">
        <v>11</v>
      </c>
      <c r="C248" s="2">
        <v>8091</v>
      </c>
      <c r="D248" s="2">
        <v>0</v>
      </c>
      <c r="E248" s="2">
        <v>247</v>
      </c>
      <c r="F248" s="2">
        <v>18</v>
      </c>
      <c r="G248" s="2">
        <f t="shared" si="12"/>
        <v>29</v>
      </c>
      <c r="H248" s="2">
        <f t="shared" si="13"/>
        <v>29</v>
      </c>
      <c r="I248" s="2">
        <f t="shared" si="14"/>
        <v>18</v>
      </c>
      <c r="J248" s="24">
        <f t="shared" si="15"/>
        <v>18</v>
      </c>
    </row>
    <row r="249" spans="1:10" x14ac:dyDescent="0.25">
      <c r="A249" s="23" t="s">
        <v>248</v>
      </c>
      <c r="B249" s="2">
        <v>13</v>
      </c>
      <c r="C249" s="2">
        <v>8099</v>
      </c>
      <c r="D249" s="2">
        <v>8</v>
      </c>
      <c r="E249" s="2">
        <v>248</v>
      </c>
      <c r="F249" s="2">
        <f>MAX(G248+D249)</f>
        <v>37</v>
      </c>
      <c r="G249" s="2">
        <f t="shared" si="12"/>
        <v>50</v>
      </c>
      <c r="H249" s="2">
        <f t="shared" si="13"/>
        <v>42</v>
      </c>
      <c r="I249" s="2">
        <f t="shared" si="14"/>
        <v>29</v>
      </c>
      <c r="J249" s="24">
        <f t="shared" si="15"/>
        <v>29</v>
      </c>
    </row>
    <row r="250" spans="1:10" x14ac:dyDescent="0.25">
      <c r="A250" s="23" t="s">
        <v>249</v>
      </c>
      <c r="B250" s="2">
        <v>10</v>
      </c>
      <c r="C250" s="2">
        <v>8101</v>
      </c>
      <c r="D250" s="2">
        <v>2</v>
      </c>
      <c r="E250" s="2">
        <v>249</v>
      </c>
      <c r="F250" s="2">
        <v>19</v>
      </c>
      <c r="G250" s="2">
        <f t="shared" si="12"/>
        <v>29</v>
      </c>
      <c r="H250" s="2">
        <f t="shared" si="13"/>
        <v>27</v>
      </c>
      <c r="I250" s="2">
        <f t="shared" si="14"/>
        <v>17</v>
      </c>
      <c r="J250" s="24">
        <f t="shared" si="15"/>
        <v>17</v>
      </c>
    </row>
    <row r="251" spans="1:10" x14ac:dyDescent="0.25">
      <c r="A251" s="23" t="s">
        <v>250</v>
      </c>
      <c r="B251" s="2">
        <v>12</v>
      </c>
      <c r="C251" s="2">
        <v>8108</v>
      </c>
      <c r="D251" s="2">
        <v>7</v>
      </c>
      <c r="E251" s="2">
        <v>250</v>
      </c>
      <c r="F251" s="2">
        <f>MAX(G250+D251)</f>
        <v>36</v>
      </c>
      <c r="G251" s="2">
        <f t="shared" si="12"/>
        <v>48</v>
      </c>
      <c r="H251" s="2">
        <f t="shared" si="13"/>
        <v>41</v>
      </c>
      <c r="I251" s="2">
        <f t="shared" si="14"/>
        <v>29</v>
      </c>
      <c r="J251" s="24">
        <f t="shared" si="15"/>
        <v>29</v>
      </c>
    </row>
    <row r="252" spans="1:10" x14ac:dyDescent="0.25">
      <c r="A252" s="23" t="s">
        <v>251</v>
      </c>
      <c r="B252" s="2">
        <v>15</v>
      </c>
      <c r="C252" s="2">
        <v>8109</v>
      </c>
      <c r="D252" s="2">
        <v>1</v>
      </c>
      <c r="E252" s="2">
        <v>251</v>
      </c>
      <c r="F252" s="2">
        <v>20</v>
      </c>
      <c r="G252" s="2">
        <f t="shared" si="12"/>
        <v>35</v>
      </c>
      <c r="H252" s="2">
        <f t="shared" si="13"/>
        <v>34</v>
      </c>
      <c r="I252" s="2">
        <f t="shared" si="14"/>
        <v>19</v>
      </c>
      <c r="J252" s="24">
        <f t="shared" si="15"/>
        <v>19</v>
      </c>
    </row>
    <row r="253" spans="1:10" x14ac:dyDescent="0.25">
      <c r="A253" s="23" t="s">
        <v>252</v>
      </c>
      <c r="B253" s="2">
        <v>5</v>
      </c>
      <c r="C253" s="2">
        <v>8116</v>
      </c>
      <c r="D253" s="2">
        <v>7</v>
      </c>
      <c r="E253" s="2">
        <v>252</v>
      </c>
      <c r="F253" s="2">
        <f>MAX(G252+D253)</f>
        <v>42</v>
      </c>
      <c r="G253" s="2">
        <f t="shared" si="12"/>
        <v>47</v>
      </c>
      <c r="H253" s="2">
        <f t="shared" si="13"/>
        <v>40</v>
      </c>
      <c r="I253" s="2">
        <f t="shared" si="14"/>
        <v>35</v>
      </c>
      <c r="J253" s="24">
        <f t="shared" si="15"/>
        <v>35</v>
      </c>
    </row>
    <row r="254" spans="1:10" x14ac:dyDescent="0.25">
      <c r="A254" s="23" t="s">
        <v>253</v>
      </c>
      <c r="B254" s="2">
        <v>4</v>
      </c>
      <c r="C254" s="2">
        <v>8122</v>
      </c>
      <c r="D254" s="2">
        <v>6</v>
      </c>
      <c r="E254" s="2">
        <v>253</v>
      </c>
      <c r="F254" s="2">
        <v>21</v>
      </c>
      <c r="G254" s="2">
        <f t="shared" si="12"/>
        <v>25</v>
      </c>
      <c r="H254" s="2">
        <f t="shared" si="13"/>
        <v>19</v>
      </c>
      <c r="I254" s="2">
        <f t="shared" si="14"/>
        <v>15</v>
      </c>
      <c r="J254" s="24">
        <f t="shared" si="15"/>
        <v>15</v>
      </c>
    </row>
    <row r="255" spans="1:10" x14ac:dyDescent="0.25">
      <c r="A255" s="23" t="s">
        <v>254</v>
      </c>
      <c r="B255" s="2">
        <v>7</v>
      </c>
      <c r="C255" s="2">
        <v>8141</v>
      </c>
      <c r="D255" s="2">
        <v>19</v>
      </c>
      <c r="E255" s="2">
        <v>254</v>
      </c>
      <c r="F255" s="2">
        <v>11</v>
      </c>
      <c r="G255" s="2">
        <f t="shared" si="12"/>
        <v>18</v>
      </c>
      <c r="H255" s="2">
        <f t="shared" si="13"/>
        <v>-1</v>
      </c>
      <c r="I255" s="2">
        <f t="shared" si="14"/>
        <v>-8</v>
      </c>
      <c r="J255" s="24">
        <f t="shared" si="15"/>
        <v>-8</v>
      </c>
    </row>
    <row r="256" spans="1:10" x14ac:dyDescent="0.25">
      <c r="A256" s="23" t="s">
        <v>255</v>
      </c>
      <c r="B256" s="2">
        <v>8</v>
      </c>
      <c r="C256" s="2">
        <v>8152</v>
      </c>
      <c r="D256" s="2">
        <v>11</v>
      </c>
      <c r="E256" s="2">
        <v>255</v>
      </c>
      <c r="F256" s="2">
        <f>MAX(G255+D256)</f>
        <v>29</v>
      </c>
      <c r="G256" s="2">
        <f t="shared" si="12"/>
        <v>37</v>
      </c>
      <c r="H256" s="2">
        <f t="shared" si="13"/>
        <v>26</v>
      </c>
      <c r="I256" s="2">
        <f t="shared" si="14"/>
        <v>18</v>
      </c>
      <c r="J256" s="24">
        <f t="shared" si="15"/>
        <v>18</v>
      </c>
    </row>
    <row r="257" spans="1:10" x14ac:dyDescent="0.25">
      <c r="A257" s="23" t="s">
        <v>256</v>
      </c>
      <c r="B257" s="2">
        <v>10</v>
      </c>
      <c r="C257" s="2">
        <v>8162</v>
      </c>
      <c r="D257" s="2">
        <v>10</v>
      </c>
      <c r="E257" s="2">
        <v>256</v>
      </c>
      <c r="F257" s="2">
        <v>12</v>
      </c>
      <c r="G257" s="2">
        <f t="shared" si="12"/>
        <v>22</v>
      </c>
      <c r="H257" s="2">
        <f t="shared" si="13"/>
        <v>12</v>
      </c>
      <c r="I257" s="2">
        <f t="shared" si="14"/>
        <v>2</v>
      </c>
      <c r="J257" s="24">
        <f t="shared" si="15"/>
        <v>2</v>
      </c>
    </row>
    <row r="258" spans="1:10" x14ac:dyDescent="0.25">
      <c r="A258" s="23" t="s">
        <v>257</v>
      </c>
      <c r="B258" s="2">
        <v>7</v>
      </c>
      <c r="C258" s="2">
        <v>8165</v>
      </c>
      <c r="D258" s="2">
        <v>3</v>
      </c>
      <c r="E258" s="2">
        <v>257</v>
      </c>
      <c r="F258" s="2">
        <f>MAX(G257+D258)</f>
        <v>25</v>
      </c>
      <c r="G258" s="2">
        <f t="shared" ref="G258:G301" si="16">F258+B258</f>
        <v>32</v>
      </c>
      <c r="H258" s="2">
        <f t="shared" ref="H258:H301" si="17">G258-D258</f>
        <v>29</v>
      </c>
      <c r="I258" s="2">
        <f t="shared" ref="I258:I301" si="18">H258-B258</f>
        <v>22</v>
      </c>
      <c r="J258" s="24">
        <f t="shared" ref="J258:J301" si="19">F258-D258</f>
        <v>22</v>
      </c>
    </row>
    <row r="259" spans="1:10" x14ac:dyDescent="0.25">
      <c r="A259" s="23" t="s">
        <v>258</v>
      </c>
      <c r="B259" s="2">
        <v>8</v>
      </c>
      <c r="C259" s="2">
        <v>8167</v>
      </c>
      <c r="D259" s="2">
        <v>2</v>
      </c>
      <c r="E259" s="2">
        <v>258</v>
      </c>
      <c r="F259" s="2">
        <v>13</v>
      </c>
      <c r="G259" s="2">
        <f t="shared" si="16"/>
        <v>21</v>
      </c>
      <c r="H259" s="2">
        <f t="shared" si="17"/>
        <v>19</v>
      </c>
      <c r="I259" s="2">
        <f t="shared" si="18"/>
        <v>11</v>
      </c>
      <c r="J259" s="24">
        <f t="shared" si="19"/>
        <v>11</v>
      </c>
    </row>
    <row r="260" spans="1:10" x14ac:dyDescent="0.25">
      <c r="A260" s="23" t="s">
        <v>259</v>
      </c>
      <c r="B260" s="2">
        <v>8</v>
      </c>
      <c r="C260" s="2">
        <v>8176</v>
      </c>
      <c r="D260" s="2">
        <v>9</v>
      </c>
      <c r="E260" s="2">
        <v>259</v>
      </c>
      <c r="F260" s="2">
        <f>MAX(G259+D260)</f>
        <v>30</v>
      </c>
      <c r="G260" s="2">
        <f t="shared" si="16"/>
        <v>38</v>
      </c>
      <c r="H260" s="2">
        <f t="shared" si="17"/>
        <v>29</v>
      </c>
      <c r="I260" s="2">
        <f t="shared" si="18"/>
        <v>21</v>
      </c>
      <c r="J260" s="24">
        <f t="shared" si="19"/>
        <v>21</v>
      </c>
    </row>
    <row r="261" spans="1:10" x14ac:dyDescent="0.25">
      <c r="A261" s="23" t="s">
        <v>260</v>
      </c>
      <c r="B261" s="2">
        <v>7</v>
      </c>
      <c r="C261" s="2">
        <v>8178</v>
      </c>
      <c r="D261" s="2">
        <v>2</v>
      </c>
      <c r="E261" s="2">
        <v>260</v>
      </c>
      <c r="F261" s="2">
        <v>14</v>
      </c>
      <c r="G261" s="2">
        <f t="shared" si="16"/>
        <v>21</v>
      </c>
      <c r="H261" s="2">
        <f t="shared" si="17"/>
        <v>19</v>
      </c>
      <c r="I261" s="2">
        <f t="shared" si="18"/>
        <v>12</v>
      </c>
      <c r="J261" s="24">
        <f t="shared" si="19"/>
        <v>12</v>
      </c>
    </row>
    <row r="262" spans="1:10" x14ac:dyDescent="0.25">
      <c r="A262" s="23" t="s">
        <v>261</v>
      </c>
      <c r="B262" s="2">
        <v>5</v>
      </c>
      <c r="C262" s="2">
        <v>9622</v>
      </c>
      <c r="D262" s="2">
        <v>1444</v>
      </c>
      <c r="E262" s="2">
        <v>261</v>
      </c>
      <c r="F262" s="2">
        <f>MAX(G261+D262)</f>
        <v>1465</v>
      </c>
      <c r="G262" s="2">
        <f t="shared" si="16"/>
        <v>1470</v>
      </c>
      <c r="H262" s="2">
        <f t="shared" si="17"/>
        <v>26</v>
      </c>
      <c r="I262" s="2">
        <f t="shared" si="18"/>
        <v>21</v>
      </c>
      <c r="J262" s="24">
        <f t="shared" si="19"/>
        <v>21</v>
      </c>
    </row>
    <row r="263" spans="1:10" x14ac:dyDescent="0.25">
      <c r="A263" s="23" t="s">
        <v>262</v>
      </c>
      <c r="B263" s="2">
        <v>11</v>
      </c>
      <c r="C263" s="2">
        <v>9630</v>
      </c>
      <c r="D263" s="2">
        <v>8</v>
      </c>
      <c r="E263" s="2">
        <v>262</v>
      </c>
      <c r="F263" s="2">
        <v>15</v>
      </c>
      <c r="G263" s="2">
        <f t="shared" si="16"/>
        <v>26</v>
      </c>
      <c r="H263" s="2">
        <f t="shared" si="17"/>
        <v>18</v>
      </c>
      <c r="I263" s="2">
        <f t="shared" si="18"/>
        <v>7</v>
      </c>
      <c r="J263" s="24">
        <f t="shared" si="19"/>
        <v>7</v>
      </c>
    </row>
    <row r="264" spans="1:10" x14ac:dyDescent="0.25">
      <c r="A264" s="23" t="s">
        <v>263</v>
      </c>
      <c r="B264" s="2">
        <v>5</v>
      </c>
      <c r="C264" s="2">
        <v>9662</v>
      </c>
      <c r="D264" s="2">
        <v>32</v>
      </c>
      <c r="E264" s="2">
        <v>263</v>
      </c>
      <c r="F264" s="2">
        <f>MAX(G263+D264)</f>
        <v>58</v>
      </c>
      <c r="G264" s="2">
        <f t="shared" si="16"/>
        <v>63</v>
      </c>
      <c r="H264" s="2">
        <f t="shared" si="17"/>
        <v>31</v>
      </c>
      <c r="I264" s="2">
        <f t="shared" si="18"/>
        <v>26</v>
      </c>
      <c r="J264" s="24">
        <f t="shared" si="19"/>
        <v>26</v>
      </c>
    </row>
    <row r="265" spans="1:10" x14ac:dyDescent="0.25">
      <c r="A265" s="23" t="s">
        <v>264</v>
      </c>
      <c r="B265" s="2">
        <v>9</v>
      </c>
      <c r="C265" s="2">
        <v>9715</v>
      </c>
      <c r="D265" s="2">
        <v>53</v>
      </c>
      <c r="E265" s="2">
        <v>264</v>
      </c>
      <c r="F265" s="2">
        <v>16</v>
      </c>
      <c r="G265" s="2">
        <f t="shared" si="16"/>
        <v>25</v>
      </c>
      <c r="H265" s="2">
        <f t="shared" si="17"/>
        <v>-28</v>
      </c>
      <c r="I265" s="2">
        <f t="shared" si="18"/>
        <v>-37</v>
      </c>
      <c r="J265" s="24">
        <f t="shared" si="19"/>
        <v>-37</v>
      </c>
    </row>
    <row r="266" spans="1:10" x14ac:dyDescent="0.25">
      <c r="A266" s="23" t="s">
        <v>265</v>
      </c>
      <c r="B266" s="2">
        <v>8</v>
      </c>
      <c r="C266" s="2">
        <v>9719</v>
      </c>
      <c r="D266" s="2">
        <v>4</v>
      </c>
      <c r="E266" s="2">
        <v>265</v>
      </c>
      <c r="F266" s="2">
        <f>MAX(G265+D266)</f>
        <v>29</v>
      </c>
      <c r="G266" s="2">
        <f t="shared" si="16"/>
        <v>37</v>
      </c>
      <c r="H266" s="2">
        <f t="shared" si="17"/>
        <v>33</v>
      </c>
      <c r="I266" s="2">
        <f t="shared" si="18"/>
        <v>25</v>
      </c>
      <c r="J266" s="24">
        <f t="shared" si="19"/>
        <v>25</v>
      </c>
    </row>
    <row r="267" spans="1:10" x14ac:dyDescent="0.25">
      <c r="A267" s="23" t="s">
        <v>266</v>
      </c>
      <c r="B267" s="2">
        <v>5</v>
      </c>
      <c r="C267" s="2">
        <v>9750</v>
      </c>
      <c r="D267" s="2">
        <v>31</v>
      </c>
      <c r="E267" s="2">
        <v>266</v>
      </c>
      <c r="F267" s="2">
        <v>17</v>
      </c>
      <c r="G267" s="2">
        <f t="shared" si="16"/>
        <v>22</v>
      </c>
      <c r="H267" s="2">
        <f t="shared" si="17"/>
        <v>-9</v>
      </c>
      <c r="I267" s="2">
        <f t="shared" si="18"/>
        <v>-14</v>
      </c>
      <c r="J267" s="24">
        <f t="shared" si="19"/>
        <v>-14</v>
      </c>
    </row>
    <row r="268" spans="1:10" x14ac:dyDescent="0.25">
      <c r="A268" s="23" t="s">
        <v>267</v>
      </c>
      <c r="B268" s="2">
        <v>9</v>
      </c>
      <c r="C268" s="2">
        <v>9752</v>
      </c>
      <c r="D268" s="2">
        <v>2</v>
      </c>
      <c r="E268" s="2">
        <v>267</v>
      </c>
      <c r="F268" s="2">
        <f>MAX(G267+D268)</f>
        <v>24</v>
      </c>
      <c r="G268" s="2">
        <f t="shared" si="16"/>
        <v>33</v>
      </c>
      <c r="H268" s="2">
        <f t="shared" si="17"/>
        <v>31</v>
      </c>
      <c r="I268" s="2">
        <f t="shared" si="18"/>
        <v>22</v>
      </c>
      <c r="J268" s="24">
        <f t="shared" si="19"/>
        <v>22</v>
      </c>
    </row>
    <row r="269" spans="1:10" x14ac:dyDescent="0.25">
      <c r="A269" s="23" t="s">
        <v>268</v>
      </c>
      <c r="B269" s="2">
        <v>11</v>
      </c>
      <c r="C269" s="2">
        <v>9760</v>
      </c>
      <c r="D269" s="2">
        <v>8</v>
      </c>
      <c r="E269" s="2">
        <v>268</v>
      </c>
      <c r="F269" s="2">
        <v>18</v>
      </c>
      <c r="G269" s="2">
        <f t="shared" si="16"/>
        <v>29</v>
      </c>
      <c r="H269" s="2">
        <f t="shared" si="17"/>
        <v>21</v>
      </c>
      <c r="I269" s="2">
        <f t="shared" si="18"/>
        <v>10</v>
      </c>
      <c r="J269" s="24">
        <f t="shared" si="19"/>
        <v>10</v>
      </c>
    </row>
    <row r="270" spans="1:10" x14ac:dyDescent="0.25">
      <c r="A270" s="23" t="s">
        <v>269</v>
      </c>
      <c r="B270" s="2">
        <v>12</v>
      </c>
      <c r="C270" s="2">
        <v>9761</v>
      </c>
      <c r="D270" s="2">
        <v>1</v>
      </c>
      <c r="E270" s="2">
        <v>269</v>
      </c>
      <c r="F270" s="2">
        <f>MAX(G269+D270)</f>
        <v>30</v>
      </c>
      <c r="G270" s="2">
        <f t="shared" si="16"/>
        <v>42</v>
      </c>
      <c r="H270" s="2">
        <f t="shared" si="17"/>
        <v>41</v>
      </c>
      <c r="I270" s="2">
        <f t="shared" si="18"/>
        <v>29</v>
      </c>
      <c r="J270" s="24">
        <f t="shared" si="19"/>
        <v>29</v>
      </c>
    </row>
    <row r="271" spans="1:10" x14ac:dyDescent="0.25">
      <c r="A271" s="23" t="s">
        <v>270</v>
      </c>
      <c r="B271" s="2">
        <v>15</v>
      </c>
      <c r="C271" s="2">
        <v>9765</v>
      </c>
      <c r="D271" s="2">
        <v>4</v>
      </c>
      <c r="E271" s="2">
        <v>270</v>
      </c>
      <c r="F271" s="2">
        <v>19</v>
      </c>
      <c r="G271" s="2">
        <f t="shared" si="16"/>
        <v>34</v>
      </c>
      <c r="H271" s="2">
        <f t="shared" si="17"/>
        <v>30</v>
      </c>
      <c r="I271" s="2">
        <f t="shared" si="18"/>
        <v>15</v>
      </c>
      <c r="J271" s="24">
        <f t="shared" si="19"/>
        <v>15</v>
      </c>
    </row>
    <row r="272" spans="1:10" x14ac:dyDescent="0.25">
      <c r="A272" s="23" t="s">
        <v>271</v>
      </c>
      <c r="B272" s="2">
        <v>4</v>
      </c>
      <c r="C272" s="2">
        <v>9771</v>
      </c>
      <c r="D272" s="2">
        <v>6</v>
      </c>
      <c r="E272" s="2">
        <v>271</v>
      </c>
      <c r="F272" s="2">
        <f>MAX(G271+D272)</f>
        <v>40</v>
      </c>
      <c r="G272" s="2">
        <f t="shared" si="16"/>
        <v>44</v>
      </c>
      <c r="H272" s="2">
        <f t="shared" si="17"/>
        <v>38</v>
      </c>
      <c r="I272" s="2">
        <f t="shared" si="18"/>
        <v>34</v>
      </c>
      <c r="J272" s="24">
        <f t="shared" si="19"/>
        <v>34</v>
      </c>
    </row>
    <row r="273" spans="1:10" x14ac:dyDescent="0.25">
      <c r="A273" s="23" t="s">
        <v>272</v>
      </c>
      <c r="B273" s="2">
        <v>11</v>
      </c>
      <c r="C273" s="2">
        <v>9779</v>
      </c>
      <c r="D273" s="2">
        <v>8</v>
      </c>
      <c r="E273" s="2">
        <v>272</v>
      </c>
      <c r="F273" s="2">
        <v>20</v>
      </c>
      <c r="G273" s="2">
        <f t="shared" si="16"/>
        <v>31</v>
      </c>
      <c r="H273" s="2">
        <f t="shared" si="17"/>
        <v>23</v>
      </c>
      <c r="I273" s="2">
        <f t="shared" si="18"/>
        <v>12</v>
      </c>
      <c r="J273" s="24">
        <f t="shared" si="19"/>
        <v>12</v>
      </c>
    </row>
    <row r="274" spans="1:10" x14ac:dyDescent="0.25">
      <c r="A274" s="23" t="s">
        <v>273</v>
      </c>
      <c r="B274" s="2">
        <v>7</v>
      </c>
      <c r="C274" s="2">
        <v>9782</v>
      </c>
      <c r="D274" s="2">
        <v>3</v>
      </c>
      <c r="E274" s="2">
        <v>273</v>
      </c>
      <c r="F274" s="2">
        <f>MAX(G273+D274)</f>
        <v>34</v>
      </c>
      <c r="G274" s="2">
        <f t="shared" si="16"/>
        <v>41</v>
      </c>
      <c r="H274" s="2">
        <f t="shared" si="17"/>
        <v>38</v>
      </c>
      <c r="I274" s="2">
        <f t="shared" si="18"/>
        <v>31</v>
      </c>
      <c r="J274" s="24">
        <f t="shared" si="19"/>
        <v>31</v>
      </c>
    </row>
    <row r="275" spans="1:10" x14ac:dyDescent="0.25">
      <c r="A275" s="23" t="s">
        <v>274</v>
      </c>
      <c r="B275" s="2">
        <v>9</v>
      </c>
      <c r="C275" s="2">
        <v>9790</v>
      </c>
      <c r="D275" s="2">
        <v>8</v>
      </c>
      <c r="E275" s="2">
        <v>274</v>
      </c>
      <c r="F275" s="2">
        <v>21</v>
      </c>
      <c r="G275" s="2">
        <f t="shared" si="16"/>
        <v>30</v>
      </c>
      <c r="H275" s="2">
        <f t="shared" si="17"/>
        <v>22</v>
      </c>
      <c r="I275" s="2">
        <f t="shared" si="18"/>
        <v>13</v>
      </c>
      <c r="J275" s="24">
        <f t="shared" si="19"/>
        <v>13</v>
      </c>
    </row>
    <row r="276" spans="1:10" x14ac:dyDescent="0.25">
      <c r="A276" s="23" t="s">
        <v>275</v>
      </c>
      <c r="B276" s="2">
        <v>10</v>
      </c>
      <c r="C276" s="2">
        <v>9791</v>
      </c>
      <c r="D276" s="2">
        <v>1</v>
      </c>
      <c r="E276" s="2">
        <v>275</v>
      </c>
      <c r="F276" s="2">
        <f>MAX(G275+D276)</f>
        <v>31</v>
      </c>
      <c r="G276" s="2">
        <f t="shared" si="16"/>
        <v>41</v>
      </c>
      <c r="H276" s="2">
        <f t="shared" si="17"/>
        <v>40</v>
      </c>
      <c r="I276" s="2">
        <f t="shared" si="18"/>
        <v>30</v>
      </c>
      <c r="J276" s="24">
        <f t="shared" si="19"/>
        <v>30</v>
      </c>
    </row>
    <row r="277" spans="1:10" x14ac:dyDescent="0.25">
      <c r="A277" s="23" t="s">
        <v>276</v>
      </c>
      <c r="B277" s="2">
        <v>16</v>
      </c>
      <c r="C277" s="2">
        <v>9799</v>
      </c>
      <c r="D277" s="2">
        <v>8</v>
      </c>
      <c r="E277" s="2">
        <v>276</v>
      </c>
      <c r="F277" s="2">
        <v>22</v>
      </c>
      <c r="G277" s="2">
        <f t="shared" si="16"/>
        <v>38</v>
      </c>
      <c r="H277" s="2">
        <f t="shared" si="17"/>
        <v>30</v>
      </c>
      <c r="I277" s="2">
        <f t="shared" si="18"/>
        <v>14</v>
      </c>
      <c r="J277" s="24">
        <f t="shared" si="19"/>
        <v>14</v>
      </c>
    </row>
    <row r="278" spans="1:10" x14ac:dyDescent="0.25">
      <c r="A278" s="23" t="s">
        <v>277</v>
      </c>
      <c r="B278" s="2">
        <v>12</v>
      </c>
      <c r="C278" s="2">
        <v>9803</v>
      </c>
      <c r="D278" s="2">
        <v>4</v>
      </c>
      <c r="E278" s="2">
        <v>277</v>
      </c>
      <c r="F278" s="2">
        <v>12</v>
      </c>
      <c r="G278" s="2">
        <f t="shared" si="16"/>
        <v>24</v>
      </c>
      <c r="H278" s="2">
        <f t="shared" si="17"/>
        <v>20</v>
      </c>
      <c r="I278" s="2">
        <f t="shared" si="18"/>
        <v>8</v>
      </c>
      <c r="J278" s="24">
        <f t="shared" si="19"/>
        <v>8</v>
      </c>
    </row>
    <row r="279" spans="1:10" x14ac:dyDescent="0.25">
      <c r="A279" s="23" t="s">
        <v>278</v>
      </c>
      <c r="B279" s="2">
        <v>9</v>
      </c>
      <c r="C279" s="2">
        <v>9816</v>
      </c>
      <c r="D279" s="2">
        <v>13</v>
      </c>
      <c r="E279" s="2">
        <v>278</v>
      </c>
      <c r="F279" s="2">
        <f>MAX(G278+D279)</f>
        <v>37</v>
      </c>
      <c r="G279" s="2">
        <f t="shared" si="16"/>
        <v>46</v>
      </c>
      <c r="H279" s="2">
        <f t="shared" si="17"/>
        <v>33</v>
      </c>
      <c r="I279" s="2">
        <f t="shared" si="18"/>
        <v>24</v>
      </c>
      <c r="J279" s="24">
        <f t="shared" si="19"/>
        <v>24</v>
      </c>
    </row>
    <row r="280" spans="1:10" x14ac:dyDescent="0.25">
      <c r="A280" s="23" t="s">
        <v>279</v>
      </c>
      <c r="B280" s="2">
        <v>4</v>
      </c>
      <c r="C280" s="2">
        <v>9822</v>
      </c>
      <c r="D280" s="2">
        <v>6</v>
      </c>
      <c r="E280" s="2">
        <v>279</v>
      </c>
      <c r="F280" s="2">
        <v>13</v>
      </c>
      <c r="G280" s="2">
        <f t="shared" si="16"/>
        <v>17</v>
      </c>
      <c r="H280" s="2">
        <f t="shared" si="17"/>
        <v>11</v>
      </c>
      <c r="I280" s="2">
        <f t="shared" si="18"/>
        <v>7</v>
      </c>
      <c r="J280" s="24">
        <f t="shared" si="19"/>
        <v>7</v>
      </c>
    </row>
    <row r="281" spans="1:10" x14ac:dyDescent="0.25">
      <c r="A281" s="23" t="s">
        <v>280</v>
      </c>
      <c r="B281" s="2">
        <v>15</v>
      </c>
      <c r="C281" s="2">
        <v>9834</v>
      </c>
      <c r="D281" s="2">
        <v>12</v>
      </c>
      <c r="E281" s="2">
        <v>280</v>
      </c>
      <c r="F281" s="2">
        <f>MAX(G280+D281)</f>
        <v>29</v>
      </c>
      <c r="G281" s="2">
        <f t="shared" si="16"/>
        <v>44</v>
      </c>
      <c r="H281" s="2">
        <f t="shared" si="17"/>
        <v>32</v>
      </c>
      <c r="I281" s="2">
        <f t="shared" si="18"/>
        <v>17</v>
      </c>
      <c r="J281" s="24">
        <f t="shared" si="19"/>
        <v>17</v>
      </c>
    </row>
    <row r="282" spans="1:10" x14ac:dyDescent="0.25">
      <c r="A282" s="23" t="s">
        <v>281</v>
      </c>
      <c r="B282" s="2">
        <v>7</v>
      </c>
      <c r="C282" s="2">
        <v>10825</v>
      </c>
      <c r="D282" s="2">
        <v>991</v>
      </c>
      <c r="E282" s="2">
        <v>281</v>
      </c>
      <c r="F282" s="2">
        <v>14</v>
      </c>
      <c r="G282" s="2">
        <f t="shared" si="16"/>
        <v>21</v>
      </c>
      <c r="H282" s="2">
        <f t="shared" si="17"/>
        <v>-970</v>
      </c>
      <c r="I282" s="2">
        <f t="shared" si="18"/>
        <v>-977</v>
      </c>
      <c r="J282" s="24">
        <f t="shared" si="19"/>
        <v>-977</v>
      </c>
    </row>
    <row r="283" spans="1:10" x14ac:dyDescent="0.25">
      <c r="A283" s="23" t="s">
        <v>282</v>
      </c>
      <c r="B283" s="2">
        <v>8</v>
      </c>
      <c r="C283" s="2">
        <v>10830</v>
      </c>
      <c r="D283" s="2">
        <v>5</v>
      </c>
      <c r="E283" s="2">
        <v>282</v>
      </c>
      <c r="F283" s="2">
        <f>MAX(G282+D283)</f>
        <v>26</v>
      </c>
      <c r="G283" s="2">
        <f t="shared" si="16"/>
        <v>34</v>
      </c>
      <c r="H283" s="2">
        <f t="shared" si="17"/>
        <v>29</v>
      </c>
      <c r="I283" s="2">
        <f t="shared" si="18"/>
        <v>21</v>
      </c>
      <c r="J283" s="24">
        <f t="shared" si="19"/>
        <v>21</v>
      </c>
    </row>
    <row r="284" spans="1:10" x14ac:dyDescent="0.25">
      <c r="A284" s="23" t="s">
        <v>283</v>
      </c>
      <c r="B284" s="2">
        <v>16</v>
      </c>
      <c r="C284" s="2">
        <v>10839</v>
      </c>
      <c r="D284" s="2">
        <v>9</v>
      </c>
      <c r="E284" s="2">
        <v>283</v>
      </c>
      <c r="F284" s="2">
        <v>15</v>
      </c>
      <c r="G284" s="2">
        <f t="shared" si="16"/>
        <v>31</v>
      </c>
      <c r="H284" s="2">
        <f t="shared" si="17"/>
        <v>22</v>
      </c>
      <c r="I284" s="2">
        <f t="shared" si="18"/>
        <v>6</v>
      </c>
      <c r="J284" s="24">
        <f t="shared" si="19"/>
        <v>6</v>
      </c>
    </row>
    <row r="285" spans="1:10" x14ac:dyDescent="0.25">
      <c r="A285" s="23" t="s">
        <v>284</v>
      </c>
      <c r="B285" s="2">
        <v>6</v>
      </c>
      <c r="C285" s="2">
        <v>10842</v>
      </c>
      <c r="D285" s="2">
        <v>3</v>
      </c>
      <c r="E285" s="2">
        <v>284</v>
      </c>
      <c r="F285" s="2">
        <f>MAX(G284+D285)</f>
        <v>34</v>
      </c>
      <c r="G285" s="2">
        <f t="shared" si="16"/>
        <v>40</v>
      </c>
      <c r="H285" s="2">
        <f t="shared" si="17"/>
        <v>37</v>
      </c>
      <c r="I285" s="2">
        <f t="shared" si="18"/>
        <v>31</v>
      </c>
      <c r="J285" s="24">
        <f t="shared" si="19"/>
        <v>31</v>
      </c>
    </row>
    <row r="286" spans="1:10" x14ac:dyDescent="0.25">
      <c r="A286" s="23" t="s">
        <v>285</v>
      </c>
      <c r="B286" s="2">
        <v>9</v>
      </c>
      <c r="C286" s="2">
        <v>10854</v>
      </c>
      <c r="D286" s="2">
        <v>12</v>
      </c>
      <c r="E286" s="2">
        <v>285</v>
      </c>
      <c r="F286" s="2">
        <v>16</v>
      </c>
      <c r="G286" s="2">
        <f t="shared" si="16"/>
        <v>25</v>
      </c>
      <c r="H286" s="2">
        <f t="shared" si="17"/>
        <v>13</v>
      </c>
      <c r="I286" s="2">
        <f t="shared" si="18"/>
        <v>4</v>
      </c>
      <c r="J286" s="24">
        <f t="shared" si="19"/>
        <v>4</v>
      </c>
    </row>
    <row r="287" spans="1:10" x14ac:dyDescent="0.25">
      <c r="A287" s="23" t="s">
        <v>286</v>
      </c>
      <c r="B287" s="2">
        <v>9</v>
      </c>
      <c r="C287" s="2">
        <v>10862</v>
      </c>
      <c r="D287" s="2">
        <v>8</v>
      </c>
      <c r="E287" s="2">
        <v>286</v>
      </c>
      <c r="F287" s="2">
        <f>MAX(G286+D287)</f>
        <v>33</v>
      </c>
      <c r="G287" s="2">
        <f t="shared" si="16"/>
        <v>42</v>
      </c>
      <c r="H287" s="2">
        <f t="shared" si="17"/>
        <v>34</v>
      </c>
      <c r="I287" s="2">
        <f t="shared" si="18"/>
        <v>25</v>
      </c>
      <c r="J287" s="24">
        <f t="shared" si="19"/>
        <v>25</v>
      </c>
    </row>
    <row r="288" spans="1:10" x14ac:dyDescent="0.25">
      <c r="A288" s="23" t="s">
        <v>287</v>
      </c>
      <c r="B288" s="2">
        <v>10</v>
      </c>
      <c r="C288" s="2">
        <v>10868</v>
      </c>
      <c r="D288" s="2">
        <v>6</v>
      </c>
      <c r="E288" s="2">
        <v>287</v>
      </c>
      <c r="F288" s="2">
        <v>17</v>
      </c>
      <c r="G288" s="2">
        <f t="shared" si="16"/>
        <v>27</v>
      </c>
      <c r="H288" s="2">
        <f t="shared" si="17"/>
        <v>21</v>
      </c>
      <c r="I288" s="2">
        <f t="shared" si="18"/>
        <v>11</v>
      </c>
      <c r="J288" s="24">
        <f t="shared" si="19"/>
        <v>11</v>
      </c>
    </row>
    <row r="289" spans="1:10" x14ac:dyDescent="0.25">
      <c r="A289" s="23" t="s">
        <v>288</v>
      </c>
      <c r="B289" s="2">
        <v>8</v>
      </c>
      <c r="C289" s="2">
        <v>10875</v>
      </c>
      <c r="D289" s="2">
        <v>7</v>
      </c>
      <c r="E289" s="2">
        <v>288</v>
      </c>
      <c r="F289" s="2">
        <f>MAX(G288+D289)</f>
        <v>34</v>
      </c>
      <c r="G289" s="2">
        <f t="shared" si="16"/>
        <v>42</v>
      </c>
      <c r="H289" s="2">
        <f t="shared" si="17"/>
        <v>35</v>
      </c>
      <c r="I289" s="2">
        <f t="shared" si="18"/>
        <v>27</v>
      </c>
      <c r="J289" s="24">
        <f t="shared" si="19"/>
        <v>27</v>
      </c>
    </row>
    <row r="290" spans="1:10" x14ac:dyDescent="0.25">
      <c r="A290" s="23" t="s">
        <v>289</v>
      </c>
      <c r="B290" s="2">
        <v>6</v>
      </c>
      <c r="C290" s="2">
        <v>10886</v>
      </c>
      <c r="D290" s="2">
        <v>11</v>
      </c>
      <c r="E290" s="2">
        <v>289</v>
      </c>
      <c r="F290" s="2">
        <v>18</v>
      </c>
      <c r="G290" s="2">
        <f t="shared" si="16"/>
        <v>24</v>
      </c>
      <c r="H290" s="2">
        <f t="shared" si="17"/>
        <v>13</v>
      </c>
      <c r="I290" s="2">
        <f t="shared" si="18"/>
        <v>7</v>
      </c>
      <c r="J290" s="24">
        <f t="shared" si="19"/>
        <v>7</v>
      </c>
    </row>
    <row r="291" spans="1:10" x14ac:dyDescent="0.25">
      <c r="A291" s="23" t="s">
        <v>290</v>
      </c>
      <c r="B291" s="2">
        <v>12</v>
      </c>
      <c r="C291" s="2">
        <v>10889</v>
      </c>
      <c r="D291" s="2">
        <v>3</v>
      </c>
      <c r="E291" s="2">
        <v>290</v>
      </c>
      <c r="F291" s="2">
        <f>MAX(G290+D291)</f>
        <v>27</v>
      </c>
      <c r="G291" s="2">
        <f t="shared" si="16"/>
        <v>39</v>
      </c>
      <c r="H291" s="2">
        <f t="shared" si="17"/>
        <v>36</v>
      </c>
      <c r="I291" s="2">
        <f t="shared" si="18"/>
        <v>24</v>
      </c>
      <c r="J291" s="24">
        <f t="shared" si="19"/>
        <v>24</v>
      </c>
    </row>
    <row r="292" spans="1:10" x14ac:dyDescent="0.25">
      <c r="A292" s="23" t="s">
        <v>291</v>
      </c>
      <c r="B292" s="2">
        <v>9</v>
      </c>
      <c r="C292" s="2">
        <v>10896</v>
      </c>
      <c r="D292" s="2">
        <v>7</v>
      </c>
      <c r="E292" s="2">
        <v>291</v>
      </c>
      <c r="F292" s="2">
        <v>19</v>
      </c>
      <c r="G292" s="2">
        <f t="shared" si="16"/>
        <v>28</v>
      </c>
      <c r="H292" s="2">
        <f t="shared" si="17"/>
        <v>21</v>
      </c>
      <c r="I292" s="2">
        <f t="shared" si="18"/>
        <v>12</v>
      </c>
      <c r="J292" s="24">
        <f t="shared" si="19"/>
        <v>12</v>
      </c>
    </row>
    <row r="293" spans="1:10" x14ac:dyDescent="0.25">
      <c r="A293" s="23" t="s">
        <v>292</v>
      </c>
      <c r="B293" s="2">
        <v>5</v>
      </c>
      <c r="C293" s="2">
        <v>10909</v>
      </c>
      <c r="D293" s="2">
        <v>13</v>
      </c>
      <c r="E293" s="2">
        <v>292</v>
      </c>
      <c r="F293" s="2">
        <f>MAX(G292+D293)</f>
        <v>41</v>
      </c>
      <c r="G293" s="2">
        <f t="shared" si="16"/>
        <v>46</v>
      </c>
      <c r="H293" s="2">
        <f t="shared" si="17"/>
        <v>33</v>
      </c>
      <c r="I293" s="2">
        <f t="shared" si="18"/>
        <v>28</v>
      </c>
      <c r="J293" s="24">
        <f t="shared" si="19"/>
        <v>28</v>
      </c>
    </row>
    <row r="294" spans="1:10" x14ac:dyDescent="0.25">
      <c r="A294" s="23" t="s">
        <v>293</v>
      </c>
      <c r="B294" s="2">
        <v>4</v>
      </c>
      <c r="C294" s="2">
        <v>10916</v>
      </c>
      <c r="D294" s="2">
        <v>7</v>
      </c>
      <c r="E294" s="2">
        <v>293</v>
      </c>
      <c r="F294" s="2">
        <v>20</v>
      </c>
      <c r="G294" s="2">
        <f t="shared" si="16"/>
        <v>24</v>
      </c>
      <c r="H294" s="2">
        <f t="shared" si="17"/>
        <v>17</v>
      </c>
      <c r="I294" s="2">
        <f t="shared" si="18"/>
        <v>13</v>
      </c>
      <c r="J294" s="24">
        <f t="shared" si="19"/>
        <v>13</v>
      </c>
    </row>
    <row r="295" spans="1:10" x14ac:dyDescent="0.25">
      <c r="A295" s="23" t="s">
        <v>294</v>
      </c>
      <c r="B295" s="2">
        <v>5</v>
      </c>
      <c r="C295" s="2">
        <v>10919</v>
      </c>
      <c r="D295" s="2">
        <v>3</v>
      </c>
      <c r="E295" s="2">
        <v>294</v>
      </c>
      <c r="F295" s="2">
        <f>MAX(G294+D295)</f>
        <v>27</v>
      </c>
      <c r="G295" s="2">
        <f t="shared" si="16"/>
        <v>32</v>
      </c>
      <c r="H295" s="2">
        <f t="shared" si="17"/>
        <v>29</v>
      </c>
      <c r="I295" s="2">
        <f t="shared" si="18"/>
        <v>24</v>
      </c>
      <c r="J295" s="24">
        <f t="shared" si="19"/>
        <v>24</v>
      </c>
    </row>
    <row r="296" spans="1:10" x14ac:dyDescent="0.25">
      <c r="A296" s="23" t="s">
        <v>295</v>
      </c>
      <c r="B296" s="2">
        <v>9</v>
      </c>
      <c r="C296" s="2">
        <v>10923</v>
      </c>
      <c r="D296" s="2">
        <v>4</v>
      </c>
      <c r="E296" s="2">
        <v>295</v>
      </c>
      <c r="F296" s="2">
        <v>21</v>
      </c>
      <c r="G296" s="2">
        <f t="shared" si="16"/>
        <v>30</v>
      </c>
      <c r="H296" s="2">
        <f t="shared" si="17"/>
        <v>26</v>
      </c>
      <c r="I296" s="2">
        <f t="shared" si="18"/>
        <v>17</v>
      </c>
      <c r="J296" s="24">
        <f t="shared" si="19"/>
        <v>17</v>
      </c>
    </row>
    <row r="297" spans="1:10" x14ac:dyDescent="0.25">
      <c r="A297" s="23" t="s">
        <v>296</v>
      </c>
      <c r="B297" s="2">
        <v>4</v>
      </c>
      <c r="C297" s="2">
        <v>10933</v>
      </c>
      <c r="D297" s="2">
        <v>10</v>
      </c>
      <c r="E297" s="2">
        <v>296</v>
      </c>
      <c r="F297" s="2">
        <f>MAX(G296+D297)</f>
        <v>40</v>
      </c>
      <c r="G297" s="2">
        <f t="shared" si="16"/>
        <v>44</v>
      </c>
      <c r="H297" s="2">
        <f t="shared" si="17"/>
        <v>34</v>
      </c>
      <c r="I297" s="2">
        <f t="shared" si="18"/>
        <v>30</v>
      </c>
      <c r="J297" s="24">
        <f t="shared" si="19"/>
        <v>30</v>
      </c>
    </row>
    <row r="298" spans="1:10" x14ac:dyDescent="0.25">
      <c r="A298" s="23" t="s">
        <v>297</v>
      </c>
      <c r="B298" s="2">
        <v>16</v>
      </c>
      <c r="C298" s="2">
        <v>10934</v>
      </c>
      <c r="D298" s="2">
        <v>1</v>
      </c>
      <c r="E298" s="2">
        <v>297</v>
      </c>
      <c r="F298" s="2">
        <v>22</v>
      </c>
      <c r="G298" s="2">
        <f t="shared" si="16"/>
        <v>38</v>
      </c>
      <c r="H298" s="2">
        <f t="shared" si="17"/>
        <v>37</v>
      </c>
      <c r="I298" s="2">
        <f t="shared" si="18"/>
        <v>21</v>
      </c>
      <c r="J298" s="24">
        <f t="shared" si="19"/>
        <v>21</v>
      </c>
    </row>
    <row r="299" spans="1:10" x14ac:dyDescent="0.25">
      <c r="A299" s="23" t="s">
        <v>298</v>
      </c>
      <c r="B299" s="2">
        <v>12</v>
      </c>
      <c r="C299" s="2">
        <v>10950</v>
      </c>
      <c r="D299" s="2">
        <v>16</v>
      </c>
      <c r="E299" s="2">
        <v>298</v>
      </c>
      <c r="F299" s="2">
        <f>MAX(G298+D299)</f>
        <v>54</v>
      </c>
      <c r="G299" s="2">
        <f t="shared" si="16"/>
        <v>66</v>
      </c>
      <c r="H299" s="2">
        <f t="shared" si="17"/>
        <v>50</v>
      </c>
      <c r="I299" s="2">
        <f t="shared" si="18"/>
        <v>38</v>
      </c>
      <c r="J299" s="24">
        <f t="shared" si="19"/>
        <v>38</v>
      </c>
    </row>
    <row r="300" spans="1:10" x14ac:dyDescent="0.25">
      <c r="A300" s="23" t="s">
        <v>299</v>
      </c>
      <c r="B300" s="2">
        <v>9</v>
      </c>
      <c r="C300" s="2">
        <v>10951</v>
      </c>
      <c r="D300" s="2">
        <v>1</v>
      </c>
      <c r="E300" s="2">
        <v>299</v>
      </c>
      <c r="F300" s="2">
        <v>23</v>
      </c>
      <c r="G300" s="2">
        <f t="shared" si="16"/>
        <v>32</v>
      </c>
      <c r="H300" s="2">
        <f t="shared" si="17"/>
        <v>31</v>
      </c>
      <c r="I300" s="2">
        <f t="shared" si="18"/>
        <v>22</v>
      </c>
      <c r="J300" s="24">
        <f t="shared" si="19"/>
        <v>22</v>
      </c>
    </row>
    <row r="301" spans="1:10" ht="15.75" thickBot="1" x14ac:dyDescent="0.3">
      <c r="A301" s="26" t="s">
        <v>300</v>
      </c>
      <c r="B301" s="27">
        <v>11</v>
      </c>
      <c r="C301" s="27">
        <v>10960</v>
      </c>
      <c r="D301" s="27">
        <v>9</v>
      </c>
      <c r="E301" s="27">
        <v>300</v>
      </c>
      <c r="F301" s="27">
        <v>13</v>
      </c>
      <c r="G301" s="27">
        <f t="shared" si="16"/>
        <v>24</v>
      </c>
      <c r="H301" s="27">
        <f t="shared" si="17"/>
        <v>15</v>
      </c>
      <c r="I301" s="27">
        <f t="shared" si="18"/>
        <v>4</v>
      </c>
      <c r="J301" s="28">
        <f t="shared" si="19"/>
        <v>4</v>
      </c>
    </row>
    <row r="302" spans="1:10" x14ac:dyDescent="0.25">
      <c r="A302" s="18" t="s">
        <v>304</v>
      </c>
      <c r="B302" s="18">
        <f>SUM(B2:B301)</f>
        <v>2696</v>
      </c>
      <c r="C302" s="18"/>
      <c r="D302" s="18">
        <f>SUM(D2:D301)</f>
        <v>10400</v>
      </c>
      <c r="G302" s="19" t="s">
        <v>318</v>
      </c>
      <c r="H302" s="19">
        <f>SUM(H2:H301)</f>
        <v>1760</v>
      </c>
      <c r="I302" s="19">
        <f>SUM(I2:I301)</f>
        <v>-936</v>
      </c>
      <c r="J302" s="19">
        <f>SUM(J2:J301)</f>
        <v>-936</v>
      </c>
    </row>
    <row r="303" spans="1:10" x14ac:dyDescent="0.25">
      <c r="A303" s="10" t="s">
        <v>305</v>
      </c>
      <c r="B303" s="10">
        <f>B302/300</f>
        <v>8.9866666666666664</v>
      </c>
      <c r="C303" s="10"/>
      <c r="D303" s="10">
        <f>D302/300</f>
        <v>34.666666666666664</v>
      </c>
      <c r="G303" s="9" t="s">
        <v>319</v>
      </c>
      <c r="H303" s="9">
        <f>AVERAGE(H2:H301)</f>
        <v>5.8666666666666663</v>
      </c>
      <c r="I303" s="9">
        <f>AVERAGE(I2:I301)</f>
        <v>-3.12</v>
      </c>
      <c r="J303" s="9">
        <f>AVERAGE(J2:J301)</f>
        <v>-3.12</v>
      </c>
    </row>
    <row r="304" spans="1:10" x14ac:dyDescent="0.25">
      <c r="A304" s="11" t="s">
        <v>306</v>
      </c>
      <c r="B304" s="11"/>
      <c r="C304" s="11"/>
      <c r="D304" s="11">
        <f>1/D303</f>
        <v>2.8846153846153848E-2</v>
      </c>
    </row>
    <row r="305" spans="1:4" x14ac:dyDescent="0.25">
      <c r="A305" s="12" t="s">
        <v>307</v>
      </c>
      <c r="B305" s="12">
        <f>1/B303</f>
        <v>0.11127596439169139</v>
      </c>
      <c r="C305" s="10"/>
      <c r="D305" s="17"/>
    </row>
    <row r="306" spans="1:4" x14ac:dyDescent="0.25">
      <c r="D306" s="8"/>
    </row>
    <row r="307" spans="1:4" x14ac:dyDescent="0.25">
      <c r="A307" s="13" t="s">
        <v>316</v>
      </c>
      <c r="B307" s="13"/>
      <c r="C307" s="15">
        <f>D304/B305</f>
        <v>0.25923076923076926</v>
      </c>
      <c r="D307" s="16"/>
    </row>
    <row r="308" spans="1:4" x14ac:dyDescent="0.25">
      <c r="A308" s="14" t="s">
        <v>317</v>
      </c>
      <c r="B308" s="14"/>
      <c r="C308" s="15">
        <f>1-C307</f>
        <v>0.74076923076923074</v>
      </c>
      <c r="D308" s="16"/>
    </row>
    <row r="309" spans="1:4" ht="15.75" thickBot="1" x14ac:dyDescent="0.3">
      <c r="D309" s="16"/>
    </row>
    <row r="310" spans="1:4" x14ac:dyDescent="0.25">
      <c r="A310" s="48" t="s">
        <v>308</v>
      </c>
      <c r="B310" s="49"/>
      <c r="D310" s="8"/>
    </row>
    <row r="311" spans="1:4" ht="15.75" thickBot="1" x14ac:dyDescent="0.3">
      <c r="A311" s="50" t="s">
        <v>309</v>
      </c>
      <c r="B311" s="51"/>
    </row>
    <row r="315" spans="1:4" x14ac:dyDescent="0.25">
      <c r="D315" s="7"/>
    </row>
    <row r="316" spans="1:4" x14ac:dyDescent="0.25">
      <c r="D316" s="8"/>
    </row>
    <row r="317" spans="1:4" x14ac:dyDescent="0.25">
      <c r="D317" s="8"/>
    </row>
    <row r="320" spans="1:4" x14ac:dyDescent="0.25">
      <c r="D320" s="8"/>
    </row>
  </sheetData>
  <mergeCells count="2">
    <mergeCell ref="A310:B310"/>
    <mergeCell ref="A311:B3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"/>
  <sheetViews>
    <sheetView workbookViewId="0">
      <selection activeCell="F3" sqref="F3:F4"/>
    </sheetView>
  </sheetViews>
  <sheetFormatPr defaultRowHeight="15" x14ac:dyDescent="0.25"/>
  <cols>
    <col min="1" max="1" width="17.42578125" customWidth="1"/>
    <col min="3" max="3" width="11.5703125" customWidth="1"/>
    <col min="7" max="7" width="23.7109375" customWidth="1"/>
    <col min="8" max="8" width="20" customWidth="1"/>
    <col min="9" max="9" width="16.42578125" customWidth="1"/>
    <col min="10" max="10" width="11.5703125" bestFit="1" customWidth="1"/>
  </cols>
  <sheetData>
    <row r="1" spans="1:12" ht="46.5" customHeight="1" thickBot="1" x14ac:dyDescent="0.3">
      <c r="A1" s="52" t="s">
        <v>320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5">
      <c r="A2" s="29" t="s">
        <v>321</v>
      </c>
      <c r="B2" s="34" t="s">
        <v>322</v>
      </c>
      <c r="C2" s="35"/>
      <c r="D2" s="29" t="s">
        <v>336</v>
      </c>
      <c r="E2" s="29" t="s">
        <v>349</v>
      </c>
      <c r="F2" s="29" t="s">
        <v>350</v>
      </c>
      <c r="G2" s="41" t="s">
        <v>351</v>
      </c>
      <c r="H2" s="41" t="s">
        <v>355</v>
      </c>
      <c r="I2" s="41" t="s">
        <v>356</v>
      </c>
      <c r="J2" s="32" t="s">
        <v>352</v>
      </c>
      <c r="K2" s="32" t="s">
        <v>354</v>
      </c>
    </row>
    <row r="3" spans="1:12" x14ac:dyDescent="0.25">
      <c r="A3" s="1">
        <v>0</v>
      </c>
      <c r="B3" s="36"/>
      <c r="C3" s="37"/>
      <c r="D3" s="40" t="s">
        <v>357</v>
      </c>
      <c r="E3" s="40">
        <v>0</v>
      </c>
      <c r="F3" s="40">
        <v>100</v>
      </c>
      <c r="G3" s="1"/>
      <c r="H3" s="44"/>
      <c r="I3" s="43"/>
      <c r="J3" s="45">
        <v>0</v>
      </c>
      <c r="K3" s="30">
        <v>11</v>
      </c>
    </row>
    <row r="4" spans="1:12" x14ac:dyDescent="0.25">
      <c r="A4" s="1">
        <v>0</v>
      </c>
      <c r="B4" s="36" t="s">
        <v>323</v>
      </c>
      <c r="C4" s="37">
        <v>34.666666666666664</v>
      </c>
      <c r="D4" s="46">
        <v>45250</v>
      </c>
      <c r="E4" s="40">
        <v>101</v>
      </c>
      <c r="F4" s="40">
        <v>100</v>
      </c>
      <c r="G4" s="42"/>
      <c r="H4" s="44"/>
      <c r="I4" s="43"/>
      <c r="J4" s="45">
        <v>84.941176470588232</v>
      </c>
      <c r="K4" s="30">
        <v>282</v>
      </c>
    </row>
    <row r="5" spans="1:12" x14ac:dyDescent="0.25">
      <c r="A5" s="1">
        <v>0</v>
      </c>
      <c r="B5" s="36" t="s">
        <v>324</v>
      </c>
      <c r="C5" s="37">
        <v>9.8109911896491973</v>
      </c>
      <c r="D5" s="40"/>
      <c r="E5" s="40">
        <v>201</v>
      </c>
      <c r="F5" s="40">
        <v>100</v>
      </c>
      <c r="G5" s="42"/>
      <c r="H5" s="44"/>
      <c r="I5" s="43"/>
      <c r="J5" s="45">
        <v>169.88235294117646</v>
      </c>
      <c r="K5" s="30">
        <v>0</v>
      </c>
    </row>
    <row r="6" spans="1:12" x14ac:dyDescent="0.25">
      <c r="A6" s="1">
        <v>0</v>
      </c>
      <c r="B6" s="36" t="s">
        <v>325</v>
      </c>
      <c r="C6" s="37">
        <v>8</v>
      </c>
      <c r="D6" s="40" t="s">
        <v>337</v>
      </c>
      <c r="E6" s="40">
        <v>301</v>
      </c>
      <c r="F6" s="40">
        <v>100</v>
      </c>
      <c r="G6" s="42"/>
      <c r="H6" s="44"/>
      <c r="I6" s="43"/>
      <c r="J6" s="45">
        <v>254.8235294117647</v>
      </c>
      <c r="K6" s="30">
        <v>0</v>
      </c>
    </row>
    <row r="7" spans="1:12" x14ac:dyDescent="0.25">
      <c r="A7" s="1">
        <v>0</v>
      </c>
      <c r="B7" s="36" t="s">
        <v>326</v>
      </c>
      <c r="C7" s="37">
        <v>1</v>
      </c>
      <c r="D7" s="40" t="s">
        <v>338</v>
      </c>
      <c r="E7" s="40">
        <v>401</v>
      </c>
      <c r="F7" s="40">
        <v>100</v>
      </c>
      <c r="G7" s="42"/>
      <c r="H7" s="44"/>
      <c r="I7" s="43"/>
      <c r="J7" s="45">
        <v>339.76470588235293</v>
      </c>
      <c r="K7" s="30">
        <v>0</v>
      </c>
    </row>
    <row r="8" spans="1:12" x14ac:dyDescent="0.25">
      <c r="A8" s="1">
        <v>0</v>
      </c>
      <c r="B8" s="36" t="s">
        <v>327</v>
      </c>
      <c r="C8" s="37">
        <v>169.93135213083033</v>
      </c>
      <c r="D8" s="40" t="s">
        <v>339</v>
      </c>
      <c r="E8" s="40">
        <v>501</v>
      </c>
      <c r="F8" s="40">
        <v>100</v>
      </c>
      <c r="G8" s="42"/>
      <c r="H8" s="44"/>
      <c r="I8" s="43"/>
      <c r="J8" s="45">
        <v>424.70588235294116</v>
      </c>
      <c r="K8" s="30">
        <v>0</v>
      </c>
    </row>
    <row r="9" spans="1:12" x14ac:dyDescent="0.25">
      <c r="A9" s="1">
        <v>0</v>
      </c>
      <c r="B9" s="36" t="s">
        <v>328</v>
      </c>
      <c r="C9" s="37">
        <v>28876.664437012259</v>
      </c>
      <c r="D9" s="40" t="s">
        <v>340</v>
      </c>
      <c r="E9" s="40">
        <v>601</v>
      </c>
      <c r="F9" s="40">
        <v>100</v>
      </c>
      <c r="G9" s="42"/>
      <c r="H9" s="44"/>
      <c r="I9" s="43"/>
      <c r="J9" s="45">
        <v>509.64705882352939</v>
      </c>
      <c r="K9" s="30">
        <v>0</v>
      </c>
    </row>
    <row r="10" spans="1:12" x14ac:dyDescent="0.25">
      <c r="A10" s="1">
        <v>0</v>
      </c>
      <c r="B10" s="36" t="s">
        <v>329</v>
      </c>
      <c r="C10" s="37">
        <v>45.602987577093351</v>
      </c>
      <c r="D10" s="40" t="s">
        <v>341</v>
      </c>
      <c r="E10" s="40">
        <v>701</v>
      </c>
      <c r="F10" s="40">
        <v>100</v>
      </c>
      <c r="G10" s="42"/>
      <c r="H10" s="44"/>
      <c r="I10" s="43"/>
      <c r="J10" s="45">
        <v>594.58823529411757</v>
      </c>
      <c r="K10" s="30">
        <v>0</v>
      </c>
    </row>
    <row r="11" spans="1:12" x14ac:dyDescent="0.25">
      <c r="A11" s="1">
        <v>0</v>
      </c>
      <c r="B11" s="36" t="s">
        <v>330</v>
      </c>
      <c r="C11" s="37">
        <v>6.7534821100740166</v>
      </c>
      <c r="D11" s="40" t="s">
        <v>342</v>
      </c>
      <c r="E11" s="40">
        <v>801</v>
      </c>
      <c r="F11" s="40">
        <v>100</v>
      </c>
      <c r="G11" s="42"/>
      <c r="H11" s="44"/>
      <c r="I11" s="43"/>
      <c r="J11" s="45">
        <v>679.52941176470586</v>
      </c>
      <c r="K11" s="30">
        <v>0</v>
      </c>
    </row>
    <row r="12" spans="1:12" x14ac:dyDescent="0.25">
      <c r="A12" s="1">
        <v>0</v>
      </c>
      <c r="B12" s="36" t="s">
        <v>331</v>
      </c>
      <c r="C12" s="37">
        <v>1444</v>
      </c>
      <c r="D12" s="40" t="s">
        <v>343</v>
      </c>
      <c r="E12" s="40">
        <v>901</v>
      </c>
      <c r="F12" s="40">
        <v>100</v>
      </c>
      <c r="G12" s="42"/>
      <c r="H12" s="44"/>
      <c r="I12" s="43"/>
      <c r="J12" s="45">
        <v>764.47058823529414</v>
      </c>
      <c r="K12" s="30">
        <v>1</v>
      </c>
    </row>
    <row r="13" spans="1:12" x14ac:dyDescent="0.25">
      <c r="A13" s="1">
        <v>0</v>
      </c>
      <c r="B13" s="36" t="s">
        <v>332</v>
      </c>
      <c r="C13" s="37">
        <v>0</v>
      </c>
      <c r="D13" s="40" t="s">
        <v>344</v>
      </c>
      <c r="E13" s="40">
        <v>1001</v>
      </c>
      <c r="F13" s="40">
        <v>100</v>
      </c>
      <c r="G13" s="42"/>
      <c r="H13" s="44"/>
      <c r="I13" s="43"/>
      <c r="J13" s="45">
        <v>849.41176470588232</v>
      </c>
      <c r="K13" s="30">
        <v>0</v>
      </c>
    </row>
    <row r="14" spans="1:12" x14ac:dyDescent="0.25">
      <c r="A14" s="1">
        <v>1</v>
      </c>
      <c r="B14" s="36" t="s">
        <v>333</v>
      </c>
      <c r="C14" s="37">
        <v>1444</v>
      </c>
      <c r="D14" s="40" t="s">
        <v>345</v>
      </c>
      <c r="E14" s="40">
        <v>1101</v>
      </c>
      <c r="F14" s="40">
        <v>100</v>
      </c>
      <c r="G14" s="42"/>
      <c r="H14" s="44"/>
      <c r="I14" s="43"/>
      <c r="J14" s="45">
        <v>934.35294117647049</v>
      </c>
      <c r="K14" s="30">
        <v>1</v>
      </c>
    </row>
    <row r="15" spans="1:12" x14ac:dyDescent="0.25">
      <c r="A15" s="1">
        <v>1</v>
      </c>
      <c r="B15" s="36" t="s">
        <v>334</v>
      </c>
      <c r="C15" s="37">
        <v>10400</v>
      </c>
      <c r="D15" s="40" t="s">
        <v>346</v>
      </c>
      <c r="E15" s="40">
        <v>1201</v>
      </c>
      <c r="F15" s="40">
        <v>100</v>
      </c>
      <c r="G15" s="42"/>
      <c r="H15" s="44"/>
      <c r="I15" s="43"/>
      <c r="J15" s="45">
        <v>1019.2941176470588</v>
      </c>
      <c r="K15" s="30">
        <v>1</v>
      </c>
    </row>
    <row r="16" spans="1:12" ht="15.75" thickBot="1" x14ac:dyDescent="0.3">
      <c r="A16" s="1">
        <v>1</v>
      </c>
      <c r="B16" s="38" t="s">
        <v>335</v>
      </c>
      <c r="C16" s="39">
        <v>300</v>
      </c>
      <c r="D16" s="40" t="s">
        <v>347</v>
      </c>
      <c r="E16" s="40">
        <v>1301</v>
      </c>
      <c r="F16" s="40">
        <v>100</v>
      </c>
      <c r="G16" s="42"/>
      <c r="H16" s="44"/>
      <c r="I16" s="43"/>
      <c r="J16" s="45">
        <v>1104.2352941176471</v>
      </c>
      <c r="K16" s="30">
        <v>0</v>
      </c>
    </row>
    <row r="17" spans="1:11" x14ac:dyDescent="0.25">
      <c r="A17" s="1">
        <v>1</v>
      </c>
      <c r="D17" s="40" t="s">
        <v>348</v>
      </c>
      <c r="E17" s="40">
        <v>1401</v>
      </c>
      <c r="F17" s="40">
        <v>100</v>
      </c>
      <c r="G17" s="42"/>
      <c r="H17" s="44"/>
      <c r="I17" s="43"/>
      <c r="J17" s="45">
        <v>1189.1764705882351</v>
      </c>
      <c r="K17" s="30">
        <v>1</v>
      </c>
    </row>
    <row r="18" spans="1:11" x14ac:dyDescent="0.25">
      <c r="A18" s="1">
        <v>1</v>
      </c>
      <c r="I18" s="43"/>
      <c r="J18" s="45">
        <v>1274.1176470588234</v>
      </c>
      <c r="K18" s="30">
        <v>1</v>
      </c>
    </row>
    <row r="19" spans="1:11" x14ac:dyDescent="0.25">
      <c r="A19" s="1">
        <v>1</v>
      </c>
      <c r="J19" s="45">
        <v>1359.0588235294117</v>
      </c>
      <c r="K19" s="30">
        <v>1</v>
      </c>
    </row>
    <row r="20" spans="1:11" ht="15.75" thickBot="1" x14ac:dyDescent="0.3">
      <c r="A20" s="1">
        <v>1</v>
      </c>
      <c r="J20" s="31" t="s">
        <v>353</v>
      </c>
      <c r="K20" s="31">
        <v>1</v>
      </c>
    </row>
    <row r="21" spans="1:11" x14ac:dyDescent="0.25">
      <c r="A21" s="1">
        <v>1</v>
      </c>
    </row>
    <row r="22" spans="1:11" x14ac:dyDescent="0.25">
      <c r="A22" s="1">
        <v>1</v>
      </c>
    </row>
    <row r="23" spans="1:11" x14ac:dyDescent="0.25">
      <c r="A23" s="1">
        <v>1</v>
      </c>
    </row>
    <row r="24" spans="1:11" x14ac:dyDescent="0.25">
      <c r="A24" s="1">
        <v>1</v>
      </c>
    </row>
    <row r="25" spans="1:11" x14ac:dyDescent="0.25">
      <c r="A25" s="1">
        <v>1</v>
      </c>
    </row>
    <row r="26" spans="1:11" x14ac:dyDescent="0.25">
      <c r="A26" s="1">
        <v>1</v>
      </c>
    </row>
    <row r="27" spans="1:11" x14ac:dyDescent="0.25">
      <c r="A27" s="1">
        <v>1</v>
      </c>
    </row>
    <row r="28" spans="1:11" x14ac:dyDescent="0.25">
      <c r="A28" s="1">
        <v>1</v>
      </c>
    </row>
    <row r="29" spans="1:11" x14ac:dyDescent="0.25">
      <c r="A29" s="1">
        <v>1</v>
      </c>
    </row>
    <row r="30" spans="1:11" x14ac:dyDescent="0.25">
      <c r="A30" s="1">
        <v>1</v>
      </c>
      <c r="H30" s="1"/>
      <c r="I30" s="1"/>
    </row>
    <row r="31" spans="1:11" x14ac:dyDescent="0.25">
      <c r="A31" s="1">
        <v>1</v>
      </c>
      <c r="H31" s="1"/>
      <c r="I31" s="1"/>
    </row>
    <row r="32" spans="1:11" x14ac:dyDescent="0.25">
      <c r="A32" s="1">
        <v>1</v>
      </c>
    </row>
    <row r="33" spans="1:1" x14ac:dyDescent="0.25">
      <c r="A33" s="1">
        <v>1</v>
      </c>
    </row>
    <row r="34" spans="1:1" x14ac:dyDescent="0.25">
      <c r="A34" s="1">
        <v>1</v>
      </c>
    </row>
    <row r="35" spans="1:1" x14ac:dyDescent="0.25">
      <c r="A35" s="1">
        <v>1</v>
      </c>
    </row>
    <row r="36" spans="1:1" x14ac:dyDescent="0.25">
      <c r="A36" s="1">
        <v>1</v>
      </c>
    </row>
    <row r="37" spans="1:1" x14ac:dyDescent="0.25">
      <c r="A37" s="1">
        <v>2</v>
      </c>
    </row>
    <row r="38" spans="1:1" x14ac:dyDescent="0.25">
      <c r="A38" s="1">
        <v>2</v>
      </c>
    </row>
    <row r="39" spans="1:1" x14ac:dyDescent="0.25">
      <c r="A39" s="1">
        <v>2</v>
      </c>
    </row>
    <row r="40" spans="1:1" x14ac:dyDescent="0.25">
      <c r="A40" s="1">
        <v>2</v>
      </c>
    </row>
    <row r="41" spans="1:1" x14ac:dyDescent="0.25">
      <c r="A41" s="1">
        <v>2</v>
      </c>
    </row>
    <row r="42" spans="1:1" x14ac:dyDescent="0.25">
      <c r="A42" s="1">
        <v>2</v>
      </c>
    </row>
    <row r="43" spans="1:1" x14ac:dyDescent="0.25">
      <c r="A43" s="1">
        <v>2</v>
      </c>
    </row>
    <row r="44" spans="1:1" x14ac:dyDescent="0.25">
      <c r="A44" s="1">
        <v>2</v>
      </c>
    </row>
    <row r="45" spans="1:1" x14ac:dyDescent="0.25">
      <c r="A45" s="1">
        <v>2</v>
      </c>
    </row>
    <row r="46" spans="1:1" x14ac:dyDescent="0.25">
      <c r="A46" s="1">
        <v>2</v>
      </c>
    </row>
    <row r="47" spans="1:1" x14ac:dyDescent="0.25">
      <c r="A47" s="1">
        <v>2</v>
      </c>
    </row>
    <row r="48" spans="1:1" x14ac:dyDescent="0.25">
      <c r="A48" s="1">
        <v>2</v>
      </c>
    </row>
    <row r="49" spans="1:1" x14ac:dyDescent="0.25">
      <c r="A49" s="1">
        <v>2</v>
      </c>
    </row>
    <row r="50" spans="1:1" x14ac:dyDescent="0.25">
      <c r="A50" s="1">
        <v>2</v>
      </c>
    </row>
    <row r="51" spans="1:1" x14ac:dyDescent="0.25">
      <c r="A51" s="1">
        <v>2</v>
      </c>
    </row>
    <row r="52" spans="1:1" x14ac:dyDescent="0.25">
      <c r="A52" s="1">
        <v>2</v>
      </c>
    </row>
    <row r="53" spans="1:1" x14ac:dyDescent="0.25">
      <c r="A53" s="1">
        <v>3</v>
      </c>
    </row>
    <row r="54" spans="1:1" x14ac:dyDescent="0.25">
      <c r="A54" s="1">
        <v>3</v>
      </c>
    </row>
    <row r="55" spans="1:1" x14ac:dyDescent="0.25">
      <c r="A55" s="1">
        <v>3</v>
      </c>
    </row>
    <row r="56" spans="1:1" x14ac:dyDescent="0.25">
      <c r="A56" s="1">
        <v>3</v>
      </c>
    </row>
    <row r="57" spans="1:1" x14ac:dyDescent="0.25">
      <c r="A57" s="1">
        <v>3</v>
      </c>
    </row>
    <row r="58" spans="1:1" x14ac:dyDescent="0.25">
      <c r="A58" s="1">
        <v>3</v>
      </c>
    </row>
    <row r="59" spans="1:1" x14ac:dyDescent="0.25">
      <c r="A59" s="1">
        <v>3</v>
      </c>
    </row>
    <row r="60" spans="1:1" x14ac:dyDescent="0.25">
      <c r="A60" s="1">
        <v>3</v>
      </c>
    </row>
    <row r="61" spans="1:1" x14ac:dyDescent="0.25">
      <c r="A61" s="1">
        <v>3</v>
      </c>
    </row>
    <row r="62" spans="1:1" x14ac:dyDescent="0.25">
      <c r="A62" s="1">
        <v>3</v>
      </c>
    </row>
    <row r="63" spans="1:1" x14ac:dyDescent="0.25">
      <c r="A63" s="1">
        <v>3</v>
      </c>
    </row>
    <row r="64" spans="1:1" x14ac:dyDescent="0.25">
      <c r="A64" s="1">
        <v>3</v>
      </c>
    </row>
    <row r="65" spans="1:1" x14ac:dyDescent="0.25">
      <c r="A65" s="1">
        <v>3</v>
      </c>
    </row>
    <row r="66" spans="1:1" x14ac:dyDescent="0.25">
      <c r="A66" s="1">
        <v>3</v>
      </c>
    </row>
    <row r="67" spans="1:1" x14ac:dyDescent="0.25">
      <c r="A67" s="1">
        <v>3</v>
      </c>
    </row>
    <row r="68" spans="1:1" x14ac:dyDescent="0.25">
      <c r="A68" s="1">
        <v>3</v>
      </c>
    </row>
    <row r="69" spans="1:1" x14ac:dyDescent="0.25">
      <c r="A69" s="1">
        <v>3</v>
      </c>
    </row>
    <row r="70" spans="1:1" x14ac:dyDescent="0.25">
      <c r="A70" s="1">
        <v>3</v>
      </c>
    </row>
    <row r="71" spans="1:1" x14ac:dyDescent="0.25">
      <c r="A71" s="1">
        <v>3</v>
      </c>
    </row>
    <row r="72" spans="1:1" x14ac:dyDescent="0.25">
      <c r="A72" s="1">
        <v>4</v>
      </c>
    </row>
    <row r="73" spans="1:1" x14ac:dyDescent="0.25">
      <c r="A73" s="1">
        <v>4</v>
      </c>
    </row>
    <row r="74" spans="1:1" x14ac:dyDescent="0.25">
      <c r="A74" s="1">
        <v>4</v>
      </c>
    </row>
    <row r="75" spans="1:1" x14ac:dyDescent="0.25">
      <c r="A75" s="1">
        <v>4</v>
      </c>
    </row>
    <row r="76" spans="1:1" x14ac:dyDescent="0.25">
      <c r="A76" s="1">
        <v>4</v>
      </c>
    </row>
    <row r="77" spans="1:1" x14ac:dyDescent="0.25">
      <c r="A77" s="1">
        <v>4</v>
      </c>
    </row>
    <row r="78" spans="1:1" x14ac:dyDescent="0.25">
      <c r="A78" s="1">
        <v>4</v>
      </c>
    </row>
    <row r="79" spans="1:1" x14ac:dyDescent="0.25">
      <c r="A79" s="1">
        <v>4</v>
      </c>
    </row>
    <row r="80" spans="1:1" x14ac:dyDescent="0.25">
      <c r="A80" s="1">
        <v>4</v>
      </c>
    </row>
    <row r="81" spans="1:1" x14ac:dyDescent="0.25">
      <c r="A81" s="1">
        <v>4</v>
      </c>
    </row>
    <row r="82" spans="1:1" x14ac:dyDescent="0.25">
      <c r="A82" s="1">
        <v>4</v>
      </c>
    </row>
    <row r="83" spans="1:1" x14ac:dyDescent="0.25">
      <c r="A83" s="1">
        <v>4</v>
      </c>
    </row>
    <row r="84" spans="1:1" x14ac:dyDescent="0.25">
      <c r="A84" s="1">
        <v>4</v>
      </c>
    </row>
    <row r="85" spans="1:1" x14ac:dyDescent="0.25">
      <c r="A85" s="1">
        <v>4</v>
      </c>
    </row>
    <row r="86" spans="1:1" x14ac:dyDescent="0.25">
      <c r="A86" s="1">
        <v>4</v>
      </c>
    </row>
    <row r="87" spans="1:1" x14ac:dyDescent="0.25">
      <c r="A87" s="1">
        <v>4</v>
      </c>
    </row>
    <row r="88" spans="1:1" x14ac:dyDescent="0.25">
      <c r="A88" s="1">
        <v>4</v>
      </c>
    </row>
    <row r="89" spans="1:1" x14ac:dyDescent="0.25">
      <c r="A89" s="1">
        <v>4</v>
      </c>
    </row>
    <row r="90" spans="1:1" x14ac:dyDescent="0.25">
      <c r="A90" s="1">
        <v>4</v>
      </c>
    </row>
    <row r="91" spans="1:1" x14ac:dyDescent="0.25">
      <c r="A91" s="1">
        <v>4</v>
      </c>
    </row>
    <row r="92" spans="1:1" x14ac:dyDescent="0.25">
      <c r="A92" s="1">
        <v>5</v>
      </c>
    </row>
    <row r="93" spans="1:1" x14ac:dyDescent="0.25">
      <c r="A93" s="1">
        <v>5</v>
      </c>
    </row>
    <row r="94" spans="1:1" x14ac:dyDescent="0.25">
      <c r="A94" s="1">
        <v>5</v>
      </c>
    </row>
    <row r="95" spans="1:1" x14ac:dyDescent="0.25">
      <c r="A95" s="1">
        <v>5</v>
      </c>
    </row>
    <row r="96" spans="1:1" x14ac:dyDescent="0.25">
      <c r="A96" s="1">
        <v>5</v>
      </c>
    </row>
    <row r="97" spans="1:1" x14ac:dyDescent="0.25">
      <c r="A97" s="1">
        <v>5</v>
      </c>
    </row>
    <row r="98" spans="1:1" x14ac:dyDescent="0.25">
      <c r="A98" s="1">
        <v>5</v>
      </c>
    </row>
    <row r="99" spans="1:1" x14ac:dyDescent="0.25">
      <c r="A99" s="1">
        <v>5</v>
      </c>
    </row>
    <row r="100" spans="1:1" x14ac:dyDescent="0.25">
      <c r="A100" s="1">
        <v>5</v>
      </c>
    </row>
    <row r="101" spans="1:1" x14ac:dyDescent="0.25">
      <c r="A101" s="1">
        <v>5</v>
      </c>
    </row>
    <row r="102" spans="1:1" x14ac:dyDescent="0.25">
      <c r="A102" s="1">
        <v>5</v>
      </c>
    </row>
    <row r="103" spans="1:1" x14ac:dyDescent="0.25">
      <c r="A103" s="1">
        <v>5</v>
      </c>
    </row>
    <row r="104" spans="1:1" x14ac:dyDescent="0.25">
      <c r="A104" s="1">
        <v>5</v>
      </c>
    </row>
    <row r="105" spans="1:1" x14ac:dyDescent="0.25">
      <c r="A105" s="1">
        <v>5</v>
      </c>
    </row>
    <row r="106" spans="1:1" x14ac:dyDescent="0.25">
      <c r="A106" s="1">
        <v>5</v>
      </c>
    </row>
    <row r="107" spans="1:1" x14ac:dyDescent="0.25">
      <c r="A107" s="1">
        <v>5</v>
      </c>
    </row>
    <row r="108" spans="1:1" x14ac:dyDescent="0.25">
      <c r="A108" s="1">
        <v>6</v>
      </c>
    </row>
    <row r="109" spans="1:1" x14ac:dyDescent="0.25">
      <c r="A109" s="1">
        <v>6</v>
      </c>
    </row>
    <row r="110" spans="1:1" x14ac:dyDescent="0.25">
      <c r="A110" s="1">
        <v>6</v>
      </c>
    </row>
    <row r="111" spans="1:1" x14ac:dyDescent="0.25">
      <c r="A111" s="1">
        <v>6</v>
      </c>
    </row>
    <row r="112" spans="1:1" x14ac:dyDescent="0.25">
      <c r="A112" s="1">
        <v>6</v>
      </c>
    </row>
    <row r="113" spans="1:1" x14ac:dyDescent="0.25">
      <c r="A113" s="1">
        <v>6</v>
      </c>
    </row>
    <row r="114" spans="1:1" x14ac:dyDescent="0.25">
      <c r="A114" s="1">
        <v>6</v>
      </c>
    </row>
    <row r="115" spans="1:1" x14ac:dyDescent="0.25">
      <c r="A115" s="1">
        <v>6</v>
      </c>
    </row>
    <row r="116" spans="1:1" x14ac:dyDescent="0.25">
      <c r="A116" s="1">
        <v>6</v>
      </c>
    </row>
    <row r="117" spans="1:1" x14ac:dyDescent="0.25">
      <c r="A117" s="1">
        <v>6</v>
      </c>
    </row>
    <row r="118" spans="1:1" x14ac:dyDescent="0.25">
      <c r="A118" s="1">
        <v>6</v>
      </c>
    </row>
    <row r="119" spans="1:1" x14ac:dyDescent="0.25">
      <c r="A119" s="1">
        <v>6</v>
      </c>
    </row>
    <row r="120" spans="1:1" x14ac:dyDescent="0.25">
      <c r="A120" s="1">
        <v>6</v>
      </c>
    </row>
    <row r="121" spans="1:1" x14ac:dyDescent="0.25">
      <c r="A121" s="1">
        <v>6</v>
      </c>
    </row>
    <row r="122" spans="1:1" x14ac:dyDescent="0.25">
      <c r="A122" s="1">
        <v>6</v>
      </c>
    </row>
    <row r="123" spans="1:1" x14ac:dyDescent="0.25">
      <c r="A123" s="1">
        <v>6</v>
      </c>
    </row>
    <row r="124" spans="1:1" x14ac:dyDescent="0.25">
      <c r="A124" s="1">
        <v>6</v>
      </c>
    </row>
    <row r="125" spans="1:1" x14ac:dyDescent="0.25">
      <c r="A125" s="1">
        <v>6</v>
      </c>
    </row>
    <row r="126" spans="1:1" x14ac:dyDescent="0.25">
      <c r="A126" s="1">
        <v>6</v>
      </c>
    </row>
    <row r="127" spans="1:1" x14ac:dyDescent="0.25">
      <c r="A127" s="1">
        <v>6</v>
      </c>
    </row>
    <row r="128" spans="1:1" x14ac:dyDescent="0.25">
      <c r="A128" s="1">
        <v>6</v>
      </c>
    </row>
    <row r="129" spans="1:1" x14ac:dyDescent="0.25">
      <c r="A129" s="1">
        <v>7</v>
      </c>
    </row>
    <row r="130" spans="1:1" x14ac:dyDescent="0.25">
      <c r="A130" s="1">
        <v>7</v>
      </c>
    </row>
    <row r="131" spans="1:1" x14ac:dyDescent="0.25">
      <c r="A131" s="1">
        <v>7</v>
      </c>
    </row>
    <row r="132" spans="1:1" x14ac:dyDescent="0.25">
      <c r="A132" s="1">
        <v>7</v>
      </c>
    </row>
    <row r="133" spans="1:1" x14ac:dyDescent="0.25">
      <c r="A133" s="1">
        <v>7</v>
      </c>
    </row>
    <row r="134" spans="1:1" x14ac:dyDescent="0.25">
      <c r="A134" s="1">
        <v>7</v>
      </c>
    </row>
    <row r="135" spans="1:1" x14ac:dyDescent="0.25">
      <c r="A135" s="1">
        <v>7</v>
      </c>
    </row>
    <row r="136" spans="1:1" x14ac:dyDescent="0.25">
      <c r="A136" s="1">
        <v>7</v>
      </c>
    </row>
    <row r="137" spans="1:1" x14ac:dyDescent="0.25">
      <c r="A137" s="1">
        <v>7</v>
      </c>
    </row>
    <row r="138" spans="1:1" x14ac:dyDescent="0.25">
      <c r="A138" s="1">
        <v>7</v>
      </c>
    </row>
    <row r="139" spans="1:1" x14ac:dyDescent="0.25">
      <c r="A139" s="1">
        <v>7</v>
      </c>
    </row>
    <row r="140" spans="1:1" x14ac:dyDescent="0.25">
      <c r="A140" s="1">
        <v>7</v>
      </c>
    </row>
    <row r="141" spans="1:1" x14ac:dyDescent="0.25">
      <c r="A141" s="1">
        <v>7</v>
      </c>
    </row>
    <row r="142" spans="1:1" x14ac:dyDescent="0.25">
      <c r="A142" s="1">
        <v>7</v>
      </c>
    </row>
    <row r="143" spans="1:1" x14ac:dyDescent="0.25">
      <c r="A143" s="1">
        <v>7</v>
      </c>
    </row>
    <row r="144" spans="1:1" x14ac:dyDescent="0.25">
      <c r="A144" s="1">
        <v>7</v>
      </c>
    </row>
    <row r="145" spans="1:1" x14ac:dyDescent="0.25">
      <c r="A145" s="1">
        <v>7</v>
      </c>
    </row>
    <row r="146" spans="1:1" x14ac:dyDescent="0.25">
      <c r="A146" s="1">
        <v>7</v>
      </c>
    </row>
    <row r="147" spans="1:1" x14ac:dyDescent="0.25">
      <c r="A147" s="1">
        <v>7</v>
      </c>
    </row>
    <row r="148" spans="1:1" x14ac:dyDescent="0.25">
      <c r="A148" s="1">
        <v>7</v>
      </c>
    </row>
    <row r="149" spans="1:1" x14ac:dyDescent="0.25">
      <c r="A149" s="1">
        <v>7</v>
      </c>
    </row>
    <row r="150" spans="1:1" x14ac:dyDescent="0.25">
      <c r="A150" s="1">
        <v>7</v>
      </c>
    </row>
    <row r="151" spans="1:1" x14ac:dyDescent="0.25">
      <c r="A151" s="1">
        <v>8</v>
      </c>
    </row>
    <row r="152" spans="1:1" x14ac:dyDescent="0.25">
      <c r="A152" s="1">
        <v>8</v>
      </c>
    </row>
    <row r="153" spans="1:1" x14ac:dyDescent="0.25">
      <c r="A153" s="1">
        <v>8</v>
      </c>
    </row>
    <row r="154" spans="1:1" x14ac:dyDescent="0.25">
      <c r="A154" s="1">
        <v>8</v>
      </c>
    </row>
    <row r="155" spans="1:1" x14ac:dyDescent="0.25">
      <c r="A155" s="1">
        <v>8</v>
      </c>
    </row>
    <row r="156" spans="1:1" x14ac:dyDescent="0.25">
      <c r="A156" s="1">
        <v>8</v>
      </c>
    </row>
    <row r="157" spans="1:1" x14ac:dyDescent="0.25">
      <c r="A157" s="1">
        <v>8</v>
      </c>
    </row>
    <row r="158" spans="1:1" x14ac:dyDescent="0.25">
      <c r="A158" s="1">
        <v>8</v>
      </c>
    </row>
    <row r="159" spans="1:1" x14ac:dyDescent="0.25">
      <c r="A159" s="1">
        <v>8</v>
      </c>
    </row>
    <row r="160" spans="1:1" x14ac:dyDescent="0.25">
      <c r="A160" s="1">
        <v>8</v>
      </c>
    </row>
    <row r="161" spans="1:1" x14ac:dyDescent="0.25">
      <c r="A161" s="1">
        <v>8</v>
      </c>
    </row>
    <row r="162" spans="1:1" x14ac:dyDescent="0.25">
      <c r="A162" s="1">
        <v>8</v>
      </c>
    </row>
    <row r="163" spans="1:1" x14ac:dyDescent="0.25">
      <c r="A163" s="1">
        <v>8</v>
      </c>
    </row>
    <row r="164" spans="1:1" x14ac:dyDescent="0.25">
      <c r="A164" s="1">
        <v>8</v>
      </c>
    </row>
    <row r="165" spans="1:1" x14ac:dyDescent="0.25">
      <c r="A165" s="1">
        <v>8</v>
      </c>
    </row>
    <row r="166" spans="1:1" x14ac:dyDescent="0.25">
      <c r="A166" s="1">
        <v>8</v>
      </c>
    </row>
    <row r="167" spans="1:1" x14ac:dyDescent="0.25">
      <c r="A167" s="1">
        <v>8</v>
      </c>
    </row>
    <row r="168" spans="1:1" x14ac:dyDescent="0.25">
      <c r="A168" s="1">
        <v>8</v>
      </c>
    </row>
    <row r="169" spans="1:1" x14ac:dyDescent="0.25">
      <c r="A169" s="1">
        <v>8</v>
      </c>
    </row>
    <row r="170" spans="1:1" x14ac:dyDescent="0.25">
      <c r="A170" s="1">
        <v>8</v>
      </c>
    </row>
    <row r="171" spans="1:1" x14ac:dyDescent="0.25">
      <c r="A171" s="1">
        <v>9</v>
      </c>
    </row>
    <row r="172" spans="1:1" x14ac:dyDescent="0.25">
      <c r="A172" s="1">
        <v>9</v>
      </c>
    </row>
    <row r="173" spans="1:1" x14ac:dyDescent="0.25">
      <c r="A173" s="1">
        <v>9</v>
      </c>
    </row>
    <row r="174" spans="1:1" x14ac:dyDescent="0.25">
      <c r="A174" s="1">
        <v>9</v>
      </c>
    </row>
    <row r="175" spans="1:1" x14ac:dyDescent="0.25">
      <c r="A175" s="1">
        <v>9</v>
      </c>
    </row>
    <row r="176" spans="1:1" x14ac:dyDescent="0.25">
      <c r="A176" s="1">
        <v>9</v>
      </c>
    </row>
    <row r="177" spans="1:1" x14ac:dyDescent="0.25">
      <c r="A177" s="1">
        <v>9</v>
      </c>
    </row>
    <row r="178" spans="1:1" x14ac:dyDescent="0.25">
      <c r="A178" s="1">
        <v>9</v>
      </c>
    </row>
    <row r="179" spans="1:1" x14ac:dyDescent="0.25">
      <c r="A179" s="1">
        <v>9</v>
      </c>
    </row>
    <row r="180" spans="1:1" x14ac:dyDescent="0.25">
      <c r="A180" s="1">
        <v>9</v>
      </c>
    </row>
    <row r="181" spans="1:1" x14ac:dyDescent="0.25">
      <c r="A181" s="1">
        <v>9</v>
      </c>
    </row>
    <row r="182" spans="1:1" x14ac:dyDescent="0.25">
      <c r="A182" s="1">
        <v>9</v>
      </c>
    </row>
    <row r="183" spans="1:1" x14ac:dyDescent="0.25">
      <c r="A183" s="1">
        <v>9</v>
      </c>
    </row>
    <row r="184" spans="1:1" x14ac:dyDescent="0.25">
      <c r="A184" s="1">
        <v>9</v>
      </c>
    </row>
    <row r="185" spans="1:1" x14ac:dyDescent="0.25">
      <c r="A185" s="1">
        <v>9</v>
      </c>
    </row>
    <row r="186" spans="1:1" x14ac:dyDescent="0.25">
      <c r="A186" s="1">
        <v>9</v>
      </c>
    </row>
    <row r="187" spans="1:1" x14ac:dyDescent="0.25">
      <c r="A187" s="1">
        <v>9</v>
      </c>
    </row>
    <row r="188" spans="1:1" x14ac:dyDescent="0.25">
      <c r="A188" s="1">
        <v>10</v>
      </c>
    </row>
    <row r="189" spans="1:1" x14ac:dyDescent="0.25">
      <c r="A189" s="1">
        <v>10</v>
      </c>
    </row>
    <row r="190" spans="1:1" x14ac:dyDescent="0.25">
      <c r="A190" s="1">
        <v>10</v>
      </c>
    </row>
    <row r="191" spans="1:1" x14ac:dyDescent="0.25">
      <c r="A191" s="1">
        <v>10</v>
      </c>
    </row>
    <row r="192" spans="1:1" x14ac:dyDescent="0.25">
      <c r="A192" s="1">
        <v>10</v>
      </c>
    </row>
    <row r="193" spans="1:1" x14ac:dyDescent="0.25">
      <c r="A193" s="1">
        <v>10</v>
      </c>
    </row>
    <row r="194" spans="1:1" x14ac:dyDescent="0.25">
      <c r="A194" s="1">
        <v>10</v>
      </c>
    </row>
    <row r="195" spans="1:1" x14ac:dyDescent="0.25">
      <c r="A195" s="1">
        <v>10</v>
      </c>
    </row>
    <row r="196" spans="1:1" x14ac:dyDescent="0.25">
      <c r="A196" s="1">
        <v>10</v>
      </c>
    </row>
    <row r="197" spans="1:1" x14ac:dyDescent="0.25">
      <c r="A197" s="1">
        <v>10</v>
      </c>
    </row>
    <row r="198" spans="1:1" x14ac:dyDescent="0.25">
      <c r="A198" s="1">
        <v>10</v>
      </c>
    </row>
    <row r="199" spans="1:1" x14ac:dyDescent="0.25">
      <c r="A199" s="1">
        <v>10</v>
      </c>
    </row>
    <row r="200" spans="1:1" x14ac:dyDescent="0.25">
      <c r="A200" s="1">
        <v>11</v>
      </c>
    </row>
    <row r="201" spans="1:1" x14ac:dyDescent="0.25">
      <c r="A201" s="1">
        <v>11</v>
      </c>
    </row>
    <row r="202" spans="1:1" x14ac:dyDescent="0.25">
      <c r="A202" s="1">
        <v>11</v>
      </c>
    </row>
    <row r="203" spans="1:1" x14ac:dyDescent="0.25">
      <c r="A203" s="1">
        <v>11</v>
      </c>
    </row>
    <row r="204" spans="1:1" x14ac:dyDescent="0.25">
      <c r="A204" s="1">
        <v>11</v>
      </c>
    </row>
    <row r="205" spans="1:1" x14ac:dyDescent="0.25">
      <c r="A205" s="1">
        <v>11</v>
      </c>
    </row>
    <row r="206" spans="1:1" x14ac:dyDescent="0.25">
      <c r="A206" s="1">
        <v>11</v>
      </c>
    </row>
    <row r="207" spans="1:1" x14ac:dyDescent="0.25">
      <c r="A207" s="1">
        <v>11</v>
      </c>
    </row>
    <row r="208" spans="1:1" x14ac:dyDescent="0.25">
      <c r="A208" s="1">
        <v>11</v>
      </c>
    </row>
    <row r="209" spans="1:1" x14ac:dyDescent="0.25">
      <c r="A209" s="1">
        <v>11</v>
      </c>
    </row>
    <row r="210" spans="1:1" x14ac:dyDescent="0.25">
      <c r="A210" s="1">
        <v>11</v>
      </c>
    </row>
    <row r="211" spans="1:1" x14ac:dyDescent="0.25">
      <c r="A211" s="1">
        <v>12</v>
      </c>
    </row>
    <row r="212" spans="1:1" x14ac:dyDescent="0.25">
      <c r="A212" s="1">
        <v>12</v>
      </c>
    </row>
    <row r="213" spans="1:1" x14ac:dyDescent="0.25">
      <c r="A213" s="1">
        <v>12</v>
      </c>
    </row>
    <row r="214" spans="1:1" x14ac:dyDescent="0.25">
      <c r="A214" s="1">
        <v>12</v>
      </c>
    </row>
    <row r="215" spans="1:1" x14ac:dyDescent="0.25">
      <c r="A215" s="1">
        <v>12</v>
      </c>
    </row>
    <row r="216" spans="1:1" x14ac:dyDescent="0.25">
      <c r="A216" s="1">
        <v>12</v>
      </c>
    </row>
    <row r="217" spans="1:1" x14ac:dyDescent="0.25">
      <c r="A217" s="1">
        <v>12</v>
      </c>
    </row>
    <row r="218" spans="1:1" x14ac:dyDescent="0.25">
      <c r="A218" s="1">
        <v>12</v>
      </c>
    </row>
    <row r="219" spans="1:1" x14ac:dyDescent="0.25">
      <c r="A219" s="1">
        <v>12</v>
      </c>
    </row>
    <row r="220" spans="1:1" x14ac:dyDescent="0.25">
      <c r="A220" s="1">
        <v>12</v>
      </c>
    </row>
    <row r="221" spans="1:1" x14ac:dyDescent="0.25">
      <c r="A221" s="1">
        <v>12</v>
      </c>
    </row>
    <row r="222" spans="1:1" x14ac:dyDescent="0.25">
      <c r="A222" s="1">
        <v>13</v>
      </c>
    </row>
    <row r="223" spans="1:1" x14ac:dyDescent="0.25">
      <c r="A223" s="1">
        <v>13</v>
      </c>
    </row>
    <row r="224" spans="1:1" x14ac:dyDescent="0.25">
      <c r="A224" s="1">
        <v>13</v>
      </c>
    </row>
    <row r="225" spans="1:1" x14ac:dyDescent="0.25">
      <c r="A225" s="1">
        <v>13</v>
      </c>
    </row>
    <row r="226" spans="1:1" x14ac:dyDescent="0.25">
      <c r="A226" s="1">
        <v>13</v>
      </c>
    </row>
    <row r="227" spans="1:1" x14ac:dyDescent="0.25">
      <c r="A227" s="1">
        <v>13</v>
      </c>
    </row>
    <row r="228" spans="1:1" x14ac:dyDescent="0.25">
      <c r="A228" s="1">
        <v>13</v>
      </c>
    </row>
    <row r="229" spans="1:1" x14ac:dyDescent="0.25">
      <c r="A229" s="1">
        <v>13</v>
      </c>
    </row>
    <row r="230" spans="1:1" x14ac:dyDescent="0.25">
      <c r="A230" s="1">
        <v>13</v>
      </c>
    </row>
    <row r="231" spans="1:1" x14ac:dyDescent="0.25">
      <c r="A231" s="1">
        <v>13</v>
      </c>
    </row>
    <row r="232" spans="1:1" x14ac:dyDescent="0.25">
      <c r="A232" s="1">
        <v>13</v>
      </c>
    </row>
    <row r="233" spans="1:1" x14ac:dyDescent="0.25">
      <c r="A233" s="1">
        <v>13</v>
      </c>
    </row>
    <row r="234" spans="1:1" x14ac:dyDescent="0.25">
      <c r="A234" s="1">
        <v>13</v>
      </c>
    </row>
    <row r="235" spans="1:1" x14ac:dyDescent="0.25">
      <c r="A235" s="1">
        <v>13</v>
      </c>
    </row>
    <row r="236" spans="1:1" x14ac:dyDescent="0.25">
      <c r="A236" s="1">
        <v>13</v>
      </c>
    </row>
    <row r="237" spans="1:1" x14ac:dyDescent="0.25">
      <c r="A237" s="1">
        <v>14</v>
      </c>
    </row>
    <row r="238" spans="1:1" x14ac:dyDescent="0.25">
      <c r="A238" s="1">
        <v>14</v>
      </c>
    </row>
    <row r="239" spans="1:1" x14ac:dyDescent="0.25">
      <c r="A239" s="1">
        <v>14</v>
      </c>
    </row>
    <row r="240" spans="1:1" x14ac:dyDescent="0.25">
      <c r="A240" s="1">
        <v>14</v>
      </c>
    </row>
    <row r="241" spans="1:1" x14ac:dyDescent="0.25">
      <c r="A241" s="1">
        <v>14</v>
      </c>
    </row>
    <row r="242" spans="1:1" x14ac:dyDescent="0.25">
      <c r="A242" s="1">
        <v>14</v>
      </c>
    </row>
    <row r="243" spans="1:1" x14ac:dyDescent="0.25">
      <c r="A243" s="1">
        <v>14</v>
      </c>
    </row>
    <row r="244" spans="1:1" x14ac:dyDescent="0.25">
      <c r="A244" s="1">
        <v>14</v>
      </c>
    </row>
    <row r="245" spans="1:1" x14ac:dyDescent="0.25">
      <c r="A245" s="1">
        <v>14</v>
      </c>
    </row>
    <row r="246" spans="1:1" x14ac:dyDescent="0.25">
      <c r="A246" s="1">
        <v>14</v>
      </c>
    </row>
    <row r="247" spans="1:1" x14ac:dyDescent="0.25">
      <c r="A247" s="1">
        <v>14</v>
      </c>
    </row>
    <row r="248" spans="1:1" x14ac:dyDescent="0.25">
      <c r="A248" s="1">
        <v>14</v>
      </c>
    </row>
    <row r="249" spans="1:1" x14ac:dyDescent="0.25">
      <c r="A249" s="1">
        <v>15</v>
      </c>
    </row>
    <row r="250" spans="1:1" x14ac:dyDescent="0.25">
      <c r="A250" s="1">
        <v>15</v>
      </c>
    </row>
    <row r="251" spans="1:1" x14ac:dyDescent="0.25">
      <c r="A251" s="1">
        <v>15</v>
      </c>
    </row>
    <row r="252" spans="1:1" x14ac:dyDescent="0.25">
      <c r="A252" s="1">
        <v>15</v>
      </c>
    </row>
    <row r="253" spans="1:1" x14ac:dyDescent="0.25">
      <c r="A253" s="1">
        <v>15</v>
      </c>
    </row>
    <row r="254" spans="1:1" x14ac:dyDescent="0.25">
      <c r="A254" s="1">
        <v>15</v>
      </c>
    </row>
    <row r="255" spans="1:1" x14ac:dyDescent="0.25">
      <c r="A255" s="1">
        <v>15</v>
      </c>
    </row>
    <row r="256" spans="1:1" x14ac:dyDescent="0.25">
      <c r="A256" s="1">
        <v>15</v>
      </c>
    </row>
    <row r="257" spans="1:1" x14ac:dyDescent="0.25">
      <c r="A257" s="1">
        <v>16</v>
      </c>
    </row>
    <row r="258" spans="1:1" x14ac:dyDescent="0.25">
      <c r="A258" s="1">
        <v>16</v>
      </c>
    </row>
    <row r="259" spans="1:1" x14ac:dyDescent="0.25">
      <c r="A259" s="1">
        <v>16</v>
      </c>
    </row>
    <row r="260" spans="1:1" x14ac:dyDescent="0.25">
      <c r="A260" s="1">
        <v>16</v>
      </c>
    </row>
    <row r="261" spans="1:1" x14ac:dyDescent="0.25">
      <c r="A261" s="1">
        <v>16</v>
      </c>
    </row>
    <row r="262" spans="1:1" x14ac:dyDescent="0.25">
      <c r="A262" s="1">
        <v>16</v>
      </c>
    </row>
    <row r="263" spans="1:1" x14ac:dyDescent="0.25">
      <c r="A263" s="1">
        <v>16</v>
      </c>
    </row>
    <row r="264" spans="1:1" x14ac:dyDescent="0.25">
      <c r="A264" s="1">
        <v>16</v>
      </c>
    </row>
    <row r="265" spans="1:1" x14ac:dyDescent="0.25">
      <c r="A265" s="1">
        <v>16</v>
      </c>
    </row>
    <row r="266" spans="1:1" x14ac:dyDescent="0.25">
      <c r="A266" s="1">
        <v>17</v>
      </c>
    </row>
    <row r="267" spans="1:1" x14ac:dyDescent="0.25">
      <c r="A267" s="1">
        <v>17</v>
      </c>
    </row>
    <row r="268" spans="1:1" x14ac:dyDescent="0.25">
      <c r="A268" s="1">
        <v>18</v>
      </c>
    </row>
    <row r="269" spans="1:1" x14ac:dyDescent="0.25">
      <c r="A269" s="1">
        <v>19</v>
      </c>
    </row>
    <row r="270" spans="1:1" x14ac:dyDescent="0.25">
      <c r="A270" s="1">
        <v>20</v>
      </c>
    </row>
    <row r="271" spans="1:1" x14ac:dyDescent="0.25">
      <c r="A271" s="1">
        <v>20</v>
      </c>
    </row>
    <row r="272" spans="1:1" x14ac:dyDescent="0.25">
      <c r="A272" s="1">
        <v>20</v>
      </c>
    </row>
    <row r="273" spans="1:7" x14ac:dyDescent="0.25">
      <c r="A273" s="1">
        <v>20</v>
      </c>
    </row>
    <row r="274" spans="1:7" x14ac:dyDescent="0.25">
      <c r="A274" s="1">
        <v>20</v>
      </c>
    </row>
    <row r="275" spans="1:7" x14ac:dyDescent="0.25">
      <c r="A275" s="1">
        <v>21</v>
      </c>
    </row>
    <row r="276" spans="1:7" x14ac:dyDescent="0.25">
      <c r="A276" s="1">
        <v>23</v>
      </c>
    </row>
    <row r="277" spans="1:7" x14ac:dyDescent="0.25">
      <c r="A277" s="1">
        <v>23</v>
      </c>
    </row>
    <row r="278" spans="1:7" x14ac:dyDescent="0.25">
      <c r="A278" s="1">
        <v>23</v>
      </c>
    </row>
    <row r="279" spans="1:7" x14ac:dyDescent="0.25">
      <c r="A279" s="1">
        <v>24</v>
      </c>
    </row>
    <row r="280" spans="1:7" x14ac:dyDescent="0.25">
      <c r="A280" s="1">
        <v>24</v>
      </c>
    </row>
    <row r="281" spans="1:7" x14ac:dyDescent="0.25">
      <c r="A281" s="1">
        <v>25</v>
      </c>
    </row>
    <row r="282" spans="1:7" x14ac:dyDescent="0.25">
      <c r="A282" s="1">
        <v>25</v>
      </c>
    </row>
    <row r="283" spans="1:7" ht="15.75" thickBot="1" x14ac:dyDescent="0.3">
      <c r="A283" s="1">
        <v>25</v>
      </c>
    </row>
    <row r="284" spans="1:7" x14ac:dyDescent="0.25">
      <c r="A284" s="1">
        <v>27</v>
      </c>
      <c r="F284" s="32" t="s">
        <v>352</v>
      </c>
      <c r="G284" s="32" t="s">
        <v>354</v>
      </c>
    </row>
    <row r="285" spans="1:7" x14ac:dyDescent="0.25">
      <c r="A285" s="1">
        <v>30</v>
      </c>
      <c r="F285" s="30">
        <v>0</v>
      </c>
      <c r="G285" s="30">
        <v>11</v>
      </c>
    </row>
    <row r="286" spans="1:7" x14ac:dyDescent="0.25">
      <c r="A286" s="1">
        <v>30</v>
      </c>
      <c r="F286" s="30">
        <v>84.941176470588232</v>
      </c>
      <c r="G286" s="30">
        <v>282</v>
      </c>
    </row>
    <row r="287" spans="1:7" x14ac:dyDescent="0.25">
      <c r="A287" s="1">
        <v>31</v>
      </c>
      <c r="F287" s="30">
        <v>169.88235294117646</v>
      </c>
      <c r="G287" s="30">
        <v>0</v>
      </c>
    </row>
    <row r="288" spans="1:7" x14ac:dyDescent="0.25">
      <c r="A288" s="1">
        <v>31</v>
      </c>
      <c r="F288" s="30">
        <v>254.8235294117647</v>
      </c>
      <c r="G288" s="30">
        <v>0</v>
      </c>
    </row>
    <row r="289" spans="1:7" x14ac:dyDescent="0.25">
      <c r="A289" s="1">
        <v>32</v>
      </c>
      <c r="F289" s="30">
        <v>339.76470588235293</v>
      </c>
      <c r="G289" s="30">
        <v>0</v>
      </c>
    </row>
    <row r="290" spans="1:7" x14ac:dyDescent="0.25">
      <c r="A290" s="1">
        <v>32</v>
      </c>
      <c r="F290" s="30">
        <v>424.70588235294116</v>
      </c>
      <c r="G290" s="30">
        <v>0</v>
      </c>
    </row>
    <row r="291" spans="1:7" x14ac:dyDescent="0.25">
      <c r="A291" s="1">
        <v>32</v>
      </c>
      <c r="F291" s="30">
        <v>509.64705882352939</v>
      </c>
      <c r="G291" s="30">
        <v>0</v>
      </c>
    </row>
    <row r="292" spans="1:7" x14ac:dyDescent="0.25">
      <c r="A292" s="1">
        <v>33</v>
      </c>
      <c r="F292" s="30">
        <v>594.58823529411757</v>
      </c>
      <c r="G292" s="30">
        <v>0</v>
      </c>
    </row>
    <row r="293" spans="1:7" x14ac:dyDescent="0.25">
      <c r="A293" s="1">
        <v>34</v>
      </c>
      <c r="F293" s="30">
        <v>679.52941176470586</v>
      </c>
      <c r="G293" s="30">
        <v>0</v>
      </c>
    </row>
    <row r="294" spans="1:7" x14ac:dyDescent="0.25">
      <c r="A294" s="1">
        <v>45</v>
      </c>
      <c r="F294" s="30">
        <v>764.47058823529414</v>
      </c>
      <c r="G294" s="30">
        <v>1</v>
      </c>
    </row>
    <row r="295" spans="1:7" x14ac:dyDescent="0.25">
      <c r="A295" s="1">
        <v>53</v>
      </c>
      <c r="F295" s="30">
        <v>849.41176470588232</v>
      </c>
      <c r="G295" s="30">
        <v>0</v>
      </c>
    </row>
    <row r="296" spans="1:7" x14ac:dyDescent="0.25">
      <c r="A296" s="1"/>
      <c r="F296" s="30">
        <v>934.35294117647049</v>
      </c>
      <c r="G296" s="30">
        <v>1</v>
      </c>
    </row>
    <row r="297" spans="1:7" x14ac:dyDescent="0.25">
      <c r="A297" s="1"/>
      <c r="F297" s="30">
        <v>1019.2941176470588</v>
      </c>
      <c r="G297" s="30">
        <v>1</v>
      </c>
    </row>
    <row r="298" spans="1:7" x14ac:dyDescent="0.25">
      <c r="A298" s="1"/>
      <c r="F298" s="30">
        <v>1104.2352941176471</v>
      </c>
      <c r="G298" s="30">
        <v>0</v>
      </c>
    </row>
    <row r="299" spans="1:7" x14ac:dyDescent="0.25">
      <c r="A299" s="1"/>
      <c r="F299" s="30">
        <v>1189.1764705882351</v>
      </c>
      <c r="G299" s="30">
        <v>1</v>
      </c>
    </row>
    <row r="300" spans="1:7" x14ac:dyDescent="0.25">
      <c r="A300" s="1"/>
      <c r="F300" s="30">
        <v>1274.1176470588234</v>
      </c>
      <c r="G300" s="30">
        <v>1</v>
      </c>
    </row>
    <row r="301" spans="1:7" x14ac:dyDescent="0.25">
      <c r="A301" s="1"/>
      <c r="F301" s="30">
        <v>1359.0588235294117</v>
      </c>
      <c r="G301" s="30">
        <v>1</v>
      </c>
    </row>
    <row r="302" spans="1:7" ht="15.75" thickBot="1" x14ac:dyDescent="0.3">
      <c r="A302" s="1"/>
      <c r="F302" s="31" t="s">
        <v>353</v>
      </c>
      <c r="G302" s="31">
        <v>1</v>
      </c>
    </row>
  </sheetData>
  <sortState ref="A3:A302">
    <sortCondition ref="A3"/>
  </sortState>
  <mergeCells count="1">
    <mergeCell ref="A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3"/>
  <sheetViews>
    <sheetView tabSelected="1" workbookViewId="0">
      <selection activeCell="H13" sqref="H13"/>
    </sheetView>
  </sheetViews>
  <sheetFormatPr defaultRowHeight="15" x14ac:dyDescent="0.25"/>
  <sheetData>
    <row r="2" spans="1:7" x14ac:dyDescent="0.25">
      <c r="A2" t="s">
        <v>363</v>
      </c>
      <c r="B2" t="s">
        <v>336</v>
      </c>
      <c r="C2" t="s">
        <v>349</v>
      </c>
      <c r="D2" t="s">
        <v>350</v>
      </c>
      <c r="E2" t="s">
        <v>364</v>
      </c>
    </row>
    <row r="4" spans="1:7" x14ac:dyDescent="0.25">
      <c r="A4" s="2">
        <v>2</v>
      </c>
      <c r="B4" t="s">
        <v>358</v>
      </c>
      <c r="C4">
        <v>0</v>
      </c>
      <c r="D4">
        <v>5</v>
      </c>
      <c r="E4">
        <v>49</v>
      </c>
      <c r="F4" s="43">
        <f>5*E4</f>
        <v>245</v>
      </c>
      <c r="G4" s="43">
        <f>((E4-F4)^2)/F4</f>
        <v>156.80000000000001</v>
      </c>
    </row>
    <row r="5" spans="1:7" x14ac:dyDescent="0.25">
      <c r="A5" s="2">
        <v>3</v>
      </c>
      <c r="B5" s="47" t="s">
        <v>360</v>
      </c>
      <c r="C5">
        <v>6</v>
      </c>
      <c r="D5">
        <v>10</v>
      </c>
      <c r="E5">
        <v>158</v>
      </c>
      <c r="F5" s="43">
        <f>5*E5</f>
        <v>790</v>
      </c>
      <c r="G5" s="43">
        <f>((E5-F5)^2)/F5</f>
        <v>505.6</v>
      </c>
    </row>
    <row r="6" spans="1:7" x14ac:dyDescent="0.25">
      <c r="A6" s="2">
        <v>3</v>
      </c>
      <c r="B6" s="47" t="s">
        <v>361</v>
      </c>
      <c r="C6">
        <v>11</v>
      </c>
      <c r="D6">
        <v>15</v>
      </c>
      <c r="E6">
        <v>73</v>
      </c>
      <c r="F6" s="43">
        <f>5*E6</f>
        <v>365</v>
      </c>
      <c r="G6" s="43">
        <f>((E6-F6)^2)/F6</f>
        <v>233.6</v>
      </c>
    </row>
    <row r="7" spans="1:7" x14ac:dyDescent="0.25">
      <c r="A7" s="2">
        <v>3</v>
      </c>
      <c r="B7" t="s">
        <v>362</v>
      </c>
      <c r="C7">
        <v>21</v>
      </c>
      <c r="D7">
        <v>25</v>
      </c>
      <c r="E7">
        <v>16</v>
      </c>
      <c r="F7" s="43">
        <f>5*E7</f>
        <v>80</v>
      </c>
      <c r="G7" s="43">
        <f>((E7-F7)^2)/F7</f>
        <v>51.2</v>
      </c>
    </row>
    <row r="8" spans="1:7" x14ac:dyDescent="0.25">
      <c r="A8" s="2">
        <v>3</v>
      </c>
      <c r="B8" t="s">
        <v>359</v>
      </c>
      <c r="E8">
        <v>1</v>
      </c>
      <c r="F8" s="43">
        <f>5*E8</f>
        <v>5</v>
      </c>
      <c r="G8" s="43">
        <v>0</v>
      </c>
    </row>
    <row r="9" spans="1:7" x14ac:dyDescent="0.25">
      <c r="A9" s="2">
        <v>4</v>
      </c>
      <c r="F9" s="43">
        <f>SUM(F4:F8)</f>
        <v>1485</v>
      </c>
      <c r="G9" s="43">
        <f>SUM(G4:G8)</f>
        <v>947.20000000000016</v>
      </c>
    </row>
    <row r="10" spans="1:7" x14ac:dyDescent="0.25">
      <c r="A10" s="2">
        <v>4</v>
      </c>
    </row>
    <row r="11" spans="1:7" x14ac:dyDescent="0.25">
      <c r="A11" s="2">
        <v>4</v>
      </c>
    </row>
    <row r="12" spans="1:7" x14ac:dyDescent="0.25">
      <c r="A12" s="2">
        <v>4</v>
      </c>
    </row>
    <row r="13" spans="1:7" x14ac:dyDescent="0.25">
      <c r="A13" s="2">
        <v>4</v>
      </c>
    </row>
    <row r="14" spans="1:7" x14ac:dyDescent="0.25">
      <c r="A14" s="2">
        <v>4</v>
      </c>
    </row>
    <row r="15" spans="1:7" x14ac:dyDescent="0.25">
      <c r="A15" s="2">
        <v>4</v>
      </c>
    </row>
    <row r="16" spans="1:7" x14ac:dyDescent="0.25">
      <c r="A16" s="2">
        <v>4</v>
      </c>
    </row>
    <row r="17" spans="1:5" x14ac:dyDescent="0.25">
      <c r="A17" s="2">
        <v>4</v>
      </c>
    </row>
    <row r="18" spans="1:5" x14ac:dyDescent="0.25">
      <c r="A18" s="2">
        <v>4</v>
      </c>
    </row>
    <row r="19" spans="1:5" x14ac:dyDescent="0.25">
      <c r="A19" s="2">
        <v>4</v>
      </c>
    </row>
    <row r="20" spans="1:5" x14ac:dyDescent="0.25">
      <c r="A20" s="2">
        <v>4</v>
      </c>
    </row>
    <row r="21" spans="1:5" x14ac:dyDescent="0.25">
      <c r="A21" s="2">
        <v>4</v>
      </c>
    </row>
    <row r="22" spans="1:5" x14ac:dyDescent="0.25">
      <c r="A22" s="2">
        <v>5</v>
      </c>
    </row>
    <row r="23" spans="1:5" ht="15.75" thickBot="1" x14ac:dyDescent="0.3">
      <c r="A23" s="2">
        <v>5</v>
      </c>
    </row>
    <row r="24" spans="1:5" x14ac:dyDescent="0.25">
      <c r="A24" s="2">
        <v>5</v>
      </c>
      <c r="D24" s="33" t="s">
        <v>322</v>
      </c>
      <c r="E24" s="33"/>
    </row>
    <row r="25" spans="1:5" x14ac:dyDescent="0.25">
      <c r="A25" s="2">
        <v>5</v>
      </c>
      <c r="D25" s="30"/>
      <c r="E25" s="30"/>
    </row>
    <row r="26" spans="1:5" x14ac:dyDescent="0.25">
      <c r="A26" s="2">
        <v>5</v>
      </c>
      <c r="D26" s="30" t="s">
        <v>323</v>
      </c>
      <c r="E26" s="30">
        <v>9.0302013422818792</v>
      </c>
    </row>
    <row r="27" spans="1:5" x14ac:dyDescent="0.25">
      <c r="A27" s="2">
        <v>5</v>
      </c>
      <c r="D27" s="30" t="s">
        <v>324</v>
      </c>
      <c r="E27" s="30">
        <v>0.20706370469974847</v>
      </c>
    </row>
    <row r="28" spans="1:5" x14ac:dyDescent="0.25">
      <c r="A28" s="2">
        <v>5</v>
      </c>
      <c r="D28" s="30" t="s">
        <v>325</v>
      </c>
      <c r="E28" s="30">
        <v>8</v>
      </c>
    </row>
    <row r="29" spans="1:5" x14ac:dyDescent="0.25">
      <c r="A29" s="2">
        <v>5</v>
      </c>
      <c r="D29" s="30" t="s">
        <v>326</v>
      </c>
      <c r="E29" s="30">
        <v>8</v>
      </c>
    </row>
    <row r="30" spans="1:5" x14ac:dyDescent="0.25">
      <c r="A30" s="2">
        <v>5</v>
      </c>
      <c r="D30" s="30" t="s">
        <v>327</v>
      </c>
      <c r="E30" s="30">
        <v>3.5744737494612293</v>
      </c>
    </row>
    <row r="31" spans="1:5" x14ac:dyDescent="0.25">
      <c r="A31" s="2">
        <v>5</v>
      </c>
      <c r="D31" s="30" t="s">
        <v>328</v>
      </c>
      <c r="E31" s="30">
        <v>12.776862585587418</v>
      </c>
    </row>
    <row r="32" spans="1:5" x14ac:dyDescent="0.25">
      <c r="A32" s="2">
        <v>5</v>
      </c>
      <c r="D32" s="30" t="s">
        <v>329</v>
      </c>
      <c r="E32" s="30">
        <v>1.1452831891850761</v>
      </c>
    </row>
    <row r="33" spans="1:5" x14ac:dyDescent="0.25">
      <c r="A33" s="2">
        <v>5</v>
      </c>
      <c r="D33" s="30" t="s">
        <v>330</v>
      </c>
      <c r="E33" s="30">
        <v>0.95086902893894354</v>
      </c>
    </row>
    <row r="34" spans="1:5" x14ac:dyDescent="0.25">
      <c r="A34" s="2">
        <v>5</v>
      </c>
      <c r="D34" s="30" t="s">
        <v>331</v>
      </c>
      <c r="E34" s="30">
        <v>22</v>
      </c>
    </row>
    <row r="35" spans="1:5" x14ac:dyDescent="0.25">
      <c r="A35" s="2">
        <v>5</v>
      </c>
      <c r="D35" s="30" t="s">
        <v>332</v>
      </c>
      <c r="E35" s="30">
        <v>3</v>
      </c>
    </row>
    <row r="36" spans="1:5" x14ac:dyDescent="0.25">
      <c r="A36" s="2">
        <v>5</v>
      </c>
      <c r="D36" s="30" t="s">
        <v>333</v>
      </c>
      <c r="E36" s="30">
        <v>25</v>
      </c>
    </row>
    <row r="37" spans="1:5" x14ac:dyDescent="0.25">
      <c r="A37" s="2">
        <v>5</v>
      </c>
      <c r="D37" s="30" t="s">
        <v>334</v>
      </c>
      <c r="E37" s="30">
        <v>2691</v>
      </c>
    </row>
    <row r="38" spans="1:5" ht="15.75" thickBot="1" x14ac:dyDescent="0.3">
      <c r="A38" s="2">
        <v>5</v>
      </c>
      <c r="D38" s="31" t="s">
        <v>335</v>
      </c>
      <c r="E38" s="31">
        <v>298</v>
      </c>
    </row>
    <row r="39" spans="1:5" x14ac:dyDescent="0.25">
      <c r="A39" s="2">
        <v>5</v>
      </c>
    </row>
    <row r="40" spans="1:5" x14ac:dyDescent="0.25">
      <c r="A40" s="2">
        <v>5</v>
      </c>
    </row>
    <row r="41" spans="1:5" x14ac:dyDescent="0.25">
      <c r="A41" s="2">
        <v>5</v>
      </c>
    </row>
    <row r="42" spans="1:5" x14ac:dyDescent="0.25">
      <c r="A42" s="2">
        <v>5</v>
      </c>
    </row>
    <row r="43" spans="1:5" x14ac:dyDescent="0.25">
      <c r="A43" s="2">
        <v>5</v>
      </c>
    </row>
    <row r="44" spans="1:5" x14ac:dyDescent="0.25">
      <c r="A44" s="2">
        <v>5</v>
      </c>
    </row>
    <row r="45" spans="1:5" x14ac:dyDescent="0.25">
      <c r="A45" s="2">
        <v>5</v>
      </c>
    </row>
    <row r="46" spans="1:5" x14ac:dyDescent="0.25">
      <c r="A46" s="2">
        <v>5</v>
      </c>
    </row>
    <row r="47" spans="1:5" x14ac:dyDescent="0.25">
      <c r="A47" s="2">
        <v>5</v>
      </c>
    </row>
    <row r="48" spans="1:5" x14ac:dyDescent="0.25">
      <c r="A48" s="2">
        <v>5</v>
      </c>
    </row>
    <row r="49" spans="1:1" x14ac:dyDescent="0.25">
      <c r="A49" s="2">
        <v>5</v>
      </c>
    </row>
    <row r="50" spans="1:1" x14ac:dyDescent="0.25">
      <c r="A50" s="2">
        <v>5</v>
      </c>
    </row>
    <row r="51" spans="1:1" x14ac:dyDescent="0.25">
      <c r="A51" s="2">
        <v>5</v>
      </c>
    </row>
    <row r="52" spans="1:1" x14ac:dyDescent="0.25">
      <c r="A52" s="2">
        <v>5</v>
      </c>
    </row>
    <row r="53" spans="1:1" x14ac:dyDescent="0.25">
      <c r="A53" s="2">
        <v>6</v>
      </c>
    </row>
    <row r="54" spans="1:1" x14ac:dyDescent="0.25">
      <c r="A54" s="2">
        <v>6</v>
      </c>
    </row>
    <row r="55" spans="1:1" x14ac:dyDescent="0.25">
      <c r="A55" s="2">
        <v>6</v>
      </c>
    </row>
    <row r="56" spans="1:1" x14ac:dyDescent="0.25">
      <c r="A56" s="2">
        <v>6</v>
      </c>
    </row>
    <row r="57" spans="1:1" x14ac:dyDescent="0.25">
      <c r="A57" s="2">
        <v>6</v>
      </c>
    </row>
    <row r="58" spans="1:1" x14ac:dyDescent="0.25">
      <c r="A58" s="2">
        <v>6</v>
      </c>
    </row>
    <row r="59" spans="1:1" x14ac:dyDescent="0.25">
      <c r="A59" s="2">
        <v>6</v>
      </c>
    </row>
    <row r="60" spans="1:1" x14ac:dyDescent="0.25">
      <c r="A60" s="2">
        <v>6</v>
      </c>
    </row>
    <row r="61" spans="1:1" x14ac:dyDescent="0.25">
      <c r="A61" s="2">
        <v>6</v>
      </c>
    </row>
    <row r="62" spans="1:1" x14ac:dyDescent="0.25">
      <c r="A62" s="2">
        <v>6</v>
      </c>
    </row>
    <row r="63" spans="1:1" x14ac:dyDescent="0.25">
      <c r="A63" s="2">
        <v>6</v>
      </c>
    </row>
    <row r="64" spans="1:1" x14ac:dyDescent="0.25">
      <c r="A64" s="2">
        <v>6</v>
      </c>
    </row>
    <row r="65" spans="1:1" x14ac:dyDescent="0.25">
      <c r="A65" s="2">
        <v>6</v>
      </c>
    </row>
    <row r="66" spans="1:1" x14ac:dyDescent="0.25">
      <c r="A66" s="2">
        <v>6</v>
      </c>
    </row>
    <row r="67" spans="1:1" x14ac:dyDescent="0.25">
      <c r="A67" s="2">
        <v>6</v>
      </c>
    </row>
    <row r="68" spans="1:1" x14ac:dyDescent="0.25">
      <c r="A68" s="2">
        <v>6</v>
      </c>
    </row>
    <row r="69" spans="1:1" x14ac:dyDescent="0.25">
      <c r="A69" s="2">
        <v>6</v>
      </c>
    </row>
    <row r="70" spans="1:1" x14ac:dyDescent="0.25">
      <c r="A70" s="2">
        <v>6</v>
      </c>
    </row>
    <row r="71" spans="1:1" x14ac:dyDescent="0.25">
      <c r="A71" s="2">
        <v>6</v>
      </c>
    </row>
    <row r="72" spans="1:1" x14ac:dyDescent="0.25">
      <c r="A72" s="2">
        <v>6</v>
      </c>
    </row>
    <row r="73" spans="1:1" x14ac:dyDescent="0.25">
      <c r="A73" s="2">
        <v>6</v>
      </c>
    </row>
    <row r="74" spans="1:1" x14ac:dyDescent="0.25">
      <c r="A74" s="2">
        <v>6</v>
      </c>
    </row>
    <row r="75" spans="1:1" x14ac:dyDescent="0.25">
      <c r="A75" s="2">
        <v>6</v>
      </c>
    </row>
    <row r="76" spans="1:1" x14ac:dyDescent="0.25">
      <c r="A76" s="2">
        <v>6</v>
      </c>
    </row>
    <row r="77" spans="1:1" x14ac:dyDescent="0.25">
      <c r="A77" s="2">
        <v>6</v>
      </c>
    </row>
    <row r="78" spans="1:1" x14ac:dyDescent="0.25">
      <c r="A78" s="2">
        <v>6</v>
      </c>
    </row>
    <row r="79" spans="1:1" x14ac:dyDescent="0.25">
      <c r="A79" s="2">
        <v>6</v>
      </c>
    </row>
    <row r="80" spans="1:1" x14ac:dyDescent="0.25">
      <c r="A80" s="2">
        <v>6</v>
      </c>
    </row>
    <row r="81" spans="1:1" x14ac:dyDescent="0.25">
      <c r="A81" s="2">
        <v>6</v>
      </c>
    </row>
    <row r="82" spans="1:1" x14ac:dyDescent="0.25">
      <c r="A82" s="2">
        <v>6</v>
      </c>
    </row>
    <row r="83" spans="1:1" x14ac:dyDescent="0.25">
      <c r="A83" s="2">
        <v>7</v>
      </c>
    </row>
    <row r="84" spans="1:1" x14ac:dyDescent="0.25">
      <c r="A84" s="2">
        <v>7</v>
      </c>
    </row>
    <row r="85" spans="1:1" x14ac:dyDescent="0.25">
      <c r="A85" s="2">
        <v>7</v>
      </c>
    </row>
    <row r="86" spans="1:1" x14ac:dyDescent="0.25">
      <c r="A86" s="2">
        <v>7</v>
      </c>
    </row>
    <row r="87" spans="1:1" x14ac:dyDescent="0.25">
      <c r="A87" s="2">
        <v>7</v>
      </c>
    </row>
    <row r="88" spans="1:1" x14ac:dyDescent="0.25">
      <c r="A88" s="2">
        <v>7</v>
      </c>
    </row>
    <row r="89" spans="1:1" x14ac:dyDescent="0.25">
      <c r="A89" s="2">
        <v>7</v>
      </c>
    </row>
    <row r="90" spans="1:1" x14ac:dyDescent="0.25">
      <c r="A90" s="2">
        <v>7</v>
      </c>
    </row>
    <row r="91" spans="1:1" x14ac:dyDescent="0.25">
      <c r="A91" s="2">
        <v>7</v>
      </c>
    </row>
    <row r="92" spans="1:1" x14ac:dyDescent="0.25">
      <c r="A92" s="2">
        <v>7</v>
      </c>
    </row>
    <row r="93" spans="1:1" x14ac:dyDescent="0.25">
      <c r="A93" s="2">
        <v>7</v>
      </c>
    </row>
    <row r="94" spans="1:1" x14ac:dyDescent="0.25">
      <c r="A94" s="2">
        <v>7</v>
      </c>
    </row>
    <row r="95" spans="1:1" x14ac:dyDescent="0.25">
      <c r="A95" s="2">
        <v>7</v>
      </c>
    </row>
    <row r="96" spans="1:1" x14ac:dyDescent="0.25">
      <c r="A96" s="2">
        <v>7</v>
      </c>
    </row>
    <row r="97" spans="1:1" x14ac:dyDescent="0.25">
      <c r="A97" s="2">
        <v>7</v>
      </c>
    </row>
    <row r="98" spans="1:1" x14ac:dyDescent="0.25">
      <c r="A98" s="2">
        <v>7</v>
      </c>
    </row>
    <row r="99" spans="1:1" x14ac:dyDescent="0.25">
      <c r="A99" s="2">
        <v>7</v>
      </c>
    </row>
    <row r="100" spans="1:1" x14ac:dyDescent="0.25">
      <c r="A100" s="2">
        <v>7</v>
      </c>
    </row>
    <row r="101" spans="1:1" x14ac:dyDescent="0.25">
      <c r="A101" s="2">
        <v>7</v>
      </c>
    </row>
    <row r="102" spans="1:1" x14ac:dyDescent="0.25">
      <c r="A102" s="2">
        <v>7</v>
      </c>
    </row>
    <row r="103" spans="1:1" x14ac:dyDescent="0.25">
      <c r="A103" s="2">
        <v>7</v>
      </c>
    </row>
    <row r="104" spans="1:1" x14ac:dyDescent="0.25">
      <c r="A104" s="2">
        <v>7</v>
      </c>
    </row>
    <row r="105" spans="1:1" x14ac:dyDescent="0.25">
      <c r="A105" s="2">
        <v>7</v>
      </c>
    </row>
    <row r="106" spans="1:1" x14ac:dyDescent="0.25">
      <c r="A106" s="2">
        <v>7</v>
      </c>
    </row>
    <row r="107" spans="1:1" x14ac:dyDescent="0.25">
      <c r="A107" s="2">
        <v>7</v>
      </c>
    </row>
    <row r="108" spans="1:1" x14ac:dyDescent="0.25">
      <c r="A108" s="2">
        <v>7</v>
      </c>
    </row>
    <row r="109" spans="1:1" x14ac:dyDescent="0.25">
      <c r="A109" s="2">
        <v>7</v>
      </c>
    </row>
    <row r="110" spans="1:1" x14ac:dyDescent="0.25">
      <c r="A110" s="2">
        <v>7</v>
      </c>
    </row>
    <row r="111" spans="1:1" x14ac:dyDescent="0.25">
      <c r="A111" s="2">
        <v>7</v>
      </c>
    </row>
    <row r="112" spans="1:1" x14ac:dyDescent="0.25">
      <c r="A112" s="2">
        <v>7</v>
      </c>
    </row>
    <row r="113" spans="1:1" x14ac:dyDescent="0.25">
      <c r="A113" s="2">
        <v>7</v>
      </c>
    </row>
    <row r="114" spans="1:1" x14ac:dyDescent="0.25">
      <c r="A114" s="2">
        <v>7</v>
      </c>
    </row>
    <row r="115" spans="1:1" x14ac:dyDescent="0.25">
      <c r="A115" s="2">
        <v>7</v>
      </c>
    </row>
    <row r="116" spans="1:1" x14ac:dyDescent="0.25">
      <c r="A116" s="2">
        <v>7</v>
      </c>
    </row>
    <row r="117" spans="1:1" x14ac:dyDescent="0.25">
      <c r="A117" s="2">
        <v>8</v>
      </c>
    </row>
    <row r="118" spans="1:1" x14ac:dyDescent="0.25">
      <c r="A118" s="2">
        <v>8</v>
      </c>
    </row>
    <row r="119" spans="1:1" x14ac:dyDescent="0.25">
      <c r="A119" s="2">
        <v>8</v>
      </c>
    </row>
    <row r="120" spans="1:1" x14ac:dyDescent="0.25">
      <c r="A120" s="2">
        <v>8</v>
      </c>
    </row>
    <row r="121" spans="1:1" x14ac:dyDescent="0.25">
      <c r="A121" s="2">
        <v>8</v>
      </c>
    </row>
    <row r="122" spans="1:1" x14ac:dyDescent="0.25">
      <c r="A122" s="2">
        <v>8</v>
      </c>
    </row>
    <row r="123" spans="1:1" x14ac:dyDescent="0.25">
      <c r="A123" s="2">
        <v>8</v>
      </c>
    </row>
    <row r="124" spans="1:1" x14ac:dyDescent="0.25">
      <c r="A124" s="2">
        <v>8</v>
      </c>
    </row>
    <row r="125" spans="1:1" x14ac:dyDescent="0.25">
      <c r="A125" s="2">
        <v>8</v>
      </c>
    </row>
    <row r="126" spans="1:1" x14ac:dyDescent="0.25">
      <c r="A126" s="2">
        <v>8</v>
      </c>
    </row>
    <row r="127" spans="1:1" x14ac:dyDescent="0.25">
      <c r="A127" s="2">
        <v>8</v>
      </c>
    </row>
    <row r="128" spans="1:1" x14ac:dyDescent="0.25">
      <c r="A128" s="2">
        <v>8</v>
      </c>
    </row>
    <row r="129" spans="1:1" x14ac:dyDescent="0.25">
      <c r="A129" s="2">
        <v>8</v>
      </c>
    </row>
    <row r="130" spans="1:1" x14ac:dyDescent="0.25">
      <c r="A130" s="2">
        <v>8</v>
      </c>
    </row>
    <row r="131" spans="1:1" x14ac:dyDescent="0.25">
      <c r="A131" s="2">
        <v>8</v>
      </c>
    </row>
    <row r="132" spans="1:1" x14ac:dyDescent="0.25">
      <c r="A132" s="2">
        <v>8</v>
      </c>
    </row>
    <row r="133" spans="1:1" x14ac:dyDescent="0.25">
      <c r="A133" s="2">
        <v>8</v>
      </c>
    </row>
    <row r="134" spans="1:1" x14ac:dyDescent="0.25">
      <c r="A134" s="2">
        <v>8</v>
      </c>
    </row>
    <row r="135" spans="1:1" x14ac:dyDescent="0.25">
      <c r="A135" s="2">
        <v>8</v>
      </c>
    </row>
    <row r="136" spans="1:1" x14ac:dyDescent="0.25">
      <c r="A136" s="2">
        <v>8</v>
      </c>
    </row>
    <row r="137" spans="1:1" x14ac:dyDescent="0.25">
      <c r="A137" s="2">
        <v>8</v>
      </c>
    </row>
    <row r="138" spans="1:1" x14ac:dyDescent="0.25">
      <c r="A138" s="2">
        <v>8</v>
      </c>
    </row>
    <row r="139" spans="1:1" x14ac:dyDescent="0.25">
      <c r="A139" s="2">
        <v>8</v>
      </c>
    </row>
    <row r="140" spans="1:1" x14ac:dyDescent="0.25">
      <c r="A140" s="2">
        <v>8</v>
      </c>
    </row>
    <row r="141" spans="1:1" x14ac:dyDescent="0.25">
      <c r="A141" s="2">
        <v>8</v>
      </c>
    </row>
    <row r="142" spans="1:1" x14ac:dyDescent="0.25">
      <c r="A142" s="2">
        <v>8</v>
      </c>
    </row>
    <row r="143" spans="1:1" x14ac:dyDescent="0.25">
      <c r="A143" s="2">
        <v>8</v>
      </c>
    </row>
    <row r="144" spans="1:1" x14ac:dyDescent="0.25">
      <c r="A144" s="2">
        <v>8</v>
      </c>
    </row>
    <row r="145" spans="1:1" x14ac:dyDescent="0.25">
      <c r="A145" s="2">
        <v>8</v>
      </c>
    </row>
    <row r="146" spans="1:1" x14ac:dyDescent="0.25">
      <c r="A146" s="2">
        <v>8</v>
      </c>
    </row>
    <row r="147" spans="1:1" x14ac:dyDescent="0.25">
      <c r="A147" s="2">
        <v>8</v>
      </c>
    </row>
    <row r="148" spans="1:1" x14ac:dyDescent="0.25">
      <c r="A148" s="2">
        <v>8</v>
      </c>
    </row>
    <row r="149" spans="1:1" x14ac:dyDescent="0.25">
      <c r="A149" s="2">
        <v>8</v>
      </c>
    </row>
    <row r="150" spans="1:1" x14ac:dyDescent="0.25">
      <c r="A150" s="2">
        <v>8</v>
      </c>
    </row>
    <row r="151" spans="1:1" x14ac:dyDescent="0.25">
      <c r="A151" s="2">
        <v>8</v>
      </c>
    </row>
    <row r="152" spans="1:1" x14ac:dyDescent="0.25">
      <c r="A152" s="2">
        <v>8</v>
      </c>
    </row>
    <row r="153" spans="1:1" x14ac:dyDescent="0.25">
      <c r="A153" s="2">
        <v>8</v>
      </c>
    </row>
    <row r="154" spans="1:1" x14ac:dyDescent="0.25">
      <c r="A154" s="2">
        <v>8</v>
      </c>
    </row>
    <row r="155" spans="1:1" x14ac:dyDescent="0.25">
      <c r="A155" s="2">
        <v>8</v>
      </c>
    </row>
    <row r="156" spans="1:1" x14ac:dyDescent="0.25">
      <c r="A156" s="2">
        <v>8</v>
      </c>
    </row>
    <row r="157" spans="1:1" x14ac:dyDescent="0.25">
      <c r="A157" s="2">
        <v>8</v>
      </c>
    </row>
    <row r="158" spans="1:1" x14ac:dyDescent="0.25">
      <c r="A158" s="2">
        <v>8</v>
      </c>
    </row>
    <row r="159" spans="1:1" x14ac:dyDescent="0.25">
      <c r="A159" s="2">
        <v>8</v>
      </c>
    </row>
    <row r="160" spans="1:1" x14ac:dyDescent="0.25">
      <c r="A160" s="2">
        <v>8</v>
      </c>
    </row>
    <row r="161" spans="1:1" x14ac:dyDescent="0.25">
      <c r="A161" s="2">
        <v>9</v>
      </c>
    </row>
    <row r="162" spans="1:1" x14ac:dyDescent="0.25">
      <c r="A162" s="2">
        <v>9</v>
      </c>
    </row>
    <row r="163" spans="1:1" x14ac:dyDescent="0.25">
      <c r="A163" s="2">
        <v>9</v>
      </c>
    </row>
    <row r="164" spans="1:1" x14ac:dyDescent="0.25">
      <c r="A164" s="2">
        <v>9</v>
      </c>
    </row>
    <row r="165" spans="1:1" x14ac:dyDescent="0.25">
      <c r="A165" s="2">
        <v>9</v>
      </c>
    </row>
    <row r="166" spans="1:1" x14ac:dyDescent="0.25">
      <c r="A166" s="2">
        <v>9</v>
      </c>
    </row>
    <row r="167" spans="1:1" x14ac:dyDescent="0.25">
      <c r="A167" s="2">
        <v>9</v>
      </c>
    </row>
    <row r="168" spans="1:1" x14ac:dyDescent="0.25">
      <c r="A168" s="2">
        <v>9</v>
      </c>
    </row>
    <row r="169" spans="1:1" x14ac:dyDescent="0.25">
      <c r="A169" s="2">
        <v>9</v>
      </c>
    </row>
    <row r="170" spans="1:1" x14ac:dyDescent="0.25">
      <c r="A170" s="2">
        <v>9</v>
      </c>
    </row>
    <row r="171" spans="1:1" x14ac:dyDescent="0.25">
      <c r="A171" s="2">
        <v>9</v>
      </c>
    </row>
    <row r="172" spans="1:1" x14ac:dyDescent="0.25">
      <c r="A172" s="2">
        <v>9</v>
      </c>
    </row>
    <row r="173" spans="1:1" x14ac:dyDescent="0.25">
      <c r="A173" s="2">
        <v>9</v>
      </c>
    </row>
    <row r="174" spans="1:1" x14ac:dyDescent="0.25">
      <c r="A174" s="2">
        <v>9</v>
      </c>
    </row>
    <row r="175" spans="1:1" x14ac:dyDescent="0.25">
      <c r="A175" s="2">
        <v>9</v>
      </c>
    </row>
    <row r="176" spans="1:1" x14ac:dyDescent="0.25">
      <c r="A176" s="2">
        <v>9</v>
      </c>
    </row>
    <row r="177" spans="1:1" x14ac:dyDescent="0.25">
      <c r="A177" s="2">
        <v>9</v>
      </c>
    </row>
    <row r="178" spans="1:1" x14ac:dyDescent="0.25">
      <c r="A178" s="2">
        <v>9</v>
      </c>
    </row>
    <row r="179" spans="1:1" x14ac:dyDescent="0.25">
      <c r="A179" s="2">
        <v>9</v>
      </c>
    </row>
    <row r="180" spans="1:1" x14ac:dyDescent="0.25">
      <c r="A180" s="2">
        <v>9</v>
      </c>
    </row>
    <row r="181" spans="1:1" x14ac:dyDescent="0.25">
      <c r="A181" s="2">
        <v>9</v>
      </c>
    </row>
    <row r="182" spans="1:1" x14ac:dyDescent="0.25">
      <c r="A182" s="2">
        <v>9</v>
      </c>
    </row>
    <row r="183" spans="1:1" x14ac:dyDescent="0.25">
      <c r="A183" s="2">
        <v>9</v>
      </c>
    </row>
    <row r="184" spans="1:1" x14ac:dyDescent="0.25">
      <c r="A184" s="2">
        <v>9</v>
      </c>
    </row>
    <row r="185" spans="1:1" x14ac:dyDescent="0.25">
      <c r="A185" s="2">
        <v>9</v>
      </c>
    </row>
    <row r="186" spans="1:1" x14ac:dyDescent="0.25">
      <c r="A186" s="2">
        <v>9</v>
      </c>
    </row>
    <row r="187" spans="1:1" x14ac:dyDescent="0.25">
      <c r="A187" s="2">
        <v>9</v>
      </c>
    </row>
    <row r="188" spans="1:1" x14ac:dyDescent="0.25">
      <c r="A188" s="2">
        <v>9</v>
      </c>
    </row>
    <row r="189" spans="1:1" x14ac:dyDescent="0.25">
      <c r="A189" s="2">
        <v>9</v>
      </c>
    </row>
    <row r="190" spans="1:1" x14ac:dyDescent="0.25">
      <c r="A190" s="2">
        <v>9</v>
      </c>
    </row>
    <row r="191" spans="1:1" x14ac:dyDescent="0.25">
      <c r="A191" s="2">
        <v>9</v>
      </c>
    </row>
    <row r="192" spans="1:1" x14ac:dyDescent="0.25">
      <c r="A192" s="2">
        <v>9</v>
      </c>
    </row>
    <row r="193" spans="1:1" x14ac:dyDescent="0.25">
      <c r="A193" s="2">
        <v>9</v>
      </c>
    </row>
    <row r="194" spans="1:1" x14ac:dyDescent="0.25">
      <c r="A194" s="2">
        <v>9</v>
      </c>
    </row>
    <row r="195" spans="1:1" x14ac:dyDescent="0.25">
      <c r="A195" s="2">
        <v>9</v>
      </c>
    </row>
    <row r="196" spans="1:1" x14ac:dyDescent="0.25">
      <c r="A196" s="2">
        <v>9</v>
      </c>
    </row>
    <row r="197" spans="1:1" x14ac:dyDescent="0.25">
      <c r="A197" s="2">
        <v>9</v>
      </c>
    </row>
    <row r="198" spans="1:1" x14ac:dyDescent="0.25">
      <c r="A198" s="2">
        <v>9</v>
      </c>
    </row>
    <row r="199" spans="1:1" x14ac:dyDescent="0.25">
      <c r="A199" s="2">
        <v>9</v>
      </c>
    </row>
    <row r="200" spans="1:1" x14ac:dyDescent="0.25">
      <c r="A200" s="2">
        <v>10</v>
      </c>
    </row>
    <row r="201" spans="1:1" x14ac:dyDescent="0.25">
      <c r="A201" s="2">
        <v>10</v>
      </c>
    </row>
    <row r="202" spans="1:1" x14ac:dyDescent="0.25">
      <c r="A202" s="2">
        <v>10</v>
      </c>
    </row>
    <row r="203" spans="1:1" x14ac:dyDescent="0.25">
      <c r="A203" s="2">
        <v>10</v>
      </c>
    </row>
    <row r="204" spans="1:1" x14ac:dyDescent="0.25">
      <c r="A204" s="2">
        <v>10</v>
      </c>
    </row>
    <row r="205" spans="1:1" x14ac:dyDescent="0.25">
      <c r="A205" s="2">
        <v>10</v>
      </c>
    </row>
    <row r="206" spans="1:1" x14ac:dyDescent="0.25">
      <c r="A206" s="2">
        <v>10</v>
      </c>
    </row>
    <row r="207" spans="1:1" x14ac:dyDescent="0.25">
      <c r="A207" s="2">
        <v>10</v>
      </c>
    </row>
    <row r="208" spans="1:1" x14ac:dyDescent="0.25">
      <c r="A208" s="2">
        <v>10</v>
      </c>
    </row>
    <row r="209" spans="1:1" x14ac:dyDescent="0.25">
      <c r="A209" s="2">
        <v>10</v>
      </c>
    </row>
    <row r="210" spans="1:1" x14ac:dyDescent="0.25">
      <c r="A210" s="2">
        <v>10</v>
      </c>
    </row>
    <row r="211" spans="1:1" x14ac:dyDescent="0.25">
      <c r="A211" s="2">
        <v>10</v>
      </c>
    </row>
    <row r="212" spans="1:1" x14ac:dyDescent="0.25">
      <c r="A212" s="2">
        <v>11</v>
      </c>
    </row>
    <row r="213" spans="1:1" x14ac:dyDescent="0.25">
      <c r="A213" s="2">
        <v>11</v>
      </c>
    </row>
    <row r="214" spans="1:1" x14ac:dyDescent="0.25">
      <c r="A214" s="2">
        <v>11</v>
      </c>
    </row>
    <row r="215" spans="1:1" x14ac:dyDescent="0.25">
      <c r="A215" s="2">
        <v>11</v>
      </c>
    </row>
    <row r="216" spans="1:1" x14ac:dyDescent="0.25">
      <c r="A216" s="2">
        <v>11</v>
      </c>
    </row>
    <row r="217" spans="1:1" x14ac:dyDescent="0.25">
      <c r="A217" s="2">
        <v>11</v>
      </c>
    </row>
    <row r="218" spans="1:1" x14ac:dyDescent="0.25">
      <c r="A218" s="2">
        <v>11</v>
      </c>
    </row>
    <row r="219" spans="1:1" x14ac:dyDescent="0.25">
      <c r="A219" s="2">
        <v>11</v>
      </c>
    </row>
    <row r="220" spans="1:1" x14ac:dyDescent="0.25">
      <c r="A220" s="2">
        <v>11</v>
      </c>
    </row>
    <row r="221" spans="1:1" x14ac:dyDescent="0.25">
      <c r="A221" s="2">
        <v>11</v>
      </c>
    </row>
    <row r="222" spans="1:1" x14ac:dyDescent="0.25">
      <c r="A222" s="2">
        <v>11</v>
      </c>
    </row>
    <row r="223" spans="1:1" x14ac:dyDescent="0.25">
      <c r="A223" s="2">
        <v>11</v>
      </c>
    </row>
    <row r="224" spans="1:1" x14ac:dyDescent="0.25">
      <c r="A224" s="2">
        <v>11</v>
      </c>
    </row>
    <row r="225" spans="1:1" x14ac:dyDescent="0.25">
      <c r="A225" s="2">
        <v>11</v>
      </c>
    </row>
    <row r="226" spans="1:1" x14ac:dyDescent="0.25">
      <c r="A226" s="2">
        <v>11</v>
      </c>
    </row>
    <row r="227" spans="1:1" x14ac:dyDescent="0.25">
      <c r="A227" s="2">
        <v>11</v>
      </c>
    </row>
    <row r="228" spans="1:1" x14ac:dyDescent="0.25">
      <c r="A228" s="2">
        <v>11</v>
      </c>
    </row>
    <row r="229" spans="1:1" x14ac:dyDescent="0.25">
      <c r="A229" s="2">
        <v>11</v>
      </c>
    </row>
    <row r="230" spans="1:1" x14ac:dyDescent="0.25">
      <c r="A230" s="2">
        <v>11</v>
      </c>
    </row>
    <row r="231" spans="1:1" x14ac:dyDescent="0.25">
      <c r="A231" s="2">
        <v>11</v>
      </c>
    </row>
    <row r="232" spans="1:1" x14ac:dyDescent="0.25">
      <c r="A232" s="2">
        <v>11</v>
      </c>
    </row>
    <row r="233" spans="1:1" x14ac:dyDescent="0.25">
      <c r="A233" s="2">
        <v>11</v>
      </c>
    </row>
    <row r="234" spans="1:1" x14ac:dyDescent="0.25">
      <c r="A234" s="2">
        <v>11</v>
      </c>
    </row>
    <row r="235" spans="1:1" x14ac:dyDescent="0.25">
      <c r="A235" s="2">
        <v>11</v>
      </c>
    </row>
    <row r="236" spans="1:1" x14ac:dyDescent="0.25">
      <c r="A236" s="2">
        <v>11</v>
      </c>
    </row>
    <row r="237" spans="1:1" x14ac:dyDescent="0.25">
      <c r="A237" s="2">
        <v>12</v>
      </c>
    </row>
    <row r="238" spans="1:1" x14ac:dyDescent="0.25">
      <c r="A238" s="2">
        <v>12</v>
      </c>
    </row>
    <row r="239" spans="1:1" x14ac:dyDescent="0.25">
      <c r="A239" s="2">
        <v>12</v>
      </c>
    </row>
    <row r="240" spans="1:1" x14ac:dyDescent="0.25">
      <c r="A240" s="2">
        <v>12</v>
      </c>
    </row>
    <row r="241" spans="1:1" x14ac:dyDescent="0.25">
      <c r="A241" s="2">
        <v>12</v>
      </c>
    </row>
    <row r="242" spans="1:1" x14ac:dyDescent="0.25">
      <c r="A242" s="2">
        <v>12</v>
      </c>
    </row>
    <row r="243" spans="1:1" x14ac:dyDescent="0.25">
      <c r="A243" s="2">
        <v>12</v>
      </c>
    </row>
    <row r="244" spans="1:1" x14ac:dyDescent="0.25">
      <c r="A244" s="2">
        <v>12</v>
      </c>
    </row>
    <row r="245" spans="1:1" x14ac:dyDescent="0.25">
      <c r="A245" s="2">
        <v>12</v>
      </c>
    </row>
    <row r="246" spans="1:1" x14ac:dyDescent="0.25">
      <c r="A246" s="2">
        <v>12</v>
      </c>
    </row>
    <row r="247" spans="1:1" x14ac:dyDescent="0.25">
      <c r="A247" s="2">
        <v>12</v>
      </c>
    </row>
    <row r="248" spans="1:1" x14ac:dyDescent="0.25">
      <c r="A248" s="2">
        <v>12</v>
      </c>
    </row>
    <row r="249" spans="1:1" x14ac:dyDescent="0.25">
      <c r="A249" s="2">
        <v>12</v>
      </c>
    </row>
    <row r="250" spans="1:1" x14ac:dyDescent="0.25">
      <c r="A250" s="2">
        <v>12</v>
      </c>
    </row>
    <row r="251" spans="1:1" x14ac:dyDescent="0.25">
      <c r="A251" s="2">
        <v>12</v>
      </c>
    </row>
    <row r="252" spans="1:1" x14ac:dyDescent="0.25">
      <c r="A252" s="2">
        <v>12</v>
      </c>
    </row>
    <row r="253" spans="1:1" x14ac:dyDescent="0.25">
      <c r="A253" s="2">
        <v>12</v>
      </c>
    </row>
    <row r="254" spans="1:1" x14ac:dyDescent="0.25">
      <c r="A254" s="2">
        <v>12</v>
      </c>
    </row>
    <row r="255" spans="1:1" x14ac:dyDescent="0.25">
      <c r="A255" s="2">
        <v>12</v>
      </c>
    </row>
    <row r="256" spans="1:1" x14ac:dyDescent="0.25">
      <c r="A256" s="2">
        <v>13</v>
      </c>
    </row>
    <row r="257" spans="1:1" x14ac:dyDescent="0.25">
      <c r="A257" s="2">
        <v>13</v>
      </c>
    </row>
    <row r="258" spans="1:1" x14ac:dyDescent="0.25">
      <c r="A258" s="2">
        <v>13</v>
      </c>
    </row>
    <row r="259" spans="1:1" x14ac:dyDescent="0.25">
      <c r="A259" s="2">
        <v>13</v>
      </c>
    </row>
    <row r="260" spans="1:1" x14ac:dyDescent="0.25">
      <c r="A260" s="2">
        <v>13</v>
      </c>
    </row>
    <row r="261" spans="1:1" x14ac:dyDescent="0.25">
      <c r="A261" s="2">
        <v>13</v>
      </c>
    </row>
    <row r="262" spans="1:1" x14ac:dyDescent="0.25">
      <c r="A262" s="2">
        <v>13</v>
      </c>
    </row>
    <row r="263" spans="1:1" x14ac:dyDescent="0.25">
      <c r="A263" s="2">
        <v>13</v>
      </c>
    </row>
    <row r="264" spans="1:1" x14ac:dyDescent="0.25">
      <c r="A264" s="2">
        <v>13</v>
      </c>
    </row>
    <row r="265" spans="1:1" x14ac:dyDescent="0.25">
      <c r="A265" s="2">
        <v>13</v>
      </c>
    </row>
    <row r="266" spans="1:1" x14ac:dyDescent="0.25">
      <c r="A266" s="2">
        <v>13</v>
      </c>
    </row>
    <row r="267" spans="1:1" x14ac:dyDescent="0.25">
      <c r="A267" s="2">
        <v>13</v>
      </c>
    </row>
    <row r="268" spans="1:1" x14ac:dyDescent="0.25">
      <c r="A268" s="2">
        <v>14</v>
      </c>
    </row>
    <row r="269" spans="1:1" x14ac:dyDescent="0.25">
      <c r="A269" s="2">
        <v>14</v>
      </c>
    </row>
    <row r="270" spans="1:1" x14ac:dyDescent="0.25">
      <c r="A270" s="2">
        <v>14</v>
      </c>
    </row>
    <row r="271" spans="1:1" x14ac:dyDescent="0.25">
      <c r="A271" s="2">
        <v>14</v>
      </c>
    </row>
    <row r="272" spans="1:1" x14ac:dyDescent="0.25">
      <c r="A272" s="2">
        <v>14</v>
      </c>
    </row>
    <row r="273" spans="1:1" x14ac:dyDescent="0.25">
      <c r="A273" s="2">
        <v>14</v>
      </c>
    </row>
    <row r="274" spans="1:1" x14ac:dyDescent="0.25">
      <c r="A274" s="2">
        <v>14</v>
      </c>
    </row>
    <row r="275" spans="1:1" x14ac:dyDescent="0.25">
      <c r="A275" s="2">
        <v>14</v>
      </c>
    </row>
    <row r="276" spans="1:1" x14ac:dyDescent="0.25">
      <c r="A276" s="2">
        <v>14</v>
      </c>
    </row>
    <row r="277" spans="1:1" x14ac:dyDescent="0.25">
      <c r="A277" s="2">
        <v>14</v>
      </c>
    </row>
    <row r="278" spans="1:1" x14ac:dyDescent="0.25">
      <c r="A278" s="2">
        <v>14</v>
      </c>
    </row>
    <row r="279" spans="1:1" x14ac:dyDescent="0.25">
      <c r="A279" s="2">
        <v>15</v>
      </c>
    </row>
    <row r="280" spans="1:1" x14ac:dyDescent="0.25">
      <c r="A280" s="2">
        <v>15</v>
      </c>
    </row>
    <row r="281" spans="1:1" x14ac:dyDescent="0.25">
      <c r="A281" s="2">
        <v>15</v>
      </c>
    </row>
    <row r="282" spans="1:1" x14ac:dyDescent="0.25">
      <c r="A282" s="2">
        <v>15</v>
      </c>
    </row>
    <row r="283" spans="1:1" x14ac:dyDescent="0.25">
      <c r="A283" s="2">
        <v>15</v>
      </c>
    </row>
    <row r="284" spans="1:1" x14ac:dyDescent="0.25">
      <c r="A284" s="2">
        <v>15</v>
      </c>
    </row>
    <row r="285" spans="1:1" x14ac:dyDescent="0.25">
      <c r="A285" s="2">
        <v>15</v>
      </c>
    </row>
    <row r="286" spans="1:1" x14ac:dyDescent="0.25">
      <c r="A286" s="2">
        <v>16</v>
      </c>
    </row>
    <row r="287" spans="1:1" x14ac:dyDescent="0.25">
      <c r="A287" s="2">
        <v>16</v>
      </c>
    </row>
    <row r="288" spans="1:1" x14ac:dyDescent="0.25">
      <c r="A288" s="2">
        <v>16</v>
      </c>
    </row>
    <row r="289" spans="1:1" x14ac:dyDescent="0.25">
      <c r="A289" s="2">
        <v>16</v>
      </c>
    </row>
    <row r="290" spans="1:1" x14ac:dyDescent="0.25">
      <c r="A290" s="2">
        <v>16</v>
      </c>
    </row>
    <row r="291" spans="1:1" x14ac:dyDescent="0.25">
      <c r="A291" s="2">
        <v>16</v>
      </c>
    </row>
    <row r="292" spans="1:1" x14ac:dyDescent="0.25">
      <c r="A292" s="2">
        <v>16</v>
      </c>
    </row>
    <row r="293" spans="1:1" x14ac:dyDescent="0.25">
      <c r="A293" s="2">
        <v>16</v>
      </c>
    </row>
    <row r="294" spans="1:1" x14ac:dyDescent="0.25">
      <c r="A294" s="2">
        <v>16</v>
      </c>
    </row>
    <row r="295" spans="1:1" x14ac:dyDescent="0.25">
      <c r="A295" s="2">
        <v>16</v>
      </c>
    </row>
    <row r="296" spans="1:1" x14ac:dyDescent="0.25">
      <c r="A296" s="2">
        <v>17</v>
      </c>
    </row>
    <row r="297" spans="1:1" x14ac:dyDescent="0.25">
      <c r="A297" s="2">
        <v>18</v>
      </c>
    </row>
    <row r="298" spans="1:1" x14ac:dyDescent="0.25">
      <c r="A298" s="2">
        <v>18</v>
      </c>
    </row>
    <row r="299" spans="1:1" x14ac:dyDescent="0.25">
      <c r="A299" s="2">
        <v>19</v>
      </c>
    </row>
    <row r="300" spans="1:1" x14ac:dyDescent="0.25">
      <c r="A300" s="2">
        <v>19</v>
      </c>
    </row>
    <row r="301" spans="1:1" x14ac:dyDescent="0.25">
      <c r="A301" s="2">
        <v>20</v>
      </c>
    </row>
    <row r="302" spans="1:1" x14ac:dyDescent="0.25">
      <c r="A302" s="2">
        <v>20</v>
      </c>
    </row>
    <row r="303" spans="1:1" ht="15.75" thickBot="1" x14ac:dyDescent="0.3">
      <c r="A303" s="27">
        <v>25</v>
      </c>
    </row>
  </sheetData>
  <sortState ref="A4:A30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Ghaznavi</cp:lastModifiedBy>
  <dcterms:created xsi:type="dcterms:W3CDTF">2023-07-06T10:49:11Z</dcterms:created>
  <dcterms:modified xsi:type="dcterms:W3CDTF">2023-07-07T14:58:57Z</dcterms:modified>
</cp:coreProperties>
</file>