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<sst xmlns="http://schemas.openxmlformats.org/spreadsheetml/2006/main" count="112" uniqueCount="112">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</sst>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AD1" activeCellId="0" sqref="AD1"/>
    </sheetView>
  </sheetViews>
  <sheetFormatPr defaultRowHeight="15"/>
  <cols>
    <col collapsed="false" hidden="false" max="1" min="1" style="1" width="25.6479591836735"/>
    <col collapsed="false" hidden="false" max="6" min="2" style="2" width="10.530612244898"/>
    <col collapsed="false" hidden="false" max="8" min="7" style="3" width="10.530612244898"/>
    <col collapsed="false" hidden="false" max="9" min="9" style="2" width="10.530612244898"/>
    <col collapsed="false" hidden="false" max="10" min="10" style="2" width="19.5714285714286"/>
    <col collapsed="false" hidden="false" max="11" min="11" style="2" width="26.4591836734694"/>
    <col collapsed="false" hidden="false" max="12" min="12" style="4" width="8.50510204081633"/>
    <col collapsed="false" hidden="false" max="13" min="13" style="5" width="8.50510204081633"/>
    <col collapsed="false" hidden="false" max="14" min="14" style="6" width="8.50510204081633"/>
    <col collapsed="false" hidden="false" max="25" min="15" style="7" width="8.50510204081633"/>
    <col collapsed="false" hidden="false" max="26" min="26" style="8" width="8.50510204081633"/>
    <col collapsed="false" hidden="false" max="27" min="27" style="5" width="8.50510204081633"/>
    <col collapsed="false" hidden="false" max="29" min="28" style="5" width="7.56122448979592"/>
    <col collapsed="false" hidden="false" max="30" min="30" style="5" width="18.6275510204082"/>
    <col collapsed="false" hidden="false" max="33" min="31" style="6" width="7.56122448979592"/>
    <col collapsed="false" hidden="false" max="34" min="34" style="9" width="7.56122448979592"/>
    <col collapsed="false" hidden="false" max="36" min="35" style="6" width="7.56122448979592"/>
    <col collapsed="false" hidden="false" max="37" min="37" style="5" width="19.0357142857143"/>
    <col collapsed="false" hidden="false" max="38" min="38" style="5" width="17.280612244898"/>
    <col collapsed="false" hidden="false" max="39" min="39" style="10" width="27.5408163265306"/>
    <col collapsed="false" hidden="false" max="40" min="40" style="0" width="11.6071428571429"/>
    <col collapsed="false" hidden="false" max="1025" min="41" style="0" width="8.23469387755102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H2" s="16" t="n">
        <v>0</v>
      </c>
      <c r="I2" s="2" t="n">
        <v>5</v>
      </c>
      <c r="J2" s="2" t="n">
        <v>0</v>
      </c>
      <c r="K2" s="0" t="n">
        <v>0</v>
      </c>
      <c r="L2" s="4" t="n">
        <f aca="false">(SUM(B2:K2)-(SMALL(B2:K2,2)+SMALL(B2:K2,1)))/40</f>
        <v>0.75</v>
      </c>
      <c r="M2" s="5" t="n">
        <f aca="false">L2*10</f>
        <v>7.5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7" t="n">
        <v>0</v>
      </c>
      <c r="V2" s="7" t="n">
        <v>5</v>
      </c>
      <c r="W2" s="17" t="n">
        <v>0</v>
      </c>
      <c r="X2" s="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8" t="n">
        <v>36.5</v>
      </c>
      <c r="AC2" s="5" t="n">
        <f aca="false">(AB2/50)*15 + 1.302</f>
        <v>12.252</v>
      </c>
      <c r="AE2" s="6" t="n">
        <v>5</v>
      </c>
      <c r="AH2" s="19" t="n">
        <v>5</v>
      </c>
      <c r="AK2" s="5" t="n">
        <f aca="false">AE2+AF2+AG2+AI2+AJ2+AH2</f>
        <v>10</v>
      </c>
      <c r="AL2" s="0"/>
      <c r="AM2" s="10" t="n">
        <f aca="false">AL2+AK2+AD2+AC2+AA2+M2+(N2/2)</f>
        <v>37.202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3" t="n">
        <v>5</v>
      </c>
      <c r="I3" s="2" t="n">
        <v>5</v>
      </c>
      <c r="J3" s="2" t="n">
        <v>0</v>
      </c>
      <c r="K3" s="0" t="n">
        <v>0</v>
      </c>
      <c r="L3" s="4" t="n">
        <f aca="false">(SUM(B3:K3)-(SMALL(B3:K3,2)+SMALL(B3:K3,1)))/40</f>
        <v>0.775</v>
      </c>
      <c r="M3" s="5" t="n">
        <f aca="false">L3*10</f>
        <v>7.75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0" t="n">
        <v>4.5</v>
      </c>
      <c r="V3" s="7" t="n">
        <v>4.333333333</v>
      </c>
      <c r="W3" s="20" t="n">
        <v>4</v>
      </c>
      <c r="X3" s="7" t="n">
        <v>0</v>
      </c>
      <c r="Y3" s="7" t="n">
        <v>5</v>
      </c>
      <c r="Z3" s="8" t="n">
        <f aca="false">(SUM(O3:Y3)-(SMALL(O3:Y3,2)+SMALL(O3:Y3,1)+SMALL(O3:Y3,3)))/40</f>
        <v>0.833333333325</v>
      </c>
      <c r="AA3" s="5" t="n">
        <f aca="false">Z3*10</f>
        <v>8.33333333325</v>
      </c>
      <c r="AB3" s="18" t="n">
        <v>30.33</v>
      </c>
      <c r="AC3" s="5" t="n">
        <f aca="false">(AB3/50)*15 + 1.302</f>
        <v>10.401</v>
      </c>
      <c r="AE3" s="6" t="n">
        <v>5</v>
      </c>
      <c r="AH3" s="9" t="n">
        <v>5</v>
      </c>
      <c r="AK3" s="5" t="n">
        <f aca="false">AE3+AF3+AG3+AI3+AJ3+AH3</f>
        <v>10</v>
      </c>
      <c r="AL3" s="0"/>
      <c r="AM3" s="10" t="n">
        <f aca="false">AL3+AK3+AD3+AC3+AA3+M3+(N3/2)</f>
        <v>37.23433333325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3" t="n">
        <v>5</v>
      </c>
      <c r="I4" s="2" t="n">
        <v>5</v>
      </c>
      <c r="J4" s="2" t="n">
        <v>5</v>
      </c>
      <c r="K4" s="0" t="n">
        <v>0</v>
      </c>
      <c r="L4" s="4" t="n">
        <f aca="false">(SUM(B4:K4)-(SMALL(B4:K4,2)+SMALL(B4:K4,1)))/40</f>
        <v>1</v>
      </c>
      <c r="M4" s="5" t="n">
        <f aca="false">L4*10</f>
        <v>10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7" t="n">
        <v>0</v>
      </c>
      <c r="V4" s="7" t="n">
        <v>0</v>
      </c>
      <c r="W4" s="20" t="n">
        <v>5</v>
      </c>
      <c r="X4" s="7" t="n">
        <v>5</v>
      </c>
      <c r="Y4" s="7" t="n">
        <v>0</v>
      </c>
      <c r="Z4" s="8" t="n">
        <f aca="false">(SUM(O4:Y4)-(SMALL(O4:Y4,2)+SMALL(O4:Y4,1)+SMALL(O4:Y4,3)))/40</f>
        <v>0.87</v>
      </c>
      <c r="AA4" s="5" t="n">
        <f aca="false">Z4*10</f>
        <v>8.7</v>
      </c>
      <c r="AB4" s="18" t="n">
        <v>34.5</v>
      </c>
      <c r="AC4" s="5" t="n">
        <f aca="false">(AB4/50)*15 + 1.302</f>
        <v>11.652</v>
      </c>
      <c r="AE4" s="6" t="n">
        <v>5</v>
      </c>
      <c r="AH4" s="19" t="n">
        <v>5</v>
      </c>
      <c r="AK4" s="5" t="n">
        <f aca="false">AE4+AF4+AG4+AI4+AJ4+AH4</f>
        <v>10</v>
      </c>
      <c r="AL4" s="5" t="n">
        <v>10</v>
      </c>
      <c r="AM4" s="10" t="n">
        <f aca="false">AL4+AK4+AD4+AC4+AA4+M4+(N4/2)</f>
        <v>52.352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3" t="n">
        <v>5</v>
      </c>
      <c r="I5" s="2" t="n">
        <v>5</v>
      </c>
      <c r="J5" s="2" t="n">
        <v>0</v>
      </c>
      <c r="K5" s="0" t="n">
        <v>0</v>
      </c>
      <c r="L5" s="4" t="n">
        <f aca="false">(SUM(B5:K5)-(SMALL(B5:K5,2)+SMALL(B5:K5,1)))/40</f>
        <v>0.85</v>
      </c>
      <c r="M5" s="5" t="n">
        <f aca="false">L5*10</f>
        <v>8.5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0" t="n">
        <v>4.5</v>
      </c>
      <c r="V5" s="7" t="n">
        <v>4.333333333</v>
      </c>
      <c r="W5" s="20" t="n">
        <v>4</v>
      </c>
      <c r="X5" s="7" t="n">
        <v>0</v>
      </c>
      <c r="Y5" s="7" t="n">
        <v>5</v>
      </c>
      <c r="Z5" s="8" t="n">
        <f aca="false">(SUM(O5:Y5)-(SMALL(O5:Y5,2)+SMALL(O5:Y5,1)+SMALL(O5:Y5,3)))/40</f>
        <v>0.783333333325</v>
      </c>
      <c r="AA5" s="5" t="n">
        <f aca="false">Z5*10</f>
        <v>7.83333333325</v>
      </c>
      <c r="AB5" s="18" t="n">
        <v>33.16</v>
      </c>
      <c r="AC5" s="5" t="n">
        <f aca="false">(AB5/50)*15 + 1.302</f>
        <v>11.25</v>
      </c>
      <c r="AE5" s="6" t="n">
        <v>5</v>
      </c>
      <c r="AH5" s="9" t="n">
        <v>5</v>
      </c>
      <c r="AK5" s="5" t="n">
        <f aca="false">AE5+AF5+AG5+AI5+AJ5+AH5</f>
        <v>10</v>
      </c>
      <c r="AL5" s="0"/>
      <c r="AM5" s="10" t="n">
        <f aca="false">AL5+AK5+AD5+AC5+AA5+M5+(N5/2)</f>
        <v>38.33333333325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3" t="n">
        <v>5</v>
      </c>
      <c r="I6" s="2" t="n">
        <v>5</v>
      </c>
      <c r="J6" s="2" t="n">
        <v>0</v>
      </c>
      <c r="K6" s="0" t="n">
        <v>0</v>
      </c>
      <c r="L6" s="4" t="n">
        <f aca="false">(SUM(B6:K6)-(SMALL(B6:K6,2)+SMALL(B6:K6,1)))/40</f>
        <v>0.725</v>
      </c>
      <c r="M6" s="5" t="n">
        <f aca="false">L6*10</f>
        <v>7.25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0" t="n">
        <v>5</v>
      </c>
      <c r="V6" s="7" t="n">
        <v>4.166666667</v>
      </c>
      <c r="W6" s="20" t="n">
        <v>3</v>
      </c>
      <c r="X6" s="7" t="n">
        <v>0</v>
      </c>
      <c r="Y6" s="7" t="n">
        <v>5</v>
      </c>
      <c r="Z6" s="8" t="n">
        <f aca="false">(SUM(O6:Y6)-(SMALL(O6:Y6,2)+SMALL(O6:Y6,1)+SMALL(O6:Y6,3)))/40</f>
        <v>0.904166666675</v>
      </c>
      <c r="AA6" s="5" t="n">
        <f aca="false">Z6*10</f>
        <v>9.04166666675</v>
      </c>
      <c r="AB6" s="18" t="n">
        <v>37.66</v>
      </c>
      <c r="AC6" s="5" t="n">
        <f aca="false">(AB6/50)*15 + 1.302</f>
        <v>12.6</v>
      </c>
      <c r="AE6" s="6" t="n">
        <v>0</v>
      </c>
      <c r="AH6" s="19" t="n">
        <v>0</v>
      </c>
      <c r="AK6" s="5" t="n">
        <f aca="false">AE6+AF6+AG6+AI6+AJ6+AH6</f>
        <v>0</v>
      </c>
      <c r="AL6" s="0"/>
      <c r="AM6" s="10" t="n">
        <f aca="false">AL6+AK6+AD6+AC6+AA6+M6+(N6/2)</f>
        <v>28.89166666675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3" t="n">
        <v>5</v>
      </c>
      <c r="I7" s="2" t="n">
        <v>0</v>
      </c>
      <c r="J7" s="2" t="n">
        <v>0</v>
      </c>
      <c r="K7" s="0" t="n">
        <v>0</v>
      </c>
      <c r="L7" s="4" t="n">
        <f aca="false">(SUM(B7:K7)-(SMALL(B7:K7,2)+SMALL(B7:K7,1)))/40</f>
        <v>0.8</v>
      </c>
      <c r="M7" s="5" t="n">
        <f aca="false">L7*10</f>
        <v>8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0" t="n">
        <v>4</v>
      </c>
      <c r="V7" s="7" t="n">
        <v>4.166666667</v>
      </c>
      <c r="W7" s="20" t="n">
        <v>3</v>
      </c>
      <c r="X7" s="7" t="n">
        <v>0</v>
      </c>
      <c r="Y7" s="7" t="n">
        <v>5</v>
      </c>
      <c r="Z7" s="8" t="n">
        <f aca="false">(SUM(O7:Y7)-(SMALL(O7:Y7,2)+SMALL(O7:Y7,1)+SMALL(O7:Y7,3)))/40</f>
        <v>0.929166666675</v>
      </c>
      <c r="AA7" s="5" t="n">
        <f aca="false">Z7*10</f>
        <v>9.29166666675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9" t="n">
        <v>5</v>
      </c>
      <c r="AK7" s="5" t="n">
        <f aca="false">AE7+AF7+AG7+AI7+AJ7+AH7</f>
        <v>10</v>
      </c>
      <c r="AL7" s="0"/>
      <c r="AM7" s="10" t="n">
        <f aca="false">AL7+AK7+AD7+AC7+AA7+M7+(N7/2)</f>
        <v>41.54266666675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3" t="n">
        <v>5</v>
      </c>
      <c r="I8" s="2" t="n">
        <v>0</v>
      </c>
      <c r="J8" s="2" t="n">
        <v>0</v>
      </c>
      <c r="K8" s="0" t="n">
        <v>0</v>
      </c>
      <c r="L8" s="4" t="n">
        <f aca="false">(SUM(B8:K8)-(SMALL(B8:K8,2)+SMALL(B8:K8,1)))/40</f>
        <v>0.875</v>
      </c>
      <c r="M8" s="5" t="n">
        <f aca="false">L8*10</f>
        <v>8.75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4.333333333</v>
      </c>
      <c r="W8" s="20" t="n">
        <v>5</v>
      </c>
      <c r="X8" s="7" t="n">
        <v>0</v>
      </c>
      <c r="Y8" s="7" t="n">
        <v>5</v>
      </c>
      <c r="Z8" s="8" t="n">
        <f aca="false">(SUM(O8:Y8)-(SMALL(O8:Y8,2)+SMALL(O8:Y8,1)+SMALL(O8:Y8,3)))/40</f>
        <v>0.99</v>
      </c>
      <c r="AA8" s="5" t="n">
        <f aca="false">Z8*10</f>
        <v>9.9</v>
      </c>
      <c r="AB8" s="18" t="n">
        <v>44.5</v>
      </c>
      <c r="AC8" s="5" t="n">
        <f aca="false">(AB8/50)*15 + 1.302</f>
        <v>14.652</v>
      </c>
      <c r="AE8" s="6" t="n">
        <v>5</v>
      </c>
      <c r="AH8" s="9" t="n">
        <v>5</v>
      </c>
      <c r="AK8" s="5" t="n">
        <f aca="false">AE8+AF8+AG8+AI8+AJ8+AH8</f>
        <v>10</v>
      </c>
      <c r="AL8" s="0"/>
      <c r="AM8" s="10" t="n">
        <f aca="false">AL8+AK8+AD8+AC8+AA8+M8+(N8/2)</f>
        <v>45.302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H9" s="16" t="n">
        <v>0</v>
      </c>
      <c r="I9" s="2" t="n">
        <v>0</v>
      </c>
      <c r="J9" s="2" t="n">
        <v>0</v>
      </c>
      <c r="K9" s="0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7" t="n">
        <v>0</v>
      </c>
      <c r="V9" s="7" t="n">
        <v>0</v>
      </c>
      <c r="W9" s="17" t="n">
        <v>0</v>
      </c>
      <c r="X9" s="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8" t="n">
        <v>35.83</v>
      </c>
      <c r="AC9" s="5" t="n">
        <f aca="false">(AB9/50)*15 + 1.302</f>
        <v>12.051</v>
      </c>
      <c r="AE9" s="6" t="n">
        <v>0</v>
      </c>
      <c r="AH9" s="19" t="n">
        <v>0</v>
      </c>
      <c r="AK9" s="5" t="n">
        <f aca="false">AE9+AF9+AG9+AI9+AJ9+AH9</f>
        <v>0</v>
      </c>
      <c r="AL9" s="0"/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3" t="n">
        <v>5</v>
      </c>
      <c r="I10" s="2" t="n">
        <v>5</v>
      </c>
      <c r="J10" s="2" t="n">
        <v>5</v>
      </c>
      <c r="K10" s="0" t="n">
        <v>0</v>
      </c>
      <c r="L10" s="4" t="n">
        <f aca="false">(SUM(B10:K10)-(SMALL(B10:K10,2)+SMALL(B10:K10,1)))/40</f>
        <v>1</v>
      </c>
      <c r="M10" s="5" t="n">
        <f aca="false">L10*10</f>
        <v>10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0" t="n">
        <v>5</v>
      </c>
      <c r="V10" s="7" t="n">
        <v>0</v>
      </c>
      <c r="W10" s="20" t="n">
        <v>5</v>
      </c>
      <c r="X10" s="7" t="n">
        <v>0</v>
      </c>
      <c r="Y10" s="7" t="n">
        <v>0</v>
      </c>
      <c r="Z10" s="8" t="n">
        <f aca="false">(SUM(O10:Y10)-(SMALL(O10:Y10,2)+SMALL(O10:Y10,1)+SMALL(O10:Y10,3)))/40</f>
        <v>0.9675</v>
      </c>
      <c r="AA10" s="5" t="n">
        <f aca="false">Z10*10</f>
        <v>9.675</v>
      </c>
      <c r="AB10" s="18" t="n">
        <v>44.83</v>
      </c>
      <c r="AC10" s="5" t="n">
        <f aca="false">(AB10/50)*15 + 1.302</f>
        <v>14.751</v>
      </c>
      <c r="AE10" s="6" t="n">
        <v>5</v>
      </c>
      <c r="AH10" s="9" t="n">
        <v>5</v>
      </c>
      <c r="AK10" s="5" t="n">
        <f aca="false">AE10+AF10+AG10+AI10+AJ10+AH10</f>
        <v>10</v>
      </c>
      <c r="AL10" s="5" t="n">
        <v>10</v>
      </c>
      <c r="AM10" s="10" t="n">
        <f aca="false">AL10+AK10+AD10+AC10+AA10+M10+(N10/2)</f>
        <v>55.426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3" t="n">
        <v>5</v>
      </c>
      <c r="I11" s="2" t="n">
        <v>5</v>
      </c>
      <c r="J11" s="2" t="n">
        <v>5</v>
      </c>
      <c r="K11" s="0" t="n">
        <v>0</v>
      </c>
      <c r="L11" s="4" t="n">
        <f aca="false">(SUM(B11:K11)-(SMALL(B11:K11,2)+SMALL(B11:K11,1)))/40</f>
        <v>1</v>
      </c>
      <c r="M11" s="5" t="n">
        <f aca="false">L11*10</f>
        <v>10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0" t="n">
        <v>5</v>
      </c>
      <c r="V11" s="7" t="n">
        <v>4</v>
      </c>
      <c r="W11" s="20" t="n">
        <v>5</v>
      </c>
      <c r="X11" s="7" t="n">
        <v>0</v>
      </c>
      <c r="Y11" s="7" t="n">
        <v>5</v>
      </c>
      <c r="Z11" s="8" t="n">
        <f aca="false">(SUM(O11:Y11)-(SMALL(O11:Y11,2)+SMALL(O11:Y11,1)+SMALL(O11:Y11,3)))/40</f>
        <v>1</v>
      </c>
      <c r="AA11" s="5" t="n">
        <f aca="false">Z11*10</f>
        <v>10</v>
      </c>
      <c r="AB11" s="18" t="n">
        <v>44.5</v>
      </c>
      <c r="AC11" s="5" t="n">
        <f aca="false">(AB11/50)*15 + 1.302</f>
        <v>14.652</v>
      </c>
      <c r="AE11" s="6" t="n">
        <v>5</v>
      </c>
      <c r="AH11" s="9" t="n">
        <v>5</v>
      </c>
      <c r="AK11" s="5" t="n">
        <f aca="false">AE11+AF11+AG11+AI11+AJ11+AH11</f>
        <v>10</v>
      </c>
      <c r="AL11" s="5" t="n">
        <v>10</v>
      </c>
      <c r="AM11" s="10" t="n">
        <f aca="false">AL11+AK11+AD11+AC11+AA11+M11+(N11/2)</f>
        <v>55.652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H12" s="16" t="n">
        <v>0</v>
      </c>
      <c r="I12" s="2" t="n">
        <v>3</v>
      </c>
      <c r="J12" s="2" t="n">
        <v>5</v>
      </c>
      <c r="K12" s="0" t="n">
        <v>0</v>
      </c>
      <c r="L12" s="4" t="n">
        <f aca="false">(SUM(B12:K12)-(SMALL(B12:K12,2)+SMALL(B12:K12,1)))/40</f>
        <v>0.8125</v>
      </c>
      <c r="M12" s="5" t="n">
        <f aca="false">L12*10</f>
        <v>8.125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7" t="n">
        <v>0</v>
      </c>
      <c r="V12" s="7" t="n">
        <v>3.666666667</v>
      </c>
      <c r="W12" s="20" t="n">
        <v>4</v>
      </c>
      <c r="X12" s="7" t="n">
        <v>5</v>
      </c>
      <c r="Y12" s="7" t="n">
        <v>5</v>
      </c>
      <c r="Z12" s="8" t="n">
        <f aca="false">(SUM(O12:Y12)-(SMALL(O12:Y12,2)+SMALL(O12:Y12,1)+SMALL(O12:Y12,3)))/40</f>
        <v>0.841666666675</v>
      </c>
      <c r="AA12" s="5" t="n">
        <f aca="false">Z12*10</f>
        <v>8.41666666675</v>
      </c>
      <c r="AB12" s="18" t="n">
        <v>30</v>
      </c>
      <c r="AC12" s="5" t="n">
        <f aca="false">(AB12/50)*15 + 1.302</f>
        <v>10.302</v>
      </c>
      <c r="AE12" s="6" t="n">
        <v>5</v>
      </c>
      <c r="AH12" s="9" t="n">
        <v>5</v>
      </c>
      <c r="AK12" s="5" t="n">
        <f aca="false">AE12+AF12+AG12+AI12+AJ12+AH12</f>
        <v>10</v>
      </c>
      <c r="AL12" s="5" t="n">
        <v>10</v>
      </c>
      <c r="AM12" s="10" t="n">
        <f aca="false">AL12+AK12+AD12+AC12+AA12+M12+(N12/2)</f>
        <v>47.59366666675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3" t="n">
        <v>5</v>
      </c>
      <c r="I13" s="2" t="n">
        <v>3</v>
      </c>
      <c r="J13" s="2" t="n">
        <v>0</v>
      </c>
      <c r="K13" s="0" t="n">
        <v>0</v>
      </c>
      <c r="L13" s="4" t="n">
        <f aca="false">(SUM(B13:K13)-(SMALL(B13:K13,2)+SMALL(B13:K13,1)))/40</f>
        <v>0.875</v>
      </c>
      <c r="M13" s="5" t="n">
        <f aca="false">L13*10</f>
        <v>8.75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</v>
      </c>
      <c r="V13" s="7" t="n">
        <v>4.666666667</v>
      </c>
      <c r="W13" s="20" t="n">
        <v>3</v>
      </c>
      <c r="X13" s="7" t="n">
        <v>0</v>
      </c>
      <c r="Y13" s="7" t="n">
        <v>5</v>
      </c>
      <c r="Z13" s="8" t="n">
        <f aca="false">(SUM(O13:Y13)-(SMALL(O13:Y13,2)+SMALL(O13:Y13,1)+SMALL(O13:Y13,3)))/40</f>
        <v>0.921666666675</v>
      </c>
      <c r="AA13" s="5" t="n">
        <f aca="false">Z13*10</f>
        <v>9.21666666675</v>
      </c>
      <c r="AB13" s="18" t="n">
        <v>40.5</v>
      </c>
      <c r="AC13" s="5" t="n">
        <f aca="false">(AB13/50)*15 + 1.302</f>
        <v>13.452</v>
      </c>
      <c r="AE13" s="6" t="n">
        <v>5</v>
      </c>
      <c r="AH13" s="9" t="n">
        <v>5</v>
      </c>
      <c r="AK13" s="5" t="n">
        <f aca="false">AE13+AF13+AG13+AI13+AJ13+AH13</f>
        <v>10</v>
      </c>
      <c r="AL13" s="0"/>
      <c r="AM13" s="10" t="n">
        <f aca="false">AL13+AK13+AD13+AC13+AA13+M13+(N13/2)</f>
        <v>42.91866666675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3" t="n">
        <v>5</v>
      </c>
      <c r="I14" s="2" t="n">
        <v>5</v>
      </c>
      <c r="J14" s="2" t="n">
        <v>5</v>
      </c>
      <c r="K14" s="0" t="n">
        <v>0</v>
      </c>
      <c r="L14" s="4" t="n">
        <f aca="false">(SUM(B14:K14)-(SMALL(B14:K14,2)+SMALL(B14:K14,1)))/40</f>
        <v>1</v>
      </c>
      <c r="M14" s="5" t="n">
        <f aca="false">L14*10</f>
        <v>10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7" t="n">
        <v>0</v>
      </c>
      <c r="V14" s="7" t="n">
        <v>4.666666667</v>
      </c>
      <c r="W14" s="20" t="n">
        <v>4</v>
      </c>
      <c r="X14" s="7" t="n">
        <v>0</v>
      </c>
      <c r="Y14" s="7" t="n">
        <v>5</v>
      </c>
      <c r="Z14" s="8" t="n">
        <f aca="false">(SUM(O14:Y14)-(SMALL(O14:Y14,2)+SMALL(O14:Y14,1)+SMALL(O14:Y14,3)))/40</f>
        <v>0.934166666675</v>
      </c>
      <c r="AA14" s="5" t="n">
        <f aca="false">Z14*10</f>
        <v>9.34166666675</v>
      </c>
      <c r="AB14" s="18" t="n">
        <v>34.83</v>
      </c>
      <c r="AC14" s="5" t="n">
        <f aca="false">(AB14/50)*15 + 1.302</f>
        <v>11.751</v>
      </c>
      <c r="AE14" s="6" t="n">
        <v>5</v>
      </c>
      <c r="AH14" s="19" t="n">
        <v>5</v>
      </c>
      <c r="AK14" s="5" t="n">
        <f aca="false">AE14+AF14+AG14+AI14+AJ14+AH14</f>
        <v>10</v>
      </c>
      <c r="AL14" s="5" t="n">
        <v>10</v>
      </c>
      <c r="AM14" s="10" t="n">
        <f aca="false">AL14+AK14+AD14+AC14+AA14+M14+(N14/2)</f>
        <v>53.09266666675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3" t="n">
        <v>5</v>
      </c>
      <c r="I15" s="2" t="n">
        <v>5</v>
      </c>
      <c r="J15" s="2" t="n">
        <v>5</v>
      </c>
      <c r="K15" s="2" t="n">
        <v>5</v>
      </c>
      <c r="L15" s="4" t="n">
        <f aca="false">(SUM(B15:K15)-(SMALL(B15:K15,2)+SMALL(B15:K15,1)))/40</f>
        <v>1</v>
      </c>
      <c r="M15" s="5" t="n">
        <f aca="false">L15*10</f>
        <v>10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0" t="n">
        <v>4.5</v>
      </c>
      <c r="V15" s="7" t="n">
        <v>4</v>
      </c>
      <c r="W15" s="20" t="n">
        <v>4</v>
      </c>
      <c r="X15" s="7" t="n">
        <v>5</v>
      </c>
      <c r="Y15" s="7" t="n">
        <v>5</v>
      </c>
      <c r="Z15" s="8" t="n">
        <f aca="false">(SUM(O15:Y15)-(SMALL(O15:Y15,2)+SMALL(O15:Y15,1)+SMALL(O15:Y15,3)))/40</f>
        <v>0.95</v>
      </c>
      <c r="AA15" s="5" t="n">
        <f aca="false">Z15*10</f>
        <v>9.5</v>
      </c>
      <c r="AB15" s="18" t="n">
        <v>31.83</v>
      </c>
      <c r="AC15" s="5" t="n">
        <f aca="false">(AB15/50)*15 + 1.302</f>
        <v>10.851</v>
      </c>
      <c r="AE15" s="6" t="n">
        <v>5</v>
      </c>
      <c r="AH15" s="9" t="n">
        <v>5</v>
      </c>
      <c r="AK15" s="5" t="n">
        <f aca="false">AE15+AF15+AG15+AI15+AJ15+AH15</f>
        <v>10</v>
      </c>
      <c r="AL15" s="5" t="n">
        <v>10</v>
      </c>
      <c r="AM15" s="10" t="n">
        <f aca="false">AL15+AK15+AD15+AC15+AA15+M15+(N15/2)</f>
        <v>51.101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H16" s="16" t="n">
        <v>0</v>
      </c>
      <c r="I16" s="2" t="n">
        <v>0</v>
      </c>
      <c r="J16" s="2" t="n">
        <v>0</v>
      </c>
      <c r="K16" s="0" t="n">
        <v>0</v>
      </c>
      <c r="L16" s="4" t="n">
        <f aca="false">(SUM(B16:K16)-(SMALL(B16:K16,2)+SMALL(B16:K16,1)))/40</f>
        <v>0.575</v>
      </c>
      <c r="M16" s="5" t="n">
        <f aca="false">L16*10</f>
        <v>5.75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0" t="n">
        <v>5</v>
      </c>
      <c r="V16" s="7" t="n">
        <v>0</v>
      </c>
      <c r="W16" s="20" t="n">
        <v>4</v>
      </c>
      <c r="X16" s="7" t="n">
        <v>0</v>
      </c>
      <c r="Y16" s="7" t="n">
        <v>0</v>
      </c>
      <c r="Z16" s="8" t="n">
        <f aca="false">(SUM(O16:Y16)-(SMALL(O16:Y16,2)+SMALL(O16:Y16,1)+SMALL(O16:Y16,3)))/40</f>
        <v>0.78</v>
      </c>
      <c r="AA16" s="5" t="n">
        <f aca="false">Z16*10</f>
        <v>7.8</v>
      </c>
      <c r="AB16" s="18" t="n">
        <v>33</v>
      </c>
      <c r="AC16" s="5" t="n">
        <f aca="false">(AB16/50)*15 + 1.302</f>
        <v>11.202</v>
      </c>
      <c r="AE16" s="6" t="n">
        <v>5</v>
      </c>
      <c r="AH16" s="9" t="n">
        <v>5</v>
      </c>
      <c r="AK16" s="5" t="n">
        <f aca="false">AE16+AF16+AG16+AI16+AJ16+AH16</f>
        <v>10</v>
      </c>
      <c r="AL16" s="0"/>
      <c r="AM16" s="10" t="n">
        <f aca="false">AL16+AK16+AD16+AC16+AA16+M16+(N16/2)</f>
        <v>36.252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3" t="n">
        <v>5</v>
      </c>
      <c r="I17" s="2" t="n">
        <v>5</v>
      </c>
      <c r="J17" s="2" t="n">
        <v>5</v>
      </c>
      <c r="K17" s="0" t="n">
        <v>0</v>
      </c>
      <c r="L17" s="4" t="n">
        <f aca="false">(SUM(B17:K17)-(SMALL(B17:K17,2)+SMALL(B17:K17,1)))/40</f>
        <v>1</v>
      </c>
      <c r="M17" s="5" t="n">
        <f aca="false">L17*10</f>
        <v>10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3.666666667</v>
      </c>
      <c r="W17" s="20" t="n">
        <v>4</v>
      </c>
      <c r="X17" s="7" t="n">
        <v>5</v>
      </c>
      <c r="Y17" s="7" t="n">
        <v>5</v>
      </c>
      <c r="Z17" s="8" t="n">
        <f aca="false">(SUM(O17:Y17)-(SMALL(O17:Y17,2)+SMALL(O17:Y17,1)+SMALL(O17:Y17,3)))/40</f>
        <v>0.95</v>
      </c>
      <c r="AA17" s="5" t="n">
        <f aca="false">Z17*10</f>
        <v>9.5</v>
      </c>
      <c r="AB17" s="18" t="n">
        <v>32</v>
      </c>
      <c r="AC17" s="5" t="n">
        <f aca="false">(AB17/50)*15 + 1.302</f>
        <v>10.902</v>
      </c>
      <c r="AE17" s="6" t="n">
        <v>5</v>
      </c>
      <c r="AH17" s="9" t="n">
        <v>5</v>
      </c>
      <c r="AK17" s="5" t="n">
        <f aca="false">AE17+AF17+AG17+AI17+AJ17+AH17</f>
        <v>10</v>
      </c>
      <c r="AL17" s="5" t="n">
        <v>10</v>
      </c>
      <c r="AM17" s="10" t="n">
        <f aca="false">AL17+AK17+AD17+AC17+AA17+M17+(N17/2)</f>
        <v>51.152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H18" s="16" t="n">
        <v>0</v>
      </c>
      <c r="I18" s="2" t="n">
        <v>0</v>
      </c>
      <c r="J18" s="2" t="n">
        <v>0</v>
      </c>
      <c r="K18" s="0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5</v>
      </c>
      <c r="V18" s="7" t="n">
        <v>0</v>
      </c>
      <c r="W18" s="17" t="n">
        <v>0</v>
      </c>
      <c r="X18" s="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9" t="n">
        <v>5</v>
      </c>
      <c r="AK18" s="5" t="n">
        <f aca="false">AE18+AF18+AG18+AI18+AJ18+AH18</f>
        <v>10</v>
      </c>
      <c r="AL18" s="0"/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3" t="n">
        <v>5</v>
      </c>
      <c r="I19" s="2" t="n">
        <v>0</v>
      </c>
      <c r="J19" s="2" t="n">
        <v>0</v>
      </c>
      <c r="K19" s="0" t="n">
        <v>0</v>
      </c>
      <c r="L19" s="4" t="n">
        <f aca="false">(SUM(B19:K19)-(SMALL(B19:K19,2)+SMALL(B19:K19,1)))/40</f>
        <v>0.875</v>
      </c>
      <c r="M19" s="5" t="n">
        <f aca="false">L19*10</f>
        <v>8.75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</v>
      </c>
      <c r="V19" s="7" t="n">
        <v>4.666666667</v>
      </c>
      <c r="W19" s="20" t="n">
        <v>3</v>
      </c>
      <c r="X19" s="7" t="n">
        <v>5</v>
      </c>
      <c r="Y19" s="7" t="n">
        <v>5</v>
      </c>
      <c r="Z19" s="8" t="n">
        <f aca="false">(SUM(O19:Y19)-(SMALL(O19:Y19,2)+SMALL(O19:Y19,1)+SMALL(O19:Y19,3)))/40</f>
        <v>0.966666666675</v>
      </c>
      <c r="AA19" s="5" t="n">
        <f aca="false">Z19*10</f>
        <v>9.66666666675</v>
      </c>
      <c r="AB19" s="18" t="n">
        <v>37.83</v>
      </c>
      <c r="AC19" s="5" t="n">
        <f aca="false">(AB19/50)*15 + 1.302</f>
        <v>12.651</v>
      </c>
      <c r="AE19" s="6" t="n">
        <v>5</v>
      </c>
      <c r="AH19" s="9" t="n">
        <v>5</v>
      </c>
      <c r="AK19" s="5" t="n">
        <f aca="false">AE19+AF19+AG19+AI19+AJ19+AH19</f>
        <v>10</v>
      </c>
      <c r="AL19" s="5" t="n">
        <v>10</v>
      </c>
      <c r="AM19" s="10" t="n">
        <f aca="false">AL19+AK19+AD19+AC19+AA19+M19+(N19/2)</f>
        <v>52.31766666675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3" t="n">
        <v>5</v>
      </c>
      <c r="I20" s="2" t="n">
        <v>3</v>
      </c>
      <c r="J20" s="2" t="n">
        <v>0</v>
      </c>
      <c r="K20" s="0" t="n">
        <v>0</v>
      </c>
      <c r="L20" s="4" t="n">
        <f aca="false">(SUM(B20:K20)-(SMALL(B20:K20,2)+SMALL(B20:K20,1)))/40</f>
        <v>0.825</v>
      </c>
      <c r="M20" s="5" t="n">
        <f aca="false">L20*10</f>
        <v>8.25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0" t="n">
        <v>5</v>
      </c>
      <c r="V20" s="7" t="n">
        <v>4.5</v>
      </c>
      <c r="W20" s="20" t="n">
        <v>4</v>
      </c>
      <c r="X20" s="7" t="n">
        <v>0</v>
      </c>
      <c r="Y20" s="7" t="n">
        <v>5</v>
      </c>
      <c r="Z20" s="8" t="n">
        <f aca="false">(SUM(O20:Y20)-(SMALL(O20:Y20,2)+SMALL(O20:Y20,1)+SMALL(O20:Y20,3)))/40</f>
        <v>0.9275</v>
      </c>
      <c r="AA20" s="5" t="n">
        <f aca="false">Z20*10</f>
        <v>9.275</v>
      </c>
      <c r="AB20" s="18" t="n">
        <v>24.5</v>
      </c>
      <c r="AC20" s="5" t="n">
        <f aca="false">(AB20/50)*15 + 1.302</f>
        <v>8.652</v>
      </c>
      <c r="AE20" s="6" t="n">
        <v>5</v>
      </c>
      <c r="AH20" s="9" t="n">
        <v>5</v>
      </c>
      <c r="AK20" s="5" t="n">
        <f aca="false">AE20+AF20+AG20+AI20+AJ20+AH20</f>
        <v>10</v>
      </c>
      <c r="AL20" s="0"/>
      <c r="AM20" s="10" t="n">
        <f aca="false">AL20+AK20+AD20+AC20+AA20+M20+(N20/2)</f>
        <v>37.927</v>
      </c>
    </row>
    <row r="21" customFormat="false" ht="15" hidden="false" customHeight="false" outlineLevel="0" collapsed="false">
      <c r="A21" s="22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H21" s="16" t="n">
        <v>0</v>
      </c>
      <c r="I21" s="2" t="n">
        <v>0</v>
      </c>
      <c r="J21" s="2" t="n">
        <v>0</v>
      </c>
      <c r="K21" s="0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7" t="n">
        <v>0</v>
      </c>
      <c r="V21" s="7" t="n">
        <v>0</v>
      </c>
      <c r="W21" s="17" t="n">
        <v>0</v>
      </c>
      <c r="X21" s="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9" t="n">
        <v>0</v>
      </c>
      <c r="AK21" s="5" t="n">
        <f aca="false">AE21+AF21+AG21+AI21+AJ21+AH21</f>
        <v>5</v>
      </c>
      <c r="AL21" s="0"/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3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3" t="n">
        <v>5</v>
      </c>
      <c r="I22" s="2" t="n">
        <v>5</v>
      </c>
      <c r="J22" s="2" t="n">
        <v>5</v>
      </c>
      <c r="K22" s="0" t="n">
        <v>0</v>
      </c>
      <c r="L22" s="4" t="n">
        <f aca="false">(SUM(B22:K22)-(SMALL(B22:K22,2)+SMALL(B22:K22,1)))/40</f>
        <v>1</v>
      </c>
      <c r="M22" s="5" t="n">
        <f aca="false">L22*10</f>
        <v>10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0" t="n">
        <v>4.5</v>
      </c>
      <c r="V22" s="7" t="n">
        <v>0</v>
      </c>
      <c r="W22" s="20" t="n">
        <v>5</v>
      </c>
      <c r="X22" s="7" t="n">
        <v>5</v>
      </c>
      <c r="Y22" s="7" t="n">
        <v>5</v>
      </c>
      <c r="Z22" s="8" t="n">
        <f aca="false">(SUM(O22:Y22)-(SMALL(O22:Y22,2)+SMALL(O22:Y22,1)+SMALL(O22:Y22,3)))/40</f>
        <v>0.9875</v>
      </c>
      <c r="AA22" s="5" t="n">
        <f aca="false">Z22*10</f>
        <v>9.875</v>
      </c>
      <c r="AB22" s="18" t="n">
        <v>34.33</v>
      </c>
      <c r="AC22" s="5" t="n">
        <f aca="false">(AB22/50)*15 + 1.302</f>
        <v>11.601</v>
      </c>
      <c r="AE22" s="6" t="n">
        <v>5</v>
      </c>
      <c r="AH22" s="9" t="n">
        <v>5</v>
      </c>
      <c r="AK22" s="5" t="n">
        <f aca="false">AE22+AF22+AG22+AI22+AJ22+AH22</f>
        <v>10</v>
      </c>
      <c r="AL22" s="0"/>
      <c r="AM22" s="10" t="n">
        <f aca="false">AL22+AK22+AD22+AC22+AA22+M22+(N22/2)</f>
        <v>43.226</v>
      </c>
    </row>
    <row r="23" customFormat="false" ht="15" hidden="false" customHeight="false" outlineLevel="0" collapsed="false">
      <c r="A23" s="23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3" t="n">
        <v>5</v>
      </c>
      <c r="I23" s="2" t="n">
        <v>0</v>
      </c>
      <c r="J23" s="2" t="n">
        <v>0</v>
      </c>
      <c r="K23" s="0" t="n">
        <v>0</v>
      </c>
      <c r="L23" s="4" t="n">
        <f aca="false">(SUM(B23:K23)-(SMALL(B23:K23,2)+SMALL(B23:K23,1)))/40</f>
        <v>0.75</v>
      </c>
      <c r="M23" s="5" t="n">
        <f aca="false">L23*10</f>
        <v>7.5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0" t="n">
        <v>5</v>
      </c>
      <c r="V23" s="7" t="n">
        <v>4</v>
      </c>
      <c r="W23" s="20" t="n">
        <v>3</v>
      </c>
      <c r="X23" s="7" t="n">
        <v>0</v>
      </c>
      <c r="Y23" s="7" t="n">
        <v>5</v>
      </c>
      <c r="Z23" s="8" t="n">
        <f aca="false">(SUM(O23:Y23)-(SMALL(O23:Y23,2)+SMALL(O23:Y23,1)+SMALL(O23:Y23,3)))/40</f>
        <v>0.875</v>
      </c>
      <c r="AA23" s="5" t="n">
        <f aca="false">Z23*10</f>
        <v>8.75</v>
      </c>
      <c r="AB23" s="18" t="n">
        <v>32.33</v>
      </c>
      <c r="AC23" s="5" t="n">
        <f aca="false">(AB23/50)*15 + 1.302</f>
        <v>11.001</v>
      </c>
      <c r="AE23" s="6" t="n">
        <v>5</v>
      </c>
      <c r="AH23" s="9" t="n">
        <v>5</v>
      </c>
      <c r="AK23" s="5" t="n">
        <f aca="false">AE23+AF23+AG23+AI23+AJ23+AH23</f>
        <v>10</v>
      </c>
      <c r="AL23" s="0" t="n">
        <v>10</v>
      </c>
      <c r="AM23" s="10" t="n">
        <f aca="false">AL23+AK23+AD23+AC23+AA23+M23+(N23/2)</f>
        <v>48.501</v>
      </c>
    </row>
    <row r="24" customFormat="false" ht="15" hidden="false" customHeight="false" outlineLevel="0" collapsed="false">
      <c r="A24" s="23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3" t="n">
        <v>5</v>
      </c>
      <c r="I24" s="2" t="n">
        <v>3</v>
      </c>
      <c r="J24" s="2" t="n">
        <v>0</v>
      </c>
      <c r="K24" s="0" t="n">
        <v>0</v>
      </c>
      <c r="L24" s="4" t="n">
        <f aca="false">(SUM(B24:K24)-(SMALL(B24:K24,2)+SMALL(B24:K24,1)))/40</f>
        <v>0.825</v>
      </c>
      <c r="M24" s="5" t="n">
        <f aca="false">L24*10</f>
        <v>8.25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0" t="n">
        <v>5</v>
      </c>
      <c r="V24" s="7" t="n">
        <v>4</v>
      </c>
      <c r="W24" s="20" t="n">
        <v>3.5</v>
      </c>
      <c r="X24" s="7" t="n">
        <v>0</v>
      </c>
      <c r="Y24" s="7" t="n">
        <v>5</v>
      </c>
      <c r="Z24" s="8" t="n">
        <f aca="false">(SUM(O24:Y24)-(SMALL(O24:Y24,2)+SMALL(O24:Y24,1)+SMALL(O24:Y24,3)))/40</f>
        <v>0.8325</v>
      </c>
      <c r="AA24" s="5" t="n">
        <f aca="false">Z24*10</f>
        <v>8.325</v>
      </c>
      <c r="AB24" s="18" t="n">
        <v>38.33</v>
      </c>
      <c r="AC24" s="5" t="n">
        <f aca="false">(AB24/50)*15 + 1.302</f>
        <v>12.801</v>
      </c>
      <c r="AE24" s="6" t="n">
        <v>5</v>
      </c>
      <c r="AH24" s="9" t="n">
        <v>5</v>
      </c>
      <c r="AK24" s="5" t="n">
        <f aca="false">AE24+AF24+AG24+AI24+AJ24+AH24</f>
        <v>10</v>
      </c>
      <c r="AL24" s="0" t="n">
        <v>10</v>
      </c>
      <c r="AM24" s="10" t="n">
        <f aca="false">AL24+AK24+AD24+AC24+AA24+M24+(N24/2)</f>
        <v>50.626</v>
      </c>
    </row>
    <row r="25" customFormat="false" ht="15" hidden="false" customHeight="false" outlineLevel="0" collapsed="false">
      <c r="A25" s="23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3" t="n">
        <v>5</v>
      </c>
      <c r="I25" s="2" t="n">
        <v>5</v>
      </c>
      <c r="J25" s="2" t="n">
        <v>5</v>
      </c>
      <c r="K25" s="0" t="n">
        <v>0</v>
      </c>
      <c r="L25" s="4" t="n">
        <f aca="false">(SUM(B25:K25)-(SMALL(B25:K25,2)+SMALL(B25:K25,1)))/40</f>
        <v>1</v>
      </c>
      <c r="M25" s="5" t="n">
        <f aca="false">L25*10</f>
        <v>10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7" t="n">
        <v>0</v>
      </c>
      <c r="V25" s="7" t="n">
        <v>0</v>
      </c>
      <c r="W25" s="20" t="n">
        <v>5</v>
      </c>
      <c r="X25" s="7" t="n">
        <v>0</v>
      </c>
      <c r="Y25" s="7" t="n">
        <v>5</v>
      </c>
      <c r="Z25" s="8" t="n">
        <f aca="false">(SUM(O25:Y25)-(SMALL(O25:Y25,2)+SMALL(O25:Y25,1)+SMALL(O25:Y25,3)))/40</f>
        <v>0.8375</v>
      </c>
      <c r="AA25" s="5" t="n">
        <f aca="false">Z25*10</f>
        <v>8.375</v>
      </c>
      <c r="AB25" s="18" t="n">
        <v>36.83</v>
      </c>
      <c r="AC25" s="5" t="n">
        <f aca="false">(AB25/50)*15 + 1.302</f>
        <v>12.351</v>
      </c>
      <c r="AE25" s="6" t="n">
        <v>5</v>
      </c>
      <c r="AH25" s="9" t="n">
        <v>5</v>
      </c>
      <c r="AK25" s="5" t="n">
        <f aca="false">AE25+AF25+AG25+AI25+AJ25+AH25</f>
        <v>10</v>
      </c>
      <c r="AL25" s="0"/>
      <c r="AM25" s="10" t="n">
        <f aca="false">AL25+AK25+AD25+AC25+AA25+M25+(N25/2)</f>
        <v>42.476</v>
      </c>
    </row>
    <row r="26" customFormat="false" ht="15" hidden="false" customHeight="false" outlineLevel="0" collapsed="false">
      <c r="A26" s="23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6" t="n">
        <v>5</v>
      </c>
      <c r="G26" s="16" t="n">
        <v>0</v>
      </c>
      <c r="H26" s="3" t="n">
        <v>5</v>
      </c>
      <c r="I26" s="2" t="n">
        <v>5</v>
      </c>
      <c r="J26" s="2" t="n">
        <v>5</v>
      </c>
      <c r="K26" s="0" t="n">
        <v>0</v>
      </c>
      <c r="L26" s="4" t="n">
        <f aca="false">(SUM(B26:K26)-(SMALL(B26:K26,2)+SMALL(B26:K26,1)))/40</f>
        <v>0.875</v>
      </c>
      <c r="M26" s="5" t="n">
        <f aca="false">L26*10</f>
        <v>8.75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0" t="n">
        <v>4.5</v>
      </c>
      <c r="V26" s="7" t="n">
        <v>4.166666667</v>
      </c>
      <c r="W26" s="20" t="n">
        <v>4</v>
      </c>
      <c r="X26" s="7" t="n">
        <v>0</v>
      </c>
      <c r="Y26" s="7" t="n">
        <v>5</v>
      </c>
      <c r="Z26" s="8" t="n">
        <f aca="false">(SUM(O26:Y26)-(SMALL(O26:Y26,2)+SMALL(O26:Y26,1)+SMALL(O26:Y26,3)))/40</f>
        <v>0.949166666675</v>
      </c>
      <c r="AA26" s="5" t="n">
        <f aca="false">Z26*10</f>
        <v>9.49166666675</v>
      </c>
      <c r="AB26" s="18" t="n">
        <v>41.33</v>
      </c>
      <c r="AC26" s="5" t="n">
        <f aca="false">(AB26/50)*15 + 1.302</f>
        <v>13.701</v>
      </c>
      <c r="AE26" s="6" t="n">
        <v>5</v>
      </c>
      <c r="AH26" s="9" t="n">
        <v>5</v>
      </c>
      <c r="AK26" s="5" t="n">
        <f aca="false">AE26+AF26+AG26+AI26+AJ26+AH26</f>
        <v>10</v>
      </c>
      <c r="AL26" s="0"/>
      <c r="AM26" s="10" t="n">
        <f aca="false">AL26+AK26+AD26+AC26+AA26+M26+(N26/2)</f>
        <v>43.44266666675</v>
      </c>
    </row>
    <row r="27" customFormat="false" ht="15" hidden="false" customHeight="false" outlineLevel="0" collapsed="false">
      <c r="A27" s="23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3" t="n">
        <v>5</v>
      </c>
      <c r="I27" s="2" t="n">
        <v>5</v>
      </c>
      <c r="J27" s="2" t="n">
        <v>5</v>
      </c>
      <c r="K27" s="0" t="n">
        <v>0</v>
      </c>
      <c r="L27" s="4" t="n">
        <f aca="false">(SUM(B27:K27)-(SMALL(B27:K27,2)+SMALL(B27:K27,1)))/40</f>
        <v>1</v>
      </c>
      <c r="M27" s="5" t="n">
        <f aca="false">L27*10</f>
        <v>10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0" t="n">
        <v>4.5</v>
      </c>
      <c r="V27" s="7" t="n">
        <v>0</v>
      </c>
      <c r="W27" s="20" t="n">
        <v>5</v>
      </c>
      <c r="X27" s="7" t="n">
        <v>5</v>
      </c>
      <c r="Y27" s="7" t="n">
        <v>5</v>
      </c>
      <c r="Z27" s="8" t="n">
        <f aca="false">(SUM(O27:Y27)-(SMALL(O27:Y27,2)+SMALL(O27:Y27,1)+SMALL(O27:Y27,3)))/40</f>
        <v>0.975</v>
      </c>
      <c r="AA27" s="5" t="n">
        <f aca="false">Z27*10</f>
        <v>9.75</v>
      </c>
      <c r="AB27" s="18" t="n">
        <v>37.83</v>
      </c>
      <c r="AC27" s="5" t="n">
        <f aca="false">(AB27/50)*15 + 1.302</f>
        <v>12.651</v>
      </c>
      <c r="AE27" s="6" t="n">
        <v>5</v>
      </c>
      <c r="AH27" s="9" t="n">
        <v>5</v>
      </c>
      <c r="AK27" s="5" t="n">
        <f aca="false">AE27+AF27+AG27+AI27+AJ27+AH27</f>
        <v>10</v>
      </c>
      <c r="AL27" s="0"/>
      <c r="AM27" s="10" t="n">
        <f aca="false">AL27+AK27+AD27+AC27+AA27+M27+(N27/2)</f>
        <v>44.151</v>
      </c>
    </row>
    <row r="28" customFormat="false" ht="15" hidden="false" customHeight="false" outlineLevel="0" collapsed="false">
      <c r="A28" s="23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3" t="n">
        <v>5</v>
      </c>
      <c r="I28" s="2" t="n">
        <v>5</v>
      </c>
      <c r="J28" s="2" t="n">
        <v>5</v>
      </c>
      <c r="K28" s="0" t="n">
        <v>0</v>
      </c>
      <c r="L28" s="4" t="n">
        <f aca="false">(SUM(B28:K28)-(SMALL(B28:K28,2)+SMALL(B28:K28,1)))/40</f>
        <v>1</v>
      </c>
      <c r="M28" s="5" t="n">
        <f aca="false">L28*10</f>
        <v>10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5</v>
      </c>
      <c r="V28" s="7" t="n">
        <v>0</v>
      </c>
      <c r="W28" s="20" t="n">
        <v>5</v>
      </c>
      <c r="X28" s="7" t="n">
        <v>5</v>
      </c>
      <c r="Y28" s="7" t="n">
        <v>5</v>
      </c>
      <c r="Z28" s="8" t="n">
        <f aca="false">(SUM(O28:Y28)-(SMALL(O28:Y28,2)+SMALL(O28:Y28,1)+SMALL(O28:Y28,3)))/40</f>
        <v>0.9875</v>
      </c>
      <c r="AA28" s="5" t="n">
        <f aca="false">Z28*10</f>
        <v>9.875</v>
      </c>
      <c r="AB28" s="18" t="n">
        <v>41.83</v>
      </c>
      <c r="AC28" s="5" t="n">
        <f aca="false">(AB28/50)*15 + 1.302</f>
        <v>13.851</v>
      </c>
      <c r="AE28" s="6" t="n">
        <v>5</v>
      </c>
      <c r="AH28" s="9" t="n">
        <v>5</v>
      </c>
      <c r="AK28" s="5" t="n">
        <f aca="false">AE28+AF28+AG28+AI28+AJ28+AH28</f>
        <v>10</v>
      </c>
      <c r="AL28" s="0"/>
      <c r="AM28" s="10" t="n">
        <f aca="false">AL28+AK28+AD28+AC28+AA28+M28+(N28/2)</f>
        <v>45.476</v>
      </c>
    </row>
    <row r="29" customFormat="false" ht="15" hidden="false" customHeight="false" outlineLevel="0" collapsed="false">
      <c r="A29" s="23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H29" s="16" t="n">
        <v>0</v>
      </c>
      <c r="I29" s="2" t="n">
        <v>5</v>
      </c>
      <c r="J29" s="2" t="n">
        <v>0</v>
      </c>
      <c r="K29" s="0" t="n">
        <v>0</v>
      </c>
      <c r="L29" s="4" t="n">
        <f aca="false">(SUM(B29:K29)-(SMALL(B29:K29,2)+SMALL(B29:K29,1)))/40</f>
        <v>0.75</v>
      </c>
      <c r="M29" s="5" t="n">
        <f aca="false">L29*10</f>
        <v>7.5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7" t="n">
        <v>0</v>
      </c>
      <c r="V29" s="7" t="n">
        <v>4</v>
      </c>
      <c r="W29" s="20" t="n">
        <v>4</v>
      </c>
      <c r="X29" s="7" t="n">
        <v>0</v>
      </c>
      <c r="Y29" s="7" t="n">
        <v>5</v>
      </c>
      <c r="Z29" s="8" t="n">
        <f aca="false">(SUM(O29:Y29)-(SMALL(O29:Y29,2)+SMALL(O29:Y29,1)+SMALL(O29:Y29,3)))/40</f>
        <v>0.863125</v>
      </c>
      <c r="AA29" s="5" t="n">
        <f aca="false">Z29*10</f>
        <v>8.63125</v>
      </c>
      <c r="AB29" s="18" t="n">
        <v>38.83</v>
      </c>
      <c r="AC29" s="5" t="n">
        <f aca="false">(AB29/50)*15 + 1.302</f>
        <v>12.951</v>
      </c>
      <c r="AE29" s="6" t="n">
        <v>5</v>
      </c>
      <c r="AH29" s="9" t="n">
        <v>5</v>
      </c>
      <c r="AK29" s="5" t="n">
        <f aca="false">AE29+AF29+AG29+AI29+AJ29+AH29</f>
        <v>10</v>
      </c>
      <c r="AL29" s="0"/>
      <c r="AM29" s="10" t="n">
        <f aca="false">AL29+AK29+AD29+AC29+AA29+M29+(N29/2)</f>
        <v>40.08225</v>
      </c>
    </row>
    <row r="30" customFormat="false" ht="15" hidden="false" customHeight="false" outlineLevel="0" collapsed="false">
      <c r="A30" s="23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H30" s="16" t="n">
        <v>0</v>
      </c>
      <c r="I30" s="2" t="n">
        <v>0</v>
      </c>
      <c r="J30" s="2" t="n">
        <v>0</v>
      </c>
      <c r="K30" s="0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7" t="n">
        <v>0</v>
      </c>
      <c r="V30" s="7" t="n">
        <v>0</v>
      </c>
      <c r="W30" s="17" t="n">
        <v>0</v>
      </c>
      <c r="X30" s="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9" t="n">
        <v>0</v>
      </c>
      <c r="AK30" s="5" t="n">
        <f aca="false">AE30+AF30+AG30+AI30+AJ30+AH30</f>
        <v>0</v>
      </c>
      <c r="AL30" s="0"/>
      <c r="AM30" s="10" t="n">
        <f aca="false">AL30+AK30+AD30+AC30+AA30+M30+(N30/2)</f>
        <v>7.602</v>
      </c>
    </row>
    <row r="31" customFormat="false" ht="15" hidden="false" customHeight="false" outlineLevel="0" collapsed="false">
      <c r="A31" s="23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3" t="n">
        <v>5</v>
      </c>
      <c r="I31" s="2" t="n">
        <v>5</v>
      </c>
      <c r="J31" s="2" t="n">
        <v>5</v>
      </c>
      <c r="K31" s="0" t="n">
        <v>0</v>
      </c>
      <c r="L31" s="4" t="n">
        <f aca="false">(SUM(B31:K31)-(SMALL(B31:K31,2)+SMALL(B31:K31,1)))/40</f>
        <v>1</v>
      </c>
      <c r="M31" s="5" t="n">
        <f aca="false">L31*10</f>
        <v>10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5</v>
      </c>
      <c r="X31" s="7" t="n">
        <v>0</v>
      </c>
      <c r="Y31" s="7" t="n">
        <v>5</v>
      </c>
      <c r="Z31" s="8" t="n">
        <f aca="false">(SUM(O31:Y31)-(SMALL(O31:Y31,2)+SMALL(O31:Y31,1)+SMALL(O31:Y31,3)))/40</f>
        <v>0.995</v>
      </c>
      <c r="AA31" s="5" t="n">
        <f aca="false">Z31*10</f>
        <v>9.95</v>
      </c>
      <c r="AB31" s="18" t="n">
        <v>45.66</v>
      </c>
      <c r="AC31" s="5" t="n">
        <f aca="false">(AB31/50)*15 + 1.302</f>
        <v>15</v>
      </c>
      <c r="AE31" s="6" t="n">
        <v>5</v>
      </c>
      <c r="AH31" s="9" t="n">
        <v>5</v>
      </c>
      <c r="AK31" s="5" t="n">
        <f aca="false">AE31+AF31+AG31+AI31+AJ31+AH31</f>
        <v>10</v>
      </c>
      <c r="AL31" s="0"/>
      <c r="AM31" s="10" t="n">
        <f aca="false">AL31+AK31+AD31+AC31+AA31+M31+(N31/2)</f>
        <v>46.45</v>
      </c>
    </row>
    <row r="32" customFormat="false" ht="15" hidden="false" customHeight="false" outlineLevel="0" collapsed="false">
      <c r="A32" s="23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0</v>
      </c>
      <c r="G32" s="16" t="n">
        <v>0</v>
      </c>
      <c r="H32" s="16" t="n">
        <v>5</v>
      </c>
      <c r="I32" s="2" t="n">
        <v>5</v>
      </c>
      <c r="J32" s="2" t="n">
        <v>0</v>
      </c>
      <c r="K32" s="0" t="n">
        <v>0</v>
      </c>
      <c r="L32" s="4" t="n">
        <f aca="false">(SUM(B32:K32)-(SMALL(B32:K32,2)+SMALL(B32:K32,1)))/40</f>
        <v>0.5</v>
      </c>
      <c r="M32" s="5" t="n">
        <f aca="false">L32*10</f>
        <v>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0" t="n">
        <v>5</v>
      </c>
      <c r="V32" s="7" t="n">
        <v>4.333333333</v>
      </c>
      <c r="W32" s="20" t="n">
        <v>5</v>
      </c>
      <c r="X32" s="7" t="n">
        <v>0</v>
      </c>
      <c r="Y32" s="7" t="n">
        <v>5</v>
      </c>
      <c r="Z32" s="8" t="n">
        <f aca="false">(SUM(O32:Y32)-(SMALL(O32:Y32,2)+SMALL(O32:Y32,1)+SMALL(O32:Y32,3)))/40</f>
        <v>0.970833333325</v>
      </c>
      <c r="AA32" s="5" t="n">
        <f aca="false">Z32*10</f>
        <v>9.70833333325</v>
      </c>
      <c r="AB32" s="18" t="n">
        <v>41</v>
      </c>
      <c r="AC32" s="5" t="n">
        <f aca="false">(AB32/50)*15 + 1.302</f>
        <v>13.602</v>
      </c>
      <c r="AE32" s="6" t="n">
        <v>5</v>
      </c>
      <c r="AH32" s="9" t="n">
        <v>5</v>
      </c>
      <c r="AK32" s="5" t="n">
        <f aca="false">AE32+AF32+AG32+AI32+AJ32+AH32</f>
        <v>10</v>
      </c>
      <c r="AL32" s="0"/>
      <c r="AM32" s="10" t="n">
        <f aca="false">AL32+AK32+AD32+AC32+AA32+M32+(N32/2)</f>
        <v>39.81033333325</v>
      </c>
    </row>
    <row r="33" customFormat="false" ht="15" hidden="false" customHeight="false" outlineLevel="0" collapsed="false">
      <c r="A33" s="24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3" t="n">
        <v>5</v>
      </c>
      <c r="I33" s="2" t="n">
        <v>5</v>
      </c>
      <c r="J33" s="2" t="n">
        <v>0</v>
      </c>
      <c r="K33" s="0" t="n">
        <v>0</v>
      </c>
      <c r="L33" s="4" t="n">
        <f aca="false">(SUM(B33:K33)-(SMALL(B33:K33,2)+SMALL(B33:K33,1)))/40</f>
        <v>0.625</v>
      </c>
      <c r="M33" s="5" t="n">
        <f aca="false">L33*10</f>
        <v>6.25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0" t="n">
        <v>4.5</v>
      </c>
      <c r="V33" s="7" t="n">
        <v>3.666666667</v>
      </c>
      <c r="W33" s="20" t="n">
        <v>5</v>
      </c>
      <c r="X33" s="7" t="n">
        <v>0</v>
      </c>
      <c r="Y33" s="7" t="n">
        <v>0</v>
      </c>
      <c r="Z33" s="8" t="n">
        <f aca="false">(SUM(O33:Y33)-(SMALL(O33:Y33,2)+SMALL(O33:Y33,1)+SMALL(O33:Y33,3)))/40</f>
        <v>0.931666666675</v>
      </c>
      <c r="AA33" s="5" t="n">
        <f aca="false">Z33*10</f>
        <v>9.31666666675</v>
      </c>
      <c r="AB33" s="18" t="n">
        <v>40.33</v>
      </c>
      <c r="AC33" s="5" t="n">
        <f aca="false">(AB33/50)*15 + 1.302</f>
        <v>13.401</v>
      </c>
      <c r="AE33" s="6" t="n">
        <v>5</v>
      </c>
      <c r="AH33" s="9" t="n">
        <v>5</v>
      </c>
      <c r="AK33" s="5" t="n">
        <f aca="false">AE33+AF33+AG33+AI33+AJ33+AH33</f>
        <v>10</v>
      </c>
      <c r="AL33" s="0"/>
      <c r="AM33" s="10" t="n">
        <f aca="false">AL33+AK33+AD33+AC33+AA33+M33+(N33/2)</f>
        <v>40.46766666675</v>
      </c>
    </row>
    <row r="34" customFormat="false" ht="15" hidden="false" customHeight="false" outlineLevel="0" collapsed="false">
      <c r="A34" s="23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3" t="n">
        <v>5</v>
      </c>
      <c r="I34" s="2" t="n">
        <v>3</v>
      </c>
      <c r="J34" s="2" t="n">
        <v>0</v>
      </c>
      <c r="K34" s="0" t="n">
        <v>0</v>
      </c>
      <c r="L34" s="4" t="n">
        <f aca="false">(SUM(B34:K34)-(SMALL(B34:K34,2)+SMALL(B34:K34,1)))/40</f>
        <v>0.7</v>
      </c>
      <c r="M34" s="5" t="n">
        <f aca="false">L34*10</f>
        <v>7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0" t="n">
        <v>4</v>
      </c>
      <c r="V34" s="7" t="n">
        <v>4</v>
      </c>
      <c r="W34" s="20" t="n">
        <v>4</v>
      </c>
      <c r="X34" s="7" t="n">
        <v>0</v>
      </c>
      <c r="Y34" s="7" t="n">
        <v>5</v>
      </c>
      <c r="Z34" s="8" t="n">
        <f aca="false">(SUM(O34:Y34)-(SMALL(O34:Y34,2)+SMALL(O34:Y34,1)+SMALL(O34:Y34,3)))/40</f>
        <v>0.8875</v>
      </c>
      <c r="AA34" s="5" t="n">
        <f aca="false">Z34*10</f>
        <v>8.875</v>
      </c>
      <c r="AB34" s="18" t="n">
        <v>32</v>
      </c>
      <c r="AC34" s="5" t="n">
        <f aca="false">(AB34/50)*15 + 1.302</f>
        <v>10.902</v>
      </c>
      <c r="AE34" s="6" t="n">
        <v>5</v>
      </c>
      <c r="AH34" s="9" t="n">
        <v>5</v>
      </c>
      <c r="AK34" s="5" t="n">
        <f aca="false">AE34+AF34+AG34+AI34+AJ34+AH34</f>
        <v>10</v>
      </c>
      <c r="AL34" s="0"/>
      <c r="AM34" s="10" t="n">
        <f aca="false">AL34+AK34+AD34+AC34+AA34+M34+(N34/2)</f>
        <v>38.527</v>
      </c>
    </row>
    <row r="35" customFormat="false" ht="15" hidden="false" customHeight="false" outlineLevel="0" collapsed="false">
      <c r="A35" s="23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H35" s="16" t="n">
        <v>0</v>
      </c>
      <c r="I35" s="2" t="n">
        <v>5</v>
      </c>
      <c r="J35" s="2" t="n">
        <v>5</v>
      </c>
      <c r="K35" s="0" t="n">
        <v>0</v>
      </c>
      <c r="L35" s="4" t="n">
        <f aca="false">(SUM(B35:K35)-(SMALL(B35:K35,2)+SMALL(B35:K35,1)))/40</f>
        <v>0.875</v>
      </c>
      <c r="M35" s="5" t="n">
        <f aca="false">L35*10</f>
        <v>8.75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7" t="n">
        <v>0</v>
      </c>
      <c r="V35" s="7" t="n">
        <v>0</v>
      </c>
      <c r="W35" s="20" t="n">
        <v>3</v>
      </c>
      <c r="X35" s="7" t="n">
        <v>0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8" t="n">
        <v>33.33</v>
      </c>
      <c r="AC35" s="5" t="n">
        <f aca="false">(AB35/50)*15 + 1.302</f>
        <v>11.301</v>
      </c>
      <c r="AE35" s="6" t="n">
        <v>5</v>
      </c>
      <c r="AH35" s="19" t="n">
        <v>5</v>
      </c>
      <c r="AK35" s="5" t="n">
        <f aca="false">AE35+AF35+AG35+AI35+AJ35+AH35</f>
        <v>10</v>
      </c>
      <c r="AL35" s="0"/>
      <c r="AM35" s="10" t="n">
        <f aca="false">AL35+AK35+AD35+AC35+AA35+M35+(N35/2)</f>
        <v>36.576</v>
      </c>
    </row>
    <row r="36" customFormat="false" ht="15" hidden="false" customHeight="false" outlineLevel="0" collapsed="false">
      <c r="A36" s="23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3" t="n">
        <v>5</v>
      </c>
      <c r="I36" s="2" t="n">
        <v>5</v>
      </c>
      <c r="J36" s="2" t="n">
        <v>5</v>
      </c>
      <c r="K36" s="0" t="n">
        <v>0</v>
      </c>
      <c r="L36" s="4" t="n">
        <f aca="false">(SUM(B36:K36)-(SMALL(B36:K36,2)+SMALL(B36:K36,1)))/40</f>
        <v>1</v>
      </c>
      <c r="M36" s="5" t="n">
        <f aca="false">L36*10</f>
        <v>10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0" t="n">
        <v>5</v>
      </c>
      <c r="V36" s="7" t="n">
        <v>0</v>
      </c>
      <c r="W36" s="20" t="n">
        <v>5</v>
      </c>
      <c r="X36" s="7" t="n">
        <v>0</v>
      </c>
      <c r="Y36" s="7" t="n">
        <v>5</v>
      </c>
      <c r="Z36" s="8" t="n">
        <f aca="false">(SUM(O36:Y36)-(SMALL(O36:Y36,2)+SMALL(O36:Y36,1)+SMALL(O36:Y36,3)))/40</f>
        <v>0.9625</v>
      </c>
      <c r="AA36" s="5" t="n">
        <f aca="false">Z36*10</f>
        <v>9.625</v>
      </c>
      <c r="AB36" s="18" t="n">
        <v>34.83</v>
      </c>
      <c r="AC36" s="5" t="n">
        <f aca="false">(AB36/50)*15 + 1.302</f>
        <v>11.751</v>
      </c>
      <c r="AE36" s="6" t="n">
        <v>5</v>
      </c>
      <c r="AH36" s="9" t="n">
        <v>5</v>
      </c>
      <c r="AK36" s="5" t="n">
        <f aca="false">AE36+AF36+AG36+AI36+AJ36+AH36</f>
        <v>10</v>
      </c>
      <c r="AL36" s="0"/>
      <c r="AM36" s="10" t="n">
        <f aca="false">AL36+AK36+AD36+AC36+AA36+M36+(N36/2)</f>
        <v>43.126</v>
      </c>
    </row>
    <row r="37" customFormat="false" ht="15" hidden="false" customHeight="false" outlineLevel="0" collapsed="false">
      <c r="A37" s="25" t="s">
        <v>74</v>
      </c>
      <c r="B37" s="2" t="n">
        <v>0</v>
      </c>
      <c r="C37" s="2" t="n">
        <v>5</v>
      </c>
      <c r="D37" s="2" t="n">
        <v>5</v>
      </c>
      <c r="E37" s="2" t="n">
        <v>5</v>
      </c>
      <c r="F37" s="16" t="n">
        <v>5</v>
      </c>
      <c r="G37" s="16" t="n">
        <v>5</v>
      </c>
      <c r="H37" s="3" t="n">
        <v>5</v>
      </c>
      <c r="I37" s="2" t="n">
        <v>5</v>
      </c>
      <c r="J37" s="2" t="n">
        <v>5</v>
      </c>
      <c r="K37" s="0" t="n">
        <v>0</v>
      </c>
      <c r="L37" s="4" t="n">
        <f aca="false">(SUM(B37:K37)-(SMALL(B37:K37,2)+SMALL(B37:K37,1)))/40</f>
        <v>1</v>
      </c>
      <c r="M37" s="5" t="n">
        <f aca="false">L37*10</f>
        <v>10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</v>
      </c>
      <c r="V37" s="7" t="n">
        <v>4.166666667</v>
      </c>
      <c r="W37" s="20" t="n">
        <v>4</v>
      </c>
      <c r="X37" s="7" t="n">
        <v>5</v>
      </c>
      <c r="Y37" s="7" t="n">
        <v>5</v>
      </c>
      <c r="Z37" s="8" t="n">
        <f aca="false">(SUM(O37:Y37)-(SMALL(O37:Y37,2)+SMALL(O37:Y37,1)+SMALL(O37:Y37,3)))/40</f>
        <v>0.941666666675</v>
      </c>
      <c r="AA37" s="5" t="n">
        <f aca="false">Z37*10</f>
        <v>9.41666666675</v>
      </c>
      <c r="AB37" s="18" t="n">
        <v>40.33</v>
      </c>
      <c r="AC37" s="5" t="n">
        <f aca="false">(AB37/50)*15 + 1.302</f>
        <v>13.401</v>
      </c>
      <c r="AE37" s="6" t="n">
        <v>5</v>
      </c>
      <c r="AH37" s="9" t="n">
        <v>5</v>
      </c>
      <c r="AK37" s="5" t="n">
        <f aca="false">AE37+AF37+AG37+AI37+AJ37+AH37</f>
        <v>10</v>
      </c>
      <c r="AL37" s="0"/>
      <c r="AM37" s="10" t="n">
        <f aca="false">AL37+AK37+AD37+AC37+AA37+M37+(N37/2)</f>
        <v>44.31766666675</v>
      </c>
    </row>
    <row r="38" customFormat="false" ht="15" hidden="false" customHeight="false" outlineLevel="0" collapsed="false">
      <c r="A38" s="25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3" t="n">
        <v>5</v>
      </c>
      <c r="I38" s="2" t="n">
        <v>3</v>
      </c>
      <c r="J38" s="2" t="n">
        <v>0</v>
      </c>
      <c r="K38" s="0" t="n">
        <v>0</v>
      </c>
      <c r="L38" s="4" t="n">
        <f aca="false">(SUM(B38:K38)-(SMALL(B38:K38,2)+SMALL(B38:K38,1)))/40</f>
        <v>0.7</v>
      </c>
      <c r="M38" s="5" t="n">
        <f aca="false">L38*10</f>
        <v>7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0" t="n">
        <v>4</v>
      </c>
      <c r="V38" s="7" t="n">
        <v>4.166666667</v>
      </c>
      <c r="W38" s="20" t="n">
        <v>4</v>
      </c>
      <c r="X38" s="7" t="n">
        <v>0</v>
      </c>
      <c r="Y38" s="7" t="n">
        <v>5</v>
      </c>
      <c r="Z38" s="8" t="n">
        <f aca="false">(SUM(O38:Y38)-(SMALL(O38:Y38,2)+SMALL(O38:Y38,1)+SMALL(O38:Y38,3)))/40</f>
        <v>0.752916666675</v>
      </c>
      <c r="AA38" s="5" t="n">
        <f aca="false">Z38*10</f>
        <v>7.52916666675</v>
      </c>
      <c r="AB38" s="18" t="n">
        <v>30.83</v>
      </c>
      <c r="AC38" s="5" t="n">
        <f aca="false">(AB38/50)*15 + 1.302</f>
        <v>10.551</v>
      </c>
      <c r="AE38" s="6" t="n">
        <v>5</v>
      </c>
      <c r="AH38" s="19" t="n">
        <v>5</v>
      </c>
      <c r="AK38" s="5" t="n">
        <f aca="false">AE38+AF38+AG38+AI38+AJ38+AH38</f>
        <v>10</v>
      </c>
      <c r="AL38" s="0"/>
      <c r="AM38" s="10" t="n">
        <f aca="false">AL38+AK38+AD38+AC38+AA38+M38+(N38/2)</f>
        <v>35.08016666675</v>
      </c>
    </row>
    <row r="39" customFormat="false" ht="15" hidden="false" customHeight="false" outlineLevel="0" collapsed="false">
      <c r="A39" s="23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3" t="n">
        <v>5</v>
      </c>
      <c r="I39" s="2" t="n">
        <v>5</v>
      </c>
      <c r="J39" s="2" t="n">
        <v>0</v>
      </c>
      <c r="K39" s="0" t="n">
        <v>0</v>
      </c>
      <c r="L39" s="4" t="n">
        <f aca="false">(SUM(B39:K39)-(SMALL(B39:K39,2)+SMALL(B39:K39,1)))/40</f>
        <v>0.75</v>
      </c>
      <c r="M39" s="5" t="n">
        <f aca="false">L39*10</f>
        <v>7.5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0" t="n">
        <v>4</v>
      </c>
      <c r="V39" s="7" t="n">
        <v>4.166666667</v>
      </c>
      <c r="W39" s="20" t="n">
        <v>4</v>
      </c>
      <c r="X39" s="7" t="n">
        <v>0</v>
      </c>
      <c r="Y39" s="7" t="n">
        <v>5</v>
      </c>
      <c r="Z39" s="8" t="n">
        <f aca="false">(SUM(O39:Y39)-(SMALL(O39:Y39,2)+SMALL(O39:Y39,1)+SMALL(O39:Y39,3)))/40</f>
        <v>0.877916666675</v>
      </c>
      <c r="AA39" s="5" t="n">
        <f aca="false">Z39*10</f>
        <v>8.77916666675</v>
      </c>
      <c r="AB39" s="18" t="n">
        <v>37.83</v>
      </c>
      <c r="AC39" s="5" t="n">
        <f aca="false">(AB39/50)*15 + 1.302</f>
        <v>12.651</v>
      </c>
      <c r="AE39" s="6" t="n">
        <v>5</v>
      </c>
      <c r="AH39" s="19" t="n">
        <v>5</v>
      </c>
      <c r="AK39" s="5" t="n">
        <f aca="false">AE39+AF39+AG39+AI39+AJ39+AH39</f>
        <v>10</v>
      </c>
      <c r="AL39" s="0"/>
      <c r="AM39" s="10" t="n">
        <f aca="false">AL39+AK39+AD39+AC39+AA39+M39+(N39/2)</f>
        <v>38.93016666675</v>
      </c>
    </row>
    <row r="40" customFormat="false" ht="15" hidden="false" customHeight="false" outlineLevel="0" collapsed="false">
      <c r="A40" s="23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3" t="n">
        <v>5</v>
      </c>
      <c r="I40" s="2" t="n">
        <v>0</v>
      </c>
      <c r="J40" s="2" t="n">
        <v>0</v>
      </c>
      <c r="K40" s="0" t="n">
        <v>0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0" t="n">
        <v>4</v>
      </c>
      <c r="V40" s="7" t="n">
        <v>4.166666667</v>
      </c>
      <c r="W40" s="20" t="n">
        <v>4</v>
      </c>
      <c r="X40" s="7" t="n">
        <v>0</v>
      </c>
      <c r="Y40" s="7" t="n">
        <v>5</v>
      </c>
      <c r="Z40" s="8" t="n">
        <f aca="false">(SUM(O40:Y40)-(SMALL(O40:Y40,2)+SMALL(O40:Y40,1)+SMALL(O40:Y40,3)))/40</f>
        <v>0.954166666675</v>
      </c>
      <c r="AA40" s="5" t="n">
        <f aca="false">Z40*10</f>
        <v>9.54166666675</v>
      </c>
      <c r="AB40" s="18" t="n">
        <v>34</v>
      </c>
      <c r="AC40" s="5" t="n">
        <f aca="false">(AB40/50)*15 + 1.302</f>
        <v>11.502</v>
      </c>
      <c r="AE40" s="6" t="n">
        <v>5</v>
      </c>
      <c r="AH40" s="9" t="n">
        <v>5</v>
      </c>
      <c r="AK40" s="5" t="n">
        <f aca="false">AE40+AF40+AG40+AI40+AJ40+AH40</f>
        <v>10</v>
      </c>
      <c r="AL40" s="0"/>
      <c r="AM40" s="10" t="n">
        <f aca="false">AL40+AK40+AD40+AC40+AA40+M40+(N40/2)</f>
        <v>37.29366666675</v>
      </c>
    </row>
    <row r="41" customFormat="false" ht="15" hidden="false" customHeight="false" outlineLevel="0" collapsed="false">
      <c r="A41" s="23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3" t="n">
        <v>5</v>
      </c>
      <c r="I41" s="2" t="n">
        <v>5</v>
      </c>
      <c r="J41" s="2" t="n">
        <v>0</v>
      </c>
      <c r="K41" s="0" t="n">
        <v>0</v>
      </c>
      <c r="L41" s="4" t="n">
        <f aca="false">(SUM(B41:K41)-(SMALL(B41:K41,2)+SMALL(B41:K41,1)))/40</f>
        <v>0.75</v>
      </c>
      <c r="M41" s="5" t="n">
        <f aca="false">L41*10</f>
        <v>7.5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7" t="n">
        <v>0</v>
      </c>
      <c r="V41" s="7" t="n">
        <v>0</v>
      </c>
      <c r="W41" s="20" t="n">
        <v>3</v>
      </c>
      <c r="X41" s="7" t="n">
        <v>0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8" t="n">
        <v>43</v>
      </c>
      <c r="AC41" s="5" t="n">
        <f aca="false">(AB41/50)*15 + 1.302</f>
        <v>14.202</v>
      </c>
      <c r="AE41" s="6" t="n">
        <v>5</v>
      </c>
      <c r="AH41" s="9" t="n">
        <v>5</v>
      </c>
      <c r="AK41" s="5" t="n">
        <f aca="false">AE41+AF41+AG41+AI41+AJ41+AH41</f>
        <v>10</v>
      </c>
      <c r="AL41" s="0"/>
      <c r="AM41" s="10" t="n">
        <f aca="false">AL41+AK41+AD41+AC41+AA41+M41+(N41/2)</f>
        <v>37.502</v>
      </c>
    </row>
    <row r="42" customFormat="false" ht="15" hidden="false" customHeight="false" outlineLevel="0" collapsed="false">
      <c r="A42" s="23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H42" s="16" t="n">
        <v>0</v>
      </c>
      <c r="I42" s="2" t="n">
        <v>0</v>
      </c>
      <c r="J42" s="2" t="n">
        <v>5</v>
      </c>
      <c r="K42" s="0" t="n">
        <v>0</v>
      </c>
      <c r="L42" s="4" t="n">
        <f aca="false">(SUM(B42:K42)-(SMALL(B42:K42,2)+SMALL(B42:K42,1)))/40</f>
        <v>0.5</v>
      </c>
      <c r="M42" s="5" t="n">
        <f aca="false">L42*10</f>
        <v>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0" t="n">
        <v>4.5</v>
      </c>
      <c r="V42" s="7" t="n">
        <v>4</v>
      </c>
      <c r="W42" s="17" t="n">
        <v>0</v>
      </c>
      <c r="X42" s="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8" t="n">
        <v>37.33</v>
      </c>
      <c r="AC42" s="5" t="n">
        <f aca="false">(AB42/50)*15 + 1.302</f>
        <v>12.501</v>
      </c>
      <c r="AE42" s="6" t="n">
        <v>0</v>
      </c>
      <c r="AH42" s="19" t="n">
        <v>0</v>
      </c>
      <c r="AK42" s="5" t="n">
        <f aca="false">AE42+AF42+AG42+AI42+AJ42+AH42</f>
        <v>0</v>
      </c>
      <c r="AL42" s="0"/>
      <c r="AM42" s="10" t="n">
        <f aca="false">AL42+AK42+AD42+AC42+AA42+M42+(N42/2)</f>
        <v>25.151</v>
      </c>
    </row>
    <row r="43" customFormat="false" ht="15" hidden="false" customHeight="false" outlineLevel="0" collapsed="false">
      <c r="A43" s="26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3" t="n">
        <v>5</v>
      </c>
      <c r="I43" s="2" t="n">
        <v>5</v>
      </c>
      <c r="J43" s="2" t="n">
        <v>5</v>
      </c>
      <c r="K43" s="0" t="n">
        <v>0</v>
      </c>
      <c r="L43" s="4" t="n">
        <f aca="false">(SUM(B43:K43)-(SMALL(B43:K43,2)+SMALL(B43:K43,1)))/40</f>
        <v>1</v>
      </c>
      <c r="M43" s="5" t="n">
        <f aca="false">L43*10</f>
        <v>10</v>
      </c>
      <c r="N43" s="6" t="n">
        <f aca="false">1+2+0.5</f>
        <v>3.5</v>
      </c>
      <c r="O43" s="7" t="n">
        <v>0</v>
      </c>
      <c r="P43" s="7" t="n">
        <v>0</v>
      </c>
      <c r="Q43" s="7" t="n">
        <v>5</v>
      </c>
      <c r="R43" s="7" t="n">
        <v>5</v>
      </c>
      <c r="S43" s="7" t="n">
        <v>5</v>
      </c>
      <c r="T43" s="7" t="n">
        <v>2</v>
      </c>
      <c r="U43" s="20" t="n">
        <v>4.5</v>
      </c>
      <c r="V43" s="7" t="n">
        <v>0</v>
      </c>
      <c r="W43" s="17" t="n">
        <v>0</v>
      </c>
      <c r="X43" s="7" t="n">
        <v>5</v>
      </c>
      <c r="Y43" s="7" t="n">
        <v>5</v>
      </c>
      <c r="Z43" s="8" t="n">
        <f aca="false">(SUM(O43:Y43)-(SMALL(O43:Y43,2)+SMALL(O43:Y43,1)+SMALL(O43:Y43,3)))/40</f>
        <v>0.7875</v>
      </c>
      <c r="AA43" s="5" t="n">
        <f aca="false">Z43*10</f>
        <v>7.875</v>
      </c>
      <c r="AB43" s="18" t="n">
        <v>36.83</v>
      </c>
      <c r="AC43" s="5" t="n">
        <f aca="false">(AB43/50)*15 + 1.302</f>
        <v>12.351</v>
      </c>
      <c r="AE43" s="6" t="n">
        <v>5</v>
      </c>
      <c r="AH43" s="9" t="n">
        <v>5</v>
      </c>
      <c r="AK43" s="5" t="n">
        <f aca="false">AE43+AF43+AG43+AI43+AJ43+AH43</f>
        <v>10</v>
      </c>
      <c r="AL43" s="0"/>
      <c r="AM43" s="10" t="n">
        <f aca="false">AL43+AK43+AD43+AC43+AA43+M43+(N43/2)</f>
        <v>41.976</v>
      </c>
    </row>
    <row r="44" customFormat="false" ht="15" hidden="false" customHeight="false" outlineLevel="0" collapsed="false">
      <c r="A44" s="26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H44" s="16" t="n">
        <v>5</v>
      </c>
      <c r="I44" s="2" t="n">
        <v>0</v>
      </c>
      <c r="J44" s="2" t="n">
        <v>5</v>
      </c>
      <c r="K44" s="0" t="n">
        <v>0</v>
      </c>
      <c r="L44" s="4" t="n">
        <f aca="false">(SUM(B44:K44)-(SMALL(B44:K44,2)+SMALL(B44:K44,1)))/40</f>
        <v>0.875</v>
      </c>
      <c r="M44" s="5" t="n">
        <f aca="false">L44*10</f>
        <v>8.75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0" t="n">
        <v>4.5</v>
      </c>
      <c r="V44" s="7" t="n">
        <v>4.166666667</v>
      </c>
      <c r="W44" s="20" t="n">
        <v>3</v>
      </c>
      <c r="X44" s="7" t="n">
        <v>0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8" t="n">
        <v>23.83</v>
      </c>
      <c r="AC44" s="5" t="n">
        <f aca="false">(AB44/50)*15 + 1.302</f>
        <v>8.451</v>
      </c>
      <c r="AE44" s="6" t="n">
        <v>5</v>
      </c>
      <c r="AH44" s="9" t="n">
        <v>5</v>
      </c>
      <c r="AK44" s="5" t="n">
        <f aca="false">AE44+AF44+AG44+AI44+AJ44+AH44</f>
        <v>10</v>
      </c>
      <c r="AL44" s="0"/>
      <c r="AM44" s="10" t="n">
        <f aca="false">AL44+AK44+AD44+AC44+AA44+M44+(N44/2)</f>
        <v>33.21766666675</v>
      </c>
    </row>
    <row r="45" customFormat="false" ht="15" hidden="false" customHeight="false" outlineLevel="0" collapsed="false">
      <c r="A45" s="26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6" t="n">
        <v>5</v>
      </c>
      <c r="G45" s="16" t="n">
        <v>0</v>
      </c>
      <c r="H45" s="3" t="n">
        <v>5</v>
      </c>
      <c r="I45" s="2" t="n">
        <v>3</v>
      </c>
      <c r="J45" s="2" t="n">
        <v>5</v>
      </c>
      <c r="K45" s="0" t="n">
        <v>0</v>
      </c>
      <c r="L45" s="4" t="n">
        <f aca="false">(SUM(B45:K45)-(SMALL(B45:K45,2)+SMALL(B45:K45,1)))/40</f>
        <v>0.825</v>
      </c>
      <c r="M45" s="5" t="n">
        <f aca="false">L45*10</f>
        <v>8.25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0" t="n">
        <v>5</v>
      </c>
      <c r="V45" s="7" t="n">
        <v>3.666666667</v>
      </c>
      <c r="W45" s="20" t="n">
        <v>3</v>
      </c>
      <c r="X45" s="7" t="n">
        <v>0</v>
      </c>
      <c r="Y45" s="7" t="n">
        <v>5</v>
      </c>
      <c r="Z45" s="8" t="n">
        <f aca="false">(SUM(O45:Y45)-(SMALL(O45:Y45,2)+SMALL(O45:Y45,1)+SMALL(O45:Y45,3)))/40</f>
        <v>0.866666666675</v>
      </c>
      <c r="AA45" s="5" t="n">
        <f aca="false">Z45*10</f>
        <v>8.66666666675</v>
      </c>
      <c r="AB45" s="18" t="n">
        <v>33.33</v>
      </c>
      <c r="AC45" s="5" t="n">
        <f aca="false">(AB45/50)*15 + 1.302</f>
        <v>11.301</v>
      </c>
      <c r="AE45" s="6" t="n">
        <v>5</v>
      </c>
      <c r="AH45" s="9" t="n">
        <v>5</v>
      </c>
      <c r="AK45" s="5" t="n">
        <f aca="false">AE45+AF45+AG45+AI45+AJ45+AH45</f>
        <v>10</v>
      </c>
      <c r="AL45" s="0" t="n">
        <v>10</v>
      </c>
      <c r="AM45" s="10" t="n">
        <f aca="false">AL45+AK45+AD45+AC45+AA45+M45+(N45/2)</f>
        <v>48.21766666675</v>
      </c>
    </row>
    <row r="46" customFormat="false" ht="15" hidden="false" customHeight="false" outlineLevel="0" collapsed="false">
      <c r="A46" s="26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H46" s="16" t="n">
        <v>5</v>
      </c>
      <c r="I46" s="2" t="n">
        <v>0</v>
      </c>
      <c r="J46" s="2" t="n">
        <v>0</v>
      </c>
      <c r="K46" s="0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7" t="n">
        <v>0</v>
      </c>
      <c r="V46" s="7" t="n">
        <v>5</v>
      </c>
      <c r="W46" s="17" t="n">
        <v>0</v>
      </c>
      <c r="X46" s="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8" t="n">
        <v>37.5</v>
      </c>
      <c r="AC46" s="5" t="n">
        <f aca="false">(AB46/50)*15 + 1.302</f>
        <v>12.552</v>
      </c>
      <c r="AE46" s="6" t="n">
        <v>5</v>
      </c>
      <c r="AH46" s="19" t="n">
        <v>5</v>
      </c>
      <c r="AK46" s="5" t="n">
        <f aca="false">AE46+AF46+AG46+AI46+AJ46+AH46</f>
        <v>10</v>
      </c>
      <c r="AL46" s="0"/>
      <c r="AM46" s="10" t="n">
        <f aca="false">AL46+AK46+AD46+AC46+AA46+M46+(N46/2)</f>
        <v>35.052</v>
      </c>
    </row>
    <row r="47" customFormat="false" ht="17.2" hidden="false" customHeight="true" outlineLevel="0" collapsed="false">
      <c r="A47" s="26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H47" s="16" t="n">
        <v>5</v>
      </c>
      <c r="I47" s="2" t="n">
        <v>3</v>
      </c>
      <c r="J47" s="2" t="n">
        <v>5</v>
      </c>
      <c r="K47" s="2" t="n">
        <v>5</v>
      </c>
      <c r="L47" s="4" t="n">
        <f aca="false">(SUM(B47:K47)-(SMALL(B47:K47,2)+SMALL(B47:K47,1)))/40</f>
        <v>1</v>
      </c>
      <c r="M47" s="5" t="n">
        <f aca="false">L47*10</f>
        <v>10</v>
      </c>
      <c r="N47" s="6" t="n">
        <v>1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5</v>
      </c>
      <c r="U47" s="20" t="n">
        <v>4</v>
      </c>
      <c r="V47" s="7" t="n">
        <v>4.666666667</v>
      </c>
      <c r="W47" s="20" t="n">
        <v>3</v>
      </c>
      <c r="X47" s="7" t="n">
        <v>5</v>
      </c>
      <c r="Y47" s="7" t="n">
        <v>5</v>
      </c>
      <c r="Z47" s="8" t="n">
        <f aca="false">(SUM(O47:Y47)-(SMALL(O47:Y47,2)+SMALL(O47:Y47,1)+SMALL(O47:Y47,3)))/40</f>
        <v>0.966666666675</v>
      </c>
      <c r="AA47" s="5" t="n">
        <f aca="false">Z47*10</f>
        <v>9.66666666675</v>
      </c>
      <c r="AB47" s="18" t="n">
        <v>35.5</v>
      </c>
      <c r="AC47" s="5" t="n">
        <f aca="false">(AB47/50)*15 + 1.302</f>
        <v>11.952</v>
      </c>
      <c r="AE47" s="6" t="n">
        <v>5</v>
      </c>
      <c r="AH47" s="19" t="n">
        <v>5</v>
      </c>
      <c r="AK47" s="5" t="n">
        <f aca="false">AE47+AF47+AG47+AI47+AJ47+AH47</f>
        <v>10</v>
      </c>
      <c r="AL47" s="5" t="n">
        <v>10</v>
      </c>
      <c r="AM47" s="10" t="n">
        <f aca="false">AL47+AK47+AD47+AC47+AA47+M47+(N47/2)</f>
        <v>52.11866666675</v>
      </c>
    </row>
    <row r="48" customFormat="false" ht="15" hidden="false" customHeight="false" outlineLevel="0" collapsed="false">
      <c r="A48" s="26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H48" s="16" t="n">
        <v>0</v>
      </c>
      <c r="I48" s="2" t="n">
        <v>5</v>
      </c>
      <c r="J48" s="2" t="n">
        <v>0</v>
      </c>
      <c r="K48" s="2" t="n">
        <v>0</v>
      </c>
      <c r="L48" s="4" t="n">
        <f aca="false">(SUM(B48:K48)-(SMALL(B48:K48,2)+SMALL(B48:K48,1)))/40</f>
        <v>0.375</v>
      </c>
      <c r="M48" s="5" t="n">
        <f aca="false">L48*10</f>
        <v>3.75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0" t="n">
        <v>4.5</v>
      </c>
      <c r="V48" s="7" t="n">
        <v>4.333333333</v>
      </c>
      <c r="W48" s="20" t="n">
        <v>4</v>
      </c>
      <c r="X48" s="7" t="n">
        <v>0</v>
      </c>
      <c r="Y48" s="7" t="n">
        <v>5</v>
      </c>
      <c r="Z48" s="8" t="n">
        <f aca="false">(SUM(O48:Y48)-(SMALL(O48:Y48,2)+SMALL(O48:Y48,1)+SMALL(O48:Y48,3)))/40</f>
        <v>0.878333333325</v>
      </c>
      <c r="AA48" s="5" t="n">
        <f aca="false">Z48*10</f>
        <v>8.78333333325</v>
      </c>
      <c r="AB48" s="18" t="n">
        <v>34.83</v>
      </c>
      <c r="AC48" s="5" t="n">
        <f aca="false">(AB48/50)*15 + 1.302</f>
        <v>11.751</v>
      </c>
      <c r="AE48" s="6" t="n">
        <v>5</v>
      </c>
      <c r="AH48" s="19" t="n">
        <v>5</v>
      </c>
      <c r="AK48" s="5" t="n">
        <f aca="false">AE48+AF48+AG48+AI48+AJ48+AH48</f>
        <v>10</v>
      </c>
      <c r="AL48" s="0"/>
      <c r="AM48" s="10" t="n">
        <f aca="false">AL48+AK48+AD48+AC48+AA48+M48+(N48/2)</f>
        <v>36.28433333325</v>
      </c>
    </row>
    <row r="49" customFormat="false" ht="15" hidden="false" customHeight="false" outlineLevel="0" collapsed="false">
      <c r="A49" s="26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H49" s="16" t="n">
        <v>0</v>
      </c>
      <c r="I49" s="2" t="n">
        <v>0</v>
      </c>
      <c r="J49" s="2" t="n">
        <v>0</v>
      </c>
      <c r="K49" s="2" t="n">
        <v>1</v>
      </c>
      <c r="L49" s="4" t="n">
        <f aca="false">(SUM(B49:K49)-(SMALL(B49:K49,2)+SMALL(B49:K49,1)))/40</f>
        <v>0.4</v>
      </c>
      <c r="M49" s="5" t="n">
        <f aca="false">L49*10</f>
        <v>4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0" t="n">
        <v>5</v>
      </c>
      <c r="V49" s="7" t="n">
        <v>0</v>
      </c>
      <c r="W49" s="17" t="n">
        <v>0</v>
      </c>
      <c r="X49" s="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9" t="n">
        <v>5</v>
      </c>
      <c r="AK49" s="5" t="n">
        <f aca="false">AE49+AF49+AG49+AI49+AJ49+AH49</f>
        <v>10</v>
      </c>
      <c r="AL49" s="0"/>
      <c r="AM49" s="10" t="n">
        <f aca="false">AL49+AK49+AD49+AC49+AA49+M49+(N49/2)</f>
        <v>22.152</v>
      </c>
    </row>
    <row r="50" customFormat="false" ht="15" hidden="false" customHeight="false" outlineLevel="0" collapsed="false">
      <c r="A50" s="26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6" t="n">
        <v>5</v>
      </c>
      <c r="G50" s="16" t="n">
        <v>0</v>
      </c>
      <c r="H50" s="3" t="n">
        <v>5</v>
      </c>
      <c r="I50" s="2" t="n">
        <v>3</v>
      </c>
      <c r="J50" s="2" t="n">
        <v>5</v>
      </c>
      <c r="K50" s="2" t="n">
        <v>2</v>
      </c>
      <c r="L50" s="4" t="n">
        <f aca="false">(SUM(B50:K50)-(SMALL(B50:K50,2)+SMALL(B50:K50,1)))/40</f>
        <v>0.875</v>
      </c>
      <c r="M50" s="5" t="n">
        <f aca="false">L50*10</f>
        <v>8.75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0" t="n">
        <v>5</v>
      </c>
      <c r="V50" s="7" t="n">
        <v>4</v>
      </c>
      <c r="W50" s="20" t="n">
        <v>3</v>
      </c>
      <c r="X50" s="7" t="n">
        <v>0</v>
      </c>
      <c r="Y50" s="7" t="n">
        <v>5</v>
      </c>
      <c r="Z50" s="8" t="n">
        <f aca="false">(SUM(O50:Y50)-(SMALL(O50:Y50,2)+SMALL(O50:Y50,1)+SMALL(O50:Y50,3)))/40</f>
        <v>0.875</v>
      </c>
      <c r="AA50" s="5" t="n">
        <f aca="false">Z50*10</f>
        <v>8.75</v>
      </c>
      <c r="AB50" s="18" t="n">
        <v>34.33</v>
      </c>
      <c r="AC50" s="5" t="n">
        <f aca="false">(AB50/50)*15 + 1.302</f>
        <v>11.601</v>
      </c>
      <c r="AE50" s="6" t="n">
        <v>5</v>
      </c>
      <c r="AH50" s="9" t="n">
        <v>5</v>
      </c>
      <c r="AK50" s="5" t="n">
        <f aca="false">AE50+AF50+AG50+AI50+AJ50+AH50</f>
        <v>10</v>
      </c>
      <c r="AL50" s="0" t="n">
        <v>10</v>
      </c>
      <c r="AM50" s="10" t="n">
        <f aca="false">AL50+AK50+AD50+AC50+AA50+M50+(N50/2)</f>
        <v>49.101</v>
      </c>
    </row>
    <row r="51" customFormat="false" ht="15" hidden="false" customHeight="false" outlineLevel="0" collapsed="false">
      <c r="A51" s="26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H51" s="16" t="n">
        <v>0</v>
      </c>
      <c r="I51" s="2" t="n">
        <v>0</v>
      </c>
      <c r="J51" s="2" t="n">
        <v>0</v>
      </c>
      <c r="K51" s="2" t="n">
        <v>3</v>
      </c>
      <c r="L51" s="4" t="n">
        <f aca="false">(SUM(B51:K51)-(SMALL(B51:K51,2)+SMALL(B51:K51,1)))/40</f>
        <v>0.325</v>
      </c>
      <c r="M51" s="5" t="n">
        <f aca="false">L51*10</f>
        <v>3.25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0" t="n">
        <v>0</v>
      </c>
      <c r="V51" s="7" t="n">
        <v>2.5</v>
      </c>
      <c r="W51" s="20" t="n">
        <v>0</v>
      </c>
      <c r="X51" s="7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8" t="n">
        <v>39.5</v>
      </c>
      <c r="AC51" s="5" t="n">
        <f aca="false">(AB51/50)*15 + 1.302</f>
        <v>13.152</v>
      </c>
      <c r="AE51" s="6" t="n">
        <v>5</v>
      </c>
      <c r="AH51" s="9" t="n">
        <v>5</v>
      </c>
      <c r="AK51" s="5" t="n">
        <f aca="false">AE51+AF51+AG51+AI51+AJ51+AH51</f>
        <v>10</v>
      </c>
      <c r="AL51" s="0"/>
      <c r="AM51" s="10" t="n">
        <f aca="false">AL51+AK51+AD51+AC51+AA51+M51+(N51/2)</f>
        <v>31.277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3" t="n">
        <v>5</v>
      </c>
      <c r="I52" s="2" t="n">
        <v>5</v>
      </c>
      <c r="J52" s="2" t="n">
        <v>5</v>
      </c>
      <c r="K52" s="2" t="n">
        <v>4</v>
      </c>
      <c r="L52" s="4" t="n">
        <f aca="false">(SUM(B52:K52)-(SMALL(B52:K52,2)+SMALL(B52:K52,1)))/40</f>
        <v>0.725</v>
      </c>
      <c r="M52" s="5" t="n">
        <f aca="false">L52*10</f>
        <v>7.25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0" t="n">
        <v>0</v>
      </c>
      <c r="X52" s="7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8" t="n">
        <v>34.33</v>
      </c>
      <c r="AC52" s="5" t="n">
        <f aca="false">(AB52/50)*15 + 1.302</f>
        <v>11.601</v>
      </c>
      <c r="AE52" s="6" t="n">
        <v>5</v>
      </c>
      <c r="AH52" s="9" t="n">
        <v>5</v>
      </c>
      <c r="AK52" s="5" t="n">
        <f aca="false">AE52+AF52+AG52+AI52+AJ52+AH52</f>
        <v>10</v>
      </c>
      <c r="AL52" s="5" t="n">
        <v>10</v>
      </c>
      <c r="AM52" s="10" t="n">
        <f aca="false">AL52+AK52+AD52+AC52+AA52+M52+(N52/2)</f>
        <v>45.24266666675</v>
      </c>
    </row>
    <row r="53" customFormat="false" ht="12.8" hidden="false" customHeight="false" outlineLevel="0" collapsed="false">
      <c r="A53" s="0"/>
      <c r="E53" s="27"/>
      <c r="F53" s="27"/>
      <c r="G53" s="16"/>
    </row>
    <row r="54" customFormat="false" ht="12.8" hidden="false" customHeight="false" outlineLevel="0" collapsed="false">
      <c r="A54" s="0"/>
      <c r="E54" s="27"/>
      <c r="F54" s="27"/>
      <c r="G54" s="27"/>
    </row>
    <row r="55" customFormat="false" ht="12.8" hidden="false" customHeight="false" outlineLevel="0" collapsed="false">
      <c r="A55" s="0"/>
      <c r="E55" s="27"/>
      <c r="F55" s="27"/>
      <c r="G55" s="27"/>
    </row>
    <row r="56" customFormat="false" ht="17.35" hidden="false" customHeight="false" outlineLevel="0" collapsed="false">
      <c r="A56" s="0"/>
      <c r="E56" s="28" t="s">
        <v>90</v>
      </c>
      <c r="F56" s="28"/>
      <c r="G56" s="28"/>
    </row>
    <row r="57" customFormat="false" ht="26.95" hidden="false" customHeight="false" outlineLevel="0" collapsed="false">
      <c r="A57" s="29"/>
      <c r="E57" s="30" t="s">
        <v>91</v>
      </c>
      <c r="F57" s="30" t="s">
        <v>92</v>
      </c>
      <c r="G57" s="31" t="s">
        <v>93</v>
      </c>
    </row>
    <row r="58" customFormat="false" ht="15" hidden="false" customHeight="false" outlineLevel="0" collapsed="false">
      <c r="A58" s="29"/>
      <c r="E58" s="32" t="s">
        <v>94</v>
      </c>
      <c r="F58" s="32" t="s">
        <v>95</v>
      </c>
      <c r="G58" s="33" t="n">
        <v>4</v>
      </c>
    </row>
    <row r="59" customFormat="false" ht="15" hidden="false" customHeight="false" outlineLevel="0" collapsed="false">
      <c r="A59" s="29"/>
      <c r="E59" s="32" t="s">
        <v>96</v>
      </c>
      <c r="F59" s="32" t="s">
        <v>97</v>
      </c>
      <c r="G59" s="33" t="n">
        <v>3.67</v>
      </c>
    </row>
    <row r="60" customFormat="false" ht="15" hidden="false" customHeight="false" outlineLevel="0" collapsed="false">
      <c r="A60" s="29"/>
      <c r="E60" s="32" t="s">
        <v>98</v>
      </c>
      <c r="F60" s="32" t="s">
        <v>99</v>
      </c>
      <c r="G60" s="33" t="n">
        <v>3.33</v>
      </c>
    </row>
    <row r="61" customFormat="false" ht="15" hidden="false" customHeight="false" outlineLevel="0" collapsed="false">
      <c r="A61" s="29"/>
      <c r="E61" s="32" t="s">
        <v>100</v>
      </c>
      <c r="F61" s="32" t="s">
        <v>101</v>
      </c>
      <c r="G61" s="33" t="n">
        <v>3</v>
      </c>
    </row>
    <row r="62" customFormat="false" ht="15" hidden="false" customHeight="false" outlineLevel="0" collapsed="false">
      <c r="A62" s="29"/>
      <c r="E62" s="32" t="s">
        <v>102</v>
      </c>
      <c r="F62" s="32" t="s">
        <v>103</v>
      </c>
      <c r="G62" s="33" t="n">
        <v>2.67</v>
      </c>
    </row>
    <row r="63" customFormat="false" ht="15" hidden="false" customHeight="false" outlineLevel="0" collapsed="false">
      <c r="A63" s="29"/>
      <c r="E63" s="32" t="s">
        <v>104</v>
      </c>
      <c r="F63" s="32" t="s">
        <v>105</v>
      </c>
      <c r="G63" s="33" t="n">
        <v>2.33</v>
      </c>
    </row>
    <row r="64" customFormat="false" ht="15" hidden="false" customHeight="false" outlineLevel="0" collapsed="false">
      <c r="A64" s="29"/>
      <c r="E64" s="32" t="s">
        <v>106</v>
      </c>
      <c r="F64" s="32" t="s">
        <v>107</v>
      </c>
      <c r="G64" s="33" t="n">
        <v>2</v>
      </c>
    </row>
    <row r="65" customFormat="false" ht="15" hidden="false" customHeight="false" outlineLevel="0" collapsed="false">
      <c r="A65" s="29"/>
      <c r="E65" s="32" t="s">
        <v>108</v>
      </c>
      <c r="F65" s="32" t="s">
        <v>109</v>
      </c>
      <c r="G65" s="33" t="n">
        <v>1.67</v>
      </c>
    </row>
    <row r="66" customFormat="false" ht="15" hidden="false" customHeight="false" outlineLevel="0" collapsed="false">
      <c r="A66" s="29"/>
      <c r="E66" s="32" t="s">
        <v>110</v>
      </c>
      <c r="F66" s="32" t="s">
        <v>111</v>
      </c>
      <c r="G66" s="33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2017-05-22T12:08:07Z</dcterms:modified>
  <cp:revision>277</cp:revision>
  <dc:subject/>
  <dc:title/>
</cp:coreProperties>
</file>