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<sst xmlns="http://schemas.openxmlformats.org/spreadsheetml/2006/main" count="112" uniqueCount="112">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</sst>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G38" activeCellId="0" sqref="G38"/>
    </sheetView>
  </sheetViews>
  <sheetFormatPr defaultRowHeight="15"/>
  <cols>
    <col collapsed="false" hidden="false" max="1" min="1" style="1" width="32.530612244898"/>
    <col collapsed="false" hidden="false" max="6" min="2" style="2" width="11.3418367346939"/>
    <col collapsed="false" hidden="false" max="7" min="7" style="3" width="11.3418367346939"/>
    <col collapsed="false" hidden="false" max="11" min="8" style="2" width="11.3418367346939"/>
    <col collapsed="false" hidden="false" max="12" min="12" style="4" width="11.3418367346939"/>
    <col collapsed="false" hidden="false" max="13" min="13" style="5" width="11.3418367346939"/>
    <col collapsed="false" hidden="false" max="14" min="14" style="6" width="11.3418367346939"/>
    <col collapsed="false" hidden="false" max="25" min="15" style="7" width="11.3418367346939"/>
    <col collapsed="false" hidden="false" max="26" min="26" style="8" width="11.3418367346939"/>
    <col collapsed="false" hidden="false" max="30" min="27" style="5" width="11.3418367346939"/>
    <col collapsed="false" hidden="false" max="36" min="31" style="6" width="11.3418367346939"/>
    <col collapsed="false" hidden="false" max="38" min="37" style="5" width="11.3418367346939"/>
    <col collapsed="false" hidden="false" max="39" min="39" style="9" width="37.5255102040816"/>
    <col collapsed="false" hidden="false" max="40" min="40" style="0" width="16.469387755102"/>
    <col collapsed="false" hidden="false" max="1025" min="41" style="0" width="8.23469387755102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0"/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5" t="n">
        <v>36.5</v>
      </c>
      <c r="AC2" s="5" t="n">
        <f aca="false">(AB2/50)*15 + 1.302</f>
        <v>12.252</v>
      </c>
      <c r="AE2" s="6" t="n">
        <v>5</v>
      </c>
      <c r="AH2" s="17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/>
      <c r="L3" s="4" t="n">
        <f aca="false">(SUM(B3:K3)-(SMALL(B3:K3,2)+SMALL(B3:K3,1)))/40</f>
        <v>0.375</v>
      </c>
      <c r="M3" s="5" t="n">
        <f aca="false">L3*10</f>
        <v>3.75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8" t="n">
        <v>4.5</v>
      </c>
      <c r="V3" s="7" t="n">
        <v>4.333333333</v>
      </c>
      <c r="W3" s="7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5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32.98433333325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7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5" t="n">
        <v>34.5</v>
      </c>
      <c r="AC4" s="5" t="n">
        <f aca="false">(AB4/50)*15 + 1.302</f>
        <v>11.652</v>
      </c>
      <c r="AE4" s="6" t="n">
        <v>5</v>
      </c>
      <c r="AH4" s="17" t="n">
        <v>5</v>
      </c>
      <c r="AK4" s="5" t="n">
        <f aca="false">AE4+AF4+AG4+AI4+AJ4+AH4</f>
        <v>10</v>
      </c>
      <c r="AM4" s="9" t="n">
        <f aca="false">AL4+AK4+AD4+AC4+AA4+M4+(N4/2)</f>
        <v>36.102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/>
      <c r="L5" s="4" t="n">
        <f aca="false">(SUM(B5:K5)-(SMALL(B5:K5,2)+SMALL(B5:K5,1)))/40</f>
        <v>0.375</v>
      </c>
      <c r="M5" s="5" t="n">
        <f aca="false">L5*10</f>
        <v>3.75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8" t="n">
        <v>4.5</v>
      </c>
      <c r="V5" s="7" t="n">
        <v>4.333333333</v>
      </c>
      <c r="W5" s="7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5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33.33333333325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8" t="n">
        <v>5</v>
      </c>
      <c r="V6" s="7" t="n">
        <v>4.166666667</v>
      </c>
      <c r="W6" s="7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5" t="n">
        <v>37.66</v>
      </c>
      <c r="AC6" s="5" t="n">
        <f aca="false">(AB6/50)*15 + 1.302</f>
        <v>12.6</v>
      </c>
      <c r="AE6" s="6" t="n">
        <v>0</v>
      </c>
      <c r="AH6" s="19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8" t="n">
        <v>4</v>
      </c>
      <c r="V7" s="7" t="n">
        <v>4.166666667</v>
      </c>
      <c r="W7" s="7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C7" s="5" t="n">
        <f aca="false">(AB7/50)*15 + 1.302</f>
        <v>1.302</v>
      </c>
      <c r="AE7" s="6" t="n">
        <v>5</v>
      </c>
      <c r="AH7" s="17" t="n">
        <v>5</v>
      </c>
      <c r="AK7" s="5" t="n">
        <f aca="false">AE7+AF7+AG7+AI7+AJ7+AH7</f>
        <v>10</v>
      </c>
      <c r="AM7" s="9" t="n">
        <f aca="false">AL7+AK7+AD7+AC7+AA7+M7+(N7/2)</f>
        <v>26.34366666675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8" t="n">
        <v>5</v>
      </c>
      <c r="V8" s="7" t="n">
        <v>4.333333333</v>
      </c>
      <c r="W8" s="7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5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40.402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/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0"/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5" t="n">
        <v>35.83</v>
      </c>
      <c r="AC9" s="5" t="n">
        <f aca="false">(AB9/50)*15 + 1.302</f>
        <v>12.051</v>
      </c>
      <c r="AE9" s="6" t="n">
        <v>0</v>
      </c>
      <c r="AH9" s="19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8" t="n">
        <v>5</v>
      </c>
      <c r="V10" s="7" t="n">
        <v>0</v>
      </c>
      <c r="W10" s="7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5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39.501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8" t="n">
        <v>5</v>
      </c>
      <c r="V11" s="7" t="n">
        <v>4</v>
      </c>
      <c r="W11" s="7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5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39.402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7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5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8" t="n">
        <v>4</v>
      </c>
      <c r="V13" s="7" t="n">
        <v>4.666666667</v>
      </c>
      <c r="W13" s="7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5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7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5" t="n">
        <v>34.83</v>
      </c>
      <c r="AC14" s="5" t="n">
        <f aca="false">(AB14/50)*15 + 1.302</f>
        <v>11.751</v>
      </c>
      <c r="AE14" s="6" t="n">
        <v>5</v>
      </c>
      <c r="AH14" s="17" t="n">
        <v>5</v>
      </c>
      <c r="AK14" s="5" t="n">
        <f aca="false">AE14+AF14+AG14+AI14+AJ14+AH14</f>
        <v>10</v>
      </c>
      <c r="AM14" s="9" t="n">
        <f aca="false">AL14+AK14+AD14+AC14+AA14+M14+(N14/2)</f>
        <v>37.16766666675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8" t="n">
        <v>4.5</v>
      </c>
      <c r="V15" s="7" t="n">
        <v>4</v>
      </c>
      <c r="W15" s="7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5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8" t="n">
        <v>5</v>
      </c>
      <c r="V16" s="7" t="n">
        <v>0</v>
      </c>
      <c r="W16" s="7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5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8" t="n">
        <v>4.5</v>
      </c>
      <c r="V17" s="7" t="n">
        <v>3.666666667</v>
      </c>
      <c r="W17" s="7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5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/>
      <c r="L18" s="4" t="n">
        <f aca="false">(SUM(B18:K18)-(SMALL(B18:K18,2)+SMALL(B18:K18,1)))/40</f>
        <v>0.375</v>
      </c>
      <c r="M18" s="5" t="n">
        <f aca="false">L18*10</f>
        <v>3.75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8" t="n">
        <v>5</v>
      </c>
      <c r="V18" s="7" t="n">
        <v>0</v>
      </c>
      <c r="W18" s="0"/>
      <c r="Y18" s="7" t="n">
        <v>0</v>
      </c>
      <c r="Z18" s="8" t="n">
        <f aca="false">(SUM(O18:Y18)-(SMALL(O18:Y18,2)+SMALL(O18:Y18,1)+SMALL(O18:Y18,3)))/40</f>
        <v>0.715</v>
      </c>
      <c r="AA18" s="5" t="n">
        <f aca="false">Z18*10</f>
        <v>7.15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23.952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/>
      <c r="L19" s="4" t="n">
        <f aca="false">(SUM(B19:K19)-(SMALL(B19:K19,2)+SMALL(B19:K19,1)))/40</f>
        <v>0.375</v>
      </c>
      <c r="M19" s="5" t="n">
        <f aca="false">L19*10</f>
        <v>3.75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8" t="n">
        <v>4</v>
      </c>
      <c r="V19" s="7" t="n">
        <v>4.666666667</v>
      </c>
      <c r="W19" s="7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5" t="n">
        <v>37.83</v>
      </c>
      <c r="AC19" s="5" t="n">
        <f aca="false">(AB19/50)*15 + 1.302</f>
        <v>12.651</v>
      </c>
      <c r="AE19" s="6" t="n">
        <v>5</v>
      </c>
      <c r="AH19" s="20" t="n">
        <v>5</v>
      </c>
      <c r="AK19" s="5" t="n">
        <f aca="false">AE19+AF19+AG19+AI19+AJ19+AH19</f>
        <v>10</v>
      </c>
      <c r="AM19" s="9" t="n">
        <f aca="false">AL19+AK19+AD19+AC19+AA19+M19+(N19/2)</f>
        <v>36.06766666675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8" t="n">
        <v>5</v>
      </c>
      <c r="V20" s="7" t="n">
        <v>4.5</v>
      </c>
      <c r="W20" s="7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5" t="n">
        <v>24.5</v>
      </c>
      <c r="AC20" s="5" t="n">
        <f aca="false">(AB20/50)*15 + 1.302</f>
        <v>8.652</v>
      </c>
      <c r="AE20" s="6" t="n">
        <v>5</v>
      </c>
      <c r="AH20" s="20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1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/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0"/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C21" s="5" t="n">
        <f aca="false">(AB21/50)*15 + 1.302</f>
        <v>1.302</v>
      </c>
      <c r="AE21" s="6" t="n">
        <v>5</v>
      </c>
      <c r="AH21" s="17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2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8" t="n">
        <v>4.5</v>
      </c>
      <c r="V22" s="7" t="n">
        <v>0</v>
      </c>
      <c r="W22" s="7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5" t="n">
        <v>34.33</v>
      </c>
      <c r="AC22" s="5" t="n">
        <f aca="false">(AB22/50)*15 + 1.302</f>
        <v>11.601</v>
      </c>
      <c r="AE22" s="6" t="n">
        <v>5</v>
      </c>
      <c r="AH22" s="20" t="n">
        <v>5</v>
      </c>
      <c r="AK22" s="5" t="n">
        <f aca="false">AE22+AF22+AG22+AI22+AJ22+AH22</f>
        <v>10</v>
      </c>
      <c r="AM22" s="9" t="n">
        <f aca="false">AL22+AK22+AD22+AC22+AA22+M22+(N22/2)</f>
        <v>36.976</v>
      </c>
    </row>
    <row r="23" customFormat="false" ht="15" hidden="false" customHeight="false" outlineLevel="0" collapsed="false">
      <c r="A23" s="22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8" t="n">
        <v>5</v>
      </c>
      <c r="V23" s="7" t="n">
        <v>4</v>
      </c>
      <c r="W23" s="7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5" t="n">
        <v>32.33</v>
      </c>
      <c r="AC23" s="5" t="n">
        <f aca="false">(AB23/50)*15 + 1.302</f>
        <v>11.001</v>
      </c>
      <c r="AE23" s="6" t="n">
        <v>5</v>
      </c>
      <c r="AH23" s="20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2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8" t="n">
        <v>5</v>
      </c>
      <c r="V24" s="7" t="n">
        <v>4</v>
      </c>
      <c r="W24" s="7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5" t="n">
        <v>38.33</v>
      </c>
      <c r="AC24" s="5" t="n">
        <f aca="false">(AB24/50)*15 + 1.302</f>
        <v>12.801</v>
      </c>
      <c r="AE24" s="6" t="n">
        <v>5</v>
      </c>
      <c r="AH24" s="20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2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7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5" t="n">
        <v>36.83</v>
      </c>
      <c r="AC25" s="5" t="n">
        <f aca="false">(AB25/50)*15 + 1.302</f>
        <v>12.351</v>
      </c>
      <c r="AE25" s="6" t="n">
        <v>5</v>
      </c>
      <c r="AH25" s="20" t="n">
        <v>5</v>
      </c>
      <c r="AK25" s="5" t="n">
        <f aca="false">AE25+AF25+AG25+AI25+AJ25+AH25</f>
        <v>10</v>
      </c>
      <c r="AM25" s="9" t="n">
        <f aca="false">AL25+AK25+AD25+AC25+AA25+M25+(N25/2)</f>
        <v>37.226</v>
      </c>
    </row>
    <row r="26" customFormat="false" ht="15" hidden="false" customHeight="false" outlineLevel="0" collapsed="false">
      <c r="A26" s="22" t="s">
        <v>63</v>
      </c>
      <c r="B26" s="2" t="n">
        <v>0</v>
      </c>
      <c r="C26" s="2" t="n">
        <v>0</v>
      </c>
      <c r="D26" s="2" t="n">
        <v>5</v>
      </c>
      <c r="E26" s="2" t="n">
        <v>5</v>
      </c>
      <c r="F26" s="15" t="n">
        <v>5</v>
      </c>
      <c r="G26" s="15"/>
      <c r="L26" s="4" t="n">
        <f aca="false">(SUM(B26:K26)-(SMALL(B26:K26,2)+SMALL(B26:K26,1)))/40</f>
        <v>0.375</v>
      </c>
      <c r="M26" s="5" t="n">
        <f aca="false">L26*10</f>
        <v>3.75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8" t="n">
        <v>4.5</v>
      </c>
      <c r="V26" s="7" t="n">
        <v>4.166666667</v>
      </c>
      <c r="W26" s="7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5" t="n">
        <v>41.33</v>
      </c>
      <c r="AC26" s="5" t="n">
        <f aca="false">(AB26/50)*15 + 1.302</f>
        <v>13.701</v>
      </c>
      <c r="AE26" s="6" t="n">
        <v>5</v>
      </c>
      <c r="AH26" s="20" t="n">
        <v>5</v>
      </c>
      <c r="AK26" s="5" t="n">
        <f aca="false">AE26+AF26+AG26+AI26+AJ26+AH26</f>
        <v>10</v>
      </c>
      <c r="AM26" s="9" t="n">
        <f aca="false">AL26+AK26+AD26+AC26+AA26+M26+(N26/2)</f>
        <v>37.401</v>
      </c>
    </row>
    <row r="27" customFormat="false" ht="15" hidden="false" customHeight="false" outlineLevel="0" collapsed="false">
      <c r="A27" s="22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8" t="n">
        <v>4.5</v>
      </c>
      <c r="V27" s="7" t="n">
        <v>0</v>
      </c>
      <c r="W27" s="7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5" t="n">
        <v>37.83</v>
      </c>
      <c r="AC27" s="5" t="n">
        <f aca="false">(AB27/50)*15 + 1.302</f>
        <v>12.651</v>
      </c>
      <c r="AE27" s="6" t="n">
        <v>5</v>
      </c>
      <c r="AH27" s="20" t="n">
        <v>5</v>
      </c>
      <c r="AK27" s="5" t="n">
        <f aca="false">AE27+AF27+AG27+AI27+AJ27+AH27</f>
        <v>10</v>
      </c>
      <c r="AM27" s="9" t="n">
        <f aca="false">AL27+AK27+AD27+AC27+AA27+M27+(N27/2)</f>
        <v>37.901</v>
      </c>
    </row>
    <row r="28" customFormat="false" ht="15" hidden="false" customHeight="false" outlineLevel="0" collapsed="false">
      <c r="A28" s="22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8" t="n">
        <v>5</v>
      </c>
      <c r="V28" s="7" t="n">
        <v>0</v>
      </c>
      <c r="W28" s="7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5" t="n">
        <v>41.83</v>
      </c>
      <c r="AC28" s="5" t="n">
        <f aca="false">(AB28/50)*15 + 1.302</f>
        <v>13.851</v>
      </c>
      <c r="AE28" s="6" t="n">
        <v>5</v>
      </c>
      <c r="AH28" s="20" t="n">
        <v>5</v>
      </c>
      <c r="AK28" s="5" t="n">
        <f aca="false">AE28+AF28+AG28+AI28+AJ28+AH28</f>
        <v>10</v>
      </c>
      <c r="AM28" s="9" t="n">
        <f aca="false">AL28+AK28+AD28+AC28+AA28+M28+(N28/2)</f>
        <v>39.226</v>
      </c>
    </row>
    <row r="29" customFormat="false" ht="15" hidden="false" customHeight="false" outlineLevel="0" collapsed="false">
      <c r="A29" s="22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7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5" t="n">
        <v>38.83</v>
      </c>
      <c r="AC29" s="5" t="n">
        <f aca="false">(AB29/50)*15 + 1.302</f>
        <v>12.951</v>
      </c>
      <c r="AE29" s="6" t="n">
        <v>5</v>
      </c>
      <c r="AH29" s="20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2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/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0"/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C30" s="5" t="n">
        <f aca="false">(AB30/50)*15 + 1.302</f>
        <v>1.302</v>
      </c>
      <c r="AE30" s="6" t="n">
        <v>0</v>
      </c>
      <c r="AH30" s="17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2" t="s">
        <v>68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/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8" t="n">
        <v>5</v>
      </c>
      <c r="V31" s="7" t="n">
        <v>4.5</v>
      </c>
      <c r="W31" s="7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5" t="n">
        <v>45.66</v>
      </c>
      <c r="AC31" s="5" t="n">
        <f aca="false">(AB31/50)*15 + 1.302</f>
        <v>15</v>
      </c>
      <c r="AE31" s="6" t="n">
        <v>5</v>
      </c>
      <c r="AH31" s="20" t="n">
        <v>5</v>
      </c>
      <c r="AK31" s="5" t="n">
        <f aca="false">AE31+AF31+AG31+AI31+AJ31+AH31</f>
        <v>10</v>
      </c>
      <c r="AM31" s="9" t="n">
        <f aca="false">AL31+AK31+AD31+AC31+AA31+M31+(N31/2)</f>
        <v>39</v>
      </c>
    </row>
    <row r="32" customFormat="false" ht="15" hidden="false" customHeight="false" outlineLevel="0" collapsed="false">
      <c r="A32" s="22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/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8" t="n">
        <v>5</v>
      </c>
      <c r="V32" s="7" t="n">
        <v>4.333333333</v>
      </c>
      <c r="W32" s="7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5" t="n">
        <v>41</v>
      </c>
      <c r="AC32" s="5" t="n">
        <f aca="false">(AB32/50)*15 + 1.302</f>
        <v>13.602</v>
      </c>
      <c r="AE32" s="6" t="n">
        <v>5</v>
      </c>
      <c r="AH32" s="20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3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/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8" t="n">
        <v>4.5</v>
      </c>
      <c r="V33" s="7" t="n">
        <v>3.666666667</v>
      </c>
      <c r="W33" s="7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5" t="n">
        <v>40.33</v>
      </c>
      <c r="AC33" s="5" t="n">
        <f aca="false">(AB33/50)*15 + 1.302</f>
        <v>13.401</v>
      </c>
      <c r="AE33" s="6" t="n">
        <v>5</v>
      </c>
      <c r="AH33" s="20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2" t="s">
        <v>71</v>
      </c>
      <c r="B34" s="2" t="n">
        <v>0</v>
      </c>
      <c r="C34" s="2" t="n">
        <v>0</v>
      </c>
      <c r="D34" s="2" t="n">
        <v>5</v>
      </c>
      <c r="E34" s="2" t="n">
        <v>5</v>
      </c>
      <c r="F34" s="15" t="n">
        <v>0</v>
      </c>
      <c r="G34" s="15"/>
      <c r="L34" s="4" t="n">
        <f aca="false">(SUM(B34:K34)-(SMALL(B34:K34,2)+SMALL(B34:K34,1)))/40</f>
        <v>0.25</v>
      </c>
      <c r="M34" s="5" t="n">
        <f aca="false">L34*10</f>
        <v>2.5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8" t="n">
        <v>4</v>
      </c>
      <c r="V34" s="7" t="n">
        <v>4</v>
      </c>
      <c r="W34" s="7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5" t="n">
        <v>32</v>
      </c>
      <c r="AC34" s="5" t="n">
        <f aca="false">(AB34/50)*15 + 1.302</f>
        <v>10.902</v>
      </c>
      <c r="AE34" s="6" t="n">
        <v>5</v>
      </c>
      <c r="AH34" s="20" t="n">
        <v>5</v>
      </c>
      <c r="AK34" s="5" t="n">
        <f aca="false">AE34+AF34+AG34+AI34+AJ34+AH34</f>
        <v>10</v>
      </c>
      <c r="AM34" s="9" t="n">
        <f aca="false">AL34+AK34+AD34+AC34+AA34+M34+(N34/2)</f>
        <v>33.027</v>
      </c>
    </row>
    <row r="35" customFormat="false" ht="15" hidden="false" customHeight="false" outlineLevel="0" collapsed="false">
      <c r="A35" s="22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7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5" t="n">
        <v>33.33</v>
      </c>
      <c r="AC35" s="5" t="n">
        <f aca="false">(AB35/50)*15 + 1.302</f>
        <v>11.301</v>
      </c>
      <c r="AE35" s="6" t="n">
        <v>5</v>
      </c>
      <c r="AH35" s="17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2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8" t="n">
        <v>5</v>
      </c>
      <c r="V36" s="7" t="n">
        <v>0</v>
      </c>
      <c r="W36" s="7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5" t="n">
        <v>34.83</v>
      </c>
      <c r="AC36" s="5" t="n">
        <f aca="false">(AB36/50)*15 + 1.302</f>
        <v>11.751</v>
      </c>
      <c r="AE36" s="6" t="n">
        <v>5</v>
      </c>
      <c r="AH36" s="20" t="n">
        <v>5</v>
      </c>
      <c r="AK36" s="5" t="n">
        <f aca="false">AE36+AF36+AG36+AI36+AJ36+AH36</f>
        <v>10</v>
      </c>
      <c r="AM36" s="9" t="n">
        <f aca="false">AL36+AK36+AD36+AC36+AA36+M36+(N36/2)</f>
        <v>37.126</v>
      </c>
    </row>
    <row r="37" customFormat="false" ht="15" hidden="false" customHeight="false" outlineLevel="0" collapsed="false">
      <c r="A37" s="24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8" t="n">
        <v>4</v>
      </c>
      <c r="V37" s="7" t="n">
        <v>4.166666667</v>
      </c>
      <c r="W37" s="7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5" t="n">
        <v>40.33</v>
      </c>
      <c r="AC37" s="5" t="n">
        <f aca="false">(AB37/50)*15 + 1.302</f>
        <v>13.401</v>
      </c>
      <c r="AE37" s="6" t="n">
        <v>5</v>
      </c>
      <c r="AH37" s="20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4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8" t="n">
        <v>4</v>
      </c>
      <c r="V38" s="7" t="n">
        <v>4.166666667</v>
      </c>
      <c r="W38" s="7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5" t="n">
        <v>30.83</v>
      </c>
      <c r="AC38" s="5" t="n">
        <f aca="false">(AB38/50)*15 + 1.302</f>
        <v>10.551</v>
      </c>
      <c r="AE38" s="6" t="n">
        <v>5</v>
      </c>
      <c r="AH38" s="17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2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8" t="n">
        <v>4</v>
      </c>
      <c r="V39" s="7" t="n">
        <v>4.166666667</v>
      </c>
      <c r="W39" s="7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5" t="n">
        <v>37.83</v>
      </c>
      <c r="AC39" s="5" t="n">
        <f aca="false">(AB39/50)*15 + 1.302</f>
        <v>12.651</v>
      </c>
      <c r="AE39" s="6" t="n">
        <v>5</v>
      </c>
      <c r="AH39" s="17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2" t="s">
        <v>77</v>
      </c>
      <c r="B40" s="2" t="n">
        <v>0</v>
      </c>
      <c r="C40" s="2" t="n">
        <v>0</v>
      </c>
      <c r="D40" s="2" t="n">
        <v>5</v>
      </c>
      <c r="E40" s="2" t="n">
        <v>5</v>
      </c>
      <c r="F40" s="15" t="n">
        <v>0</v>
      </c>
      <c r="G40" s="15"/>
      <c r="L40" s="4" t="n">
        <f aca="false">(SUM(B40:K40)-(SMALL(B40:K40,2)+SMALL(B40:K40,1)))/40</f>
        <v>0.25</v>
      </c>
      <c r="M40" s="5" t="n">
        <f aca="false">L40*10</f>
        <v>2.5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8" t="n">
        <v>4</v>
      </c>
      <c r="V40" s="7" t="n">
        <v>4.166666667</v>
      </c>
      <c r="W40" s="7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5" t="n">
        <v>34</v>
      </c>
      <c r="AC40" s="5" t="n">
        <f aca="false">(AB40/50)*15 + 1.302</f>
        <v>11.502</v>
      </c>
      <c r="AE40" s="6" t="n">
        <v>5</v>
      </c>
      <c r="AH40" s="20" t="n">
        <v>5</v>
      </c>
      <c r="AK40" s="5" t="n">
        <f aca="false">AE40+AF40+AG40+AI40+AJ40+AH40</f>
        <v>10</v>
      </c>
      <c r="AM40" s="9" t="n">
        <f aca="false">AL40+AK40+AD40+AC40+AA40+M40+(N40/2)</f>
        <v>32.54366666675</v>
      </c>
    </row>
    <row r="41" customFormat="false" ht="15" hidden="false" customHeight="false" outlineLevel="0" collapsed="false">
      <c r="A41" s="22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7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5" t="n">
        <v>43</v>
      </c>
      <c r="AC41" s="5" t="n">
        <f aca="false">(AB41/50)*15 + 1.302</f>
        <v>14.202</v>
      </c>
      <c r="AE41" s="6" t="n">
        <v>5</v>
      </c>
      <c r="AH41" s="20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2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/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8" t="n">
        <v>4.5</v>
      </c>
      <c r="V42" s="7" t="n">
        <v>4</v>
      </c>
      <c r="W42" s="0"/>
      <c r="Y42" s="7" t="n">
        <v>5</v>
      </c>
      <c r="Z42" s="8" t="n">
        <f aca="false">(SUM(O42:Y42)-(SMALL(O42:Y42,2)+SMALL(O42:Y42,1)+SMALL(O42:Y42,3)))/40</f>
        <v>0.665</v>
      </c>
      <c r="AA42" s="5" t="n">
        <f aca="false">Z42*10</f>
        <v>6.65</v>
      </c>
      <c r="AB42" s="5" t="n">
        <v>37.33</v>
      </c>
      <c r="AC42" s="5" t="n">
        <f aca="false">(AB42/50)*15 + 1.302</f>
        <v>12.501</v>
      </c>
      <c r="AE42" s="6" t="n">
        <v>0</v>
      </c>
      <c r="AH42" s="17"/>
      <c r="AK42" s="5" t="n">
        <f aca="false">AE42+AF42+AG42+AI42+AJ42+AH42</f>
        <v>0</v>
      </c>
      <c r="AM42" s="9" t="n">
        <f aca="false">AL42+AK42+AD42+AC42+AA42+M42+(N42/2)</f>
        <v>23.651</v>
      </c>
    </row>
    <row r="43" customFormat="false" ht="15" hidden="false" customHeight="false" outlineLevel="0" collapsed="false">
      <c r="A43" s="25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8" t="n">
        <v>4.5</v>
      </c>
      <c r="V43" s="7" t="n">
        <v>0</v>
      </c>
      <c r="W43" s="0"/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5" t="n">
        <v>36.83</v>
      </c>
      <c r="AC43" s="5" t="n">
        <f aca="false">(AB43/50)*15 + 1.302</f>
        <v>12.351</v>
      </c>
      <c r="AE43" s="6" t="n">
        <v>5</v>
      </c>
      <c r="AH43" s="20" t="n">
        <v>5</v>
      </c>
      <c r="AK43" s="5" t="n">
        <f aca="false">AE43+AF43+AG43+AI43+AJ43+AH43</f>
        <v>10</v>
      </c>
      <c r="AM43" s="9" t="n">
        <f aca="false">AL43+AK43+AD43+AC43+AA43+M43+(N43/2)</f>
        <v>33.226</v>
      </c>
    </row>
    <row r="44" customFormat="false" ht="15" hidden="false" customHeight="false" outlineLevel="0" collapsed="false">
      <c r="A44" s="25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8" t="n">
        <v>4.5</v>
      </c>
      <c r="V44" s="7" t="n">
        <v>4.166666667</v>
      </c>
      <c r="W44" s="7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5" t="n">
        <v>23.83</v>
      </c>
      <c r="AC44" s="5" t="n">
        <f aca="false">(AB44/50)*15 + 1.302</f>
        <v>8.451</v>
      </c>
      <c r="AE44" s="6" t="n">
        <v>5</v>
      </c>
      <c r="AH44" s="20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5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/>
      <c r="L45" s="4" t="n">
        <f aca="false">(SUM(B45:K45)-(SMALL(B45:K45,2)+SMALL(B45:K45,1)))/40</f>
        <v>0.375</v>
      </c>
      <c r="M45" s="5" t="n">
        <f aca="false">L45*10</f>
        <v>3.75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8" t="n">
        <v>5</v>
      </c>
      <c r="V45" s="7" t="n">
        <v>3.666666667</v>
      </c>
      <c r="W45" s="7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5" t="n">
        <v>33.33</v>
      </c>
      <c r="AC45" s="5" t="n">
        <f aca="false">(AB45/50)*15 + 1.302</f>
        <v>11.301</v>
      </c>
      <c r="AE45" s="6" t="n">
        <v>5</v>
      </c>
      <c r="AH45" s="20" t="n">
        <v>5</v>
      </c>
      <c r="AK45" s="5" t="n">
        <f aca="false">AE45+AF45+AG45+AI45+AJ45+AH45</f>
        <v>10</v>
      </c>
      <c r="AM45" s="9" t="n">
        <f aca="false">AL45+AK45+AD45+AC45+AA45+M45+(N45/2)</f>
        <v>32.96766666675</v>
      </c>
    </row>
    <row r="46" customFormat="false" ht="15" hidden="false" customHeight="false" outlineLevel="0" collapsed="false">
      <c r="A46" s="25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0"/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5" t="n">
        <v>37.5</v>
      </c>
      <c r="AC46" s="5" t="n">
        <f aca="false">(AB46/50)*15 + 1.302</f>
        <v>12.552</v>
      </c>
      <c r="AE46" s="6" t="n">
        <v>5</v>
      </c>
      <c r="AH46" s="17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5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8" t="n">
        <v>4</v>
      </c>
      <c r="V47" s="7" t="n">
        <v>4.666666667</v>
      </c>
      <c r="W47" s="7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5" t="n">
        <v>35.5</v>
      </c>
      <c r="AC47" s="5" t="n">
        <f aca="false">(AB47/50)*15 + 1.302</f>
        <v>11.952</v>
      </c>
      <c r="AE47" s="6" t="n">
        <v>5</v>
      </c>
      <c r="AH47" s="17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5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8" t="n">
        <v>4.5</v>
      </c>
      <c r="V48" s="7" t="n">
        <v>4.333333333</v>
      </c>
      <c r="W48" s="7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5" t="n">
        <v>34.83</v>
      </c>
      <c r="AC48" s="5" t="n">
        <f aca="false">(AB48/50)*15 + 1.302</f>
        <v>11.751</v>
      </c>
      <c r="AE48" s="6" t="n">
        <v>5</v>
      </c>
      <c r="AH48" s="17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5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/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8" t="n">
        <v>5</v>
      </c>
      <c r="V49" s="7" t="n">
        <v>0</v>
      </c>
      <c r="W49" s="0"/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C49" s="5" t="n">
        <f aca="false">(AB49/50)*15 + 1.302</f>
        <v>1.302</v>
      </c>
      <c r="AE49" s="6" t="n">
        <v>5</v>
      </c>
      <c r="AH49" s="17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5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/>
      <c r="L50" s="4" t="n">
        <f aca="false">(SUM(B50:K50)-(SMALL(B50:K50,2)+SMALL(B50:K50,1)))/40</f>
        <v>0.375</v>
      </c>
      <c r="M50" s="5" t="n">
        <f aca="false">L50*10</f>
        <v>3.75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8" t="n">
        <v>5</v>
      </c>
      <c r="V50" s="7" t="n">
        <v>4</v>
      </c>
      <c r="W50" s="7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5" t="n">
        <v>34.33</v>
      </c>
      <c r="AC50" s="5" t="n">
        <f aca="false">(AB50/50)*15 + 1.302</f>
        <v>11.601</v>
      </c>
      <c r="AE50" s="6" t="n">
        <v>5</v>
      </c>
      <c r="AH50" s="20" t="n">
        <v>5</v>
      </c>
      <c r="AK50" s="5" t="n">
        <f aca="false">AE50+AF50+AG50+AI50+AJ50+AH50</f>
        <v>10</v>
      </c>
      <c r="AM50" s="9" t="n">
        <f aca="false">AL50+AK50+AD50+AC50+AA50+M50+(N50/2)</f>
        <v>33.351</v>
      </c>
    </row>
    <row r="51" customFormat="false" ht="15" hidden="false" customHeight="false" outlineLevel="0" collapsed="false">
      <c r="A51" s="25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/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8" t="n">
        <v>0</v>
      </c>
      <c r="V51" s="7" t="n">
        <v>2.5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5" t="n">
        <v>39.5</v>
      </c>
      <c r="AC51" s="5" t="n">
        <f aca="false">(AB51/50)*15 + 1.302</f>
        <v>13.152</v>
      </c>
      <c r="AE51" s="6" t="n">
        <v>5</v>
      </c>
      <c r="AH51" s="20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/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C52" s="5" t="n">
        <f aca="false">(AB52/50)*15 + 1.302</f>
        <v>1.302</v>
      </c>
      <c r="AE52" s="6" t="n">
        <v>5</v>
      </c>
      <c r="AH52" s="20" t="n">
        <v>5</v>
      </c>
      <c r="AK52" s="5" t="n">
        <f aca="false">AE52+AF52+AG52+AI52+AJ52+AH52</f>
        <v>10</v>
      </c>
      <c r="AM52" s="9" t="n">
        <f aca="false">AL52+AK52+AD52+AC52+AA52+M52+(N52/2)</f>
        <v>20.19366666675</v>
      </c>
    </row>
    <row r="53" customFormat="false" ht="12.8" hidden="false" customHeight="false" outlineLevel="0" collapsed="false">
      <c r="A53" s="0"/>
      <c r="E53" s="26"/>
      <c r="F53" s="26"/>
      <c r="G53" s="15"/>
      <c r="AH53" s="20"/>
    </row>
    <row r="54" customFormat="false" ht="12.8" hidden="false" customHeight="false" outlineLevel="0" collapsed="false">
      <c r="A54" s="0"/>
      <c r="E54" s="26"/>
      <c r="F54" s="26"/>
      <c r="G54" s="26"/>
    </row>
    <row r="55" customFormat="false" ht="12.8" hidden="false" customHeight="false" outlineLevel="0" collapsed="false">
      <c r="A55" s="0"/>
      <c r="E55" s="26"/>
      <c r="F55" s="26"/>
      <c r="G55" s="26"/>
    </row>
    <row r="56" customFormat="false" ht="17.35" hidden="false" customHeight="false" outlineLevel="0" collapsed="false">
      <c r="A56" s="0"/>
      <c r="E56" s="27" t="s">
        <v>90</v>
      </c>
      <c r="F56" s="27"/>
      <c r="G56" s="27"/>
    </row>
    <row r="57" customFormat="false" ht="26.85" hidden="false" customHeight="false" outlineLevel="0" collapsed="false">
      <c r="A57" s="28"/>
      <c r="E57" s="29" t="s">
        <v>91</v>
      </c>
      <c r="F57" s="29" t="s">
        <v>92</v>
      </c>
      <c r="G57" s="30" t="s">
        <v>93</v>
      </c>
    </row>
    <row r="58" customFormat="false" ht="15" hidden="false" customHeight="false" outlineLevel="0" collapsed="false">
      <c r="A58" s="28"/>
      <c r="E58" s="31" t="s">
        <v>94</v>
      </c>
      <c r="F58" s="31" t="s">
        <v>95</v>
      </c>
      <c r="G58" s="32" t="n">
        <v>4</v>
      </c>
    </row>
    <row r="59" customFormat="false" ht="15" hidden="false" customHeight="false" outlineLevel="0" collapsed="false">
      <c r="A59" s="28"/>
      <c r="E59" s="31" t="s">
        <v>96</v>
      </c>
      <c r="F59" s="31" t="s">
        <v>97</v>
      </c>
      <c r="G59" s="32" t="n">
        <v>3.67</v>
      </c>
    </row>
    <row r="60" customFormat="false" ht="15" hidden="false" customHeight="false" outlineLevel="0" collapsed="false">
      <c r="A60" s="28"/>
      <c r="E60" s="31" t="s">
        <v>98</v>
      </c>
      <c r="F60" s="31" t="s">
        <v>99</v>
      </c>
      <c r="G60" s="32" t="n">
        <v>3.33</v>
      </c>
    </row>
    <row r="61" customFormat="false" ht="15" hidden="false" customHeight="false" outlineLevel="0" collapsed="false">
      <c r="A61" s="28"/>
      <c r="E61" s="31" t="s">
        <v>100</v>
      </c>
      <c r="F61" s="31" t="s">
        <v>101</v>
      </c>
      <c r="G61" s="32" t="n">
        <v>3</v>
      </c>
    </row>
    <row r="62" customFormat="false" ht="15" hidden="false" customHeight="false" outlineLevel="0" collapsed="false">
      <c r="A62" s="28"/>
      <c r="E62" s="31" t="s">
        <v>102</v>
      </c>
      <c r="F62" s="31" t="s">
        <v>103</v>
      </c>
      <c r="G62" s="32" t="n">
        <v>2.67</v>
      </c>
    </row>
    <row r="63" customFormat="false" ht="15" hidden="false" customHeight="false" outlineLevel="0" collapsed="false">
      <c r="A63" s="28"/>
      <c r="E63" s="31" t="s">
        <v>104</v>
      </c>
      <c r="F63" s="31" t="s">
        <v>105</v>
      </c>
      <c r="G63" s="32" t="n">
        <v>2.33</v>
      </c>
    </row>
    <row r="64" customFormat="false" ht="15" hidden="false" customHeight="false" outlineLevel="0" collapsed="false">
      <c r="A64" s="28"/>
      <c r="E64" s="31" t="s">
        <v>106</v>
      </c>
      <c r="F64" s="31" t="s">
        <v>107</v>
      </c>
      <c r="G64" s="32" t="n">
        <v>2</v>
      </c>
    </row>
    <row r="65" customFormat="false" ht="15" hidden="false" customHeight="false" outlineLevel="0" collapsed="false">
      <c r="A65" s="28"/>
      <c r="E65" s="31" t="s">
        <v>108</v>
      </c>
      <c r="F65" s="31" t="s">
        <v>109</v>
      </c>
      <c r="G65" s="32" t="n">
        <v>1.67</v>
      </c>
    </row>
    <row r="66" customFormat="false" ht="15" hidden="false" customHeight="false" outlineLevel="0" collapsed="false">
      <c r="A66" s="28"/>
      <c r="E66" s="31" t="s">
        <v>110</v>
      </c>
      <c r="F66" s="31" t="s">
        <v>111</v>
      </c>
      <c r="G66" s="32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2017-04-10T13:38:19Z</dcterms:modified>
  <cp:revision>206</cp:revision>
  <dc:subject/>
  <dc:title/>
</cp:coreProperties>
</file>