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bin\Downloads\"/>
    </mc:Choice>
  </mc:AlternateContent>
  <xr:revisionPtr revIDLastSave="0" documentId="13_ncr:1_{F0E884FC-C4CC-41BE-9823-07AA66B7D741}" xr6:coauthVersionLast="47" xr6:coauthVersionMax="47" xr10:uidLastSave="{00000000-0000-0000-0000-000000000000}"/>
  <bookViews>
    <workbookView xWindow="-108" yWindow="-108" windowWidth="23256" windowHeight="12456" activeTab="2" xr2:uid="{00000000-000D-0000-FFFF-FFFF00000000}"/>
  </bookViews>
  <sheets>
    <sheet name="Assignment" sheetId="14" r:id="rId1"/>
    <sheet name="Data" sheetId="2" r:id="rId2"/>
    <sheet name="Work" sheetId="22" r:id="rId3"/>
    <sheet name="Planning" sheetId="18" r:id="rId4"/>
  </sheets>
  <definedNames>
    <definedName name="_xlnm._FilterDatabase" localSheetId="1" hidden="1">Data!$B$2:$BN$102</definedName>
    <definedName name="_xlnm._FilterDatabase" localSheetId="3" hidden="1">Planning!$A$36:$AF$49</definedName>
    <definedName name="_xlnm._FilterDatabase" localSheetId="2" hidden="1">Work!$C$27:$C$40</definedName>
    <definedName name="_xlcn.WorksheetConnection_CentralPlanningInternAssignment.xlsxTable111" hidden="1">Table11[]</definedName>
    <definedName name="_xlcn.WorksheetConnection_CentralPlanningInternAssignment.xlsxTable121" hidden="1">Table12[]</definedName>
    <definedName name="_xlcn.WorksheetConnection_CentralPlanningInternAssignment.xlsxTable141" hidden="1">Table14[]</definedName>
    <definedName name="Slicer_ASP_category">#N/A</definedName>
    <definedName name="Slicer_ASP_SUB_CATEGORY">#N/A</definedName>
    <definedName name="Z_01481C5D_5D0F_4C04_BD26_D68098B09128_.wvu.FilterData" localSheetId="1" hidden="1">Data!$B$2:$BL$102</definedName>
    <definedName name="Z_05FEC557_51C6_47D8_BF78_A3B430D054CA_.wvu.FilterData" localSheetId="1" hidden="1">Data!$A$2:$BL$102</definedName>
    <definedName name="Z_15AEABDB_A837_41B9_87B0_87E0EC95D325_.wvu.FilterData" localSheetId="1" hidden="1">Data!$B$2:$BL$102</definedName>
    <definedName name="Z_166FB914_6C96_4847_9DCB_9A24E9C2439F_.wvu.FilterData" localSheetId="1" hidden="1">Data!$B$2:$BL$102</definedName>
    <definedName name="Z_47B0368A_7138_4DA4_961E_E0B35ED1F9FC_.wvu.FilterData" localSheetId="1" hidden="1">Data!$B$2:$BL$102</definedName>
    <definedName name="Z_4C11E22A_DF8D_4566_A640_6FDC26D8E2A4_.wvu.FilterData" localSheetId="1" hidden="1">Data!$A$2:$BL$102</definedName>
    <definedName name="Z_537FFA52_A3BC_40D5_B9C3_ED8339040504_.wvu.FilterData" localSheetId="1" hidden="1">Data!$A$2:$BL$102</definedName>
    <definedName name="Z_7C6B15BF_FB64_4AF5_93B6_1B78D07926F3_.wvu.FilterData" localSheetId="1" hidden="1">Data!$B$2:$BL$102</definedName>
    <definedName name="Z_7E302A77_6612_4525_8C85_9E3855AAECE3_.wvu.FilterData" localSheetId="1" hidden="1">Data!$E$2:$T$102</definedName>
    <definedName name="Z_915EA89E_6C07_4DC4_A028_58EE2F9387D0_.wvu.FilterData" localSheetId="1" hidden="1">Data!$B$2:$BL$102</definedName>
    <definedName name="Z_989A2583_BCFB_4C97_A56A_031BFAAEB87F_.wvu.FilterData" localSheetId="1" hidden="1">Data!$A$2:$BL$102</definedName>
    <definedName name="Z_9DAF5878_4DFA_4BFA_863D_E9C2CC650CD6_.wvu.FilterData" localSheetId="1" hidden="1">Data!$B$2:$BL$102</definedName>
    <definedName name="Z_9EC96D60_79EB_45DE_8605_7B9E67A0C4FE_.wvu.FilterData" localSheetId="1" hidden="1">Data!$A$2:$BL$102</definedName>
    <definedName name="Z_9F7AC949_7395_43A1_BE8C_5A168D1AD54B_.wvu.FilterData" localSheetId="1" hidden="1">Data!$B$2:$BL$102</definedName>
    <definedName name="Z_A9FAD067_E94B_4918_AB21_13AD52EED6B3_.wvu.FilterData" localSheetId="1" hidden="1">Data!$A$2:$BL$102</definedName>
    <definedName name="Z_ABB4C9FF_FC17_498A_962F_019931F4E75D_.wvu.FilterData" localSheetId="1" hidden="1">Data!$B$2:$BL$102</definedName>
    <definedName name="Z_B6902326_709F_426B_877D_60989469FA9B_.wvu.FilterData" localSheetId="1" hidden="1">Data!$B$2:$BL$102</definedName>
    <definedName name="Z_E4DA3BB9_C2E0_4509_ABDF_F53E2B8E8C07_.wvu.FilterData" localSheetId="1" hidden="1">Data!$B$2:$BL$102</definedName>
    <definedName name="Z_E59A2530_F6D5_4A42_8955_8AC7E6EA0B71_.wvu.FilterData" localSheetId="1" hidden="1">Data!$B$2:$BL$102</definedName>
    <definedName name="Z_E9D49E64_4288_4A4D_ABE0_221BFB49DA21_.wvu.FilterData" localSheetId="1" hidden="1">Data!$A$2:$BL$102</definedName>
    <definedName name="Z_F31FD0FE_72E9_4553_AFE9_797E5DBAFB89_.wvu.FilterData" localSheetId="1" hidden="1">Data!$B$2:$BL$102</definedName>
    <definedName name="Z_FA4975FA_0FFA_420E_AA82_8CFA50C43CCD_.wvu.FilterData" localSheetId="1" hidden="1">Data!$B$2:$BL$102</definedName>
  </definedNames>
  <calcPr calcId="191029"/>
  <customWorkbookViews>
    <customWorkbookView name="Filter 11" guid="{9F7AC949-7395-43A1-BE8C-5A168D1AD54B}" maximized="1" windowWidth="0" windowHeight="0" activeSheetId="0"/>
    <customWorkbookView name="Filter 12" guid="{05FEC557-51C6-47D8-BF78-A3B430D054CA}" maximized="1" windowWidth="0" windowHeight="0" activeSheetId="0"/>
    <customWorkbookView name="Filter 13" guid="{7E302A77-6612-4525-8C85-9E3855AAECE3}" maximized="1" windowWidth="0" windowHeight="0" activeSheetId="0"/>
    <customWorkbookView name="Filter 14" guid="{F31FD0FE-72E9-4553-AFE9-797E5DBAFB89}" maximized="1" windowWidth="0" windowHeight="0" activeSheetId="0"/>
    <customWorkbookView name="Filter 15" guid="{989A2583-BCFB-4C97-A56A-031BFAAEB87F}" maximized="1" windowWidth="0" windowHeight="0" activeSheetId="0"/>
    <customWorkbookView name="Filter 16" guid="{ABB4C9FF-FC17-498A-962F-019931F4E75D}" maximized="1" windowWidth="0" windowHeight="0" activeSheetId="0"/>
    <customWorkbookView name="Filter 17" guid="{915EA89E-6C07-4DC4-A028-58EE2F9387D0}" maximized="1" windowWidth="0" windowHeight="0" activeSheetId="0"/>
    <customWorkbookView name="Filter 18" guid="{E4DA3BB9-C2E0-4509-ABDF-F53E2B8E8C07}" maximized="1" windowWidth="0" windowHeight="0" activeSheetId="0"/>
    <customWorkbookView name="Filter 20" guid="{B6902326-709F-426B-877D-60989469FA9B}" maximized="1" windowWidth="0" windowHeight="0" activeSheetId="0"/>
    <customWorkbookView name="Filter 8" guid="{166FB914-6C96-4847-9DCB-9A24E9C2439F}" maximized="1" windowWidth="0" windowHeight="0" activeSheetId="0"/>
    <customWorkbookView name="Shubham" guid="{EA6FE8EF-9F8D-4CC5-8CC0-79AD23356E77}" maximized="1" windowWidth="0" windowHeight="0" activeSheetId="0"/>
    <customWorkbookView name="Filter 9" guid="{537FFA52-A3BC-40D5-B9C3-ED8339040504}" maximized="1" windowWidth="0" windowHeight="0" activeSheetId="0"/>
    <customWorkbookView name="Filter 10" guid="{FA4975FA-0FFA-420E-AA82-8CFA50C43CCD}" maximized="1" windowWidth="0" windowHeight="0" activeSheetId="0"/>
    <customWorkbookView name="Filter 21" guid="{A9FAD067-E94B-4918-AB21-13AD52EED6B3}" maximized="1" windowWidth="0" windowHeight="0" activeSheetId="0"/>
    <customWorkbookView name="Filter 6" guid="{4C11E22A-DF8D-4566-A640-6FDC26D8E2A4}" maximized="1" windowWidth="0" windowHeight="0" activeSheetId="0"/>
    <customWorkbookView name="Filter 7" guid="{47B0368A-7138-4DA4-961E-E0B35ED1F9FC}" maximized="1" windowWidth="0" windowHeight="0" activeSheetId="0"/>
    <customWorkbookView name="Filter 4" guid="{9EC96D60-79EB-45DE-8605-7B9E67A0C4FE}" maximized="1" windowWidth="0" windowHeight="0" activeSheetId="0"/>
    <customWorkbookView name="Filter 5" guid="{E9D49E64-4288-4A4D-ABE0-221BFB49DA21}" maximized="1" windowWidth="0" windowHeight="0" activeSheetId="0"/>
    <customWorkbookView name="Filter 2" guid="{01481C5D-5D0F-4C04-BD26-D68098B09128}" maximized="1" windowWidth="0" windowHeight="0" activeSheetId="0"/>
    <customWorkbookView name="Filter 3" guid="{15AEABDB-A837-41B9-87B0-87E0EC95D325}" maximized="1" windowWidth="0" windowHeight="0" activeSheetId="0"/>
    <customWorkbookView name="Filter 1" guid="{E59A2530-F6D5-4A42-8955-8AC7E6EA0B71}" maximized="1" windowWidth="0" windowHeight="0" activeSheetId="0"/>
    <customWorkbookView name="Filter 19" guid="{9DAF5878-4DFA-4BFA-863D-E9C2CC650CD6}" maximized="1" windowWidth="0" windowHeight="0" activeSheetId="0"/>
    <customWorkbookView name="BECLINA" guid="{7C6B15BF-FB64-4AF5-93B6-1B78D07926F3}"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FCE2AD5D-F65C-4FA6-A056-5C36A1767C68}">
      <x15:dataModel>
        <x15:modelTables>
          <x15:modelTable id="Table11" name="Table11" connection="WorksheetConnection_Central Planning Intern Assignment.xlsx!Table11"/>
          <x15:modelTable id="Table12" name="Table12" connection="WorksheetConnection_Central Planning Intern Assignment.xlsx!Table12"/>
          <x15:modelTable id="Table14" name="Table14" connection="WorksheetConnection_Central Planning Intern Assignment.xlsx!Table1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22" l="1"/>
  <c r="E12" i="22"/>
  <c r="E13" i="22"/>
  <c r="E10" i="22"/>
  <c r="E9" i="22"/>
  <c r="B63" i="18"/>
  <c r="F88" i="18"/>
  <c r="F94" i="18"/>
  <c r="F97" i="18"/>
  <c r="E88" i="18"/>
  <c r="D88" i="18"/>
  <c r="C89" i="18"/>
  <c r="C73" i="18"/>
  <c r="D73" i="18"/>
  <c r="E73" i="18"/>
  <c r="F73" i="18"/>
  <c r="G73" i="18"/>
  <c r="H73" i="18"/>
  <c r="I73" i="18"/>
  <c r="J73" i="18"/>
  <c r="K73" i="18"/>
  <c r="L73" i="18"/>
  <c r="M73" i="18"/>
  <c r="N73" i="18"/>
  <c r="O73" i="18"/>
  <c r="P73" i="18"/>
  <c r="Q73" i="18"/>
  <c r="D97" i="18" s="1"/>
  <c r="R73" i="18"/>
  <c r="S73" i="18"/>
  <c r="T73" i="18"/>
  <c r="U73" i="18"/>
  <c r="V73" i="18"/>
  <c r="W73" i="18"/>
  <c r="E97" i="18" s="1"/>
  <c r="X73" i="18"/>
  <c r="Y73" i="18"/>
  <c r="Z73" i="18"/>
  <c r="AA73" i="18"/>
  <c r="AB73" i="18"/>
  <c r="AC73" i="18"/>
  <c r="AD73" i="18"/>
  <c r="AE73" i="18"/>
  <c r="AF73" i="18"/>
  <c r="B73" i="18"/>
  <c r="B97" i="18" s="1"/>
  <c r="C72" i="18"/>
  <c r="B96" i="18" s="1"/>
  <c r="D72" i="18"/>
  <c r="E72" i="18"/>
  <c r="F72" i="18"/>
  <c r="G72" i="18"/>
  <c r="H72" i="18"/>
  <c r="I72" i="18"/>
  <c r="C97" i="18" s="1"/>
  <c r="J72" i="18"/>
  <c r="K72" i="18"/>
  <c r="L72" i="18"/>
  <c r="M72" i="18"/>
  <c r="N72" i="18"/>
  <c r="O72" i="18"/>
  <c r="P72" i="18"/>
  <c r="D96" i="18" s="1"/>
  <c r="Q72" i="18"/>
  <c r="R72" i="18"/>
  <c r="S72" i="18"/>
  <c r="T72" i="18"/>
  <c r="U72" i="18"/>
  <c r="V72" i="18"/>
  <c r="W72" i="18"/>
  <c r="E96" i="18" s="1"/>
  <c r="X72" i="18"/>
  <c r="Y72" i="18"/>
  <c r="Z72" i="18"/>
  <c r="AA72" i="18"/>
  <c r="AB72" i="18"/>
  <c r="AC72" i="18"/>
  <c r="AD72" i="18"/>
  <c r="AE72" i="18"/>
  <c r="F96" i="18" s="1"/>
  <c r="AF72" i="18"/>
  <c r="B72" i="18"/>
  <c r="C71" i="18"/>
  <c r="B95" i="18" s="1"/>
  <c r="D71" i="18"/>
  <c r="E71" i="18"/>
  <c r="F71" i="18"/>
  <c r="G71" i="18"/>
  <c r="H71" i="18"/>
  <c r="I71" i="18"/>
  <c r="J71" i="18"/>
  <c r="K71" i="18"/>
  <c r="L71" i="18"/>
  <c r="C96" i="18" s="1"/>
  <c r="M71" i="18"/>
  <c r="N71" i="18"/>
  <c r="O71" i="18"/>
  <c r="P71" i="18"/>
  <c r="D95" i="18" s="1"/>
  <c r="Q71" i="18"/>
  <c r="R71" i="18"/>
  <c r="S71" i="18"/>
  <c r="T71" i="18"/>
  <c r="U71" i="18"/>
  <c r="V71" i="18"/>
  <c r="W71" i="18"/>
  <c r="E95" i="18" s="1"/>
  <c r="X71" i="18"/>
  <c r="Y71" i="18"/>
  <c r="Z71" i="18"/>
  <c r="AA71" i="18"/>
  <c r="AB71" i="18"/>
  <c r="AC71" i="18"/>
  <c r="AD71" i="18"/>
  <c r="AE71" i="18"/>
  <c r="F95" i="18" s="1"/>
  <c r="AF71" i="18"/>
  <c r="B71" i="18"/>
  <c r="C70" i="18"/>
  <c r="D70" i="18"/>
  <c r="E70" i="18"/>
  <c r="F70" i="18"/>
  <c r="G70" i="18"/>
  <c r="H70" i="18"/>
  <c r="I70" i="18"/>
  <c r="C95" i="18" s="1"/>
  <c r="J70" i="18"/>
  <c r="K70" i="18"/>
  <c r="L70" i="18"/>
  <c r="M70" i="18"/>
  <c r="N70" i="18"/>
  <c r="O70" i="18"/>
  <c r="P70" i="18"/>
  <c r="Q70" i="18"/>
  <c r="D94" i="18" s="1"/>
  <c r="R70" i="18"/>
  <c r="S70" i="18"/>
  <c r="T70" i="18"/>
  <c r="U70" i="18"/>
  <c r="V70" i="18"/>
  <c r="W70" i="18"/>
  <c r="E94" i="18" s="1"/>
  <c r="X70" i="18"/>
  <c r="Y70" i="18"/>
  <c r="Z70" i="18"/>
  <c r="AA70" i="18"/>
  <c r="AB70" i="18"/>
  <c r="AC70" i="18"/>
  <c r="AD70" i="18"/>
  <c r="B70" i="18"/>
  <c r="B94" i="18" s="1"/>
  <c r="C69" i="18"/>
  <c r="D69" i="18"/>
  <c r="E69" i="18"/>
  <c r="F69" i="18"/>
  <c r="G69" i="18"/>
  <c r="H69" i="18"/>
  <c r="I69" i="18"/>
  <c r="C94" i="18" s="1"/>
  <c r="J69" i="18"/>
  <c r="K69" i="18"/>
  <c r="L69" i="18"/>
  <c r="M69" i="18"/>
  <c r="N69" i="18"/>
  <c r="O69" i="18"/>
  <c r="P69" i="18"/>
  <c r="D93" i="18" s="1"/>
  <c r="Q69" i="18"/>
  <c r="R69" i="18"/>
  <c r="S69" i="18"/>
  <c r="T69" i="18"/>
  <c r="U69" i="18"/>
  <c r="V69" i="18"/>
  <c r="W69" i="18"/>
  <c r="E93" i="18" s="1"/>
  <c r="X69" i="18"/>
  <c r="Y69" i="18"/>
  <c r="Z69" i="18"/>
  <c r="AA69" i="18"/>
  <c r="AB69" i="18"/>
  <c r="AC69" i="18"/>
  <c r="AD69" i="18"/>
  <c r="AE69" i="18"/>
  <c r="F93" i="18" s="1"/>
  <c r="AF69" i="18"/>
  <c r="B69" i="18"/>
  <c r="B93" i="18" s="1"/>
  <c r="C68" i="18"/>
  <c r="D68" i="18"/>
  <c r="E68" i="18"/>
  <c r="F68" i="18"/>
  <c r="G68" i="18"/>
  <c r="H68" i="18"/>
  <c r="I68" i="18"/>
  <c r="C93" i="18" s="1"/>
  <c r="J68" i="18"/>
  <c r="K68" i="18"/>
  <c r="L68" i="18"/>
  <c r="M68" i="18"/>
  <c r="N68" i="18"/>
  <c r="O68" i="18"/>
  <c r="P68" i="18"/>
  <c r="D92" i="18" s="1"/>
  <c r="Q68" i="18"/>
  <c r="R68" i="18"/>
  <c r="S68" i="18"/>
  <c r="T68" i="18"/>
  <c r="U68" i="18"/>
  <c r="V68" i="18"/>
  <c r="W68" i="18"/>
  <c r="X68" i="18"/>
  <c r="Y68" i="18"/>
  <c r="E92" i="18" s="1"/>
  <c r="Z68" i="18"/>
  <c r="AA68" i="18"/>
  <c r="AB68" i="18"/>
  <c r="AC68" i="18"/>
  <c r="AD68" i="18"/>
  <c r="AE68" i="18"/>
  <c r="F92" i="18" s="1"/>
  <c r="AF68" i="18"/>
  <c r="B68" i="18"/>
  <c r="B92" i="18" s="1"/>
  <c r="C67" i="18"/>
  <c r="D67" i="18"/>
  <c r="E67" i="18"/>
  <c r="F67" i="18"/>
  <c r="G67" i="18"/>
  <c r="H67" i="18"/>
  <c r="I67" i="18"/>
  <c r="J67" i="18"/>
  <c r="C92" i="18" s="1"/>
  <c r="K67" i="18"/>
  <c r="L67" i="18"/>
  <c r="M67" i="18"/>
  <c r="N67" i="18"/>
  <c r="O67" i="18"/>
  <c r="P67" i="18"/>
  <c r="D91" i="18" s="1"/>
  <c r="Q67" i="18"/>
  <c r="R67" i="18"/>
  <c r="S67" i="18"/>
  <c r="T67" i="18"/>
  <c r="U67" i="18"/>
  <c r="V67" i="18"/>
  <c r="W67" i="18"/>
  <c r="X67" i="18"/>
  <c r="Y67" i="18"/>
  <c r="E91" i="18" s="1"/>
  <c r="Z67" i="18"/>
  <c r="AA67" i="18"/>
  <c r="AB67" i="18"/>
  <c r="AC67" i="18"/>
  <c r="AD67" i="18"/>
  <c r="AE67" i="18"/>
  <c r="F91" i="18" s="1"/>
  <c r="AF67" i="18"/>
  <c r="B67" i="18"/>
  <c r="B91" i="18" s="1"/>
  <c r="C66" i="18"/>
  <c r="D66" i="18"/>
  <c r="E66" i="18"/>
  <c r="F66" i="18"/>
  <c r="G66" i="18"/>
  <c r="H66" i="18"/>
  <c r="I66" i="18"/>
  <c r="J66" i="18"/>
  <c r="C91" i="18" s="1"/>
  <c r="K66" i="18"/>
  <c r="L66" i="18"/>
  <c r="M66" i="18"/>
  <c r="N66" i="18"/>
  <c r="O66" i="18"/>
  <c r="P66" i="18"/>
  <c r="Q66" i="18"/>
  <c r="R66" i="18"/>
  <c r="S66" i="18"/>
  <c r="D90" i="18" s="1"/>
  <c r="T66" i="18"/>
  <c r="U66" i="18"/>
  <c r="V66" i="18"/>
  <c r="W66" i="18"/>
  <c r="E90" i="18" s="1"/>
  <c r="X66" i="18"/>
  <c r="Y66" i="18"/>
  <c r="Z66" i="18"/>
  <c r="AA66" i="18"/>
  <c r="AB66" i="18"/>
  <c r="AC66" i="18"/>
  <c r="AD66" i="18"/>
  <c r="AE66" i="18"/>
  <c r="F90" i="18" s="1"/>
  <c r="AF66" i="18"/>
  <c r="B66" i="18"/>
  <c r="B90" i="18" s="1"/>
  <c r="C65" i="18"/>
  <c r="D65" i="18"/>
  <c r="E65" i="18"/>
  <c r="F65" i="18"/>
  <c r="G65" i="18"/>
  <c r="H65" i="18"/>
  <c r="I65" i="18"/>
  <c r="C90" i="18" s="1"/>
  <c r="J65" i="18"/>
  <c r="K65" i="18"/>
  <c r="L65" i="18"/>
  <c r="M65" i="18"/>
  <c r="N65" i="18"/>
  <c r="O65" i="18"/>
  <c r="P65" i="18"/>
  <c r="D89" i="18" s="1"/>
  <c r="Q65" i="18"/>
  <c r="R65" i="18"/>
  <c r="S65" i="18"/>
  <c r="T65" i="18"/>
  <c r="U65" i="18"/>
  <c r="V65" i="18"/>
  <c r="W65" i="18"/>
  <c r="E89" i="18" s="1"/>
  <c r="X65" i="18"/>
  <c r="Y65" i="18"/>
  <c r="Z65" i="18"/>
  <c r="AA65" i="18"/>
  <c r="AB65" i="18"/>
  <c r="AC65" i="18"/>
  <c r="AD65" i="18"/>
  <c r="AE65" i="18"/>
  <c r="F89" i="18" s="1"/>
  <c r="AF65" i="18"/>
  <c r="B65" i="18"/>
  <c r="B89" i="18" s="1"/>
  <c r="C63" i="18"/>
  <c r="D63" i="18"/>
  <c r="E63" i="18"/>
  <c r="F63" i="18"/>
  <c r="G63" i="18"/>
  <c r="H63" i="18"/>
  <c r="I63" i="18"/>
  <c r="C88" i="18" s="1"/>
  <c r="J63" i="18"/>
  <c r="K63" i="18"/>
  <c r="L63" i="18"/>
  <c r="M63" i="18"/>
  <c r="N63" i="18"/>
  <c r="O63" i="18"/>
  <c r="P63" i="18"/>
  <c r="D87" i="18" s="1"/>
  <c r="Q63" i="18"/>
  <c r="R63" i="18"/>
  <c r="S63" i="18"/>
  <c r="T63" i="18"/>
  <c r="U63" i="18"/>
  <c r="V63" i="18"/>
  <c r="W63" i="18"/>
  <c r="X63" i="18"/>
  <c r="Y63" i="18"/>
  <c r="E87" i="18" s="1"/>
  <c r="Z63" i="18"/>
  <c r="AA63" i="18"/>
  <c r="AB63" i="18"/>
  <c r="AC63" i="18"/>
  <c r="AD63" i="18"/>
  <c r="AE63" i="18"/>
  <c r="AF63" i="18"/>
  <c r="F87" i="18" s="1"/>
  <c r="C62" i="18"/>
  <c r="B86" i="18" s="1"/>
  <c r="D62" i="18"/>
  <c r="E62" i="18"/>
  <c r="F62" i="18"/>
  <c r="G62" i="18"/>
  <c r="H62" i="18"/>
  <c r="I62" i="18"/>
  <c r="C87" i="18" s="1"/>
  <c r="J62" i="18"/>
  <c r="K62" i="18"/>
  <c r="L62" i="18"/>
  <c r="M62" i="18"/>
  <c r="N62" i="18"/>
  <c r="O62" i="18"/>
  <c r="P62" i="18"/>
  <c r="D86" i="18" s="1"/>
  <c r="Q62" i="18"/>
  <c r="R62" i="18"/>
  <c r="S62" i="18"/>
  <c r="T62" i="18"/>
  <c r="U62" i="18"/>
  <c r="V62" i="18"/>
  <c r="W62" i="18"/>
  <c r="X62" i="18"/>
  <c r="Y62" i="18"/>
  <c r="Z62" i="18"/>
  <c r="AA62" i="18"/>
  <c r="E86" i="18" s="1"/>
  <c r="AB62" i="18"/>
  <c r="AC62" i="18"/>
  <c r="AD62" i="18"/>
  <c r="AE62" i="18"/>
  <c r="F86" i="18" s="1"/>
  <c r="AF62" i="18"/>
  <c r="B62" i="18"/>
  <c r="C61" i="18"/>
  <c r="D61" i="18"/>
  <c r="B85" i="18" s="1"/>
  <c r="E61" i="18"/>
  <c r="F61" i="18"/>
  <c r="G61" i="18"/>
  <c r="H61" i="18"/>
  <c r="I61" i="18"/>
  <c r="J61" i="18"/>
  <c r="K61" i="18"/>
  <c r="C85" i="18" s="1"/>
  <c r="L61" i="18"/>
  <c r="M61" i="18"/>
  <c r="N61" i="18"/>
  <c r="O61" i="18"/>
  <c r="P61" i="18"/>
  <c r="D85" i="18" s="1"/>
  <c r="Q61" i="18"/>
  <c r="R61" i="18"/>
  <c r="S61" i="18"/>
  <c r="T61" i="18"/>
  <c r="U61" i="18"/>
  <c r="V61" i="18"/>
  <c r="W61" i="18"/>
  <c r="E85" i="18" s="1"/>
  <c r="X61" i="18"/>
  <c r="Y61" i="18"/>
  <c r="Z61" i="18"/>
  <c r="AA61" i="18"/>
  <c r="AB61" i="18"/>
  <c r="AC61" i="18"/>
  <c r="AD61" i="18"/>
  <c r="AE61" i="18"/>
  <c r="AF61" i="18"/>
  <c r="F85" i="18" s="1"/>
  <c r="B61" i="18"/>
  <c r="O56" i="18"/>
  <c r="N56" i="18"/>
  <c r="C57" i="18"/>
  <c r="D57" i="18"/>
  <c r="E57" i="18"/>
  <c r="F57" i="18"/>
  <c r="G57" i="18"/>
  <c r="H57" i="18"/>
  <c r="I57" i="18"/>
  <c r="J57" i="18"/>
  <c r="K57" i="18"/>
  <c r="L57" i="18"/>
  <c r="M57" i="18"/>
  <c r="N57" i="18"/>
  <c r="O57" i="18"/>
  <c r="P57" i="18"/>
  <c r="Q57" i="18"/>
  <c r="R57" i="18"/>
  <c r="S57" i="18"/>
  <c r="T57" i="18"/>
  <c r="U57" i="18"/>
  <c r="V57" i="18"/>
  <c r="W57" i="18"/>
  <c r="X57" i="18"/>
  <c r="Y57" i="18"/>
  <c r="Z57" i="18"/>
  <c r="AA57" i="18"/>
  <c r="AB57" i="18"/>
  <c r="AC57" i="18"/>
  <c r="AD57" i="18"/>
  <c r="AE57" i="18"/>
  <c r="AF57" i="18"/>
  <c r="B57" i="18"/>
  <c r="C55" i="18"/>
  <c r="D55" i="18"/>
  <c r="E55" i="18"/>
  <c r="F55" i="18"/>
  <c r="G55" i="18"/>
  <c r="H55" i="18"/>
  <c r="I55" i="18"/>
  <c r="J55" i="18"/>
  <c r="K55" i="18"/>
  <c r="L55" i="18"/>
  <c r="M55" i="18"/>
  <c r="N55" i="18"/>
  <c r="O55" i="18"/>
  <c r="P55" i="18"/>
  <c r="Q55" i="18"/>
  <c r="R55" i="18"/>
  <c r="S55" i="18"/>
  <c r="T55" i="18"/>
  <c r="U55" i="18"/>
  <c r="V55" i="18"/>
  <c r="W55" i="18"/>
  <c r="X55" i="18"/>
  <c r="E79" i="18" s="1"/>
  <c r="Y55" i="18"/>
  <c r="Z55" i="18"/>
  <c r="AA55" i="18"/>
  <c r="AB55" i="18"/>
  <c r="AC55" i="18"/>
  <c r="AD55" i="18"/>
  <c r="AE55" i="18"/>
  <c r="AF55" i="18"/>
  <c r="B55" i="18"/>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C54" i="18"/>
  <c r="B54" i="18"/>
  <c r="B78" i="18" s="1"/>
  <c r="C53" i="18"/>
  <c r="D53" i="18"/>
  <c r="E53" i="18"/>
  <c r="F53" i="18"/>
  <c r="G53" i="18"/>
  <c r="H53" i="18"/>
  <c r="I53" i="18"/>
  <c r="J53" i="18"/>
  <c r="K53" i="18"/>
  <c r="L53" i="18"/>
  <c r="M53" i="18"/>
  <c r="N53" i="18"/>
  <c r="O53" i="18"/>
  <c r="P53" i="18"/>
  <c r="Q53" i="18"/>
  <c r="R53" i="18"/>
  <c r="S53" i="18"/>
  <c r="T53" i="18"/>
  <c r="U53" i="18"/>
  <c r="V53" i="18"/>
  <c r="W53" i="18"/>
  <c r="X53" i="18"/>
  <c r="Y53" i="18"/>
  <c r="Z53" i="18"/>
  <c r="AA53" i="18"/>
  <c r="AB53" i="18"/>
  <c r="AC53" i="18"/>
  <c r="AD53" i="18"/>
  <c r="AE53" i="18"/>
  <c r="AF53" i="18"/>
  <c r="B53" i="18"/>
  <c r="B87" i="18"/>
  <c r="C81" i="18" l="1"/>
  <c r="C86" i="18"/>
  <c r="F79" i="18"/>
  <c r="D77" i="18"/>
  <c r="E78" i="18"/>
  <c r="D78" i="18"/>
  <c r="C78" i="18"/>
  <c r="B79" i="18"/>
  <c r="B81" i="18"/>
  <c r="E81" i="18"/>
  <c r="F77" i="18"/>
  <c r="E77" i="18"/>
  <c r="B77" i="18"/>
  <c r="F78" i="18"/>
  <c r="C79" i="18"/>
  <c r="F81" i="18"/>
  <c r="D81" i="18"/>
  <c r="D79" i="18"/>
  <c r="C77"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5075DA-00E4-412B-AA7C-9019E639D94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26BAA2-02C9-405C-AC2D-159969CFAD5C}" name="WorksheetConnection_Central Planning Intern Assignment.xlsx!Table11" type="102" refreshedVersion="8" minRefreshableVersion="5">
    <extLst>
      <ext xmlns:x15="http://schemas.microsoft.com/office/spreadsheetml/2010/11/main" uri="{DE250136-89BD-433C-8126-D09CA5730AF9}">
        <x15:connection id="Table11">
          <x15:rangePr sourceName="_xlcn.WorksheetConnection_CentralPlanningInternAssignment.xlsxTable111"/>
        </x15:connection>
      </ext>
    </extLst>
  </connection>
  <connection id="3" xr16:uid="{F8764459-326C-4D00-B2B4-0BD86DF9C2A5}" name="WorksheetConnection_Central Planning Intern Assignment.xlsx!Table12" type="102" refreshedVersion="8" minRefreshableVersion="5">
    <extLst>
      <ext xmlns:x15="http://schemas.microsoft.com/office/spreadsheetml/2010/11/main" uri="{DE250136-89BD-433C-8126-D09CA5730AF9}">
        <x15:connection id="Table12">
          <x15:rangePr sourceName="_xlcn.WorksheetConnection_CentralPlanningInternAssignment.xlsxTable121"/>
        </x15:connection>
      </ext>
    </extLst>
  </connection>
  <connection id="4" xr16:uid="{3D0F57E8-92A1-42B2-9540-EE876FF84B9E}" name="WorksheetConnection_Central Planning Intern Assignment.xlsx!Table14" type="102" refreshedVersion="8" minRefreshableVersion="5">
    <extLst>
      <ext xmlns:x15="http://schemas.microsoft.com/office/spreadsheetml/2010/11/main" uri="{DE250136-89BD-433C-8126-D09CA5730AF9}">
        <x15:connection id="Table14">
          <x15:rangePr sourceName="_xlcn.WorksheetConnection_CentralPlanningInternAssignment.xlsxTable141"/>
        </x15:connection>
      </ext>
    </extLst>
  </connection>
</connections>
</file>

<file path=xl/sharedStrings.xml><?xml version="1.0" encoding="utf-8"?>
<sst xmlns="http://schemas.openxmlformats.org/spreadsheetml/2006/main" count="774" uniqueCount="232">
  <si>
    <t>GMV</t>
  </si>
  <si>
    <t>Units</t>
  </si>
  <si>
    <t>ITEM8265</t>
  </si>
  <si>
    <t>ITEM8897</t>
  </si>
  <si>
    <t>ITEM1731</t>
  </si>
  <si>
    <t>ITEM9480</t>
  </si>
  <si>
    <t>ITEM5846</t>
  </si>
  <si>
    <t>ITEM9924</t>
  </si>
  <si>
    <t>ITEM1785</t>
  </si>
  <si>
    <t>ITEM3632</t>
  </si>
  <si>
    <t>ITEM8226</t>
  </si>
  <si>
    <t>ITEM8923</t>
  </si>
  <si>
    <t>ITEM3032</t>
  </si>
  <si>
    <t>ITEM7519</t>
  </si>
  <si>
    <t>ITEM1064</t>
  </si>
  <si>
    <t>ITEM7423</t>
  </si>
  <si>
    <t>ITEM3062</t>
  </si>
  <si>
    <t>ITEM9564</t>
  </si>
  <si>
    <t>ITEM1813</t>
  </si>
  <si>
    <t>ITEM3405</t>
  </si>
  <si>
    <t>ITEM6857</t>
  </si>
  <si>
    <t>ITEM2513</t>
  </si>
  <si>
    <t>ITEM6354</t>
  </si>
  <si>
    <t>ITEM7861</t>
  </si>
  <si>
    <t>ITEM9891</t>
  </si>
  <si>
    <t>ITEM8789</t>
  </si>
  <si>
    <t>ITEM9161</t>
  </si>
  <si>
    <t>ITEM6204</t>
  </si>
  <si>
    <t>ITEM3252</t>
  </si>
  <si>
    <t>ITEM3567</t>
  </si>
  <si>
    <t>ITEM2083</t>
  </si>
  <si>
    <t>ITEM9717</t>
  </si>
  <si>
    <t>ITEM9640</t>
  </si>
  <si>
    <t>ITEM3301</t>
  </si>
  <si>
    <t>ITEM5159</t>
  </si>
  <si>
    <t>ITEM5418</t>
  </si>
  <si>
    <t>ITEM5047</t>
  </si>
  <si>
    <t>ITEM4838</t>
  </si>
  <si>
    <t>ITEM4685</t>
  </si>
  <si>
    <t>ITEM5204</t>
  </si>
  <si>
    <t>ITEM8963</t>
  </si>
  <si>
    <t>ITEM3313</t>
  </si>
  <si>
    <t>ITEM7902</t>
  </si>
  <si>
    <t>ITEM1406</t>
  </si>
  <si>
    <t>ITEM7663</t>
  </si>
  <si>
    <t>ITEM6251</t>
  </si>
  <si>
    <t>ITEM7691</t>
  </si>
  <si>
    <t>ITEM2329</t>
  </si>
  <si>
    <t>ITEM2360</t>
  </si>
  <si>
    <t>ITEM8733</t>
  </si>
  <si>
    <t>ITEM4894</t>
  </si>
  <si>
    <t>ITEM9671</t>
  </si>
  <si>
    <t>ITEM2248</t>
  </si>
  <si>
    <t>ITEM6544</t>
  </si>
  <si>
    <t>ITEM5665</t>
  </si>
  <si>
    <t>ITEM9485</t>
  </si>
  <si>
    <t>ITEM5498</t>
  </si>
  <si>
    <t>ITEM9903</t>
  </si>
  <si>
    <t>ITEM6307</t>
  </si>
  <si>
    <t>ITEM5747</t>
  </si>
  <si>
    <t>ITEM7516</t>
  </si>
  <si>
    <t>ITEM4672</t>
  </si>
  <si>
    <t>ITEM9090</t>
  </si>
  <si>
    <t>ITEM8090</t>
  </si>
  <si>
    <t>ITEM8108</t>
  </si>
  <si>
    <t>ITEM1283</t>
  </si>
  <si>
    <t>ITEM2852</t>
  </si>
  <si>
    <t>ITEM7622</t>
  </si>
  <si>
    <t>ITEM2260</t>
  </si>
  <si>
    <t>ITEM3731</t>
  </si>
  <si>
    <t>ITEM8886</t>
  </si>
  <si>
    <t>ITEM5211</t>
  </si>
  <si>
    <t>ITEM3659</t>
  </si>
  <si>
    <t>ITEM6460</t>
  </si>
  <si>
    <t>ITEM8095</t>
  </si>
  <si>
    <t>ITEM8353</t>
  </si>
  <si>
    <t>ITEM9882</t>
  </si>
  <si>
    <t>ITEM2624</t>
  </si>
  <si>
    <t>ITEM2978</t>
  </si>
  <si>
    <t>ITEM5899</t>
  </si>
  <si>
    <t>ITEM1965</t>
  </si>
  <si>
    <t>ITEM4459</t>
  </si>
  <si>
    <t>ITEM5806</t>
  </si>
  <si>
    <t>ITEM8186</t>
  </si>
  <si>
    <t>ITEM3306</t>
  </si>
  <si>
    <t>ITEM4931</t>
  </si>
  <si>
    <t>ITEM8401</t>
  </si>
  <si>
    <t>ITEM1791</t>
  </si>
  <si>
    <t>ITEM8933</t>
  </si>
  <si>
    <t>ITEM7636</t>
  </si>
  <si>
    <t>ITEM1375</t>
  </si>
  <si>
    <t>ITEM8920</t>
  </si>
  <si>
    <t>ITEM8061</t>
  </si>
  <si>
    <t>ITEM6199</t>
  </si>
  <si>
    <t>ITEM8277</t>
  </si>
  <si>
    <t>ITEM5049</t>
  </si>
  <si>
    <t>ITEM1945</t>
  </si>
  <si>
    <t>ITEM6480</t>
  </si>
  <si>
    <t>ITEM4188</t>
  </si>
  <si>
    <t>ITEM9894</t>
  </si>
  <si>
    <t>ITEM4609</t>
  </si>
  <si>
    <t>Apple</t>
  </si>
  <si>
    <t>Orange</t>
  </si>
  <si>
    <t>Mango</t>
  </si>
  <si>
    <t>Lemon</t>
  </si>
  <si>
    <t>Guava</t>
  </si>
  <si>
    <t>Product ID</t>
  </si>
  <si>
    <t>Dec 1</t>
  </si>
  <si>
    <t>Dec 2</t>
  </si>
  <si>
    <t>Dec 3</t>
  </si>
  <si>
    <t>Dec 4</t>
  </si>
  <si>
    <t>Dec 5</t>
  </si>
  <si>
    <t>Dec 6</t>
  </si>
  <si>
    <t>Dec 7</t>
  </si>
  <si>
    <t>Dec 8</t>
  </si>
  <si>
    <t>Dec 9</t>
  </si>
  <si>
    <t>Dec 10</t>
  </si>
  <si>
    <t>Dec 11</t>
  </si>
  <si>
    <t>Dec 12</t>
  </si>
  <si>
    <t>Dec 13</t>
  </si>
  <si>
    <t>Dec 14</t>
  </si>
  <si>
    <t>Dec 15</t>
  </si>
  <si>
    <t>Dec 16</t>
  </si>
  <si>
    <t>Dec 17</t>
  </si>
  <si>
    <t>Dec 18</t>
  </si>
  <si>
    <t>Dec 19</t>
  </si>
  <si>
    <t>Dec 20</t>
  </si>
  <si>
    <t>Dec 21</t>
  </si>
  <si>
    <t>Dec 22</t>
  </si>
  <si>
    <t>Dec 23</t>
  </si>
  <si>
    <t>Dec 24</t>
  </si>
  <si>
    <t>Dec 25</t>
  </si>
  <si>
    <t>Dec 26</t>
  </si>
  <si>
    <t>Dec 27</t>
  </si>
  <si>
    <t>Dec 28</t>
  </si>
  <si>
    <t>Dec 29</t>
  </si>
  <si>
    <t>Dec 30</t>
  </si>
  <si>
    <t>Dec 31</t>
  </si>
  <si>
    <t>(b)</t>
  </si>
  <si>
    <t>(a)</t>
  </si>
  <si>
    <t>Category</t>
  </si>
  <si>
    <t>Sub-Category</t>
  </si>
  <si>
    <t>Lisbon</t>
  </si>
  <si>
    <t>Nimbu</t>
  </si>
  <si>
    <t>Oblong</t>
  </si>
  <si>
    <t>Amrapalli</t>
  </si>
  <si>
    <t>Alphonso</t>
  </si>
  <si>
    <t>Golden</t>
  </si>
  <si>
    <t>Red</t>
  </si>
  <si>
    <t>Tangerine</t>
  </si>
  <si>
    <t>Mandarin</t>
  </si>
  <si>
    <t>Green</t>
  </si>
  <si>
    <t>Robin</t>
  </si>
  <si>
    <t>Sour</t>
  </si>
  <si>
    <t>Indie</t>
  </si>
  <si>
    <t>Ability to toggle dates</t>
  </si>
  <si>
    <t>(c)</t>
  </si>
  <si>
    <t>(d)</t>
  </si>
  <si>
    <t>Ability to toggle category</t>
  </si>
  <si>
    <t>(e)</t>
  </si>
  <si>
    <t>Ability to have a WoW comparison of category</t>
  </si>
  <si>
    <t>Ability to have a WoW comparison of sub category</t>
  </si>
  <si>
    <t>Ability to have a WoW comparison of data points</t>
  </si>
  <si>
    <t>(f)</t>
  </si>
  <si>
    <t>(g)</t>
  </si>
  <si>
    <t>Ability to toggle data points</t>
  </si>
  <si>
    <t>Ability to have a custom date range vs custom date range comparison of category</t>
  </si>
  <si>
    <t>Ability to have a custom date range vs custom date range WoW comparison of sub category</t>
  </si>
  <si>
    <t>Ability to have a custom date range vs custom date range WoW comparison of data points</t>
  </si>
  <si>
    <t>(h)</t>
  </si>
  <si>
    <t>(i)</t>
  </si>
  <si>
    <t>(j)</t>
  </si>
  <si>
    <t>Ability to toggle sub category</t>
  </si>
  <si>
    <r>
      <t xml:space="preserve">Create a dynamic </t>
    </r>
    <r>
      <rPr>
        <b/>
        <sz val="10"/>
        <color rgb="FF000000"/>
        <rFont val="Arial"/>
        <family val="2"/>
        <scheme val="minor"/>
      </rPr>
      <t xml:space="preserve">Dashboard </t>
    </r>
    <r>
      <rPr>
        <sz val="10"/>
        <color rgb="FF000000"/>
        <rFont val="Arial"/>
        <family val="2"/>
        <scheme val="minor"/>
      </rPr>
      <t>in the</t>
    </r>
    <r>
      <rPr>
        <b/>
        <sz val="10"/>
        <color rgb="FF000000"/>
        <rFont val="Arial"/>
        <family val="2"/>
        <scheme val="minor"/>
      </rPr>
      <t xml:space="preserve"> '</t>
    </r>
    <r>
      <rPr>
        <sz val="10"/>
        <color rgb="FF000000"/>
        <rFont val="Arial"/>
        <family val="2"/>
        <scheme val="minor"/>
      </rPr>
      <t>Dashboard' tab that generates insights from the data. (do not use Pivot)</t>
    </r>
  </si>
  <si>
    <t>Build in the following functionalities:</t>
  </si>
  <si>
    <t>The Dashboard should have information required to track Sales, Units and ASPs for a Growth Manager to look at everyday and understand business performance and take decisions.</t>
  </si>
  <si>
    <t>(k)</t>
  </si>
  <si>
    <t>Ability to input desired Product IDs and retrieve relevant information</t>
  </si>
  <si>
    <t>Instructions:</t>
  </si>
  <si>
    <t>Build the Dashboard in the 'Dashboard' tab using formulas and not pivot tables / charts</t>
  </si>
  <si>
    <r>
      <rPr>
        <b/>
        <sz val="10"/>
        <color rgb="FF000000"/>
        <rFont val="Arial"/>
        <family val="2"/>
        <scheme val="minor"/>
      </rPr>
      <t>Q:</t>
    </r>
    <r>
      <rPr>
        <sz val="10"/>
        <color rgb="FF000000"/>
        <rFont val="Arial"/>
        <family val="2"/>
        <scheme val="minor"/>
      </rPr>
      <t xml:space="preserve"> In the 'Data tab', you will find sample daily sales data for the month of December</t>
    </r>
  </si>
  <si>
    <r>
      <t xml:space="preserve">Name the file </t>
    </r>
    <r>
      <rPr>
        <sz val="10"/>
        <color rgb="FFFF0000"/>
        <rFont val="Arial (Body)"/>
      </rPr>
      <t>FIRST NAME_LAST NAME_CMRCLPLANNING INTERN</t>
    </r>
  </si>
  <si>
    <t>Please build the dashboard in your own style so that all functionalities are incorporated amidst other features and views that your think are required</t>
  </si>
  <si>
    <t>Note: (1) ASP means Average Selling Price (=GMV/Units) (2) WoW - Week on Week</t>
  </si>
  <si>
    <t>Unique Category</t>
  </si>
  <si>
    <t>Dec-01</t>
  </si>
  <si>
    <t>Dec-02</t>
  </si>
  <si>
    <t>Dec-03</t>
  </si>
  <si>
    <t>Dec-04</t>
  </si>
  <si>
    <t>Dec-05</t>
  </si>
  <si>
    <t>Dec-06</t>
  </si>
  <si>
    <t>Dec-07</t>
  </si>
  <si>
    <t>Dec-08</t>
  </si>
  <si>
    <t>Dec-09</t>
  </si>
  <si>
    <t>Dec-10</t>
  </si>
  <si>
    <t>Dec-11</t>
  </si>
  <si>
    <t>Dec-12</t>
  </si>
  <si>
    <t>Dec-13</t>
  </si>
  <si>
    <t>Dec-14</t>
  </si>
  <si>
    <t>Dec-15</t>
  </si>
  <si>
    <t>Dec-16</t>
  </si>
  <si>
    <t>Dec-17</t>
  </si>
  <si>
    <t>Dec-18</t>
  </si>
  <si>
    <t>Dec-19</t>
  </si>
  <si>
    <t>Dec-20</t>
  </si>
  <si>
    <t>Dec-21</t>
  </si>
  <si>
    <t>Dec-22</t>
  </si>
  <si>
    <t>Dec-23</t>
  </si>
  <si>
    <t>Dec-24</t>
  </si>
  <si>
    <t>Dec-25</t>
  </si>
  <si>
    <t>Dec-26</t>
  </si>
  <si>
    <t>Dec-27</t>
  </si>
  <si>
    <t>Dec-28</t>
  </si>
  <si>
    <t>Dec-29</t>
  </si>
  <si>
    <t>Dec-30</t>
  </si>
  <si>
    <t>Dec-31</t>
  </si>
  <si>
    <t>Sub Category</t>
  </si>
  <si>
    <t>ASP category</t>
  </si>
  <si>
    <t>ASP SUB CATEGORY</t>
  </si>
  <si>
    <t>week 1</t>
  </si>
  <si>
    <t>week 2</t>
  </si>
  <si>
    <t>week 3</t>
  </si>
  <si>
    <t>week 4</t>
  </si>
  <si>
    <t>week 5</t>
  </si>
  <si>
    <t>Week 5</t>
  </si>
  <si>
    <t>AVERAGE SELLING PRICE OF CATEGORY</t>
  </si>
  <si>
    <t>AVERAGE SELLING PRICE OF SUB CATEGORY BASED ON WEEKS</t>
  </si>
  <si>
    <t>LEMON</t>
  </si>
  <si>
    <t>Total GMV</t>
  </si>
  <si>
    <t>AVERAGE SELLING PRICE OF SUB CATEGORY BASED ON DAYS</t>
  </si>
  <si>
    <t>Visualization</t>
  </si>
  <si>
    <t>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</si>
</sst>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17">
    <font>
      <sz val="10"/>
      <color rgb="FF000000"/>
      <name val="Arial"/>
      <scheme val="minor"/>
    </font>
    <font>
      <sz val="11"/>
      <color rgb="FF000000"/>
      <name val="Calibri"/>
      <family val="2"/>
    </font>
    <font>
      <sz val="10"/>
      <color rgb="FF000000"/>
      <name val="Arial"/>
      <family val="2"/>
      <scheme val="minor"/>
    </font>
    <font>
      <b/>
      <sz val="11"/>
      <color rgb="FFFFFFFF"/>
      <name val="Calibri"/>
      <family val="2"/>
    </font>
    <font>
      <sz val="10"/>
      <color rgb="FF000000"/>
      <name val="Calibri"/>
      <family val="2"/>
    </font>
    <font>
      <sz val="10"/>
      <color theme="1"/>
      <name val="Calibri"/>
      <family val="2"/>
    </font>
    <font>
      <b/>
      <sz val="10"/>
      <color rgb="FF000000"/>
      <name val="Arial"/>
      <family val="2"/>
      <scheme val="minor"/>
    </font>
    <font>
      <b/>
      <sz val="10"/>
      <color rgb="FFFF0000"/>
      <name val="Arial"/>
      <family val="2"/>
      <scheme val="minor"/>
    </font>
    <font>
      <b/>
      <u/>
      <sz val="10"/>
      <color rgb="FF000000"/>
      <name val="Arial"/>
      <family val="2"/>
      <scheme val="minor"/>
    </font>
    <font>
      <u/>
      <sz val="10"/>
      <color rgb="FF000000"/>
      <name val="Arial"/>
      <family val="2"/>
      <scheme val="minor"/>
    </font>
    <font>
      <sz val="10"/>
      <color rgb="FFFF0000"/>
      <name val="Arial (Body)"/>
    </font>
    <font>
      <sz val="10"/>
      <color theme="3"/>
      <name val="Arial"/>
      <family val="2"/>
      <scheme val="minor"/>
    </font>
    <font>
      <b/>
      <sz val="10"/>
      <color theme="3"/>
      <name val="Arial"/>
      <family val="2"/>
      <scheme val="minor"/>
    </font>
    <font>
      <sz val="10"/>
      <color theme="1"/>
      <name val="Arial"/>
      <scheme val="minor"/>
    </font>
    <font>
      <b/>
      <sz val="10"/>
      <color theme="0"/>
      <name val="Arial"/>
      <family val="2"/>
      <scheme val="minor"/>
    </font>
    <font>
      <sz val="10"/>
      <color theme="1"/>
      <name val="Arial"/>
      <family val="2"/>
      <scheme val="minor"/>
    </font>
    <font>
      <sz val="8"/>
      <name val="Arial"/>
      <scheme val="minor"/>
    </font>
  </fonts>
  <fills count="9">
    <fill>
      <patternFill patternType="none"/>
    </fill>
    <fill>
      <patternFill patternType="gray125"/>
    </fill>
    <fill>
      <patternFill patternType="solid">
        <fgColor rgb="FF203764"/>
        <bgColor rgb="FF2037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249977111117893"/>
        <bgColor indexed="64"/>
      </patternFill>
    </fill>
    <fill>
      <patternFill patternType="solid">
        <fgColor theme="4" tint="-0.499984740745262"/>
        <bgColor indexed="64"/>
      </patternFill>
    </fill>
  </fills>
  <borders count="8">
    <border>
      <left/>
      <right/>
      <top/>
      <bottom/>
      <diagonal/>
    </border>
    <border>
      <left style="thin">
        <color rgb="FF000000"/>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thin">
        <color theme="4" tint="0.39997558519241921"/>
      </top>
      <bottom/>
      <diagonal/>
    </border>
  </borders>
  <cellStyleXfs count="1">
    <xf numFmtId="0" fontId="0" fillId="0" borderId="0"/>
  </cellStyleXfs>
  <cellXfs count="53">
    <xf numFmtId="0" fontId="0" fillId="0" borderId="0" xfId="0"/>
    <xf numFmtId="0" fontId="2" fillId="0" borderId="0" xfId="0" applyFont="1"/>
    <xf numFmtId="0" fontId="1" fillId="0" borderId="0" xfId="0" applyFont="1" applyAlignment="1">
      <alignment horizontal="left"/>
    </xf>
    <xf numFmtId="0" fontId="1" fillId="0" borderId="0" xfId="0" applyFont="1"/>
    <xf numFmtId="0" fontId="1" fillId="3" borderId="0" xfId="0" applyFont="1" applyFill="1" applyAlignment="1">
      <alignment horizontal="center"/>
    </xf>
    <xf numFmtId="0" fontId="3" fillId="2" borderId="1" xfId="0" applyFont="1" applyFill="1" applyBorder="1" applyAlignment="1">
      <alignment horizontal="center"/>
    </xf>
    <xf numFmtId="0" fontId="3" fillId="2" borderId="0" xfId="0" applyFont="1" applyFill="1" applyAlignment="1">
      <alignment horizontal="center"/>
    </xf>
    <xf numFmtId="0" fontId="4" fillId="0" borderId="0" xfId="0" applyFont="1"/>
    <xf numFmtId="0" fontId="5" fillId="0" borderId="0" xfId="0" applyFont="1" applyAlignment="1">
      <alignment horizontal="left"/>
    </xf>
    <xf numFmtId="0" fontId="1" fillId="0" borderId="1" xfId="0" applyFont="1" applyBorder="1" applyAlignment="1">
      <alignment horizontal="center"/>
    </xf>
    <xf numFmtId="0" fontId="1" fillId="0" borderId="0" xfId="0" applyFont="1" applyAlignment="1">
      <alignment horizontal="center"/>
    </xf>
    <xf numFmtId="0" fontId="4" fillId="0" borderId="0" xfId="0" applyFont="1" applyAlignment="1">
      <alignment horizontal="center"/>
    </xf>
    <xf numFmtId="0" fontId="1" fillId="3" borderId="0" xfId="0" quotePrefix="1" applyFont="1" applyFill="1" applyAlignment="1">
      <alignment horizontal="center"/>
    </xf>
    <xf numFmtId="0" fontId="7" fillId="0" borderId="0" xfId="0" applyFont="1"/>
    <xf numFmtId="0" fontId="8" fillId="0" borderId="0" xfId="0" applyFont="1"/>
    <xf numFmtId="0" fontId="9" fillId="0" borderId="0" xfId="0" applyFont="1"/>
    <xf numFmtId="0" fontId="11" fillId="4" borderId="0" xfId="0" applyFont="1" applyFill="1"/>
    <xf numFmtId="17" fontId="11" fillId="4" borderId="0" xfId="0" applyNumberFormat="1" applyFont="1" applyFill="1"/>
    <xf numFmtId="0" fontId="6" fillId="4" borderId="0" xfId="0" applyFont="1" applyFill="1"/>
    <xf numFmtId="17" fontId="6" fillId="4" borderId="0" xfId="0" applyNumberFormat="1" applyFont="1" applyFill="1"/>
    <xf numFmtId="0" fontId="12" fillId="4" borderId="2" xfId="0" applyFont="1" applyFill="1" applyBorder="1"/>
    <xf numFmtId="17" fontId="12" fillId="4" borderId="3" xfId="0" applyNumberFormat="1" applyFont="1" applyFill="1" applyBorder="1"/>
    <xf numFmtId="17" fontId="12" fillId="4" borderId="4" xfId="0" applyNumberFormat="1" applyFont="1" applyFill="1" applyBorder="1"/>
    <xf numFmtId="0" fontId="13" fillId="5" borderId="3" xfId="0" applyFont="1" applyFill="1" applyBorder="1"/>
    <xf numFmtId="0" fontId="13" fillId="0" borderId="3" xfId="0" applyFont="1" applyBorder="1"/>
    <xf numFmtId="0" fontId="0" fillId="6" borderId="0" xfId="0" applyFill="1"/>
    <xf numFmtId="0" fontId="15" fillId="5" borderId="2" xfId="0" applyFont="1" applyFill="1" applyBorder="1"/>
    <xf numFmtId="0" fontId="15" fillId="5" borderId="3" xfId="0" applyFont="1" applyFill="1" applyBorder="1"/>
    <xf numFmtId="0" fontId="15" fillId="0" borderId="2" xfId="0" applyFont="1" applyBorder="1"/>
    <xf numFmtId="0" fontId="15" fillId="0" borderId="3" xfId="0" applyFont="1" applyBorder="1"/>
    <xf numFmtId="0" fontId="12" fillId="4" borderId="5" xfId="0" applyFont="1" applyFill="1" applyBorder="1"/>
    <xf numFmtId="17" fontId="12" fillId="4" borderId="5" xfId="0" applyNumberFormat="1" applyFont="1" applyFill="1" applyBorder="1"/>
    <xf numFmtId="17" fontId="12" fillId="4" borderId="6" xfId="0" applyNumberFormat="1" applyFont="1" applyFill="1" applyBorder="1"/>
    <xf numFmtId="0" fontId="2" fillId="6" borderId="0" xfId="0" applyFont="1" applyFill="1"/>
    <xf numFmtId="17" fontId="0" fillId="6" borderId="0" xfId="0" applyNumberFormat="1" applyFill="1"/>
    <xf numFmtId="164" fontId="0" fillId="0" borderId="0" xfId="0" applyNumberFormat="1"/>
    <xf numFmtId="0" fontId="2" fillId="7" borderId="0" xfId="0" applyFont="1" applyFill="1"/>
    <xf numFmtId="17" fontId="0" fillId="7" borderId="0" xfId="0" applyNumberFormat="1" applyFill="1"/>
    <xf numFmtId="0" fontId="0" fillId="7" borderId="0" xfId="0" applyFill="1"/>
    <xf numFmtId="164" fontId="6" fillId="0" borderId="0" xfId="0" applyNumberFormat="1" applyFont="1"/>
    <xf numFmtId="0" fontId="6" fillId="0" borderId="0" xfId="0" applyFont="1"/>
    <xf numFmtId="0" fontId="14" fillId="8" borderId="0" xfId="0" applyFont="1" applyFill="1" applyAlignment="1">
      <alignment horizontal="center"/>
    </xf>
    <xf numFmtId="164" fontId="14" fillId="8" borderId="0" xfId="0" applyNumberFormat="1" applyFont="1" applyFill="1"/>
    <xf numFmtId="164" fontId="2" fillId="0" borderId="0" xfId="0" applyNumberFormat="1" applyFont="1"/>
    <xf numFmtId="0" fontId="14" fillId="8" borderId="0" xfId="0" applyFont="1" applyFill="1"/>
    <xf numFmtId="0" fontId="15" fillId="5" borderId="0" xfId="0" applyFont="1" applyFill="1"/>
    <xf numFmtId="0" fontId="15" fillId="5" borderId="7" xfId="0" applyFont="1" applyFill="1" applyBorder="1"/>
    <xf numFmtId="165" fontId="15" fillId="5" borderId="3" xfId="0" applyNumberFormat="1" applyFont="1" applyFill="1" applyBorder="1"/>
    <xf numFmtId="165" fontId="15" fillId="0" borderId="3" xfId="0" applyNumberFormat="1" applyFont="1" applyBorder="1"/>
    <xf numFmtId="165" fontId="15" fillId="5" borderId="7" xfId="0" applyNumberFormat="1" applyFont="1" applyFill="1" applyBorder="1"/>
    <xf numFmtId="165" fontId="15" fillId="5" borderId="4" xfId="0" applyNumberFormat="1" applyFont="1" applyFill="1" applyBorder="1"/>
    <xf numFmtId="165" fontId="15" fillId="0" borderId="4" xfId="0" applyNumberFormat="1" applyFont="1" applyBorder="1"/>
    <xf numFmtId="0" fontId="14" fillId="8" borderId="0" xfId="0" applyFont="1" applyFill="1" applyAlignment="1">
      <alignment horizontal="center"/>
    </xf>
  </cellXfs>
  <cellStyles count="1">
    <cellStyle name="Normal" xfId="0" builtinId="0"/>
  </cellStyles>
  <dxfs count="43">
    <dxf>
      <font>
        <color rgb="FF9C0006"/>
      </font>
      <fill>
        <patternFill>
          <bgColor rgb="FFFFC7CE"/>
        </patternFill>
      </fill>
    </dxf>
    <dxf>
      <font>
        <color rgb="FF9C0006"/>
      </font>
      <fill>
        <patternFill>
          <bgColor rgb="FFFFC7CE"/>
        </patternFill>
      </fill>
    </dxf>
    <dxf>
      <numFmt numFmtId="164" formatCode="&quot;₹&quot;\ #,##0.00"/>
    </dxf>
    <dxf>
      <numFmt numFmtId="164" formatCode="&quot;₹&quot;\ #,##0.00"/>
    </dxf>
    <dxf>
      <numFmt numFmtId="164" formatCode="&quot;₹&quot;\ #,##0.00"/>
    </dxf>
    <dxf>
      <numFmt numFmtId="164" formatCode="&quot;₹&quot;\ #,##0.00"/>
    </dxf>
    <dxf>
      <numFmt numFmtId="164" formatCode="&quot;₹&quot;\ #,##0.00"/>
    </dxf>
    <dxf>
      <font>
        <b val="0"/>
        <i val="0"/>
        <strike val="0"/>
        <condense val="0"/>
        <extend val="0"/>
        <outline val="0"/>
        <shadow val="0"/>
        <u val="none"/>
        <vertAlign val="baseline"/>
        <sz val="10"/>
        <color theme="1"/>
        <name val="Arial"/>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solid">
          <fgColor indexed="64"/>
          <bgColor theme="6" tint="-0.249977111117893"/>
        </patternFill>
      </fill>
    </dxf>
    <dxf>
      <font>
        <b/>
        <i val="0"/>
        <strike val="0"/>
        <condense val="0"/>
        <extend val="0"/>
        <outline val="0"/>
        <shadow val="0"/>
        <u val="none"/>
        <vertAlign val="baseline"/>
        <sz val="10"/>
        <color rgb="FF000000"/>
        <name val="Arial"/>
        <family val="2"/>
        <scheme val="minor"/>
      </font>
      <numFmt numFmtId="22" formatCode="mmm/yy"/>
      <fill>
        <patternFill patternType="solid">
          <fgColor indexed="64"/>
          <bgColor theme="6" tint="0.39997558519241921"/>
        </patternFill>
      </fill>
    </dxf>
    <dxf>
      <font>
        <b val="0"/>
        <i val="0"/>
        <strike val="0"/>
        <condense val="0"/>
        <extend val="0"/>
        <outline val="0"/>
        <shadow val="0"/>
        <u val="none"/>
        <vertAlign val="baseline"/>
        <sz val="10"/>
        <color theme="1"/>
        <name val="Arial"/>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0"/>
        <color theme="3"/>
        <name val="Arial"/>
        <family val="2"/>
        <scheme val="minor"/>
      </font>
      <numFmt numFmtId="22" formatCode="mmm/yy"/>
      <fill>
        <patternFill patternType="solid">
          <fgColor indexed="64"/>
          <bgColor theme="6" tint="0.39997558519241921"/>
        </patternFill>
      </fill>
    </dxf>
    <dxf>
      <font>
        <strike val="0"/>
        <outline val="0"/>
        <shadow val="0"/>
        <u val="none"/>
        <vertAlign val="baseline"/>
        <sz val="10"/>
        <color theme="3"/>
        <name val="Arial"/>
        <scheme val="minor"/>
      </font>
      <numFmt numFmtId="22" formatCode="mmm/yy"/>
      <fill>
        <patternFill patternType="solid">
          <fgColor indexed="64"/>
          <bgColor theme="6" tint="0.39997558519241921"/>
        </patternFill>
      </fill>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numFmt numFmtId="165" formatCode="&quot;₹&quot;\ #,##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3"/>
        <name val="Arial"/>
        <family val="2"/>
        <scheme val="minor"/>
      </font>
      <numFmt numFmtId="22" formatCode="mmm/yy"/>
      <fill>
        <patternFill patternType="solid">
          <fgColor indexed="64"/>
          <bgColor theme="6" tint="0.39997558519241921"/>
        </patternFill>
      </fill>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font>
        <b/>
        <i val="0"/>
        <strike val="0"/>
        <condense val="0"/>
        <extend val="0"/>
        <outline val="0"/>
        <shadow val="0"/>
        <u val="none"/>
        <vertAlign val="baseline"/>
        <sz val="10"/>
        <color theme="0"/>
        <name val="Arial"/>
        <family val="2"/>
        <scheme val="minor"/>
      </font>
      <numFmt numFmtId="164" formatCode="&quot;₹&quot;\ #,##0.00"/>
      <fill>
        <patternFill patternType="solid">
          <fgColor indexed="64"/>
          <bgColor theme="4" tint="-0.499984740745262"/>
        </patternFill>
      </fill>
    </dxf>
    <dxf>
      <font>
        <b val="0"/>
        <i val="0"/>
        <strike val="0"/>
        <condense val="0"/>
        <extend val="0"/>
        <outline val="0"/>
        <shadow val="0"/>
        <u val="none"/>
        <vertAlign val="baseline"/>
        <sz val="10"/>
        <color rgb="FF000000"/>
        <name val="Arial"/>
        <family val="2"/>
        <scheme val="minor"/>
      </font>
      <numFmt numFmtId="164" formatCode="&quot;₹&quot;\ #,##0.00"/>
    </dxf>
    <dxf>
      <font>
        <b val="0"/>
        <i val="0"/>
        <strike val="0"/>
        <condense val="0"/>
        <extend val="0"/>
        <outline val="0"/>
        <shadow val="0"/>
        <u val="none"/>
        <vertAlign val="baseline"/>
        <sz val="10"/>
        <color rgb="FF000000"/>
        <name val="Arial"/>
        <family val="2"/>
        <scheme val="minor"/>
      </font>
      <numFmt numFmtId="164" formatCode="&quot;₹&quot;\ #,##0.00"/>
    </dxf>
    <dxf>
      <font>
        <b val="0"/>
        <i val="0"/>
        <strike val="0"/>
        <condense val="0"/>
        <extend val="0"/>
        <outline val="0"/>
        <shadow val="0"/>
        <u val="none"/>
        <vertAlign val="baseline"/>
        <sz val="10"/>
        <color rgb="FF000000"/>
        <name val="Arial"/>
        <family val="2"/>
        <scheme val="minor"/>
      </font>
      <numFmt numFmtId="164" formatCode="&quot;₹&quot;\ #,##0.00"/>
    </dxf>
    <dxf>
      <font>
        <b val="0"/>
        <i val="0"/>
        <strike val="0"/>
        <condense val="0"/>
        <extend val="0"/>
        <outline val="0"/>
        <shadow val="0"/>
        <u val="none"/>
        <vertAlign val="baseline"/>
        <sz val="10"/>
        <color rgb="FF000000"/>
        <name val="Arial"/>
        <family val="2"/>
        <scheme val="minor"/>
      </font>
      <numFmt numFmtId="164" formatCode="&quot;₹&quot;\ #,##0.00"/>
    </dxf>
    <dxf>
      <font>
        <b val="0"/>
        <i val="0"/>
        <strike val="0"/>
        <condense val="0"/>
        <extend val="0"/>
        <outline val="0"/>
        <shadow val="0"/>
        <u val="none"/>
        <vertAlign val="baseline"/>
        <sz val="10"/>
        <color rgb="FF000000"/>
        <name val="Arial"/>
        <family val="2"/>
        <scheme val="minor"/>
      </font>
      <numFmt numFmtId="164" formatCode="&quot;₹&quot;\ #,##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i val="0"/>
        <strike val="0"/>
        <condense val="0"/>
        <extend val="0"/>
        <outline val="0"/>
        <shadow val="0"/>
        <u val="none"/>
        <vertAlign val="baseline"/>
        <sz val="10"/>
        <color theme="0"/>
        <name val="Arial"/>
        <family val="2"/>
        <scheme val="minor"/>
      </font>
      <fill>
        <patternFill patternType="solid">
          <fgColor indexed="64"/>
          <bgColor theme="4" tint="-0.499984740745262"/>
        </patternFill>
      </fill>
    </dxf>
  </dxfs>
  <tableStyles count="0" defaultTableStyle="TableStyleMedium2" defaultPivotStyle="PivotStyleLight16"/>
  <colors>
    <mruColors>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Category</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Planning!$A$77</c:f>
              <c:strCache>
                <c:ptCount val="1"/>
                <c:pt idx="0">
                  <c:v>Lemon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Planning!$B$76:$F$76</c:f>
              <c:strCache>
                <c:ptCount val="5"/>
                <c:pt idx="0">
                  <c:v>week 1</c:v>
                </c:pt>
                <c:pt idx="1">
                  <c:v>week 2</c:v>
                </c:pt>
                <c:pt idx="2">
                  <c:v>week 3</c:v>
                </c:pt>
                <c:pt idx="3">
                  <c:v>week 4</c:v>
                </c:pt>
                <c:pt idx="4">
                  <c:v>week 5</c:v>
                </c:pt>
              </c:strCache>
            </c:strRef>
          </c:cat>
          <c:val>
            <c:numRef>
              <c:f>Planning!$B$77:$F$77</c:f>
              <c:numCache>
                <c:formatCode>"₹"\ #,##0.00</c:formatCode>
                <c:ptCount val="5"/>
                <c:pt idx="0">
                  <c:v>2395.735373309019</c:v>
                </c:pt>
                <c:pt idx="1">
                  <c:v>3120.5847123612511</c:v>
                </c:pt>
                <c:pt idx="2">
                  <c:v>2187.4314690375427</c:v>
                </c:pt>
                <c:pt idx="3">
                  <c:v>2782.8252937079496</c:v>
                </c:pt>
                <c:pt idx="4">
                  <c:v>614.1421772239529</c:v>
                </c:pt>
              </c:numCache>
            </c:numRef>
          </c:val>
          <c:extLst>
            <c:ext xmlns:c16="http://schemas.microsoft.com/office/drawing/2014/chart" uri="{C3380CC4-5D6E-409C-BE32-E72D297353CC}">
              <c16:uniqueId val="{00000000-DCD8-43EF-BBB1-EBD19ED06D0E}"/>
            </c:ext>
          </c:extLst>
        </c:ser>
        <c:ser>
          <c:idx val="1"/>
          <c:order val="1"/>
          <c:tx>
            <c:strRef>
              <c:f>Planning!$A$78</c:f>
              <c:strCache>
                <c:ptCount val="1"/>
                <c:pt idx="0">
                  <c:v>Mango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Planning!$B$76:$F$76</c:f>
              <c:strCache>
                <c:ptCount val="5"/>
                <c:pt idx="0">
                  <c:v>week 1</c:v>
                </c:pt>
                <c:pt idx="1">
                  <c:v>week 2</c:v>
                </c:pt>
                <c:pt idx="2">
                  <c:v>week 3</c:v>
                </c:pt>
                <c:pt idx="3">
                  <c:v>week 4</c:v>
                </c:pt>
                <c:pt idx="4">
                  <c:v>week 5</c:v>
                </c:pt>
              </c:strCache>
            </c:strRef>
          </c:cat>
          <c:val>
            <c:numRef>
              <c:f>Planning!$B$78:$F$78</c:f>
              <c:numCache>
                <c:formatCode>"₹"\ #,##0.00</c:formatCode>
                <c:ptCount val="5"/>
                <c:pt idx="0">
                  <c:v>1723.5257445393681</c:v>
                </c:pt>
                <c:pt idx="1">
                  <c:v>2133.5791779220585</c:v>
                </c:pt>
                <c:pt idx="2">
                  <c:v>1871.8045727231192</c:v>
                </c:pt>
                <c:pt idx="3">
                  <c:v>1895.5138444878824</c:v>
                </c:pt>
                <c:pt idx="4">
                  <c:v>485.22509052468865</c:v>
                </c:pt>
              </c:numCache>
            </c:numRef>
          </c:val>
          <c:extLst>
            <c:ext xmlns:c16="http://schemas.microsoft.com/office/drawing/2014/chart" uri="{C3380CC4-5D6E-409C-BE32-E72D297353CC}">
              <c16:uniqueId val="{00000001-DCD8-43EF-BBB1-EBD19ED06D0E}"/>
            </c:ext>
          </c:extLst>
        </c:ser>
        <c:ser>
          <c:idx val="2"/>
          <c:order val="2"/>
          <c:tx>
            <c:strRef>
              <c:f>Planning!$A$79</c:f>
              <c:strCache>
                <c:ptCount val="1"/>
                <c:pt idx="0">
                  <c:v>Apple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Planning!$B$76:$F$76</c:f>
              <c:strCache>
                <c:ptCount val="5"/>
                <c:pt idx="0">
                  <c:v>week 1</c:v>
                </c:pt>
                <c:pt idx="1">
                  <c:v>week 2</c:v>
                </c:pt>
                <c:pt idx="2">
                  <c:v>week 3</c:v>
                </c:pt>
                <c:pt idx="3">
                  <c:v>week 4</c:v>
                </c:pt>
                <c:pt idx="4">
                  <c:v>week 5</c:v>
                </c:pt>
              </c:strCache>
            </c:strRef>
          </c:cat>
          <c:val>
            <c:numRef>
              <c:f>Planning!$B$79:$F$79</c:f>
              <c:numCache>
                <c:formatCode>"₹"\ #,##0.00</c:formatCode>
                <c:ptCount val="5"/>
                <c:pt idx="0">
                  <c:v>2967.1026537254488</c:v>
                </c:pt>
                <c:pt idx="1">
                  <c:v>3619.0673584455399</c:v>
                </c:pt>
                <c:pt idx="2">
                  <c:v>2911.9965236831404</c:v>
                </c:pt>
                <c:pt idx="3">
                  <c:v>2814.3247541203027</c:v>
                </c:pt>
                <c:pt idx="4">
                  <c:v>710.4675399605992</c:v>
                </c:pt>
              </c:numCache>
            </c:numRef>
          </c:val>
          <c:extLst>
            <c:ext xmlns:c16="http://schemas.microsoft.com/office/drawing/2014/chart" uri="{C3380CC4-5D6E-409C-BE32-E72D297353CC}">
              <c16:uniqueId val="{00000002-DCD8-43EF-BBB1-EBD19ED06D0E}"/>
            </c:ext>
          </c:extLst>
        </c:ser>
        <c:ser>
          <c:idx val="3"/>
          <c:order val="3"/>
          <c:tx>
            <c:strRef>
              <c:f>Planning!$A$80</c:f>
              <c:strCache>
                <c:ptCount val="1"/>
                <c:pt idx="0">
                  <c:v>Guava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Planning!$B$76:$F$76</c:f>
              <c:strCache>
                <c:ptCount val="5"/>
                <c:pt idx="0">
                  <c:v>week 1</c:v>
                </c:pt>
                <c:pt idx="1">
                  <c:v>week 2</c:v>
                </c:pt>
                <c:pt idx="2">
                  <c:v>week 3</c:v>
                </c:pt>
                <c:pt idx="3">
                  <c:v>week 4</c:v>
                </c:pt>
                <c:pt idx="4">
                  <c:v>week 5</c:v>
                </c:pt>
              </c:strCache>
            </c:strRef>
          </c:cat>
          <c:val>
            <c:numRef>
              <c:f>Planning!$B$80:$F$80</c:f>
              <c:numCache>
                <c:formatCode>General</c:formatCode>
                <c:ptCount val="5"/>
                <c:pt idx="0">
                  <c:v>0</c:v>
                </c:pt>
                <c:pt idx="1">
                  <c:v>0</c:v>
                </c:pt>
                <c:pt idx="2" formatCode="&quot;₹&quot;\ #,##0.00">
                  <c:v>331</c:v>
                </c:pt>
                <c:pt idx="3">
                  <c:v>0</c:v>
                </c:pt>
                <c:pt idx="4">
                  <c:v>0</c:v>
                </c:pt>
              </c:numCache>
            </c:numRef>
          </c:val>
          <c:extLst>
            <c:ext xmlns:c16="http://schemas.microsoft.com/office/drawing/2014/chart" uri="{C3380CC4-5D6E-409C-BE32-E72D297353CC}">
              <c16:uniqueId val="{00000003-DCD8-43EF-BBB1-EBD19ED06D0E}"/>
            </c:ext>
          </c:extLst>
        </c:ser>
        <c:dLbls>
          <c:showLegendKey val="0"/>
          <c:showVal val="0"/>
          <c:showCatName val="0"/>
          <c:showSerName val="0"/>
          <c:showPercent val="0"/>
          <c:showBubbleSize val="0"/>
        </c:dLbls>
        <c:gapWidth val="219"/>
        <c:overlap val="-27"/>
        <c:axId val="1138367808"/>
        <c:axId val="1802375952"/>
      </c:barChart>
      <c:lineChart>
        <c:grouping val="standard"/>
        <c:varyColors val="0"/>
        <c:ser>
          <c:idx val="4"/>
          <c:order val="4"/>
          <c:tx>
            <c:strRef>
              <c:f>Planning!$A$81</c:f>
              <c:strCache>
                <c:ptCount val="1"/>
                <c:pt idx="0">
                  <c:v>Orange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Planning!$B$76:$F$76</c:f>
              <c:strCache>
                <c:ptCount val="5"/>
                <c:pt idx="0">
                  <c:v>week 1</c:v>
                </c:pt>
                <c:pt idx="1">
                  <c:v>week 2</c:v>
                </c:pt>
                <c:pt idx="2">
                  <c:v>week 3</c:v>
                </c:pt>
                <c:pt idx="3">
                  <c:v>week 4</c:v>
                </c:pt>
                <c:pt idx="4">
                  <c:v>week 5</c:v>
                </c:pt>
              </c:strCache>
            </c:strRef>
          </c:cat>
          <c:val>
            <c:numRef>
              <c:f>Planning!$B$81:$F$81</c:f>
              <c:numCache>
                <c:formatCode>"₹"\ #,##0.00</c:formatCode>
                <c:ptCount val="5"/>
                <c:pt idx="0">
                  <c:v>3168.6129072897165</c:v>
                </c:pt>
                <c:pt idx="1">
                  <c:v>3222.5152533530727</c:v>
                </c:pt>
                <c:pt idx="2">
                  <c:v>3451.6755538879679</c:v>
                </c:pt>
                <c:pt idx="3">
                  <c:v>3808.6090344078216</c:v>
                </c:pt>
                <c:pt idx="4">
                  <c:v>932.59455382661167</c:v>
                </c:pt>
              </c:numCache>
            </c:numRef>
          </c:val>
          <c:smooth val="0"/>
          <c:extLst>
            <c:ext xmlns:c16="http://schemas.microsoft.com/office/drawing/2014/chart" uri="{C3380CC4-5D6E-409C-BE32-E72D297353CC}">
              <c16:uniqueId val="{00000004-DCD8-43EF-BBB1-EBD19ED06D0E}"/>
            </c:ext>
          </c:extLst>
        </c:ser>
        <c:dLbls>
          <c:showLegendKey val="0"/>
          <c:showVal val="0"/>
          <c:showCatName val="0"/>
          <c:showSerName val="0"/>
          <c:showPercent val="0"/>
          <c:showBubbleSize val="0"/>
        </c:dLbls>
        <c:marker val="1"/>
        <c:smooth val="0"/>
        <c:axId val="1138367808"/>
        <c:axId val="1802375952"/>
      </c:lineChart>
      <c:catAx>
        <c:axId val="1138367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375952"/>
        <c:crosses val="autoZero"/>
        <c:auto val="1"/>
        <c:lblAlgn val="ctr"/>
        <c:lblOffset val="100"/>
        <c:noMultiLvlLbl val="0"/>
      </c:catAx>
      <c:valAx>
        <c:axId val="180237595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6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Sub Category</a:t>
            </a:r>
          </a:p>
        </c:rich>
      </c:tx>
      <c:layout>
        <c:manualLayout>
          <c:xMode val="edge"/>
          <c:yMode val="edge"/>
          <c:x val="0.4449482541235407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Work!$D$27</c:f>
              <c:strCache>
                <c:ptCount val="1"/>
                <c:pt idx="0">
                  <c:v>week 1</c:v>
                </c:pt>
              </c:strCache>
            </c:strRef>
          </c:tx>
          <c:spPr>
            <a:solidFill>
              <a:schemeClr val="accent1"/>
            </a:solidFill>
            <a:ln>
              <a:noFill/>
            </a:ln>
            <a:effectLst/>
          </c:spPr>
          <c:invertIfNegative val="0"/>
          <c:cat>
            <c:strRef>
              <c:f>Work!$C$28:$C$40</c:f>
              <c:strCache>
                <c:ptCount val="13"/>
                <c:pt idx="0">
                  <c:v>Nimbu</c:v>
                </c:pt>
                <c:pt idx="1">
                  <c:v>Green</c:v>
                </c:pt>
                <c:pt idx="2">
                  <c:v>Robin</c:v>
                </c:pt>
                <c:pt idx="3">
                  <c:v>Sour</c:v>
                </c:pt>
                <c:pt idx="4">
                  <c:v>Tangerine</c:v>
                </c:pt>
                <c:pt idx="5">
                  <c:v>Alphonso</c:v>
                </c:pt>
                <c:pt idx="6">
                  <c:v>Golden</c:v>
                </c:pt>
                <c:pt idx="7">
                  <c:v>Oblong</c:v>
                </c:pt>
                <c:pt idx="8">
                  <c:v>Red</c:v>
                </c:pt>
                <c:pt idx="9">
                  <c:v>Amrapalli</c:v>
                </c:pt>
                <c:pt idx="10">
                  <c:v>Lisbon</c:v>
                </c:pt>
                <c:pt idx="11">
                  <c:v>Mandarin</c:v>
                </c:pt>
                <c:pt idx="12">
                  <c:v>Indie</c:v>
                </c:pt>
              </c:strCache>
            </c:strRef>
          </c:cat>
          <c:val>
            <c:numRef>
              <c:f>Work!$D$28:$D$40</c:f>
              <c:numCache>
                <c:formatCode>"₹"\ #,##0.00</c:formatCode>
                <c:ptCount val="13"/>
                <c:pt idx="0">
                  <c:v>4656.7696145200744</c:v>
                </c:pt>
                <c:pt idx="1">
                  <c:v>2025.1344135655218</c:v>
                </c:pt>
                <c:pt idx="2">
                  <c:v>2362.4817760118308</c:v>
                </c:pt>
                <c:pt idx="3">
                  <c:v>0</c:v>
                </c:pt>
                <c:pt idx="4">
                  <c:v>3729.111706314442</c:v>
                </c:pt>
                <c:pt idx="5">
                  <c:v>1407.5924917897842</c:v>
                </c:pt>
                <c:pt idx="6">
                  <c:v>4565.1997052154193</c:v>
                </c:pt>
                <c:pt idx="7">
                  <c:v>3451.1383591770964</c:v>
                </c:pt>
                <c:pt idx="8">
                  <c:v>3228.6136121337649</c:v>
                </c:pt>
                <c:pt idx="9">
                  <c:v>1657.0442048385535</c:v>
                </c:pt>
                <c:pt idx="10">
                  <c:v>1437.1438728605453</c:v>
                </c:pt>
                <c:pt idx="11">
                  <c:v>2241.2668645774984</c:v>
                </c:pt>
                <c:pt idx="12">
                  <c:v>3318.2838393141478</c:v>
                </c:pt>
              </c:numCache>
            </c:numRef>
          </c:val>
          <c:extLst>
            <c:ext xmlns:c16="http://schemas.microsoft.com/office/drawing/2014/chart" uri="{C3380CC4-5D6E-409C-BE32-E72D297353CC}">
              <c16:uniqueId val="{00000000-2BFD-4EE6-B242-B85A3189422C}"/>
            </c:ext>
          </c:extLst>
        </c:ser>
        <c:ser>
          <c:idx val="1"/>
          <c:order val="1"/>
          <c:tx>
            <c:strRef>
              <c:f>Work!$E$27</c:f>
              <c:strCache>
                <c:ptCount val="1"/>
                <c:pt idx="0">
                  <c:v>week 2</c:v>
                </c:pt>
              </c:strCache>
            </c:strRef>
          </c:tx>
          <c:spPr>
            <a:solidFill>
              <a:schemeClr val="accent2"/>
            </a:solidFill>
            <a:ln>
              <a:noFill/>
            </a:ln>
            <a:effectLst/>
          </c:spPr>
          <c:invertIfNegative val="0"/>
          <c:cat>
            <c:strRef>
              <c:f>Work!$C$28:$C$40</c:f>
              <c:strCache>
                <c:ptCount val="13"/>
                <c:pt idx="0">
                  <c:v>Nimbu</c:v>
                </c:pt>
                <c:pt idx="1">
                  <c:v>Green</c:v>
                </c:pt>
                <c:pt idx="2">
                  <c:v>Robin</c:v>
                </c:pt>
                <c:pt idx="3">
                  <c:v>Sour</c:v>
                </c:pt>
                <c:pt idx="4">
                  <c:v>Tangerine</c:v>
                </c:pt>
                <c:pt idx="5">
                  <c:v>Alphonso</c:v>
                </c:pt>
                <c:pt idx="6">
                  <c:v>Golden</c:v>
                </c:pt>
                <c:pt idx="7">
                  <c:v>Oblong</c:v>
                </c:pt>
                <c:pt idx="8">
                  <c:v>Red</c:v>
                </c:pt>
                <c:pt idx="9">
                  <c:v>Amrapalli</c:v>
                </c:pt>
                <c:pt idx="10">
                  <c:v>Lisbon</c:v>
                </c:pt>
                <c:pt idx="11">
                  <c:v>Mandarin</c:v>
                </c:pt>
                <c:pt idx="12">
                  <c:v>Indie</c:v>
                </c:pt>
              </c:strCache>
            </c:strRef>
          </c:cat>
          <c:val>
            <c:numRef>
              <c:f>Work!$E$28:$E$40</c:f>
              <c:numCache>
                <c:formatCode>"₹"\ #,##0.00</c:formatCode>
                <c:ptCount val="13"/>
                <c:pt idx="0">
                  <c:v>4488.2878185157269</c:v>
                </c:pt>
                <c:pt idx="1">
                  <c:v>2836.2003894205491</c:v>
                </c:pt>
                <c:pt idx="2">
                  <c:v>2836.2003894205491</c:v>
                </c:pt>
                <c:pt idx="3">
                  <c:v>4115.8050512264772</c:v>
                </c:pt>
                <c:pt idx="4">
                  <c:v>0</c:v>
                </c:pt>
                <c:pt idx="5">
                  <c:v>3908.6669257522494</c:v>
                </c:pt>
                <c:pt idx="6">
                  <c:v>1432.3326888208012</c:v>
                </c:pt>
                <c:pt idx="7">
                  <c:v>4443.9055802472958</c:v>
                </c:pt>
                <c:pt idx="8">
                  <c:v>3458.3574773022306</c:v>
                </c:pt>
                <c:pt idx="9">
                  <c:v>3225.0169239927545</c:v>
                </c:pt>
                <c:pt idx="10">
                  <c:v>2660.6244567158401</c:v>
                </c:pt>
                <c:pt idx="11">
                  <c:v>2273.1059115063626</c:v>
                </c:pt>
                <c:pt idx="12">
                  <c:v>2298.2768300656244</c:v>
                </c:pt>
              </c:numCache>
            </c:numRef>
          </c:val>
          <c:extLst>
            <c:ext xmlns:c16="http://schemas.microsoft.com/office/drawing/2014/chart" uri="{C3380CC4-5D6E-409C-BE32-E72D297353CC}">
              <c16:uniqueId val="{00000001-2BFD-4EE6-B242-B85A3189422C}"/>
            </c:ext>
          </c:extLst>
        </c:ser>
        <c:ser>
          <c:idx val="2"/>
          <c:order val="2"/>
          <c:tx>
            <c:strRef>
              <c:f>Work!$F$27</c:f>
              <c:strCache>
                <c:ptCount val="1"/>
                <c:pt idx="0">
                  <c:v>week 3</c:v>
                </c:pt>
              </c:strCache>
            </c:strRef>
          </c:tx>
          <c:spPr>
            <a:solidFill>
              <a:schemeClr val="accent3"/>
            </a:solidFill>
            <a:ln>
              <a:noFill/>
            </a:ln>
            <a:effectLst/>
          </c:spPr>
          <c:invertIfNegative val="0"/>
          <c:cat>
            <c:strRef>
              <c:f>Work!$C$28:$C$40</c:f>
              <c:strCache>
                <c:ptCount val="13"/>
                <c:pt idx="0">
                  <c:v>Nimbu</c:v>
                </c:pt>
                <c:pt idx="1">
                  <c:v>Green</c:v>
                </c:pt>
                <c:pt idx="2">
                  <c:v>Robin</c:v>
                </c:pt>
                <c:pt idx="3">
                  <c:v>Sour</c:v>
                </c:pt>
                <c:pt idx="4">
                  <c:v>Tangerine</c:v>
                </c:pt>
                <c:pt idx="5">
                  <c:v>Alphonso</c:v>
                </c:pt>
                <c:pt idx="6">
                  <c:v>Golden</c:v>
                </c:pt>
                <c:pt idx="7">
                  <c:v>Oblong</c:v>
                </c:pt>
                <c:pt idx="8">
                  <c:v>Red</c:v>
                </c:pt>
                <c:pt idx="9">
                  <c:v>Amrapalli</c:v>
                </c:pt>
                <c:pt idx="10">
                  <c:v>Lisbon</c:v>
                </c:pt>
                <c:pt idx="11">
                  <c:v>Mandarin</c:v>
                </c:pt>
                <c:pt idx="12">
                  <c:v>Indie</c:v>
                </c:pt>
              </c:strCache>
            </c:strRef>
          </c:cat>
          <c:val>
            <c:numRef>
              <c:f>Work!$F$28:$F$40</c:f>
              <c:numCache>
                <c:formatCode>"₹"\ #,##0.00</c:formatCode>
                <c:ptCount val="13"/>
                <c:pt idx="0">
                  <c:v>3810.0944430746454</c:v>
                </c:pt>
                <c:pt idx="1">
                  <c:v>2091.5668151520881</c:v>
                </c:pt>
                <c:pt idx="2">
                  <c:v>2235.5436678173123</c:v>
                </c:pt>
                <c:pt idx="3">
                  <c:v>143</c:v>
                </c:pt>
                <c:pt idx="4">
                  <c:v>3807.4038688042424</c:v>
                </c:pt>
                <c:pt idx="5">
                  <c:v>1553.2475691941279</c:v>
                </c:pt>
                <c:pt idx="6">
                  <c:v>4163.8464942344017</c:v>
                </c:pt>
                <c:pt idx="7">
                  <c:v>4023.1461963495985</c:v>
                </c:pt>
                <c:pt idx="8">
                  <c:v>3977.3276956517966</c:v>
                </c:pt>
                <c:pt idx="9">
                  <c:v>1761.3409440103562</c:v>
                </c:pt>
                <c:pt idx="10">
                  <c:v>1450.497557143304</c:v>
                </c:pt>
                <c:pt idx="11">
                  <c:v>2396.3261746593466</c:v>
                </c:pt>
                <c:pt idx="12">
                  <c:v>4194.4854491948427</c:v>
                </c:pt>
              </c:numCache>
            </c:numRef>
          </c:val>
          <c:extLst>
            <c:ext xmlns:c16="http://schemas.microsoft.com/office/drawing/2014/chart" uri="{C3380CC4-5D6E-409C-BE32-E72D297353CC}">
              <c16:uniqueId val="{00000002-2BFD-4EE6-B242-B85A3189422C}"/>
            </c:ext>
          </c:extLst>
        </c:ser>
        <c:ser>
          <c:idx val="3"/>
          <c:order val="3"/>
          <c:tx>
            <c:strRef>
              <c:f>Work!$G$27</c:f>
              <c:strCache>
                <c:ptCount val="1"/>
                <c:pt idx="0">
                  <c:v>week 4</c:v>
                </c:pt>
              </c:strCache>
            </c:strRef>
          </c:tx>
          <c:spPr>
            <a:solidFill>
              <a:schemeClr val="accent4"/>
            </a:solidFill>
            <a:ln>
              <a:noFill/>
            </a:ln>
            <a:effectLst/>
          </c:spPr>
          <c:invertIfNegative val="0"/>
          <c:cat>
            <c:strRef>
              <c:f>Work!$C$28:$C$40</c:f>
              <c:strCache>
                <c:ptCount val="13"/>
                <c:pt idx="0">
                  <c:v>Nimbu</c:v>
                </c:pt>
                <c:pt idx="1">
                  <c:v>Green</c:v>
                </c:pt>
                <c:pt idx="2">
                  <c:v>Robin</c:v>
                </c:pt>
                <c:pt idx="3">
                  <c:v>Sour</c:v>
                </c:pt>
                <c:pt idx="4">
                  <c:v>Tangerine</c:v>
                </c:pt>
                <c:pt idx="5">
                  <c:v>Alphonso</c:v>
                </c:pt>
                <c:pt idx="6">
                  <c:v>Golden</c:v>
                </c:pt>
                <c:pt idx="7">
                  <c:v>Oblong</c:v>
                </c:pt>
                <c:pt idx="8">
                  <c:v>Red</c:v>
                </c:pt>
                <c:pt idx="9">
                  <c:v>Amrapalli</c:v>
                </c:pt>
                <c:pt idx="10">
                  <c:v>Lisbon</c:v>
                </c:pt>
                <c:pt idx="11">
                  <c:v>Mandarin</c:v>
                </c:pt>
                <c:pt idx="12">
                  <c:v>Indie</c:v>
                </c:pt>
              </c:strCache>
            </c:strRef>
          </c:cat>
          <c:val>
            <c:numRef>
              <c:f>Work!$G$28:$G$40</c:f>
              <c:numCache>
                <c:formatCode>"₹"\ #,##0.00</c:formatCode>
                <c:ptCount val="13"/>
                <c:pt idx="0">
                  <c:v>4212.0036540093215</c:v>
                </c:pt>
                <c:pt idx="1">
                  <c:v>2336.1830528623905</c:v>
                </c:pt>
                <c:pt idx="2">
                  <c:v>2416.5688600985859</c:v>
                </c:pt>
                <c:pt idx="3">
                  <c:v>76</c:v>
                </c:pt>
                <c:pt idx="4">
                  <c:v>3795.3929747186598</c:v>
                </c:pt>
                <c:pt idx="5">
                  <c:v>1592.4743320780551</c:v>
                </c:pt>
                <c:pt idx="6">
                  <c:v>3968.5358628412314</c:v>
                </c:pt>
                <c:pt idx="7">
                  <c:v>4032.7977468261265</c:v>
                </c:pt>
                <c:pt idx="8">
                  <c:v>4307.6586682646812</c:v>
                </c:pt>
                <c:pt idx="9">
                  <c:v>2145.6037192347485</c:v>
                </c:pt>
                <c:pt idx="10">
                  <c:v>1952.9142173645928</c:v>
                </c:pt>
                <c:pt idx="11">
                  <c:v>3189.7753890530671</c:v>
                </c:pt>
                <c:pt idx="12">
                  <c:v>4332.8815232533652</c:v>
                </c:pt>
              </c:numCache>
            </c:numRef>
          </c:val>
          <c:extLst>
            <c:ext xmlns:c16="http://schemas.microsoft.com/office/drawing/2014/chart" uri="{C3380CC4-5D6E-409C-BE32-E72D297353CC}">
              <c16:uniqueId val="{00000003-2BFD-4EE6-B242-B85A3189422C}"/>
            </c:ext>
          </c:extLst>
        </c:ser>
        <c:ser>
          <c:idx val="4"/>
          <c:order val="4"/>
          <c:tx>
            <c:strRef>
              <c:f>Work!$H$27</c:f>
              <c:strCache>
                <c:ptCount val="1"/>
                <c:pt idx="0">
                  <c:v>Week 5</c:v>
                </c:pt>
              </c:strCache>
            </c:strRef>
          </c:tx>
          <c:spPr>
            <a:solidFill>
              <a:schemeClr val="accent5"/>
            </a:solidFill>
            <a:ln>
              <a:noFill/>
            </a:ln>
            <a:effectLst/>
          </c:spPr>
          <c:invertIfNegative val="0"/>
          <c:cat>
            <c:strRef>
              <c:f>Work!$C$28:$C$40</c:f>
              <c:strCache>
                <c:ptCount val="13"/>
                <c:pt idx="0">
                  <c:v>Nimbu</c:v>
                </c:pt>
                <c:pt idx="1">
                  <c:v>Green</c:v>
                </c:pt>
                <c:pt idx="2">
                  <c:v>Robin</c:v>
                </c:pt>
                <c:pt idx="3">
                  <c:v>Sour</c:v>
                </c:pt>
                <c:pt idx="4">
                  <c:v>Tangerine</c:v>
                </c:pt>
                <c:pt idx="5">
                  <c:v>Alphonso</c:v>
                </c:pt>
                <c:pt idx="6">
                  <c:v>Golden</c:v>
                </c:pt>
                <c:pt idx="7">
                  <c:v>Oblong</c:v>
                </c:pt>
                <c:pt idx="8">
                  <c:v>Red</c:v>
                </c:pt>
                <c:pt idx="9">
                  <c:v>Amrapalli</c:v>
                </c:pt>
                <c:pt idx="10">
                  <c:v>Lisbon</c:v>
                </c:pt>
                <c:pt idx="11">
                  <c:v>Mandarin</c:v>
                </c:pt>
                <c:pt idx="12">
                  <c:v>Indie</c:v>
                </c:pt>
              </c:strCache>
            </c:strRef>
          </c:cat>
          <c:val>
            <c:numRef>
              <c:f>Work!$H$28:$H$40</c:f>
              <c:numCache>
                <c:formatCode>"₹"\ #,##0.00</c:formatCode>
                <c:ptCount val="13"/>
                <c:pt idx="0">
                  <c:v>954.6997354497355</c:v>
                </c:pt>
                <c:pt idx="1">
                  <c:v>570.78891050583661</c:v>
                </c:pt>
                <c:pt idx="2">
                  <c:v>500.35188040236562</c:v>
                </c:pt>
                <c:pt idx="3">
                  <c:v>0</c:v>
                </c:pt>
                <c:pt idx="4">
                  <c:v>913.13098678777874</c:v>
                </c:pt>
                <c:pt idx="5">
                  <c:v>399.21312807140708</c:v>
                </c:pt>
                <c:pt idx="6">
                  <c:v>1000.3918040979511</c:v>
                </c:pt>
                <c:pt idx="7">
                  <c:v>946.28984776691198</c:v>
                </c:pt>
                <c:pt idx="8">
                  <c:v>948.50543431750111</c:v>
                </c:pt>
                <c:pt idx="9">
                  <c:v>502</c:v>
                </c:pt>
                <c:pt idx="10">
                  <c:v>362.86013194821987</c:v>
                </c:pt>
                <c:pt idx="11">
                  <c:v>789.32285714285717</c:v>
                </c:pt>
                <c:pt idx="12">
                  <c:v>1043.9375</c:v>
                </c:pt>
              </c:numCache>
            </c:numRef>
          </c:val>
          <c:extLst>
            <c:ext xmlns:c16="http://schemas.microsoft.com/office/drawing/2014/chart" uri="{C3380CC4-5D6E-409C-BE32-E72D297353CC}">
              <c16:uniqueId val="{00000004-2BFD-4EE6-B242-B85A3189422C}"/>
            </c:ext>
          </c:extLst>
        </c:ser>
        <c:dLbls>
          <c:showLegendKey val="0"/>
          <c:showVal val="0"/>
          <c:showCatName val="0"/>
          <c:showSerName val="0"/>
          <c:showPercent val="0"/>
          <c:showBubbleSize val="0"/>
        </c:dLbls>
        <c:gapWidth val="150"/>
        <c:overlap val="100"/>
        <c:axId val="2084729424"/>
        <c:axId val="1797546032"/>
      </c:barChart>
      <c:catAx>
        <c:axId val="208472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546032"/>
        <c:crosses val="autoZero"/>
        <c:auto val="1"/>
        <c:lblAlgn val="ctr"/>
        <c:lblOffset val="100"/>
        <c:noMultiLvlLbl val="0"/>
      </c:catAx>
      <c:valAx>
        <c:axId val="1797546032"/>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2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8</xdr:col>
      <xdr:colOff>609600</xdr:colOff>
      <xdr:row>13</xdr:row>
      <xdr:rowOff>15240</xdr:rowOff>
    </xdr:from>
    <xdr:to>
      <xdr:col>10</xdr:col>
      <xdr:colOff>224245</xdr:colOff>
      <xdr:row>21</xdr:row>
      <xdr:rowOff>161364</xdr:rowOff>
    </xdr:to>
    <mc:AlternateContent xmlns:mc="http://schemas.openxmlformats.org/markup-compatibility/2006" xmlns:sle15="http://schemas.microsoft.com/office/drawing/2012/slicer">
      <mc:Choice Requires="sle15">
        <xdr:graphicFrame macro="">
          <xdr:nvGraphicFramePr>
            <xdr:cNvPr id="4" name="ASP category">
              <a:extLst>
                <a:ext uri="{FF2B5EF4-FFF2-40B4-BE49-F238E27FC236}">
                  <a16:creationId xmlns:a16="http://schemas.microsoft.com/office/drawing/2014/main" id="{2CD65307-F960-92F6-23EB-A5736C54532E}"/>
                </a:ext>
              </a:extLst>
            </xdr:cNvPr>
            <xdr:cNvGraphicFramePr/>
          </xdr:nvGraphicFramePr>
          <xdr:xfrm>
            <a:off x="0" y="0"/>
            <a:ext cx="0" cy="0"/>
          </xdr:xfrm>
          <a:graphic>
            <a:graphicData uri="http://schemas.microsoft.com/office/drawing/2010/slicer">
              <sle:slicer xmlns:sle="http://schemas.microsoft.com/office/drawing/2010/slicer" name="ASP category"/>
            </a:graphicData>
          </a:graphic>
        </xdr:graphicFrame>
      </mc:Choice>
      <mc:Fallback xmlns="">
        <xdr:sp macro="" textlink="">
          <xdr:nvSpPr>
            <xdr:cNvPr id="0" name=""/>
            <xdr:cNvSpPr>
              <a:spLocks noTextEdit="1"/>
            </xdr:cNvSpPr>
          </xdr:nvSpPr>
          <xdr:spPr>
            <a:xfrm>
              <a:off x="10526486" y="2137954"/>
              <a:ext cx="1824445" cy="145241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632907</xdr:colOff>
      <xdr:row>24</xdr:row>
      <xdr:rowOff>56926</xdr:rowOff>
    </xdr:from>
    <xdr:to>
      <xdr:col>10</xdr:col>
      <xdr:colOff>329131</xdr:colOff>
      <xdr:row>39</xdr:row>
      <xdr:rowOff>45720</xdr:rowOff>
    </xdr:to>
    <mc:AlternateContent xmlns:mc="http://schemas.openxmlformats.org/markup-compatibility/2006" xmlns:sle15="http://schemas.microsoft.com/office/drawing/2012/slicer">
      <mc:Choice Requires="sle15">
        <xdr:graphicFrame macro="">
          <xdr:nvGraphicFramePr>
            <xdr:cNvPr id="5" name="ASP SUB CATEGORY">
              <a:extLst>
                <a:ext uri="{FF2B5EF4-FFF2-40B4-BE49-F238E27FC236}">
                  <a16:creationId xmlns:a16="http://schemas.microsoft.com/office/drawing/2014/main" id="{4D19D6E4-A171-F3EB-0CAA-6F5E273DB0B0}"/>
                </a:ext>
              </a:extLst>
            </xdr:cNvPr>
            <xdr:cNvGraphicFramePr/>
          </xdr:nvGraphicFramePr>
          <xdr:xfrm>
            <a:off x="0" y="0"/>
            <a:ext cx="0" cy="0"/>
          </xdr:xfrm>
          <a:graphic>
            <a:graphicData uri="http://schemas.microsoft.com/office/drawing/2010/slicer">
              <sle:slicer xmlns:sle="http://schemas.microsoft.com/office/drawing/2010/slicer" name="ASP SUB CATEGORY"/>
            </a:graphicData>
          </a:graphic>
        </xdr:graphicFrame>
      </mc:Choice>
      <mc:Fallback xmlns="">
        <xdr:sp macro="" textlink="">
          <xdr:nvSpPr>
            <xdr:cNvPr id="0" name=""/>
            <xdr:cNvSpPr>
              <a:spLocks noTextEdit="1"/>
            </xdr:cNvSpPr>
          </xdr:nvSpPr>
          <xdr:spPr>
            <a:xfrm>
              <a:off x="10549793" y="3975783"/>
              <a:ext cx="1906024" cy="24380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350519</xdr:colOff>
      <xdr:row>0</xdr:row>
      <xdr:rowOff>99060</xdr:rowOff>
    </xdr:from>
    <xdr:to>
      <xdr:col>10</xdr:col>
      <xdr:colOff>0</xdr:colOff>
      <xdr:row>4</xdr:row>
      <xdr:rowOff>26669</xdr:rowOff>
    </xdr:to>
    <xdr:sp macro="" textlink="#REF!">
      <xdr:nvSpPr>
        <xdr:cNvPr id="7" name="Rectangle: Rounded Corners 6">
          <a:extLst>
            <a:ext uri="{FF2B5EF4-FFF2-40B4-BE49-F238E27FC236}">
              <a16:creationId xmlns:a16="http://schemas.microsoft.com/office/drawing/2014/main" id="{E71A70FF-DB01-4783-84C3-8BE04AB1AB0E}"/>
            </a:ext>
          </a:extLst>
        </xdr:cNvPr>
        <xdr:cNvSpPr/>
      </xdr:nvSpPr>
      <xdr:spPr>
        <a:xfrm>
          <a:off x="960119" y="99060"/>
          <a:ext cx="11493137" cy="580752"/>
        </a:xfrm>
        <a:prstGeom prst="roundRect">
          <a:avLst>
            <a:gd name="adj" fmla="val 10606"/>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ctr"/>
          <a:r>
            <a:rPr lang="en-US" sz="2800" b="1" i="0" u="none" strike="noStrike">
              <a:solidFill>
                <a:schemeClr val="bg2"/>
              </a:solidFill>
              <a:latin typeface="Calibri" panose="020F0502020204030204" pitchFamily="34" charset="0"/>
              <a:ea typeface="Calibri" panose="020F0502020204030204" pitchFamily="34" charset="0"/>
              <a:cs typeface="Calibri" panose="020F0502020204030204" pitchFamily="34" charset="0"/>
            </a:rPr>
            <a:t>Central Planning Intern ASSIGNMENT</a:t>
          </a:r>
        </a:p>
        <a:p>
          <a:pPr algn="ctr"/>
          <a:endParaRPr lang="en-US" sz="2800" b="1">
            <a:solidFill>
              <a:schemeClr val="bg2"/>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xdr:col>
      <xdr:colOff>1</xdr:colOff>
      <xdr:row>87</xdr:row>
      <xdr:rowOff>0</xdr:rowOff>
    </xdr:from>
    <xdr:to>
      <xdr:col>8</xdr:col>
      <xdr:colOff>76201</xdr:colOff>
      <xdr:row>132</xdr:row>
      <xdr:rowOff>87086</xdr:rowOff>
    </xdr:to>
    <xdr:sp macro="" textlink="">
      <xdr:nvSpPr>
        <xdr:cNvPr id="15" name="Freeform: Shape 14">
          <a:extLst>
            <a:ext uri="{FF2B5EF4-FFF2-40B4-BE49-F238E27FC236}">
              <a16:creationId xmlns:a16="http://schemas.microsoft.com/office/drawing/2014/main" id="{1EF74A3D-9909-419C-ABE7-5BA02AEEB805}"/>
            </a:ext>
          </a:extLst>
        </xdr:cNvPr>
        <xdr:cNvSpPr/>
      </xdr:nvSpPr>
      <xdr:spPr>
        <a:xfrm>
          <a:off x="1219201" y="14584680"/>
          <a:ext cx="8770620" cy="7630886"/>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xdr:col>
      <xdr:colOff>601980</xdr:colOff>
      <xdr:row>89</xdr:row>
      <xdr:rowOff>129540</xdr:rowOff>
    </xdr:from>
    <xdr:to>
      <xdr:col>7</xdr:col>
      <xdr:colOff>1028700</xdr:colOff>
      <xdr:row>109</xdr:row>
      <xdr:rowOff>42452</xdr:rowOff>
    </xdr:to>
    <xdr:graphicFrame macro="">
      <xdr:nvGraphicFramePr>
        <xdr:cNvPr id="16" name="Chart 15">
          <a:extLst>
            <a:ext uri="{FF2B5EF4-FFF2-40B4-BE49-F238E27FC236}">
              <a16:creationId xmlns:a16="http://schemas.microsoft.com/office/drawing/2014/main" id="{AED0831E-0081-4F90-9A55-093866751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551329</xdr:colOff>
      <xdr:row>112</xdr:row>
      <xdr:rowOff>22412</xdr:rowOff>
    </xdr:from>
    <xdr:to>
      <xdr:col>7</xdr:col>
      <xdr:colOff>959224</xdr:colOff>
      <xdr:row>128</xdr:row>
      <xdr:rowOff>40341</xdr:rowOff>
    </xdr:to>
    <xdr:graphicFrame macro="">
      <xdr:nvGraphicFramePr>
        <xdr:cNvPr id="17" name="Chart 16">
          <a:extLst>
            <a:ext uri="{FF2B5EF4-FFF2-40B4-BE49-F238E27FC236}">
              <a16:creationId xmlns:a16="http://schemas.microsoft.com/office/drawing/2014/main" id="{2D8384BF-B00A-FD26-76C0-6754BA6BA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P_category" xr10:uid="{747CA556-A139-43AD-B037-861B5DE91F88}" sourceName="ASP category">
  <extLst>
    <x:ext xmlns:x15="http://schemas.microsoft.com/office/spreadsheetml/2010/11/main" uri="{2F2917AC-EB37-4324-AD4E-5DD8C200BD13}">
      <x15:tableSlicerCache tableId="1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P_SUB_CATEGORY" xr10:uid="{1CDAAD59-0A71-4C2A-AAF3-D8A9E9EE9834}" sourceName="ASP SUB CATEGORY">
  <extLst>
    <x:ext xmlns:x15="http://schemas.microsoft.com/office/spreadsheetml/2010/11/main" uri="{2F2917AC-EB37-4324-AD4E-5DD8C200BD13}">
      <x15:tableSlicerCache tableId="1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SP category" xr10:uid="{6B4C7135-A5E0-41E6-B390-9C9375285E14}" cache="Slicer_ASP_category" caption="ASP category" rowHeight="209550"/>
  <slicer name="ASP SUB CATEGORY" xr10:uid="{D4CF7FA1-24DD-4B6A-BED5-82AB5CAC3E20}" cache="Slicer_ASP_SUB_CATEGORY" caption="ASP SUB CATEGORY"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F1E6BFF-8853-4508-82A9-A7555916FB55}" name="Table11" displayName="Table11" ref="C17:H22" totalsRowShown="0" headerRowDxfId="42" dataDxfId="41">
  <autoFilter ref="C17:H22" xr:uid="{AF1E6BFF-8853-4508-82A9-A7555916FB55}"/>
  <tableColumns count="6">
    <tableColumn id="1" xr3:uid="{FF4EF051-31EF-431E-8A48-FC24667C3E1A}" name="ASP category" dataDxfId="40"/>
    <tableColumn id="2" xr3:uid="{157E53A2-8AB7-483A-AC55-B97F0FDED0B6}" name="week 1" dataDxfId="39"/>
    <tableColumn id="3" xr3:uid="{C78033DC-1DC2-4BC3-BA1A-5258A7D7B360}" name="week 2" dataDxfId="38"/>
    <tableColumn id="4" xr3:uid="{2FE64A13-3D0E-4A65-B1FE-BC37E4288C04}" name="week 3" dataDxfId="37"/>
    <tableColumn id="5" xr3:uid="{A2F5B941-B0A2-4C71-BA9C-812C9C43C8AB}" name="week 4" dataDxfId="36"/>
    <tableColumn id="6" xr3:uid="{7A178458-EFEF-4608-9B6F-BFD0F63C547E}" name="week 5" dataDxfId="3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934E859-3431-475A-9520-8003A6D19483}" name="Table12" displayName="Table12" ref="C27:H40" totalsRowShown="0" headerRowDxfId="34">
  <autoFilter ref="C27:H40" xr:uid="{0934E859-3431-475A-9520-8003A6D19483}"/>
  <tableColumns count="6">
    <tableColumn id="1" xr3:uid="{D8B47F5A-89BE-4B5D-94D9-00E528960CC6}" name="ASP SUB CATEGORY" dataDxfId="33"/>
    <tableColumn id="2" xr3:uid="{BCC3F08A-5219-4200-9DF2-E210B01EC1D0}" name="week 1" dataDxfId="32"/>
    <tableColumn id="3" xr3:uid="{DBFE01ED-C2FE-4D3F-9048-31E121C27DCD}" name="week 2" dataDxfId="31"/>
    <tableColumn id="4" xr3:uid="{97FE5A84-900B-4252-B675-24DA069B19FA}" name="week 3" dataDxfId="30"/>
    <tableColumn id="5" xr3:uid="{F3DD076A-F2A4-44E7-9065-377D7121437F}" name="week 4" dataDxfId="29"/>
    <tableColumn id="6" xr3:uid="{170CF2B1-8AE2-4C2D-A984-C30C17DAEC5F}" name="Week 5"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B650B1-4205-4B30-9BEF-AF5F4366B63F}" name="Table14" displayName="Table14" ref="C45:J50" totalsRowShown="0" headerRowDxfId="27" dataDxfId="25" headerRowBorderDxfId="26" tableBorderDxfId="24" totalsRowBorderDxfId="23">
  <tableColumns count="8">
    <tableColumn id="1" xr3:uid="{90535950-B92F-4C74-9498-6ADE75955FB2}" name="Unique Category" dataDxfId="22"/>
    <tableColumn id="2" xr3:uid="{A5CC07DC-A97C-4B53-A62F-D8CBD7DC2C1A}" name="Dec-01" dataDxfId="21"/>
    <tableColumn id="3" xr3:uid="{85DAF351-0B78-4B84-8D3A-7EB24C5C6A1F}" name="Dec-02" dataDxfId="20"/>
    <tableColumn id="4" xr3:uid="{8A3CA563-F302-4F3E-B913-25905A9521B5}" name="Dec-03" dataDxfId="19"/>
    <tableColumn id="5" xr3:uid="{11B158B3-6806-4E96-A0C7-7E9E5DDC4CD8}" name="Dec-04" dataDxfId="18"/>
    <tableColumn id="6" xr3:uid="{DA33B949-7CF0-4C40-A141-0BBC0B7C97DD}" name="Dec-05" dataDxfId="17"/>
    <tableColumn id="7" xr3:uid="{106599C9-4A8C-4C9D-B01E-9A418946A92F}" name="Dec-06" dataDxfId="16"/>
    <tableColumn id="8" xr3:uid="{181B4DC0-7F25-4F4A-9A05-2A0F2A64F3C4}" name="Dec-07" dataDxf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0EE3E2-544C-4FB4-B7EC-F6A81A08C8A8}" name="Table2" displayName="Table2" ref="A2:AF7" totalsRowShown="0" headerRowDxfId="14">
  <autoFilter ref="A2:AF7" xr:uid="{3A0EE3E2-544C-4FB4-B7EC-F6A81A08C8A8}"/>
  <tableColumns count="32">
    <tableColumn id="1" xr3:uid="{A0E6E46D-FB89-45CD-A2F3-2B31551E071F}" name="Unique Category"/>
    <tableColumn id="2" xr3:uid="{140D56DF-D949-47A8-A6FF-DF70A5021EFE}" name="Dec-01"/>
    <tableColumn id="3" xr3:uid="{89D5C673-5801-4FC3-A5E1-F8A8FB6256E1}" name="Dec-02"/>
    <tableColumn id="4" xr3:uid="{0CCAB3A2-A07C-47FD-941D-C07FD0740290}" name="Dec-03"/>
    <tableColumn id="5" xr3:uid="{3455595C-F630-4B53-9CDB-B6B5162A7B38}" name="Dec-04"/>
    <tableColumn id="6" xr3:uid="{6153121B-FD98-4F91-A715-A7762C37C812}" name="Dec-05"/>
    <tableColumn id="7" xr3:uid="{5F0F0177-1D68-433A-B833-AB2C32E6EBC7}" name="Dec-06"/>
    <tableColumn id="8" xr3:uid="{52650A1D-19C1-4349-97FD-F5E09D439B32}" name="Dec-07"/>
    <tableColumn id="9" xr3:uid="{81AAF3B7-301E-41EE-9230-A12EEA802F84}" name="Dec-08"/>
    <tableColumn id="10" xr3:uid="{A5FE7324-6E96-407B-A7EA-060D4E31E82F}" name="Dec-09"/>
    <tableColumn id="11" xr3:uid="{02FE977D-6C74-435A-A3FD-F2519AF2F0AB}" name="Dec-10"/>
    <tableColumn id="12" xr3:uid="{B77BAEBD-8675-417B-AEFF-55D8C1DA1E03}" name="Dec-11"/>
    <tableColumn id="13" xr3:uid="{B370A74F-E094-46AC-90C4-66277354F4DE}" name="Dec-12"/>
    <tableColumn id="14" xr3:uid="{9184C2EB-A26E-47A7-B663-D8F9A0FF3469}" name="Dec-13"/>
    <tableColumn id="15" xr3:uid="{7B017C90-562B-4B2D-8C01-F952B1992BEF}" name="Dec-14"/>
    <tableColumn id="16" xr3:uid="{8D117FFE-CC67-4554-8E73-20CD97CC5793}" name="Dec-15"/>
    <tableColumn id="17" xr3:uid="{3BF24BB5-5D63-42C3-85DA-1376F5FE2CB2}" name="Dec-16"/>
    <tableColumn id="18" xr3:uid="{7183C766-898D-4000-9C0E-AFAD3DF2F641}" name="Dec-17"/>
    <tableColumn id="19" xr3:uid="{C6C8B719-3CE3-4286-B598-BFE4CD8C3F00}" name="Dec-18"/>
    <tableColumn id="20" xr3:uid="{D557F9DB-BE4A-4768-87EA-64D53BABA303}" name="Dec-19"/>
    <tableColumn id="21" xr3:uid="{831E9DF9-7C69-43C3-A95A-58F503EC32B1}" name="Dec-20"/>
    <tableColumn id="22" xr3:uid="{9E3A04B4-567A-4661-B65A-193C89C2D1C2}" name="Dec-21"/>
    <tableColumn id="23" xr3:uid="{F370DDA4-028B-422A-8329-A46750DF228B}" name="Dec-22"/>
    <tableColumn id="24" xr3:uid="{9B956B95-B006-40EE-86BB-6639494B3188}" name="Dec-23"/>
    <tableColumn id="25" xr3:uid="{A15CC50B-5EA9-4D6A-A9B9-CFCB4959D4B9}" name="Dec-24"/>
    <tableColumn id="26" xr3:uid="{6DA1359C-6D0C-4105-95B5-AEE10820DF02}" name="Dec-25"/>
    <tableColumn id="27" xr3:uid="{835BC715-0362-47BE-9BD3-3A037D415B32}" name="Dec-26"/>
    <tableColumn id="28" xr3:uid="{6A2E9635-6E20-4B8B-A815-8B1A8665CDEF}" name="Dec-27"/>
    <tableColumn id="29" xr3:uid="{FCC886D2-4844-4BFA-ADE3-791ECB67D5F6}" name="Dec-28"/>
    <tableColumn id="30" xr3:uid="{314EC6FE-3D62-4CD2-BF8A-05C3B07C6C5F}" name="Dec-29"/>
    <tableColumn id="31" xr3:uid="{D38FF8E6-3364-4972-8D17-9B940A5ACE07}" name="Dec-30"/>
    <tableColumn id="32" xr3:uid="{F752825B-3F7D-407C-B1BB-BC343AD864F3}" name="Dec-3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B31993-7C07-4314-A41F-9B26278D929C}" name="Table5" displayName="Table5" ref="A27:AF32" totalsRowShown="0" headerRowDxfId="13" headerRowBorderDxfId="12" tableBorderDxfId="11">
  <autoFilter ref="A27:AF32" xr:uid="{47B31993-7C07-4314-A41F-9B26278D929C}"/>
  <tableColumns count="32">
    <tableColumn id="1" xr3:uid="{F324ECE0-15F8-4505-85BC-E5F3C810EDC2}" name="Unique Category" dataDxfId="10"/>
    <tableColumn id="2" xr3:uid="{BE03628F-AC13-4964-A15F-00C3589B24A2}" name="Dec-01"/>
    <tableColumn id="3" xr3:uid="{47D3B0AA-1434-4758-BEE7-B69E63678C78}" name="Dec-02"/>
    <tableColumn id="4" xr3:uid="{8711112C-B488-42A2-9173-D625C5F4DC7F}" name="Dec-03"/>
    <tableColumn id="5" xr3:uid="{F64E860D-F666-4F32-A7E9-5C393525404D}" name="Dec-04"/>
    <tableColumn id="6" xr3:uid="{CF134CBC-6209-4F60-A542-430E9188EDE9}" name="Dec-05"/>
    <tableColumn id="7" xr3:uid="{002C37F7-9540-4C20-9664-1D1401BBBC8D}" name="Dec-06"/>
    <tableColumn id="8" xr3:uid="{F82B8081-568D-4FA5-9452-43F3F4ECF022}" name="Dec-07"/>
    <tableColumn id="9" xr3:uid="{8AEE1AD5-4C91-48F8-81C1-7B5314848E24}" name="Dec-08"/>
    <tableColumn id="10" xr3:uid="{E39B3B2F-9B07-4873-BC49-D27B298D6969}" name="Dec-09"/>
    <tableColumn id="11" xr3:uid="{28E919EA-8AE4-4F3C-BE87-B4527A458709}" name="Dec-10"/>
    <tableColumn id="12" xr3:uid="{E1255FEE-2194-4C5F-93A6-9B2D98D86707}" name="Dec-11"/>
    <tableColumn id="13" xr3:uid="{695186BC-B3B3-40D3-A817-F10FDCA0327D}" name="Dec-12"/>
    <tableColumn id="14" xr3:uid="{573A6B39-47C5-469F-881C-EA9FC50E8F29}" name="Dec-13"/>
    <tableColumn id="15" xr3:uid="{5B1942B7-6613-475E-8897-13A0EEE86BEA}" name="Dec-14"/>
    <tableColumn id="16" xr3:uid="{BF129A94-6B10-4B05-99E2-BEA6FD4D965F}" name="Dec-15"/>
    <tableColumn id="17" xr3:uid="{244DDC54-1326-427E-8736-989F65E24C3E}" name="Dec-16"/>
    <tableColumn id="18" xr3:uid="{B6A22764-6760-4863-A2CB-0C6A89807CF9}" name="Dec-17"/>
    <tableColumn id="19" xr3:uid="{BFB437F3-693F-4C11-B359-A4750968CC9C}" name="Dec-18"/>
    <tableColumn id="20" xr3:uid="{B6899CE1-4EE3-45F6-9B95-C238919F6547}" name="Dec-19"/>
    <tableColumn id="21" xr3:uid="{B66A96BA-89E9-4DD4-90D9-12976098F68A}" name="Dec-20"/>
    <tableColumn id="22" xr3:uid="{A50A09EE-B431-4EDE-A85A-F3618DB32431}" name="Dec-21"/>
    <tableColumn id="23" xr3:uid="{D159EF3F-9D8D-4049-B406-1EA79BC97C58}" name="Dec-22"/>
    <tableColumn id="24" xr3:uid="{E08C2C7A-A07E-4A91-87EA-92D404917F7A}" name="Dec-23"/>
    <tableColumn id="25" xr3:uid="{BD97DAC4-B9AA-49B7-9898-659110F04595}" name="Dec-24"/>
    <tableColumn id="26" xr3:uid="{82CD0C9D-1ACB-4FEC-9BEC-70F6995ED1BD}" name="Dec-25"/>
    <tableColumn id="27" xr3:uid="{A68063B1-EEF4-49A1-91ED-3F3FFDA9D467}" name="Dec-26"/>
    <tableColumn id="28" xr3:uid="{B4CDC03C-7F8B-4E1C-A4B8-528F52CD6FE5}" name="Dec-27"/>
    <tableColumn id="29" xr3:uid="{9AED05FF-6581-453C-A0B5-B4FD4CA5BF89}" name="Dec-28"/>
    <tableColumn id="30" xr3:uid="{B54FBF04-A271-4DB6-9566-ECA06A31B51A}" name="Dec-29"/>
    <tableColumn id="31" xr3:uid="{C3F8BFC9-DD99-4193-87ED-D1FD4964E2E5}" name="Dec-30"/>
    <tableColumn id="32" xr3:uid="{3F244685-D087-40F1-BF79-D484291E5484}" name="Dec-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1921A3-E79A-40EB-8ED4-479EE379E5B0}" name="Table6" displayName="Table6" ref="A10:AF23" totalsRowShown="0" headerRowDxfId="9">
  <autoFilter ref="A10:AF23" xr:uid="{971921A3-E79A-40EB-8ED4-479EE379E5B0}"/>
  <tableColumns count="32">
    <tableColumn id="1" xr3:uid="{748A4CDC-98E6-495F-9137-61AA49793DB0}" name="Sub Category"/>
    <tableColumn id="2" xr3:uid="{C739A68A-C13A-4993-9140-3D3E49A98CBD}" name="Dec-01"/>
    <tableColumn id="3" xr3:uid="{0567B916-1F9B-49FB-8DB4-E3A2A5AB3B74}" name="Dec-02"/>
    <tableColumn id="4" xr3:uid="{216992F5-A896-44A5-AAE3-6DD6206A72D9}" name="Dec-03"/>
    <tableColumn id="5" xr3:uid="{F7C7BEB2-F5B0-41E7-B613-DA1D426820BB}" name="Dec-04"/>
    <tableColumn id="6" xr3:uid="{5D1A89DC-2EBF-4915-A6F0-E83520ADC011}" name="Dec-05"/>
    <tableColumn id="7" xr3:uid="{13325667-1865-4BCF-B864-9197D7AB853E}" name="Dec-06"/>
    <tableColumn id="8" xr3:uid="{E1788F54-D39A-47CD-ADED-BFA00A27B95F}" name="Dec-07"/>
    <tableColumn id="9" xr3:uid="{D90AE27F-711E-4736-AD53-94F3821C3DE7}" name="Dec-08"/>
    <tableColumn id="10" xr3:uid="{1B52E2F7-D95B-42DC-A4A9-0778F29BEBAF}" name="Dec-09"/>
    <tableColumn id="11" xr3:uid="{21F49DED-6959-4568-A14A-9874143595A5}" name="Dec-10"/>
    <tableColumn id="12" xr3:uid="{8A034A4E-728F-41BC-9EC0-08DD0CC23310}" name="Dec-11"/>
    <tableColumn id="13" xr3:uid="{46E1B7F5-7676-42F5-81BF-AE38116A4C3D}" name="Dec-12"/>
    <tableColumn id="14" xr3:uid="{86097F32-4EBF-4095-AB72-8EABC7D36579}" name="Dec-13"/>
    <tableColumn id="15" xr3:uid="{C419D3BB-4D42-4FC4-A889-B5A0D5E87F64}" name="Dec-14"/>
    <tableColumn id="16" xr3:uid="{F26F9C5F-39C7-4658-B110-59A8878A2985}" name="Dec-15"/>
    <tableColumn id="17" xr3:uid="{9E236181-806F-4327-A50A-07E77BAFFAB3}" name="Dec-16"/>
    <tableColumn id="18" xr3:uid="{9DF66CB3-DBA8-4A5C-AF55-FD240C38F77B}" name="Dec-17"/>
    <tableColumn id="19" xr3:uid="{71B5F0C2-E57A-4309-AF26-D9D087DE472D}" name="Dec-18"/>
    <tableColumn id="20" xr3:uid="{1F178F6B-45A5-4ACD-8F8C-0530D6CA1E32}" name="Dec-19"/>
    <tableColumn id="21" xr3:uid="{CF035328-C3BB-41DC-BE59-8D4BDAE1D3C0}" name="Dec-20"/>
    <tableColumn id="22" xr3:uid="{8C9F1F87-DEB0-4B73-BB50-4121D6D1FF60}" name="Dec-21"/>
    <tableColumn id="23" xr3:uid="{B76AEB28-A0C5-4027-B5FE-CB5A5953BE64}" name="Dec-22"/>
    <tableColumn id="24" xr3:uid="{76E8C508-BEF9-4CE4-8EE7-8C2DB8D456F1}" name="Dec-23"/>
    <tableColumn id="25" xr3:uid="{664388B5-AB2B-4004-890F-0EC378FE8996}" name="Dec-24"/>
    <tableColumn id="26" xr3:uid="{1FFFEE1E-F48B-437E-A9F5-A71F3A5CBFB9}" name="Dec-25"/>
    <tableColumn id="27" xr3:uid="{507E1D63-874F-47AD-A162-D00C7EFA85E2}" name="Dec-26"/>
    <tableColumn id="28" xr3:uid="{0A1603EB-2C0B-4D75-980B-5942A653D094}" name="Dec-27"/>
    <tableColumn id="29" xr3:uid="{6ACAABE7-0B95-449D-AC4F-5DED621C6A3E}" name="Dec-28"/>
    <tableColumn id="30" xr3:uid="{5E31C7C9-701E-407A-AAE6-5BC7A3E86B6E}" name="Dec-29"/>
    <tableColumn id="31" xr3:uid="{F83D0563-0498-4AA0-BED8-62E62CE375A8}" name="Dec-30"/>
    <tableColumn id="32" xr3:uid="{D379BBD2-8095-460B-A64A-59CD3826BBFB}" name="Dec-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931324-FFDD-4682-960E-A4D734F6C175}" name="Table7" displayName="Table7" ref="A76:F81" totalsRowShown="0" headerRowDxfId="8">
  <autoFilter ref="A76:F81" xr:uid="{79931324-FFDD-4682-960E-A4D734F6C175}"/>
  <tableColumns count="6">
    <tableColumn id="1" xr3:uid="{4F91C90C-7863-4546-B29D-0201EC6CDDAA}" name="ASP category" dataDxfId="7"/>
    <tableColumn id="2" xr3:uid="{D2E4EB49-E531-41E6-959A-7DEB5A8DA87C}" name="week 1" dataDxfId="6">
      <calculatedColumnFormula>SUM(B53:H53)</calculatedColumnFormula>
    </tableColumn>
    <tableColumn id="3" xr3:uid="{09E81855-5813-4078-B79B-96DF8BF7F929}" name="week 2" dataDxfId="5">
      <calculatedColumnFormula>SUM(I53:O53)</calculatedColumnFormula>
    </tableColumn>
    <tableColumn id="4" xr3:uid="{9BB92B37-A491-422C-83F4-9D53D35BCEB2}" name="week 3" dataDxfId="4"/>
    <tableColumn id="5" xr3:uid="{B5F12AE3-2DA0-4B2C-BAE1-25C303BC3B3A}" name="week 4" dataDxfId="3"/>
    <tableColumn id="6" xr3:uid="{669DCE08-AFA7-48D2-9668-B44D85545112}" name="week 5" dataDxfId="2">
      <calculatedColumnFormula>SUM(AE53:AF53)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17FD-7088-4140-8295-BAC3C5A42C91}">
  <sheetPr>
    <tabColor theme="1"/>
  </sheetPr>
  <dimension ref="B2:G29"/>
  <sheetViews>
    <sheetView showGridLines="0" zoomScale="90" zoomScaleNormal="90" workbookViewId="0">
      <selection activeCell="C17" sqref="C17:D17"/>
    </sheetView>
  </sheetViews>
  <sheetFormatPr defaultColWidth="8.77734375" defaultRowHeight="13.2"/>
  <cols>
    <col min="1" max="1" width="2.33203125" customWidth="1"/>
    <col min="2" max="2" width="3.77734375" customWidth="1"/>
    <col min="3" max="3" width="65.33203125" customWidth="1"/>
  </cols>
  <sheetData>
    <row r="2" spans="2:3">
      <c r="B2" s="1" t="s">
        <v>180</v>
      </c>
    </row>
    <row r="3" spans="2:3">
      <c r="C3" s="1" t="s">
        <v>173</v>
      </c>
    </row>
    <row r="5" spans="2:3">
      <c r="B5" s="1" t="s">
        <v>175</v>
      </c>
    </row>
    <row r="7" spans="2:3">
      <c r="B7" s="15" t="s">
        <v>174</v>
      </c>
    </row>
    <row r="8" spans="2:3">
      <c r="B8" s="1" t="s">
        <v>139</v>
      </c>
      <c r="C8" s="1" t="s">
        <v>155</v>
      </c>
    </row>
    <row r="9" spans="2:3">
      <c r="B9" s="1" t="s">
        <v>138</v>
      </c>
      <c r="C9" s="1" t="s">
        <v>158</v>
      </c>
    </row>
    <row r="10" spans="2:3">
      <c r="B10" s="1" t="s">
        <v>156</v>
      </c>
      <c r="C10" s="1" t="s">
        <v>172</v>
      </c>
    </row>
    <row r="11" spans="2:3">
      <c r="B11" s="1" t="s">
        <v>157</v>
      </c>
      <c r="C11" s="1" t="s">
        <v>165</v>
      </c>
    </row>
    <row r="12" spans="2:3">
      <c r="B12" s="1" t="s">
        <v>159</v>
      </c>
      <c r="C12" s="1" t="s">
        <v>160</v>
      </c>
    </row>
    <row r="13" spans="2:3">
      <c r="B13" s="1" t="s">
        <v>163</v>
      </c>
      <c r="C13" s="1" t="s">
        <v>161</v>
      </c>
    </row>
    <row r="14" spans="2:3">
      <c r="B14" s="1" t="s">
        <v>164</v>
      </c>
      <c r="C14" s="1" t="s">
        <v>162</v>
      </c>
    </row>
    <row r="15" spans="2:3">
      <c r="B15" s="1" t="s">
        <v>169</v>
      </c>
      <c r="C15" s="1" t="s">
        <v>166</v>
      </c>
    </row>
    <row r="16" spans="2:3">
      <c r="B16" s="1" t="s">
        <v>170</v>
      </c>
      <c r="C16" s="1" t="s">
        <v>167</v>
      </c>
    </row>
    <row r="17" spans="2:7">
      <c r="B17" s="1" t="s">
        <v>171</v>
      </c>
      <c r="C17" s="1" t="s">
        <v>168</v>
      </c>
    </row>
    <row r="18" spans="2:7">
      <c r="B18" s="1" t="s">
        <v>176</v>
      </c>
      <c r="C18" s="1" t="s">
        <v>177</v>
      </c>
    </row>
    <row r="19" spans="2:7">
      <c r="B19" s="14"/>
    </row>
    <row r="20" spans="2:7">
      <c r="B20" s="1" t="s">
        <v>182</v>
      </c>
    </row>
    <row r="21" spans="2:7">
      <c r="B21" s="14"/>
    </row>
    <row r="22" spans="2:7">
      <c r="B22" s="15" t="s">
        <v>178</v>
      </c>
    </row>
    <row r="23" spans="2:7">
      <c r="B23" s="1" t="s">
        <v>139</v>
      </c>
      <c r="C23" s="1" t="s">
        <v>179</v>
      </c>
      <c r="G23" s="13"/>
    </row>
    <row r="24" spans="2:7">
      <c r="B24" s="1" t="s">
        <v>138</v>
      </c>
      <c r="C24" s="1" t="s">
        <v>181</v>
      </c>
      <c r="G24" s="13"/>
    </row>
    <row r="25" spans="2:7">
      <c r="B25" s="14"/>
    </row>
    <row r="26" spans="2:7">
      <c r="B26" s="1" t="s">
        <v>183</v>
      </c>
      <c r="D26" s="13"/>
    </row>
    <row r="27" spans="2:7">
      <c r="B27" s="14"/>
    </row>
    <row r="28" spans="2:7">
      <c r="B28" s="1"/>
    </row>
    <row r="29" spans="2:7">
      <c r="B29"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1"/>
    <outlinePr summaryBelow="0" summaryRight="0"/>
  </sheetPr>
  <dimension ref="A1:BN103"/>
  <sheetViews>
    <sheetView showGridLines="0" zoomScale="90" zoomScaleNormal="90" workbookViewId="0">
      <pane xSplit="4" ySplit="1" topLeftCell="AN2" activePane="bottomRight" state="frozen"/>
      <selection pane="topRight" activeCell="E1" sqref="E1"/>
      <selection pane="bottomLeft" activeCell="A2" sqref="A2"/>
      <selection pane="bottomRight" activeCell="AV9" sqref="AV9:AV78"/>
    </sheetView>
  </sheetViews>
  <sheetFormatPr defaultColWidth="12.6640625" defaultRowHeight="15.75" customHeight="1"/>
  <cols>
    <col min="1" max="1" width="1.77734375" style="7" customWidth="1"/>
    <col min="2" max="2" width="16.21875" style="7" customWidth="1"/>
    <col min="3" max="3" width="18.6640625" style="7" customWidth="1"/>
    <col min="4" max="4" width="23.21875" style="11" customWidth="1"/>
    <col min="5" max="5" width="14.33203125" style="7" customWidth="1"/>
    <col min="6" max="6" width="17.6640625" style="7" customWidth="1"/>
    <col min="7" max="7" width="15" style="7" customWidth="1"/>
    <col min="8" max="8" width="15.88671875" style="7" customWidth="1"/>
    <col min="9" max="9" width="15.44140625" style="7" customWidth="1"/>
    <col min="10" max="10" width="15.21875" style="7" customWidth="1"/>
    <col min="11" max="12" width="9.21875" style="7" customWidth="1"/>
    <col min="13" max="13" width="13.33203125" style="7" customWidth="1"/>
    <col min="14" max="14" width="16" style="7" customWidth="1"/>
    <col min="15" max="15" width="15.109375" style="7" customWidth="1"/>
    <col min="16" max="16" width="12.77734375" style="7" customWidth="1"/>
    <col min="17" max="66" width="9.21875" style="7" customWidth="1"/>
    <col min="67" max="16384" width="12.6640625" style="7"/>
  </cols>
  <sheetData>
    <row r="1" spans="1:66" s="3" customFormat="1" ht="15.75" customHeight="1">
      <c r="D1" s="10"/>
      <c r="E1" s="4" t="s">
        <v>107</v>
      </c>
      <c r="F1" s="4" t="s">
        <v>107</v>
      </c>
      <c r="G1" s="4" t="s">
        <v>108</v>
      </c>
      <c r="H1" s="4" t="s">
        <v>108</v>
      </c>
      <c r="I1" s="4" t="s">
        <v>109</v>
      </c>
      <c r="J1" s="4" t="s">
        <v>109</v>
      </c>
      <c r="K1" s="4" t="s">
        <v>110</v>
      </c>
      <c r="L1" s="4" t="s">
        <v>110</v>
      </c>
      <c r="M1" s="4" t="s">
        <v>111</v>
      </c>
      <c r="N1" s="4" t="s">
        <v>111</v>
      </c>
      <c r="O1" s="4" t="s">
        <v>112</v>
      </c>
      <c r="P1" s="4" t="s">
        <v>112</v>
      </c>
      <c r="Q1" s="4" t="s">
        <v>113</v>
      </c>
      <c r="R1" s="4" t="s">
        <v>113</v>
      </c>
      <c r="S1" s="4" t="s">
        <v>114</v>
      </c>
      <c r="T1" s="4" t="s">
        <v>114</v>
      </c>
      <c r="U1" s="4" t="s">
        <v>115</v>
      </c>
      <c r="V1" s="4" t="s">
        <v>115</v>
      </c>
      <c r="W1" s="4" t="s">
        <v>116</v>
      </c>
      <c r="X1" s="4" t="s">
        <v>116</v>
      </c>
      <c r="Y1" s="4" t="s">
        <v>117</v>
      </c>
      <c r="Z1" s="4" t="s">
        <v>117</v>
      </c>
      <c r="AA1" s="4" t="s">
        <v>118</v>
      </c>
      <c r="AB1" s="4" t="s">
        <v>118</v>
      </c>
      <c r="AC1" s="4" t="s">
        <v>119</v>
      </c>
      <c r="AD1" s="4" t="s">
        <v>119</v>
      </c>
      <c r="AE1" s="4" t="s">
        <v>120</v>
      </c>
      <c r="AF1" s="4" t="s">
        <v>120</v>
      </c>
      <c r="AG1" s="4" t="s">
        <v>121</v>
      </c>
      <c r="AH1" s="4" t="s">
        <v>121</v>
      </c>
      <c r="AI1" s="4" t="s">
        <v>122</v>
      </c>
      <c r="AJ1" s="4" t="s">
        <v>122</v>
      </c>
      <c r="AK1" s="4" t="s">
        <v>123</v>
      </c>
      <c r="AL1" s="4" t="s">
        <v>123</v>
      </c>
      <c r="AM1" s="4" t="s">
        <v>124</v>
      </c>
      <c r="AN1" s="4" t="s">
        <v>124</v>
      </c>
      <c r="AO1" s="4" t="s">
        <v>125</v>
      </c>
      <c r="AP1" s="4" t="s">
        <v>125</v>
      </c>
      <c r="AQ1" s="4" t="s">
        <v>126</v>
      </c>
      <c r="AR1" s="4" t="s">
        <v>126</v>
      </c>
      <c r="AS1" s="4" t="s">
        <v>127</v>
      </c>
      <c r="AT1" s="4" t="s">
        <v>127</v>
      </c>
      <c r="AU1" s="4" t="s">
        <v>128</v>
      </c>
      <c r="AV1" s="4" t="s">
        <v>128</v>
      </c>
      <c r="AW1" s="4" t="s">
        <v>129</v>
      </c>
      <c r="AX1" s="4" t="s">
        <v>129</v>
      </c>
      <c r="AY1" s="4" t="s">
        <v>130</v>
      </c>
      <c r="AZ1" s="4" t="s">
        <v>130</v>
      </c>
      <c r="BA1" s="4" t="s">
        <v>131</v>
      </c>
      <c r="BB1" s="4" t="s">
        <v>131</v>
      </c>
      <c r="BC1" s="4" t="s">
        <v>132</v>
      </c>
      <c r="BD1" s="4" t="s">
        <v>132</v>
      </c>
      <c r="BE1" s="4" t="s">
        <v>133</v>
      </c>
      <c r="BF1" s="4" t="s">
        <v>133</v>
      </c>
      <c r="BG1" s="4" t="s">
        <v>134</v>
      </c>
      <c r="BH1" s="4" t="s">
        <v>134</v>
      </c>
      <c r="BI1" s="4" t="s">
        <v>135</v>
      </c>
      <c r="BJ1" s="4" t="s">
        <v>135</v>
      </c>
      <c r="BK1" s="4" t="s">
        <v>136</v>
      </c>
      <c r="BL1" s="4" t="s">
        <v>136</v>
      </c>
      <c r="BM1" s="12" t="s">
        <v>137</v>
      </c>
      <c r="BN1" s="12" t="s">
        <v>137</v>
      </c>
    </row>
    <row r="2" spans="1:66" s="11" customFormat="1" ht="15.75" customHeight="1">
      <c r="A2" s="10"/>
      <c r="B2" s="6" t="s">
        <v>106</v>
      </c>
      <c r="C2" s="6" t="s">
        <v>140</v>
      </c>
      <c r="D2" s="6" t="s">
        <v>141</v>
      </c>
      <c r="E2" s="5" t="s">
        <v>0</v>
      </c>
      <c r="F2" s="6" t="s">
        <v>1</v>
      </c>
      <c r="G2" s="5" t="s">
        <v>0</v>
      </c>
      <c r="H2" s="6" t="s">
        <v>1</v>
      </c>
      <c r="I2" s="5" t="s">
        <v>0</v>
      </c>
      <c r="J2" s="6" t="s">
        <v>1</v>
      </c>
      <c r="K2" s="5" t="s">
        <v>0</v>
      </c>
      <c r="L2" s="6" t="s">
        <v>1</v>
      </c>
      <c r="M2" s="5" t="s">
        <v>0</v>
      </c>
      <c r="N2" s="6" t="s">
        <v>1</v>
      </c>
      <c r="O2" s="5" t="s">
        <v>0</v>
      </c>
      <c r="P2" s="6" t="s">
        <v>1</v>
      </c>
      <c r="Q2" s="5" t="s">
        <v>0</v>
      </c>
      <c r="R2" s="6" t="s">
        <v>1</v>
      </c>
      <c r="S2" s="5" t="s">
        <v>0</v>
      </c>
      <c r="T2" s="6" t="s">
        <v>1</v>
      </c>
      <c r="U2" s="5" t="s">
        <v>0</v>
      </c>
      <c r="V2" s="6" t="s">
        <v>1</v>
      </c>
      <c r="W2" s="5" t="s">
        <v>0</v>
      </c>
      <c r="X2" s="6" t="s">
        <v>1</v>
      </c>
      <c r="Y2" s="5" t="s">
        <v>0</v>
      </c>
      <c r="Z2" s="6" t="s">
        <v>1</v>
      </c>
      <c r="AA2" s="5" t="s">
        <v>0</v>
      </c>
      <c r="AB2" s="6" t="s">
        <v>1</v>
      </c>
      <c r="AC2" s="5" t="s">
        <v>0</v>
      </c>
      <c r="AD2" s="6" t="s">
        <v>1</v>
      </c>
      <c r="AE2" s="5" t="s">
        <v>0</v>
      </c>
      <c r="AF2" s="6" t="s">
        <v>1</v>
      </c>
      <c r="AG2" s="5" t="s">
        <v>0</v>
      </c>
      <c r="AH2" s="6" t="s">
        <v>1</v>
      </c>
      <c r="AI2" s="5" t="s">
        <v>0</v>
      </c>
      <c r="AJ2" s="6" t="s">
        <v>1</v>
      </c>
      <c r="AK2" s="5" t="s">
        <v>0</v>
      </c>
      <c r="AL2" s="6" t="s">
        <v>1</v>
      </c>
      <c r="AM2" s="5" t="s">
        <v>0</v>
      </c>
      <c r="AN2" s="6" t="s">
        <v>1</v>
      </c>
      <c r="AO2" s="5" t="s">
        <v>0</v>
      </c>
      <c r="AP2" s="6" t="s">
        <v>1</v>
      </c>
      <c r="AQ2" s="5" t="s">
        <v>0</v>
      </c>
      <c r="AR2" s="6" t="s">
        <v>1</v>
      </c>
      <c r="AS2" s="5" t="s">
        <v>0</v>
      </c>
      <c r="AT2" s="6" t="s">
        <v>1</v>
      </c>
      <c r="AU2" s="5" t="s">
        <v>0</v>
      </c>
      <c r="AV2" s="6" t="s">
        <v>1</v>
      </c>
      <c r="AW2" s="5" t="s">
        <v>0</v>
      </c>
      <c r="AX2" s="6" t="s">
        <v>1</v>
      </c>
      <c r="AY2" s="5" t="s">
        <v>0</v>
      </c>
      <c r="AZ2" s="6" t="s">
        <v>1</v>
      </c>
      <c r="BA2" s="5" t="s">
        <v>0</v>
      </c>
      <c r="BB2" s="6" t="s">
        <v>1</v>
      </c>
      <c r="BC2" s="5" t="s">
        <v>0</v>
      </c>
      <c r="BD2" s="6" t="s">
        <v>1</v>
      </c>
      <c r="BE2" s="5" t="s">
        <v>0</v>
      </c>
      <c r="BF2" s="6" t="s">
        <v>1</v>
      </c>
      <c r="BG2" s="5" t="s">
        <v>0</v>
      </c>
      <c r="BH2" s="6" t="s">
        <v>1</v>
      </c>
      <c r="BI2" s="5" t="s">
        <v>0</v>
      </c>
      <c r="BJ2" s="6" t="s">
        <v>1</v>
      </c>
      <c r="BK2" s="5" t="s">
        <v>0</v>
      </c>
      <c r="BL2" s="6" t="s">
        <v>1</v>
      </c>
      <c r="BM2" s="5" t="s">
        <v>0</v>
      </c>
      <c r="BN2" s="6" t="s">
        <v>1</v>
      </c>
    </row>
    <row r="3" spans="1:66" ht="15.75" hidden="1" customHeight="1">
      <c r="A3" s="8"/>
      <c r="B3" s="2" t="s">
        <v>36</v>
      </c>
      <c r="C3" s="10" t="s">
        <v>104</v>
      </c>
      <c r="D3" s="11" t="s">
        <v>143</v>
      </c>
      <c r="E3" s="9">
        <v>0</v>
      </c>
      <c r="F3" s="10">
        <v>0</v>
      </c>
      <c r="G3" s="9">
        <v>852</v>
      </c>
      <c r="H3" s="10">
        <v>3</v>
      </c>
      <c r="I3" s="9">
        <v>284</v>
      </c>
      <c r="J3" s="10">
        <v>1</v>
      </c>
      <c r="K3" s="9">
        <v>0</v>
      </c>
      <c r="L3" s="10">
        <v>0</v>
      </c>
      <c r="M3" s="9">
        <v>568</v>
      </c>
      <c r="N3" s="10">
        <v>2</v>
      </c>
      <c r="O3" s="9">
        <v>284</v>
      </c>
      <c r="P3" s="10">
        <v>1</v>
      </c>
      <c r="Q3" s="9">
        <v>852</v>
      </c>
      <c r="R3" s="10">
        <v>3</v>
      </c>
      <c r="S3" s="9">
        <v>0</v>
      </c>
      <c r="T3" s="10">
        <v>0</v>
      </c>
      <c r="U3" s="9">
        <v>0</v>
      </c>
      <c r="V3" s="10">
        <v>0</v>
      </c>
      <c r="W3" s="9">
        <v>568</v>
      </c>
      <c r="X3" s="10">
        <v>2</v>
      </c>
      <c r="Y3" s="9">
        <v>0</v>
      </c>
      <c r="Z3" s="10">
        <v>0</v>
      </c>
      <c r="AA3" s="9">
        <v>284</v>
      </c>
      <c r="AB3" s="10">
        <v>1</v>
      </c>
      <c r="AC3" s="9">
        <v>0</v>
      </c>
      <c r="AD3" s="10">
        <v>0</v>
      </c>
      <c r="AE3" s="9">
        <v>0</v>
      </c>
      <c r="AF3" s="10">
        <v>0</v>
      </c>
      <c r="AG3" s="9">
        <v>573</v>
      </c>
      <c r="AH3" s="10">
        <v>2</v>
      </c>
      <c r="AI3" s="9">
        <v>177</v>
      </c>
      <c r="AJ3" s="10">
        <v>1</v>
      </c>
      <c r="AK3" s="9">
        <v>466</v>
      </c>
      <c r="AL3" s="10">
        <v>2</v>
      </c>
      <c r="AM3" s="9">
        <v>0</v>
      </c>
      <c r="AN3" s="10">
        <v>0</v>
      </c>
      <c r="AO3" s="9">
        <v>857</v>
      </c>
      <c r="AP3" s="10">
        <v>3</v>
      </c>
      <c r="AQ3" s="9">
        <v>568</v>
      </c>
      <c r="AR3" s="10">
        <v>2</v>
      </c>
      <c r="AS3" s="9">
        <v>466</v>
      </c>
      <c r="AT3" s="10">
        <v>2</v>
      </c>
      <c r="AU3" s="9">
        <v>867</v>
      </c>
      <c r="AV3" s="10">
        <v>3</v>
      </c>
      <c r="AW3" s="9">
        <v>2797</v>
      </c>
      <c r="AX3" s="10">
        <v>12</v>
      </c>
      <c r="AY3" s="9">
        <v>1110</v>
      </c>
      <c r="AZ3" s="10">
        <v>5</v>
      </c>
      <c r="BA3" s="9">
        <v>1464</v>
      </c>
      <c r="BB3" s="10">
        <v>7</v>
      </c>
      <c r="BC3" s="9">
        <v>1380</v>
      </c>
      <c r="BD3" s="10">
        <v>5</v>
      </c>
      <c r="BE3" s="9">
        <v>1647</v>
      </c>
      <c r="BF3" s="10">
        <v>6</v>
      </c>
      <c r="BG3" s="9">
        <v>1333</v>
      </c>
      <c r="BH3" s="10">
        <v>5</v>
      </c>
      <c r="BI3" s="9">
        <v>3637</v>
      </c>
      <c r="BJ3" s="10">
        <v>18</v>
      </c>
      <c r="BK3" s="9">
        <v>1221</v>
      </c>
      <c r="BL3" s="10">
        <v>5</v>
      </c>
      <c r="BM3" s="9">
        <v>2797</v>
      </c>
      <c r="BN3" s="10">
        <v>12</v>
      </c>
    </row>
    <row r="4" spans="1:66" ht="15.75" hidden="1" customHeight="1">
      <c r="A4" s="8"/>
      <c r="B4" s="2" t="s">
        <v>16</v>
      </c>
      <c r="C4" s="10" t="s">
        <v>103</v>
      </c>
      <c r="D4" s="11" t="s">
        <v>151</v>
      </c>
      <c r="E4" s="9">
        <v>12552</v>
      </c>
      <c r="F4" s="10">
        <v>22</v>
      </c>
      <c r="G4" s="9">
        <v>13693</v>
      </c>
      <c r="H4" s="10">
        <v>24</v>
      </c>
      <c r="I4" s="9">
        <v>19969</v>
      </c>
      <c r="J4" s="10">
        <v>35</v>
      </c>
      <c r="K4" s="9">
        <v>14264</v>
      </c>
      <c r="L4" s="10">
        <v>25</v>
      </c>
      <c r="M4" s="9">
        <v>10840</v>
      </c>
      <c r="N4" s="10">
        <v>19</v>
      </c>
      <c r="O4" s="9">
        <v>7988</v>
      </c>
      <c r="P4" s="10">
        <v>14</v>
      </c>
      <c r="Q4" s="9">
        <v>7988</v>
      </c>
      <c r="R4" s="10">
        <v>14</v>
      </c>
      <c r="S4" s="9">
        <v>15405</v>
      </c>
      <c r="T4" s="10">
        <v>27</v>
      </c>
      <c r="U4" s="9">
        <v>11411</v>
      </c>
      <c r="V4" s="10">
        <v>20</v>
      </c>
      <c r="W4" s="9">
        <v>19969</v>
      </c>
      <c r="X4" s="10">
        <v>35</v>
      </c>
      <c r="Y4" s="9">
        <v>11981</v>
      </c>
      <c r="Z4" s="10">
        <v>21</v>
      </c>
      <c r="AA4" s="9">
        <v>17687</v>
      </c>
      <c r="AB4" s="10">
        <v>31</v>
      </c>
      <c r="AC4" s="9">
        <v>19774</v>
      </c>
      <c r="AD4" s="10">
        <v>35</v>
      </c>
      <c r="AE4" s="9">
        <v>19531</v>
      </c>
      <c r="AF4" s="10">
        <v>35</v>
      </c>
      <c r="AG4" s="9">
        <v>9487</v>
      </c>
      <c r="AH4" s="10">
        <v>17</v>
      </c>
      <c r="AI4" s="9">
        <v>15754</v>
      </c>
      <c r="AJ4" s="10">
        <v>28</v>
      </c>
      <c r="AK4" s="9">
        <v>33482</v>
      </c>
      <c r="AL4" s="10">
        <v>60</v>
      </c>
      <c r="AM4" s="9">
        <v>18415</v>
      </c>
      <c r="AN4" s="10">
        <v>33</v>
      </c>
      <c r="AO4" s="9">
        <v>25670</v>
      </c>
      <c r="AP4" s="10">
        <v>46</v>
      </c>
      <c r="AQ4" s="9">
        <v>27923</v>
      </c>
      <c r="AR4" s="10">
        <v>50</v>
      </c>
      <c r="AS4" s="9">
        <v>15089</v>
      </c>
      <c r="AT4" s="10">
        <v>27</v>
      </c>
      <c r="AU4" s="9">
        <v>16183</v>
      </c>
      <c r="AV4" s="10">
        <v>29</v>
      </c>
      <c r="AW4" s="9">
        <v>36273</v>
      </c>
      <c r="AX4" s="10">
        <v>65</v>
      </c>
      <c r="AY4" s="9">
        <v>54130</v>
      </c>
      <c r="AZ4" s="10">
        <v>97</v>
      </c>
      <c r="BA4" s="9">
        <v>40737</v>
      </c>
      <c r="BB4" s="10">
        <v>73</v>
      </c>
      <c r="BC4" s="9">
        <v>41853</v>
      </c>
      <c r="BD4" s="10">
        <v>75</v>
      </c>
      <c r="BE4" s="9">
        <v>46317</v>
      </c>
      <c r="BF4" s="10">
        <v>83</v>
      </c>
      <c r="BG4" s="9">
        <v>62574</v>
      </c>
      <c r="BH4" s="10">
        <v>117</v>
      </c>
      <c r="BI4" s="9">
        <v>41181</v>
      </c>
      <c r="BJ4" s="10">
        <v>77</v>
      </c>
      <c r="BK4" s="9">
        <v>59365</v>
      </c>
      <c r="BL4" s="10">
        <v>111</v>
      </c>
      <c r="BM4" s="9">
        <v>36273</v>
      </c>
      <c r="BN4" s="10">
        <v>65</v>
      </c>
    </row>
    <row r="5" spans="1:66" ht="15.75" hidden="1" customHeight="1">
      <c r="A5" s="8"/>
      <c r="B5" s="2" t="s">
        <v>74</v>
      </c>
      <c r="C5" s="10" t="s">
        <v>103</v>
      </c>
      <c r="D5" s="11" t="s">
        <v>151</v>
      </c>
      <c r="E5" s="9">
        <v>1161</v>
      </c>
      <c r="F5" s="10">
        <v>9</v>
      </c>
      <c r="G5" s="9">
        <v>129</v>
      </c>
      <c r="H5" s="10">
        <v>1</v>
      </c>
      <c r="I5" s="9">
        <v>1161</v>
      </c>
      <c r="J5" s="10">
        <v>9</v>
      </c>
      <c r="K5" s="9">
        <v>1032</v>
      </c>
      <c r="L5" s="10">
        <v>8</v>
      </c>
      <c r="M5" s="9">
        <v>516</v>
      </c>
      <c r="N5" s="10">
        <v>4</v>
      </c>
      <c r="O5" s="9">
        <v>645</v>
      </c>
      <c r="P5" s="10">
        <v>5</v>
      </c>
      <c r="Q5" s="9">
        <v>645</v>
      </c>
      <c r="R5" s="10">
        <v>5</v>
      </c>
      <c r="S5" s="9">
        <v>1419</v>
      </c>
      <c r="T5" s="10">
        <v>11</v>
      </c>
      <c r="U5" s="9">
        <v>903</v>
      </c>
      <c r="V5" s="10">
        <v>7</v>
      </c>
      <c r="W5" s="9">
        <v>1032</v>
      </c>
      <c r="X5" s="10">
        <v>8</v>
      </c>
      <c r="Y5" s="9">
        <v>645</v>
      </c>
      <c r="Z5" s="10">
        <v>5</v>
      </c>
      <c r="AA5" s="9">
        <v>387</v>
      </c>
      <c r="AB5" s="10">
        <v>3</v>
      </c>
      <c r="AC5" s="9">
        <v>1419</v>
      </c>
      <c r="AD5" s="10">
        <v>11</v>
      </c>
      <c r="AE5" s="9">
        <v>645</v>
      </c>
      <c r="AF5" s="10">
        <v>5</v>
      </c>
      <c r="AG5" s="9">
        <v>645</v>
      </c>
      <c r="AH5" s="10">
        <v>5</v>
      </c>
      <c r="AI5" s="9">
        <v>645</v>
      </c>
      <c r="AJ5" s="10">
        <v>5</v>
      </c>
      <c r="AK5" s="9">
        <v>1290</v>
      </c>
      <c r="AL5" s="10">
        <v>10</v>
      </c>
      <c r="AM5" s="9">
        <v>258</v>
      </c>
      <c r="AN5" s="10">
        <v>2</v>
      </c>
      <c r="AO5" s="9">
        <v>516</v>
      </c>
      <c r="AP5" s="10">
        <v>4</v>
      </c>
      <c r="AQ5" s="9">
        <v>1806</v>
      </c>
      <c r="AR5" s="10">
        <v>14</v>
      </c>
      <c r="AS5" s="9">
        <v>645</v>
      </c>
      <c r="AT5" s="10">
        <v>5</v>
      </c>
      <c r="AU5" s="9">
        <v>1419</v>
      </c>
      <c r="AV5" s="10">
        <v>11</v>
      </c>
      <c r="AW5" s="9">
        <v>2493</v>
      </c>
      <c r="AX5" s="10">
        <v>19</v>
      </c>
      <c r="AY5" s="9">
        <v>2064</v>
      </c>
      <c r="AZ5" s="10">
        <v>16</v>
      </c>
      <c r="BA5" s="9">
        <v>1161</v>
      </c>
      <c r="BB5" s="10">
        <v>9</v>
      </c>
      <c r="BC5" s="9">
        <v>1161</v>
      </c>
      <c r="BD5" s="10">
        <v>9</v>
      </c>
      <c r="BE5" s="9">
        <v>1719</v>
      </c>
      <c r="BF5" s="10">
        <v>13</v>
      </c>
      <c r="BG5" s="9">
        <v>595</v>
      </c>
      <c r="BH5" s="10">
        <v>5</v>
      </c>
      <c r="BI5" s="9">
        <v>833</v>
      </c>
      <c r="BJ5" s="10">
        <v>7</v>
      </c>
      <c r="BK5" s="9">
        <v>357</v>
      </c>
      <c r="BL5" s="10">
        <v>3</v>
      </c>
      <c r="BM5" s="9">
        <v>2493</v>
      </c>
      <c r="BN5" s="10">
        <v>19</v>
      </c>
    </row>
    <row r="6" spans="1:66" ht="15.75" hidden="1" customHeight="1">
      <c r="A6" s="8"/>
      <c r="B6" s="2" t="s">
        <v>2</v>
      </c>
      <c r="C6" s="10" t="s">
        <v>101</v>
      </c>
      <c r="D6" s="11" t="s">
        <v>152</v>
      </c>
      <c r="E6" s="9">
        <v>4116</v>
      </c>
      <c r="F6" s="10">
        <v>2</v>
      </c>
      <c r="G6" s="9">
        <v>14392</v>
      </c>
      <c r="H6" s="10">
        <v>8</v>
      </c>
      <c r="I6" s="9">
        <v>34181</v>
      </c>
      <c r="J6" s="10">
        <v>19</v>
      </c>
      <c r="K6" s="9">
        <v>16191</v>
      </c>
      <c r="L6" s="10">
        <v>9</v>
      </c>
      <c r="M6" s="9">
        <v>25815</v>
      </c>
      <c r="N6" s="10">
        <v>15</v>
      </c>
      <c r="O6" s="9">
        <v>42905</v>
      </c>
      <c r="P6" s="10">
        <v>25</v>
      </c>
      <c r="Q6" s="9">
        <v>18799</v>
      </c>
      <c r="R6" s="10">
        <v>11</v>
      </c>
      <c r="S6" s="9">
        <v>22217</v>
      </c>
      <c r="T6" s="10">
        <v>13</v>
      </c>
      <c r="U6" s="9">
        <v>15381</v>
      </c>
      <c r="V6" s="10">
        <v>9</v>
      </c>
      <c r="W6" s="9">
        <v>27344</v>
      </c>
      <c r="X6" s="10">
        <v>16</v>
      </c>
      <c r="Y6" s="9">
        <v>20508</v>
      </c>
      <c r="Z6" s="10">
        <v>12</v>
      </c>
      <c r="AA6" s="9">
        <v>25635</v>
      </c>
      <c r="AB6" s="10">
        <v>15</v>
      </c>
      <c r="AC6" s="9">
        <v>27344</v>
      </c>
      <c r="AD6" s="10">
        <v>16</v>
      </c>
      <c r="AE6" s="9">
        <v>34180</v>
      </c>
      <c r="AF6" s="10">
        <v>20</v>
      </c>
      <c r="AG6" s="9">
        <v>23926</v>
      </c>
      <c r="AH6" s="10">
        <v>14</v>
      </c>
      <c r="AI6" s="9">
        <v>18799</v>
      </c>
      <c r="AJ6" s="10">
        <v>11</v>
      </c>
      <c r="AK6" s="9">
        <v>30762</v>
      </c>
      <c r="AL6" s="10">
        <v>18</v>
      </c>
      <c r="AM6" s="9">
        <v>20528</v>
      </c>
      <c r="AN6" s="10">
        <v>12</v>
      </c>
      <c r="AO6" s="9">
        <v>13692</v>
      </c>
      <c r="AP6" s="10">
        <v>8</v>
      </c>
      <c r="AQ6" s="9">
        <v>18809</v>
      </c>
      <c r="AR6" s="10">
        <v>11</v>
      </c>
      <c r="AS6" s="9">
        <v>13592</v>
      </c>
      <c r="AT6" s="10">
        <v>8</v>
      </c>
      <c r="AU6" s="9">
        <v>5507</v>
      </c>
      <c r="AV6" s="10">
        <v>3</v>
      </c>
      <c r="AW6" s="9">
        <v>8405</v>
      </c>
      <c r="AX6" s="10">
        <v>5</v>
      </c>
      <c r="AY6" s="9">
        <v>17000</v>
      </c>
      <c r="AZ6" s="10">
        <v>10</v>
      </c>
      <c r="BA6" s="9">
        <v>6706</v>
      </c>
      <c r="BB6" s="10">
        <v>4</v>
      </c>
      <c r="BC6" s="9">
        <v>12423</v>
      </c>
      <c r="BD6" s="10">
        <v>7</v>
      </c>
      <c r="BE6" s="9">
        <v>-1099</v>
      </c>
      <c r="BF6" s="10">
        <v>-1</v>
      </c>
      <c r="BG6" s="9">
        <v>39677</v>
      </c>
      <c r="BH6" s="10">
        <v>23</v>
      </c>
      <c r="BI6" s="9">
        <v>15291</v>
      </c>
      <c r="BJ6" s="10">
        <v>9</v>
      </c>
      <c r="BK6" s="9">
        <v>15301</v>
      </c>
      <c r="BL6" s="10">
        <v>9</v>
      </c>
      <c r="BM6" s="9">
        <v>8405</v>
      </c>
      <c r="BN6" s="10">
        <v>5</v>
      </c>
    </row>
    <row r="7" spans="1:66" ht="15.75" hidden="1" customHeight="1">
      <c r="A7" s="8"/>
      <c r="B7" s="2" t="s">
        <v>10</v>
      </c>
      <c r="C7" s="10" t="s">
        <v>105</v>
      </c>
      <c r="D7" s="11" t="s">
        <v>153</v>
      </c>
      <c r="E7" s="9">
        <v>0</v>
      </c>
      <c r="F7" s="10">
        <v>0</v>
      </c>
      <c r="G7" s="9">
        <v>0</v>
      </c>
      <c r="H7" s="10">
        <v>0</v>
      </c>
      <c r="I7" s="9">
        <v>0</v>
      </c>
      <c r="J7" s="10">
        <v>0</v>
      </c>
      <c r="K7" s="9">
        <v>0</v>
      </c>
      <c r="L7" s="10">
        <v>0</v>
      </c>
      <c r="M7" s="9">
        <v>0</v>
      </c>
      <c r="N7" s="10">
        <v>0</v>
      </c>
      <c r="O7" s="9">
        <v>0</v>
      </c>
      <c r="P7" s="10">
        <v>0</v>
      </c>
      <c r="Q7" s="9">
        <v>0</v>
      </c>
      <c r="R7" s="10">
        <v>0</v>
      </c>
      <c r="S7" s="9">
        <v>0</v>
      </c>
      <c r="T7" s="10">
        <v>0</v>
      </c>
      <c r="U7" s="9">
        <v>0</v>
      </c>
      <c r="V7" s="10">
        <v>0</v>
      </c>
      <c r="W7" s="9">
        <v>0</v>
      </c>
      <c r="X7" s="10">
        <v>0</v>
      </c>
      <c r="Y7" s="9">
        <v>0</v>
      </c>
      <c r="Z7" s="10">
        <v>0</v>
      </c>
      <c r="AA7" s="9">
        <v>0</v>
      </c>
      <c r="AB7" s="10">
        <v>0</v>
      </c>
      <c r="AC7" s="9">
        <v>1316</v>
      </c>
      <c r="AD7" s="10">
        <v>4</v>
      </c>
      <c r="AE7" s="9">
        <v>658</v>
      </c>
      <c r="AF7" s="10">
        <v>2</v>
      </c>
      <c r="AG7" s="9">
        <v>0</v>
      </c>
      <c r="AH7" s="10">
        <v>0</v>
      </c>
      <c r="AI7" s="9">
        <v>0</v>
      </c>
      <c r="AJ7" s="10">
        <v>0</v>
      </c>
      <c r="AK7" s="9">
        <v>0</v>
      </c>
      <c r="AL7" s="10">
        <v>0</v>
      </c>
      <c r="AM7" s="9">
        <v>0</v>
      </c>
      <c r="AN7" s="10">
        <v>0</v>
      </c>
      <c r="AO7" s="9">
        <v>0</v>
      </c>
      <c r="AP7" s="10">
        <v>0</v>
      </c>
      <c r="AQ7" s="9">
        <v>0</v>
      </c>
      <c r="AR7" s="10">
        <v>0</v>
      </c>
      <c r="AS7" s="9">
        <v>0</v>
      </c>
      <c r="AT7" s="10">
        <v>0</v>
      </c>
      <c r="AU7" s="9">
        <v>0</v>
      </c>
      <c r="AV7" s="10">
        <v>0</v>
      </c>
      <c r="AW7" s="9">
        <v>0</v>
      </c>
      <c r="AX7" s="10">
        <v>0</v>
      </c>
      <c r="AY7" s="9">
        <v>0</v>
      </c>
      <c r="AZ7" s="10">
        <v>0</v>
      </c>
      <c r="BA7" s="9">
        <v>0</v>
      </c>
      <c r="BB7" s="10">
        <v>0</v>
      </c>
      <c r="BC7" s="9">
        <v>0</v>
      </c>
      <c r="BD7" s="10">
        <v>0</v>
      </c>
      <c r="BE7" s="9">
        <v>0</v>
      </c>
      <c r="BF7" s="10">
        <v>0</v>
      </c>
      <c r="BG7" s="9">
        <v>0</v>
      </c>
      <c r="BH7" s="10">
        <v>0</v>
      </c>
      <c r="BI7" s="9">
        <v>0</v>
      </c>
      <c r="BJ7" s="10">
        <v>0</v>
      </c>
      <c r="BK7" s="9">
        <v>0</v>
      </c>
      <c r="BL7" s="10">
        <v>0</v>
      </c>
      <c r="BM7" s="9">
        <v>0</v>
      </c>
      <c r="BN7" s="10">
        <v>0</v>
      </c>
    </row>
    <row r="8" spans="1:66" ht="15.75" hidden="1" customHeight="1">
      <c r="A8" s="8"/>
      <c r="B8" s="2" t="s">
        <v>29</v>
      </c>
      <c r="C8" s="10" t="s">
        <v>102</v>
      </c>
      <c r="D8" s="11" t="s">
        <v>149</v>
      </c>
      <c r="E8" s="9">
        <v>289</v>
      </c>
      <c r="F8" s="10">
        <v>1</v>
      </c>
      <c r="G8" s="9">
        <v>0</v>
      </c>
      <c r="H8" s="10">
        <v>0</v>
      </c>
      <c r="I8" s="9">
        <v>0</v>
      </c>
      <c r="J8" s="10">
        <v>0</v>
      </c>
      <c r="K8" s="9">
        <v>0</v>
      </c>
      <c r="L8" s="10">
        <v>0</v>
      </c>
      <c r="M8" s="9">
        <v>0</v>
      </c>
      <c r="N8" s="10">
        <v>0</v>
      </c>
      <c r="O8" s="9">
        <v>0</v>
      </c>
      <c r="P8" s="10">
        <v>0</v>
      </c>
      <c r="Q8" s="9">
        <v>0</v>
      </c>
      <c r="R8" s="10">
        <v>0</v>
      </c>
      <c r="S8" s="9">
        <v>0</v>
      </c>
      <c r="T8" s="10">
        <v>0</v>
      </c>
      <c r="U8" s="9">
        <v>0</v>
      </c>
      <c r="V8" s="10">
        <v>0</v>
      </c>
      <c r="W8" s="9">
        <v>0</v>
      </c>
      <c r="X8" s="10">
        <v>0</v>
      </c>
      <c r="Y8" s="9">
        <v>0</v>
      </c>
      <c r="Z8" s="10">
        <v>0</v>
      </c>
      <c r="AA8" s="9">
        <v>0</v>
      </c>
      <c r="AB8" s="10">
        <v>0</v>
      </c>
      <c r="AC8" s="9">
        <v>249</v>
      </c>
      <c r="AD8" s="10">
        <v>1</v>
      </c>
      <c r="AE8" s="9">
        <v>0</v>
      </c>
      <c r="AF8" s="10">
        <v>0</v>
      </c>
      <c r="AG8" s="9">
        <v>0</v>
      </c>
      <c r="AH8" s="10">
        <v>0</v>
      </c>
      <c r="AI8" s="9">
        <v>0</v>
      </c>
      <c r="AJ8" s="10">
        <v>0</v>
      </c>
      <c r="AK8" s="9">
        <v>289</v>
      </c>
      <c r="AL8" s="10">
        <v>1</v>
      </c>
      <c r="AM8" s="9">
        <v>249</v>
      </c>
      <c r="AN8" s="10">
        <v>1</v>
      </c>
      <c r="AO8" s="9">
        <v>289</v>
      </c>
      <c r="AP8" s="10">
        <v>1</v>
      </c>
      <c r="AQ8" s="9">
        <v>0</v>
      </c>
      <c r="AR8" s="10">
        <v>0</v>
      </c>
      <c r="AS8" s="9">
        <v>0</v>
      </c>
      <c r="AT8" s="10">
        <v>0</v>
      </c>
      <c r="AU8" s="9">
        <v>289</v>
      </c>
      <c r="AV8" s="10">
        <v>1</v>
      </c>
      <c r="AW8" s="9">
        <v>0</v>
      </c>
      <c r="AX8" s="10">
        <v>0</v>
      </c>
      <c r="AY8" s="9">
        <v>514</v>
      </c>
      <c r="AZ8" s="10">
        <v>2</v>
      </c>
      <c r="BA8" s="9">
        <v>257</v>
      </c>
      <c r="BB8" s="10">
        <v>1</v>
      </c>
      <c r="BC8" s="9">
        <v>257</v>
      </c>
      <c r="BD8" s="10">
        <v>1</v>
      </c>
      <c r="BE8" s="9">
        <v>0</v>
      </c>
      <c r="BF8" s="10">
        <v>0</v>
      </c>
      <c r="BG8" s="9">
        <v>0</v>
      </c>
      <c r="BH8" s="10">
        <v>0</v>
      </c>
      <c r="BI8" s="9">
        <v>0</v>
      </c>
      <c r="BJ8" s="10">
        <v>0</v>
      </c>
      <c r="BK8" s="9">
        <v>0</v>
      </c>
      <c r="BL8" s="10">
        <v>0</v>
      </c>
      <c r="BM8" s="9">
        <v>0</v>
      </c>
      <c r="BN8" s="10">
        <v>0</v>
      </c>
    </row>
    <row r="9" spans="1:66" ht="15.75" customHeight="1">
      <c r="A9" s="8"/>
      <c r="B9" s="2" t="s">
        <v>35</v>
      </c>
      <c r="C9" s="10" t="s">
        <v>103</v>
      </c>
      <c r="D9" s="11" t="s">
        <v>146</v>
      </c>
      <c r="E9" s="9">
        <v>16512</v>
      </c>
      <c r="F9" s="10">
        <v>128</v>
      </c>
      <c r="G9" s="9">
        <v>18576</v>
      </c>
      <c r="H9" s="10">
        <v>144</v>
      </c>
      <c r="I9" s="9">
        <v>19737</v>
      </c>
      <c r="J9" s="10">
        <v>153</v>
      </c>
      <c r="K9" s="9">
        <v>19350</v>
      </c>
      <c r="L9" s="10">
        <v>150</v>
      </c>
      <c r="M9" s="9">
        <v>16125</v>
      </c>
      <c r="N9" s="10">
        <v>125</v>
      </c>
      <c r="O9" s="9">
        <v>17159</v>
      </c>
      <c r="P9" s="10">
        <v>133</v>
      </c>
      <c r="Q9" s="9">
        <v>16512</v>
      </c>
      <c r="R9" s="10">
        <v>128</v>
      </c>
      <c r="S9" s="9">
        <v>16383</v>
      </c>
      <c r="T9" s="10">
        <v>127</v>
      </c>
      <c r="U9" s="9">
        <v>22446</v>
      </c>
      <c r="V9" s="10">
        <v>174</v>
      </c>
      <c r="W9" s="9">
        <v>23736</v>
      </c>
      <c r="X9" s="10">
        <v>184</v>
      </c>
      <c r="Y9" s="9">
        <v>20640</v>
      </c>
      <c r="Z9" s="10">
        <v>160</v>
      </c>
      <c r="AA9" s="9">
        <v>19737</v>
      </c>
      <c r="AB9" s="10">
        <v>153</v>
      </c>
      <c r="AC9" s="9">
        <v>22581</v>
      </c>
      <c r="AD9" s="10">
        <v>175</v>
      </c>
      <c r="AE9" s="9">
        <v>20640</v>
      </c>
      <c r="AF9" s="10">
        <v>160</v>
      </c>
      <c r="AG9" s="9">
        <v>21801</v>
      </c>
      <c r="AH9" s="10">
        <v>169</v>
      </c>
      <c r="AI9" s="9">
        <v>25596</v>
      </c>
      <c r="AJ9" s="10">
        <v>198</v>
      </c>
      <c r="AK9" s="9">
        <v>27606</v>
      </c>
      <c r="AL9" s="10">
        <v>214</v>
      </c>
      <c r="AM9" s="9">
        <v>21801</v>
      </c>
      <c r="AN9" s="10">
        <v>169</v>
      </c>
      <c r="AO9" s="9">
        <v>18576</v>
      </c>
      <c r="AP9" s="10">
        <v>144</v>
      </c>
      <c r="AQ9" s="9">
        <v>21154</v>
      </c>
      <c r="AR9" s="10">
        <v>164</v>
      </c>
      <c r="AS9" s="9">
        <v>21164</v>
      </c>
      <c r="AT9" s="10">
        <v>164</v>
      </c>
      <c r="AU9" s="9">
        <v>23349</v>
      </c>
      <c r="AV9" s="10">
        <v>181</v>
      </c>
      <c r="AW9" s="9">
        <v>25284</v>
      </c>
      <c r="AX9" s="10">
        <v>196</v>
      </c>
      <c r="AY9" s="9">
        <v>26961</v>
      </c>
      <c r="AZ9" s="10">
        <v>209</v>
      </c>
      <c r="BA9" s="9">
        <v>25026</v>
      </c>
      <c r="BB9" s="10">
        <v>194</v>
      </c>
      <c r="BC9" s="9">
        <v>25155</v>
      </c>
      <c r="BD9" s="10">
        <v>195</v>
      </c>
      <c r="BE9" s="9">
        <v>20507</v>
      </c>
      <c r="BF9" s="10">
        <v>159</v>
      </c>
      <c r="BG9" s="9">
        <v>23226</v>
      </c>
      <c r="BH9" s="10">
        <v>180</v>
      </c>
      <c r="BI9" s="9">
        <v>23349</v>
      </c>
      <c r="BJ9" s="10">
        <v>181</v>
      </c>
      <c r="BK9" s="9">
        <v>22704</v>
      </c>
      <c r="BL9" s="10">
        <v>176</v>
      </c>
      <c r="BM9" s="9">
        <v>25284</v>
      </c>
      <c r="BN9" s="10">
        <v>196</v>
      </c>
    </row>
    <row r="10" spans="1:66" ht="15.75" hidden="1" customHeight="1">
      <c r="A10" s="8"/>
      <c r="B10" s="2" t="s">
        <v>8</v>
      </c>
      <c r="C10" s="10" t="s">
        <v>101</v>
      </c>
      <c r="D10" s="11" t="s">
        <v>147</v>
      </c>
      <c r="E10" s="9">
        <v>0</v>
      </c>
      <c r="F10" s="10">
        <v>0</v>
      </c>
      <c r="G10" s="9">
        <v>1135</v>
      </c>
      <c r="H10" s="10">
        <v>4</v>
      </c>
      <c r="I10" s="9">
        <v>851</v>
      </c>
      <c r="J10" s="10">
        <v>3</v>
      </c>
      <c r="K10" s="9">
        <v>2838</v>
      </c>
      <c r="L10" s="10">
        <v>10</v>
      </c>
      <c r="M10" s="9">
        <v>3406</v>
      </c>
      <c r="N10" s="10">
        <v>12</v>
      </c>
      <c r="O10" s="9">
        <v>1014</v>
      </c>
      <c r="P10" s="10">
        <v>4</v>
      </c>
      <c r="Q10" s="9">
        <v>1987</v>
      </c>
      <c r="R10" s="10">
        <v>7</v>
      </c>
      <c r="S10" s="9">
        <v>2554</v>
      </c>
      <c r="T10" s="10">
        <v>9</v>
      </c>
      <c r="U10" s="9">
        <v>568</v>
      </c>
      <c r="V10" s="10">
        <v>2</v>
      </c>
      <c r="W10" s="9">
        <v>1987</v>
      </c>
      <c r="X10" s="10">
        <v>7</v>
      </c>
      <c r="Y10" s="9">
        <v>2554</v>
      </c>
      <c r="Z10" s="10">
        <v>9</v>
      </c>
      <c r="AA10" s="9">
        <v>3122</v>
      </c>
      <c r="AB10" s="10">
        <v>11</v>
      </c>
      <c r="AC10" s="9">
        <v>1524</v>
      </c>
      <c r="AD10" s="10">
        <v>5</v>
      </c>
      <c r="AE10" s="9">
        <v>3122</v>
      </c>
      <c r="AF10" s="10">
        <v>11</v>
      </c>
      <c r="AG10" s="9">
        <v>1987</v>
      </c>
      <c r="AH10" s="10">
        <v>7</v>
      </c>
      <c r="AI10" s="9">
        <v>2838</v>
      </c>
      <c r="AJ10" s="10">
        <v>10</v>
      </c>
      <c r="AK10" s="9">
        <v>2554</v>
      </c>
      <c r="AL10" s="10">
        <v>9</v>
      </c>
      <c r="AM10" s="9">
        <v>1419</v>
      </c>
      <c r="AN10" s="10">
        <v>5</v>
      </c>
      <c r="AO10" s="9">
        <v>2270</v>
      </c>
      <c r="AP10" s="10">
        <v>8</v>
      </c>
      <c r="AQ10" s="9">
        <v>2270</v>
      </c>
      <c r="AR10" s="10">
        <v>8</v>
      </c>
      <c r="AS10" s="9">
        <v>1987</v>
      </c>
      <c r="AT10" s="10">
        <v>7</v>
      </c>
      <c r="AU10" s="9">
        <v>4541</v>
      </c>
      <c r="AV10" s="10">
        <v>16</v>
      </c>
      <c r="AW10" s="9">
        <v>2838</v>
      </c>
      <c r="AX10" s="10">
        <v>10</v>
      </c>
      <c r="AY10" s="9">
        <v>3689</v>
      </c>
      <c r="AZ10" s="10">
        <v>13</v>
      </c>
      <c r="BA10" s="9">
        <v>3689</v>
      </c>
      <c r="BB10" s="10">
        <v>13</v>
      </c>
      <c r="BC10" s="9">
        <v>1703</v>
      </c>
      <c r="BD10" s="10">
        <v>6</v>
      </c>
      <c r="BE10" s="9">
        <v>1135</v>
      </c>
      <c r="BF10" s="10">
        <v>4</v>
      </c>
      <c r="BG10" s="9">
        <v>1135</v>
      </c>
      <c r="BH10" s="10">
        <v>4</v>
      </c>
      <c r="BI10" s="9">
        <v>568</v>
      </c>
      <c r="BJ10" s="10">
        <v>2</v>
      </c>
      <c r="BK10" s="9">
        <v>1135</v>
      </c>
      <c r="BL10" s="10">
        <v>4</v>
      </c>
      <c r="BM10" s="9">
        <v>2838</v>
      </c>
      <c r="BN10" s="10">
        <v>10</v>
      </c>
    </row>
    <row r="11" spans="1:66" ht="15.75" customHeight="1">
      <c r="A11" s="8"/>
      <c r="B11" s="2" t="s">
        <v>15</v>
      </c>
      <c r="C11" s="10" t="s">
        <v>103</v>
      </c>
      <c r="D11" s="11" t="s">
        <v>146</v>
      </c>
      <c r="E11" s="9">
        <v>597</v>
      </c>
      <c r="F11" s="10">
        <v>3</v>
      </c>
      <c r="G11" s="9">
        <v>1393</v>
      </c>
      <c r="H11" s="10">
        <v>7</v>
      </c>
      <c r="I11" s="9">
        <v>2388</v>
      </c>
      <c r="J11" s="10">
        <v>12</v>
      </c>
      <c r="K11" s="9">
        <v>1990</v>
      </c>
      <c r="L11" s="10">
        <v>10</v>
      </c>
      <c r="M11" s="9">
        <v>1592</v>
      </c>
      <c r="N11" s="10">
        <v>8</v>
      </c>
      <c r="O11" s="9">
        <v>1194</v>
      </c>
      <c r="P11" s="10">
        <v>6</v>
      </c>
      <c r="Q11" s="9">
        <v>2786</v>
      </c>
      <c r="R11" s="10">
        <v>14</v>
      </c>
      <c r="S11" s="9">
        <v>2587</v>
      </c>
      <c r="T11" s="10">
        <v>13</v>
      </c>
      <c r="U11" s="9">
        <v>5572</v>
      </c>
      <c r="V11" s="10">
        <v>28</v>
      </c>
      <c r="W11" s="9">
        <v>5174</v>
      </c>
      <c r="X11" s="10">
        <v>26</v>
      </c>
      <c r="Y11" s="9">
        <v>2587</v>
      </c>
      <c r="Z11" s="10">
        <v>13</v>
      </c>
      <c r="AA11" s="9">
        <v>3383</v>
      </c>
      <c r="AB11" s="10">
        <v>17</v>
      </c>
      <c r="AC11" s="9">
        <v>3582</v>
      </c>
      <c r="AD11" s="10">
        <v>18</v>
      </c>
      <c r="AE11" s="9">
        <v>3980</v>
      </c>
      <c r="AF11" s="10">
        <v>20</v>
      </c>
      <c r="AG11" s="9">
        <v>3781</v>
      </c>
      <c r="AH11" s="10">
        <v>19</v>
      </c>
      <c r="AI11" s="9">
        <v>2291</v>
      </c>
      <c r="AJ11" s="10">
        <v>11</v>
      </c>
      <c r="AK11" s="9">
        <v>3781</v>
      </c>
      <c r="AL11" s="10">
        <v>19</v>
      </c>
      <c r="AM11" s="9">
        <v>2189</v>
      </c>
      <c r="AN11" s="10">
        <v>11</v>
      </c>
      <c r="AO11" s="9">
        <v>2189</v>
      </c>
      <c r="AP11" s="10">
        <v>11</v>
      </c>
      <c r="AQ11" s="9">
        <v>2786</v>
      </c>
      <c r="AR11" s="10">
        <v>14</v>
      </c>
      <c r="AS11" s="9">
        <v>2388</v>
      </c>
      <c r="AT11" s="10">
        <v>12</v>
      </c>
      <c r="AU11" s="9">
        <v>3184</v>
      </c>
      <c r="AV11" s="10">
        <v>16</v>
      </c>
      <c r="AW11" s="9">
        <v>2388</v>
      </c>
      <c r="AX11" s="10">
        <v>12</v>
      </c>
      <c r="AY11" s="9">
        <v>5373</v>
      </c>
      <c r="AZ11" s="10">
        <v>27</v>
      </c>
      <c r="BA11" s="9">
        <v>4082</v>
      </c>
      <c r="BB11" s="10">
        <v>20</v>
      </c>
      <c r="BC11" s="9">
        <v>1791</v>
      </c>
      <c r="BD11" s="10">
        <v>9</v>
      </c>
      <c r="BE11" s="9">
        <v>1592</v>
      </c>
      <c r="BF11" s="10">
        <v>8</v>
      </c>
      <c r="BG11" s="9">
        <v>2587</v>
      </c>
      <c r="BH11" s="10">
        <v>13</v>
      </c>
      <c r="BI11" s="9">
        <v>2189</v>
      </c>
      <c r="BJ11" s="10">
        <v>11</v>
      </c>
      <c r="BK11" s="9">
        <v>2587</v>
      </c>
      <c r="BL11" s="10">
        <v>13</v>
      </c>
      <c r="BM11" s="9">
        <v>2388</v>
      </c>
      <c r="BN11" s="10">
        <v>12</v>
      </c>
    </row>
    <row r="12" spans="1:66" ht="15.75" hidden="1" customHeight="1">
      <c r="A12" s="8"/>
      <c r="B12" s="2" t="s">
        <v>11</v>
      </c>
      <c r="C12" s="10" t="s">
        <v>104</v>
      </c>
      <c r="D12" s="11" t="s">
        <v>144</v>
      </c>
      <c r="E12" s="9">
        <v>0</v>
      </c>
      <c r="F12" s="10">
        <v>0</v>
      </c>
      <c r="G12" s="9">
        <v>0</v>
      </c>
      <c r="H12" s="10">
        <v>0</v>
      </c>
      <c r="I12" s="9">
        <v>0</v>
      </c>
      <c r="J12" s="10">
        <v>0</v>
      </c>
      <c r="K12" s="9">
        <v>0</v>
      </c>
      <c r="L12" s="10">
        <v>0</v>
      </c>
      <c r="M12" s="9">
        <v>0</v>
      </c>
      <c r="N12" s="10">
        <v>0</v>
      </c>
      <c r="O12" s="9">
        <v>0</v>
      </c>
      <c r="P12" s="10">
        <v>0</v>
      </c>
      <c r="Q12" s="9">
        <v>0</v>
      </c>
      <c r="R12" s="10">
        <v>0</v>
      </c>
      <c r="S12" s="9">
        <v>0</v>
      </c>
      <c r="T12" s="10">
        <v>0</v>
      </c>
      <c r="U12" s="9">
        <v>0</v>
      </c>
      <c r="V12" s="10">
        <v>0</v>
      </c>
      <c r="W12" s="9">
        <v>0</v>
      </c>
      <c r="X12" s="10">
        <v>0</v>
      </c>
      <c r="Y12" s="9">
        <v>0</v>
      </c>
      <c r="Z12" s="10">
        <v>0</v>
      </c>
      <c r="AA12" s="9">
        <v>0</v>
      </c>
      <c r="AB12" s="10">
        <v>0</v>
      </c>
      <c r="AC12" s="9">
        <v>0</v>
      </c>
      <c r="AD12" s="10">
        <v>0</v>
      </c>
      <c r="AE12" s="9">
        <v>0</v>
      </c>
      <c r="AF12" s="10">
        <v>0</v>
      </c>
      <c r="AG12" s="9">
        <v>0</v>
      </c>
      <c r="AH12" s="10">
        <v>0</v>
      </c>
      <c r="AI12" s="9">
        <v>0</v>
      </c>
      <c r="AJ12" s="10">
        <v>0</v>
      </c>
      <c r="AK12" s="9">
        <v>0</v>
      </c>
      <c r="AL12" s="10">
        <v>0</v>
      </c>
      <c r="AM12" s="9">
        <v>0</v>
      </c>
      <c r="AN12" s="10">
        <v>0</v>
      </c>
      <c r="AO12" s="9">
        <v>0</v>
      </c>
      <c r="AP12" s="10">
        <v>0</v>
      </c>
      <c r="AQ12" s="9">
        <v>0</v>
      </c>
      <c r="AR12" s="10">
        <v>0</v>
      </c>
      <c r="AS12" s="9">
        <v>0</v>
      </c>
      <c r="AT12" s="10">
        <v>0</v>
      </c>
      <c r="AU12" s="9">
        <v>0</v>
      </c>
      <c r="AV12" s="10">
        <v>0</v>
      </c>
      <c r="AW12" s="9">
        <v>0</v>
      </c>
      <c r="AX12" s="10">
        <v>0</v>
      </c>
      <c r="AY12" s="9">
        <v>0</v>
      </c>
      <c r="AZ12" s="10">
        <v>0</v>
      </c>
      <c r="BA12" s="9">
        <v>0</v>
      </c>
      <c r="BB12" s="10">
        <v>0</v>
      </c>
      <c r="BC12" s="9">
        <v>0</v>
      </c>
      <c r="BD12" s="10">
        <v>0</v>
      </c>
      <c r="BE12" s="9">
        <v>0</v>
      </c>
      <c r="BF12" s="10">
        <v>0</v>
      </c>
      <c r="BG12" s="9">
        <v>0</v>
      </c>
      <c r="BH12" s="10">
        <v>0</v>
      </c>
      <c r="BI12" s="9">
        <v>0</v>
      </c>
      <c r="BJ12" s="10">
        <v>0</v>
      </c>
      <c r="BK12" s="9">
        <v>0</v>
      </c>
      <c r="BL12" s="10">
        <v>0</v>
      </c>
      <c r="BM12" s="9">
        <v>0</v>
      </c>
      <c r="BN12" s="10">
        <v>0</v>
      </c>
    </row>
    <row r="13" spans="1:66" ht="15.75" hidden="1" customHeight="1">
      <c r="A13" s="8"/>
      <c r="B13" s="2" t="s">
        <v>12</v>
      </c>
      <c r="C13" s="10" t="s">
        <v>101</v>
      </c>
      <c r="D13" s="11" t="s">
        <v>148</v>
      </c>
      <c r="E13" s="9">
        <v>16450</v>
      </c>
      <c r="F13" s="10">
        <v>33</v>
      </c>
      <c r="G13" s="9">
        <v>15769</v>
      </c>
      <c r="H13" s="10">
        <v>32</v>
      </c>
      <c r="I13" s="9">
        <v>19212</v>
      </c>
      <c r="J13" s="10">
        <v>39</v>
      </c>
      <c r="K13" s="9">
        <v>24138</v>
      </c>
      <c r="L13" s="10">
        <v>49</v>
      </c>
      <c r="M13" s="9">
        <v>21245</v>
      </c>
      <c r="N13" s="10">
        <v>43</v>
      </c>
      <c r="O13" s="9">
        <v>22283</v>
      </c>
      <c r="P13" s="10">
        <v>45</v>
      </c>
      <c r="Q13" s="9">
        <v>20197</v>
      </c>
      <c r="R13" s="10">
        <v>41</v>
      </c>
      <c r="S13" s="9">
        <v>17734</v>
      </c>
      <c r="T13" s="10">
        <v>36</v>
      </c>
      <c r="U13" s="9">
        <v>20197</v>
      </c>
      <c r="V13" s="10">
        <v>41</v>
      </c>
      <c r="W13" s="9">
        <v>24138</v>
      </c>
      <c r="X13" s="10">
        <v>49</v>
      </c>
      <c r="Y13" s="9">
        <v>24631</v>
      </c>
      <c r="Z13" s="10">
        <v>50</v>
      </c>
      <c r="AA13" s="9">
        <v>13793</v>
      </c>
      <c r="AB13" s="10">
        <v>28</v>
      </c>
      <c r="AC13" s="9">
        <v>17242</v>
      </c>
      <c r="AD13" s="10">
        <v>35</v>
      </c>
      <c r="AE13" s="9">
        <v>14778</v>
      </c>
      <c r="AF13" s="10">
        <v>30</v>
      </c>
      <c r="AG13" s="9">
        <v>17734</v>
      </c>
      <c r="AH13" s="10">
        <v>36</v>
      </c>
      <c r="AI13" s="9">
        <v>15271</v>
      </c>
      <c r="AJ13" s="10">
        <v>31</v>
      </c>
      <c r="AK13" s="9">
        <v>24631</v>
      </c>
      <c r="AL13" s="10">
        <v>50</v>
      </c>
      <c r="AM13" s="9">
        <v>22660</v>
      </c>
      <c r="AN13" s="10">
        <v>46</v>
      </c>
      <c r="AO13" s="9">
        <v>23645</v>
      </c>
      <c r="AP13" s="10">
        <v>48</v>
      </c>
      <c r="AQ13" s="9">
        <v>23153</v>
      </c>
      <c r="AR13" s="10">
        <v>47</v>
      </c>
      <c r="AS13" s="9">
        <v>27094</v>
      </c>
      <c r="AT13" s="10">
        <v>55</v>
      </c>
      <c r="AU13" s="9">
        <v>38441</v>
      </c>
      <c r="AV13" s="10">
        <v>78</v>
      </c>
      <c r="AW13" s="9">
        <v>43964</v>
      </c>
      <c r="AX13" s="10">
        <v>91</v>
      </c>
      <c r="AY13" s="9">
        <v>50245</v>
      </c>
      <c r="AZ13" s="10">
        <v>104</v>
      </c>
      <c r="BA13" s="9">
        <v>31403</v>
      </c>
      <c r="BB13" s="10">
        <v>65</v>
      </c>
      <c r="BC13" s="9">
        <v>30437</v>
      </c>
      <c r="BD13" s="10">
        <v>63</v>
      </c>
      <c r="BE13" s="9">
        <v>34785</v>
      </c>
      <c r="BF13" s="10">
        <v>72</v>
      </c>
      <c r="BG13" s="9">
        <v>29631</v>
      </c>
      <c r="BH13" s="10">
        <v>60</v>
      </c>
      <c r="BI13" s="9">
        <v>27586</v>
      </c>
      <c r="BJ13" s="10">
        <v>56</v>
      </c>
      <c r="BK13" s="9">
        <v>21182</v>
      </c>
      <c r="BL13" s="10">
        <v>43</v>
      </c>
      <c r="BM13" s="9">
        <v>43964</v>
      </c>
      <c r="BN13" s="10">
        <v>91</v>
      </c>
    </row>
    <row r="14" spans="1:66" ht="15.75" hidden="1" customHeight="1">
      <c r="A14" s="8"/>
      <c r="B14" s="2" t="s">
        <v>41</v>
      </c>
      <c r="C14" s="10" t="s">
        <v>101</v>
      </c>
      <c r="D14" s="11" t="s">
        <v>147</v>
      </c>
      <c r="E14" s="9">
        <v>10994</v>
      </c>
      <c r="F14" s="10">
        <v>13</v>
      </c>
      <c r="G14" s="9">
        <v>10291</v>
      </c>
      <c r="H14" s="10">
        <v>12</v>
      </c>
      <c r="I14" s="9">
        <v>11979</v>
      </c>
      <c r="J14" s="10">
        <v>14</v>
      </c>
      <c r="K14" s="9">
        <v>9447</v>
      </c>
      <c r="L14" s="10">
        <v>11</v>
      </c>
      <c r="M14" s="9">
        <v>4221</v>
      </c>
      <c r="N14" s="10">
        <v>5</v>
      </c>
      <c r="O14" s="9">
        <v>2477</v>
      </c>
      <c r="P14" s="10">
        <v>3</v>
      </c>
      <c r="Q14" s="9">
        <v>12878</v>
      </c>
      <c r="R14" s="10">
        <v>15</v>
      </c>
      <c r="S14" s="9">
        <v>11190</v>
      </c>
      <c r="T14" s="10">
        <v>13</v>
      </c>
      <c r="U14" s="9">
        <v>7649</v>
      </c>
      <c r="V14" s="10">
        <v>9</v>
      </c>
      <c r="W14" s="9">
        <v>6916</v>
      </c>
      <c r="X14" s="10">
        <v>8</v>
      </c>
      <c r="Y14" s="9">
        <v>12878</v>
      </c>
      <c r="Z14" s="10">
        <v>15</v>
      </c>
      <c r="AA14" s="9">
        <v>9282</v>
      </c>
      <c r="AB14" s="10">
        <v>11</v>
      </c>
      <c r="AC14" s="9">
        <v>11868</v>
      </c>
      <c r="AD14" s="10">
        <v>14</v>
      </c>
      <c r="AE14" s="9">
        <v>13666</v>
      </c>
      <c r="AF14" s="10">
        <v>16</v>
      </c>
      <c r="AG14" s="9">
        <v>10181</v>
      </c>
      <c r="AH14" s="10">
        <v>12</v>
      </c>
      <c r="AI14" s="9">
        <v>8438</v>
      </c>
      <c r="AJ14" s="10">
        <v>10</v>
      </c>
      <c r="AK14" s="9">
        <v>5907</v>
      </c>
      <c r="AL14" s="10">
        <v>7</v>
      </c>
      <c r="AM14" s="9">
        <v>5063</v>
      </c>
      <c r="AN14" s="10">
        <v>6</v>
      </c>
      <c r="AO14" s="9">
        <v>5876</v>
      </c>
      <c r="AP14" s="10">
        <v>7</v>
      </c>
      <c r="AQ14" s="9">
        <v>5853</v>
      </c>
      <c r="AR14" s="10">
        <v>7</v>
      </c>
      <c r="AS14" s="9">
        <v>7526</v>
      </c>
      <c r="AT14" s="10">
        <v>9</v>
      </c>
      <c r="AU14" s="9">
        <v>6690</v>
      </c>
      <c r="AV14" s="10">
        <v>8</v>
      </c>
      <c r="AW14" s="9">
        <v>5840</v>
      </c>
      <c r="AX14" s="10">
        <v>7</v>
      </c>
      <c r="AY14" s="9">
        <v>6674</v>
      </c>
      <c r="AZ14" s="10">
        <v>8</v>
      </c>
      <c r="BA14" s="9">
        <v>5006</v>
      </c>
      <c r="BB14" s="10">
        <v>6</v>
      </c>
      <c r="BC14" s="9">
        <v>10846</v>
      </c>
      <c r="BD14" s="10">
        <v>13</v>
      </c>
      <c r="BE14" s="9">
        <v>5840</v>
      </c>
      <c r="BF14" s="10">
        <v>7</v>
      </c>
      <c r="BG14" s="9">
        <v>6769</v>
      </c>
      <c r="BH14" s="10">
        <v>8</v>
      </c>
      <c r="BI14" s="9">
        <v>10969</v>
      </c>
      <c r="BJ14" s="10">
        <v>13</v>
      </c>
      <c r="BK14" s="9">
        <v>5907</v>
      </c>
      <c r="BL14" s="10">
        <v>7</v>
      </c>
      <c r="BM14" s="9">
        <v>5840</v>
      </c>
      <c r="BN14" s="10">
        <v>7</v>
      </c>
    </row>
    <row r="15" spans="1:66" ht="15.75" hidden="1" customHeight="1">
      <c r="A15" s="8"/>
      <c r="B15" s="2" t="s">
        <v>64</v>
      </c>
      <c r="C15" s="10" t="s">
        <v>103</v>
      </c>
      <c r="D15" s="11" t="s">
        <v>145</v>
      </c>
      <c r="E15" s="9">
        <v>9087</v>
      </c>
      <c r="F15" s="10">
        <v>13</v>
      </c>
      <c r="G15" s="9">
        <v>6291</v>
      </c>
      <c r="H15" s="10">
        <v>9</v>
      </c>
      <c r="I15" s="9">
        <v>6990</v>
      </c>
      <c r="J15" s="10">
        <v>10</v>
      </c>
      <c r="K15" s="9">
        <v>8388</v>
      </c>
      <c r="L15" s="10">
        <v>12</v>
      </c>
      <c r="M15" s="9">
        <v>7689</v>
      </c>
      <c r="N15" s="10">
        <v>11</v>
      </c>
      <c r="O15" s="9">
        <v>7689</v>
      </c>
      <c r="P15" s="10">
        <v>11</v>
      </c>
      <c r="Q15" s="9">
        <v>9087</v>
      </c>
      <c r="R15" s="10">
        <v>13</v>
      </c>
      <c r="S15" s="9">
        <v>11184</v>
      </c>
      <c r="T15" s="10">
        <v>16</v>
      </c>
      <c r="U15" s="9">
        <v>11883</v>
      </c>
      <c r="V15" s="10">
        <v>17</v>
      </c>
      <c r="W15" s="9">
        <v>12582</v>
      </c>
      <c r="X15" s="10">
        <v>18</v>
      </c>
      <c r="Y15" s="9">
        <v>11883</v>
      </c>
      <c r="Z15" s="10">
        <v>17</v>
      </c>
      <c r="AA15" s="9">
        <v>11883</v>
      </c>
      <c r="AB15" s="10">
        <v>17</v>
      </c>
      <c r="AC15" s="9">
        <v>10784</v>
      </c>
      <c r="AD15" s="10">
        <v>16</v>
      </c>
      <c r="AE15" s="9">
        <v>16874</v>
      </c>
      <c r="AF15" s="10">
        <v>26</v>
      </c>
      <c r="AG15" s="9">
        <v>12980</v>
      </c>
      <c r="AH15" s="10">
        <v>20</v>
      </c>
      <c r="AI15" s="9">
        <v>15856</v>
      </c>
      <c r="AJ15" s="10">
        <v>24</v>
      </c>
      <c r="AK15" s="9">
        <v>15576</v>
      </c>
      <c r="AL15" s="10">
        <v>24</v>
      </c>
      <c r="AM15" s="9">
        <v>13629</v>
      </c>
      <c r="AN15" s="10">
        <v>21</v>
      </c>
      <c r="AO15" s="9">
        <v>15576</v>
      </c>
      <c r="AP15" s="10">
        <v>24</v>
      </c>
      <c r="AQ15" s="9">
        <v>18172</v>
      </c>
      <c r="AR15" s="10">
        <v>28</v>
      </c>
      <c r="AS15" s="9">
        <v>11033</v>
      </c>
      <c r="AT15" s="10">
        <v>17</v>
      </c>
      <c r="AU15" s="9">
        <v>17523</v>
      </c>
      <c r="AV15" s="10">
        <v>27</v>
      </c>
      <c r="AW15" s="9">
        <v>22066</v>
      </c>
      <c r="AX15" s="10">
        <v>34</v>
      </c>
      <c r="AY15" s="9">
        <v>16225</v>
      </c>
      <c r="AZ15" s="10">
        <v>25</v>
      </c>
      <c r="BA15" s="9">
        <v>14927</v>
      </c>
      <c r="BB15" s="10">
        <v>23</v>
      </c>
      <c r="BC15" s="9">
        <v>18172</v>
      </c>
      <c r="BD15" s="10">
        <v>28</v>
      </c>
      <c r="BE15" s="9">
        <v>20119</v>
      </c>
      <c r="BF15" s="10">
        <v>31</v>
      </c>
      <c r="BG15" s="9">
        <v>23750</v>
      </c>
      <c r="BH15" s="10">
        <v>38</v>
      </c>
      <c r="BI15" s="9">
        <v>20000</v>
      </c>
      <c r="BJ15" s="10">
        <v>32</v>
      </c>
      <c r="BK15" s="9">
        <v>13750</v>
      </c>
      <c r="BL15" s="10">
        <v>22</v>
      </c>
      <c r="BM15" s="9">
        <v>22066</v>
      </c>
      <c r="BN15" s="10">
        <v>34</v>
      </c>
    </row>
    <row r="16" spans="1:66" ht="15.75" hidden="1" customHeight="1">
      <c r="A16" s="8"/>
      <c r="B16" s="2" t="s">
        <v>72</v>
      </c>
      <c r="C16" s="10" t="s">
        <v>103</v>
      </c>
      <c r="D16" s="11" t="s">
        <v>145</v>
      </c>
      <c r="E16" s="9">
        <v>17132</v>
      </c>
      <c r="F16" s="10">
        <v>41</v>
      </c>
      <c r="G16" s="9">
        <v>23400</v>
      </c>
      <c r="H16" s="10">
        <v>56</v>
      </c>
      <c r="I16" s="9">
        <v>30086</v>
      </c>
      <c r="J16" s="10">
        <v>72</v>
      </c>
      <c r="K16" s="9">
        <v>17132</v>
      </c>
      <c r="L16" s="10">
        <v>41</v>
      </c>
      <c r="M16" s="9">
        <v>18804</v>
      </c>
      <c r="N16" s="10">
        <v>45</v>
      </c>
      <c r="O16" s="9">
        <v>16714</v>
      </c>
      <c r="P16" s="10">
        <v>40</v>
      </c>
      <c r="Q16" s="9">
        <v>12536</v>
      </c>
      <c r="R16" s="10">
        <v>30</v>
      </c>
      <c r="S16" s="9">
        <v>20475</v>
      </c>
      <c r="T16" s="10">
        <v>49</v>
      </c>
      <c r="U16" s="9">
        <v>21729</v>
      </c>
      <c r="V16" s="10">
        <v>52</v>
      </c>
      <c r="W16" s="9">
        <v>24236</v>
      </c>
      <c r="X16" s="10">
        <v>58</v>
      </c>
      <c r="Y16" s="9">
        <v>21311</v>
      </c>
      <c r="Z16" s="10">
        <v>51</v>
      </c>
      <c r="AA16" s="9">
        <v>19222</v>
      </c>
      <c r="AB16" s="10">
        <v>46</v>
      </c>
      <c r="AC16" s="9">
        <v>15880</v>
      </c>
      <c r="AD16" s="10">
        <v>38</v>
      </c>
      <c r="AE16" s="9">
        <v>11282</v>
      </c>
      <c r="AF16" s="10">
        <v>27</v>
      </c>
      <c r="AG16" s="9">
        <v>18804</v>
      </c>
      <c r="AH16" s="10">
        <v>45</v>
      </c>
      <c r="AI16" s="9">
        <v>13372</v>
      </c>
      <c r="AJ16" s="10">
        <v>32</v>
      </c>
      <c r="AK16" s="9">
        <v>11282</v>
      </c>
      <c r="AL16" s="10">
        <v>27</v>
      </c>
      <c r="AM16" s="9">
        <v>13789</v>
      </c>
      <c r="AN16" s="10">
        <v>33</v>
      </c>
      <c r="AO16" s="9">
        <v>13372</v>
      </c>
      <c r="AP16" s="10">
        <v>32</v>
      </c>
      <c r="AQ16" s="9">
        <v>11700</v>
      </c>
      <c r="AR16" s="10">
        <v>28</v>
      </c>
      <c r="AS16" s="9">
        <v>15461</v>
      </c>
      <c r="AT16" s="10">
        <v>37</v>
      </c>
      <c r="AU16" s="9">
        <v>15879</v>
      </c>
      <c r="AV16" s="10">
        <v>38</v>
      </c>
      <c r="AW16" s="9">
        <v>14625</v>
      </c>
      <c r="AX16" s="10">
        <v>35</v>
      </c>
      <c r="AY16" s="9">
        <v>16297</v>
      </c>
      <c r="AZ16" s="10">
        <v>39</v>
      </c>
      <c r="BA16" s="9">
        <v>16714</v>
      </c>
      <c r="BB16" s="10">
        <v>40</v>
      </c>
      <c r="BC16" s="9">
        <v>17132</v>
      </c>
      <c r="BD16" s="10">
        <v>41</v>
      </c>
      <c r="BE16" s="9">
        <v>10447</v>
      </c>
      <c r="BF16" s="10">
        <v>25</v>
      </c>
      <c r="BG16" s="9">
        <v>8775</v>
      </c>
      <c r="BH16" s="10">
        <v>21</v>
      </c>
      <c r="BI16" s="9">
        <v>9193</v>
      </c>
      <c r="BJ16" s="10">
        <v>22</v>
      </c>
      <c r="BK16" s="9">
        <v>11282</v>
      </c>
      <c r="BL16" s="10">
        <v>27</v>
      </c>
      <c r="BM16" s="9">
        <v>14625</v>
      </c>
      <c r="BN16" s="10">
        <v>35</v>
      </c>
    </row>
    <row r="17" spans="1:66" ht="15.75" hidden="1" customHeight="1">
      <c r="A17" s="8"/>
      <c r="B17" s="2" t="s">
        <v>78</v>
      </c>
      <c r="C17" s="10" t="s">
        <v>101</v>
      </c>
      <c r="D17" s="11" t="s">
        <v>152</v>
      </c>
      <c r="E17" s="9">
        <v>227</v>
      </c>
      <c r="F17" s="10">
        <v>1</v>
      </c>
      <c r="G17" s="9">
        <v>0</v>
      </c>
      <c r="H17" s="10">
        <v>0</v>
      </c>
      <c r="I17" s="9">
        <v>359</v>
      </c>
      <c r="J17" s="10">
        <v>2</v>
      </c>
      <c r="K17" s="9">
        <v>0</v>
      </c>
      <c r="L17" s="10">
        <v>0</v>
      </c>
      <c r="M17" s="9">
        <v>0</v>
      </c>
      <c r="N17" s="10">
        <v>0</v>
      </c>
      <c r="O17" s="9">
        <v>362</v>
      </c>
      <c r="P17" s="10">
        <v>2</v>
      </c>
      <c r="Q17" s="9">
        <v>0</v>
      </c>
      <c r="R17" s="10">
        <v>0</v>
      </c>
      <c r="S17" s="9">
        <v>179</v>
      </c>
      <c r="T17" s="10">
        <v>1</v>
      </c>
      <c r="U17" s="9">
        <v>179</v>
      </c>
      <c r="V17" s="10">
        <v>1</v>
      </c>
      <c r="W17" s="9">
        <v>179</v>
      </c>
      <c r="X17" s="10">
        <v>1</v>
      </c>
      <c r="Y17" s="9">
        <v>0</v>
      </c>
      <c r="Z17" s="10">
        <v>0</v>
      </c>
      <c r="AA17" s="9">
        <v>179</v>
      </c>
      <c r="AB17" s="10">
        <v>1</v>
      </c>
      <c r="AC17" s="9">
        <v>179</v>
      </c>
      <c r="AD17" s="10">
        <v>1</v>
      </c>
      <c r="AE17" s="9">
        <v>0</v>
      </c>
      <c r="AF17" s="10">
        <v>0</v>
      </c>
      <c r="AG17" s="9">
        <v>0</v>
      </c>
      <c r="AH17" s="10">
        <v>0</v>
      </c>
      <c r="AI17" s="9">
        <v>179</v>
      </c>
      <c r="AJ17" s="10">
        <v>1</v>
      </c>
      <c r="AK17" s="9">
        <v>0</v>
      </c>
      <c r="AL17" s="10">
        <v>0</v>
      </c>
      <c r="AM17" s="9">
        <v>538</v>
      </c>
      <c r="AN17" s="10">
        <v>3</v>
      </c>
      <c r="AO17" s="9">
        <v>179</v>
      </c>
      <c r="AP17" s="10">
        <v>1</v>
      </c>
      <c r="AQ17" s="9">
        <v>172</v>
      </c>
      <c r="AR17" s="10">
        <v>1</v>
      </c>
      <c r="AS17" s="9">
        <v>0</v>
      </c>
      <c r="AT17" s="10">
        <v>0</v>
      </c>
      <c r="AU17" s="9">
        <v>172</v>
      </c>
      <c r="AV17" s="10">
        <v>1</v>
      </c>
      <c r="AW17" s="9">
        <v>170</v>
      </c>
      <c r="AX17" s="10">
        <v>1</v>
      </c>
      <c r="AY17" s="9">
        <v>170</v>
      </c>
      <c r="AZ17" s="10">
        <v>1</v>
      </c>
      <c r="BA17" s="9">
        <v>340</v>
      </c>
      <c r="BB17" s="10">
        <v>2</v>
      </c>
      <c r="BC17" s="9">
        <v>0</v>
      </c>
      <c r="BD17" s="10">
        <v>0</v>
      </c>
      <c r="BE17" s="9">
        <v>0</v>
      </c>
      <c r="BF17" s="10">
        <v>0</v>
      </c>
      <c r="BG17" s="9">
        <v>402</v>
      </c>
      <c r="BH17" s="10">
        <v>2</v>
      </c>
      <c r="BI17" s="9">
        <v>0</v>
      </c>
      <c r="BJ17" s="10">
        <v>0</v>
      </c>
      <c r="BK17" s="9">
        <v>170</v>
      </c>
      <c r="BL17" s="10">
        <v>1</v>
      </c>
      <c r="BM17" s="9">
        <v>170</v>
      </c>
      <c r="BN17" s="10">
        <v>1</v>
      </c>
    </row>
    <row r="18" spans="1:66" ht="15.75" hidden="1" customHeight="1">
      <c r="A18" s="8"/>
      <c r="B18" s="2" t="s">
        <v>55</v>
      </c>
      <c r="C18" s="10" t="s">
        <v>103</v>
      </c>
      <c r="D18" s="11" t="s">
        <v>151</v>
      </c>
      <c r="E18" s="9">
        <v>21600</v>
      </c>
      <c r="F18" s="10">
        <v>160</v>
      </c>
      <c r="G18" s="9">
        <v>19035</v>
      </c>
      <c r="H18" s="10">
        <v>141</v>
      </c>
      <c r="I18" s="9">
        <v>18495</v>
      </c>
      <c r="J18" s="10">
        <v>137</v>
      </c>
      <c r="K18" s="9">
        <v>19170</v>
      </c>
      <c r="L18" s="10">
        <v>142</v>
      </c>
      <c r="M18" s="9">
        <v>15930</v>
      </c>
      <c r="N18" s="10">
        <v>118</v>
      </c>
      <c r="O18" s="9">
        <v>19049</v>
      </c>
      <c r="P18" s="10">
        <v>141</v>
      </c>
      <c r="Q18" s="9">
        <v>20250</v>
      </c>
      <c r="R18" s="10">
        <v>150</v>
      </c>
      <c r="S18" s="9">
        <v>20115</v>
      </c>
      <c r="T18" s="10">
        <v>149</v>
      </c>
      <c r="U18" s="9">
        <v>17955</v>
      </c>
      <c r="V18" s="10">
        <v>133</v>
      </c>
      <c r="W18" s="9">
        <v>20115</v>
      </c>
      <c r="X18" s="10">
        <v>149</v>
      </c>
      <c r="Y18" s="9">
        <v>9720</v>
      </c>
      <c r="Z18" s="10">
        <v>72</v>
      </c>
      <c r="AA18" s="9">
        <v>675</v>
      </c>
      <c r="AB18" s="10">
        <v>5</v>
      </c>
      <c r="AC18" s="9">
        <v>2295</v>
      </c>
      <c r="AD18" s="10">
        <v>17</v>
      </c>
      <c r="AE18" s="9">
        <v>945</v>
      </c>
      <c r="AF18" s="10">
        <v>7</v>
      </c>
      <c r="AG18" s="9">
        <v>24030</v>
      </c>
      <c r="AH18" s="10">
        <v>178</v>
      </c>
      <c r="AI18" s="9">
        <v>29685</v>
      </c>
      <c r="AJ18" s="10">
        <v>216</v>
      </c>
      <c r="AK18" s="9">
        <v>34830</v>
      </c>
      <c r="AL18" s="10">
        <v>258</v>
      </c>
      <c r="AM18" s="9">
        <v>27540</v>
      </c>
      <c r="AN18" s="10">
        <v>204</v>
      </c>
      <c r="AO18" s="9">
        <v>26190</v>
      </c>
      <c r="AP18" s="10">
        <v>194</v>
      </c>
      <c r="AQ18" s="9">
        <v>27270</v>
      </c>
      <c r="AR18" s="10">
        <v>202</v>
      </c>
      <c r="AS18" s="9">
        <v>23909</v>
      </c>
      <c r="AT18" s="10">
        <v>177</v>
      </c>
      <c r="AU18" s="9">
        <v>32940</v>
      </c>
      <c r="AV18" s="10">
        <v>244</v>
      </c>
      <c r="AW18" s="9">
        <v>32265</v>
      </c>
      <c r="AX18" s="10">
        <v>239</v>
      </c>
      <c r="AY18" s="9">
        <v>25785</v>
      </c>
      <c r="AZ18" s="10">
        <v>191</v>
      </c>
      <c r="BA18" s="9">
        <v>20250</v>
      </c>
      <c r="BB18" s="10">
        <v>150</v>
      </c>
      <c r="BC18" s="9">
        <v>10530</v>
      </c>
      <c r="BD18" s="10">
        <v>78</v>
      </c>
      <c r="BE18" s="9">
        <v>8259</v>
      </c>
      <c r="BF18" s="10">
        <v>61</v>
      </c>
      <c r="BG18" s="9">
        <v>27369</v>
      </c>
      <c r="BH18" s="10">
        <v>212</v>
      </c>
      <c r="BI18" s="9">
        <v>30187</v>
      </c>
      <c r="BJ18" s="10">
        <v>234</v>
      </c>
      <c r="BK18" s="9">
        <v>27994</v>
      </c>
      <c r="BL18" s="10">
        <v>217</v>
      </c>
      <c r="BM18" s="9">
        <v>32265</v>
      </c>
      <c r="BN18" s="10">
        <v>239</v>
      </c>
    </row>
    <row r="19" spans="1:66" ht="15.75" hidden="1" customHeight="1">
      <c r="A19" s="8"/>
      <c r="B19" s="2" t="s">
        <v>56</v>
      </c>
      <c r="C19" s="10" t="s">
        <v>104</v>
      </c>
      <c r="D19" s="11" t="s">
        <v>142</v>
      </c>
      <c r="E19" s="9">
        <v>0</v>
      </c>
      <c r="F19" s="10">
        <v>0</v>
      </c>
      <c r="G19" s="9">
        <v>0</v>
      </c>
      <c r="H19" s="10">
        <v>0</v>
      </c>
      <c r="I19" s="9">
        <v>0</v>
      </c>
      <c r="J19" s="10">
        <v>0</v>
      </c>
      <c r="K19" s="9">
        <v>0</v>
      </c>
      <c r="L19" s="10">
        <v>0</v>
      </c>
      <c r="M19" s="9">
        <v>0</v>
      </c>
      <c r="N19" s="10">
        <v>0</v>
      </c>
      <c r="O19" s="9">
        <v>0</v>
      </c>
      <c r="P19" s="10">
        <v>0</v>
      </c>
      <c r="Q19" s="9">
        <v>0</v>
      </c>
      <c r="R19" s="10">
        <v>0</v>
      </c>
      <c r="S19" s="9">
        <v>0</v>
      </c>
      <c r="T19" s="10">
        <v>0</v>
      </c>
      <c r="U19" s="9">
        <v>0</v>
      </c>
      <c r="V19" s="10">
        <v>0</v>
      </c>
      <c r="W19" s="9">
        <v>0</v>
      </c>
      <c r="X19" s="10">
        <v>0</v>
      </c>
      <c r="Y19" s="9">
        <v>0</v>
      </c>
      <c r="Z19" s="10">
        <v>0</v>
      </c>
      <c r="AA19" s="9">
        <v>0</v>
      </c>
      <c r="AB19" s="10">
        <v>0</v>
      </c>
      <c r="AC19" s="9">
        <v>0</v>
      </c>
      <c r="AD19" s="10">
        <v>0</v>
      </c>
      <c r="AE19" s="9">
        <v>0</v>
      </c>
      <c r="AF19" s="10">
        <v>0</v>
      </c>
      <c r="AG19" s="9">
        <v>0</v>
      </c>
      <c r="AH19" s="10">
        <v>0</v>
      </c>
      <c r="AI19" s="9">
        <v>0</v>
      </c>
      <c r="AJ19" s="10">
        <v>0</v>
      </c>
      <c r="AK19" s="9">
        <v>0</v>
      </c>
      <c r="AL19" s="10">
        <v>0</v>
      </c>
      <c r="AM19" s="9">
        <v>0</v>
      </c>
      <c r="AN19" s="10">
        <v>0</v>
      </c>
      <c r="AO19" s="9">
        <v>0</v>
      </c>
      <c r="AP19" s="10">
        <v>0</v>
      </c>
      <c r="AQ19" s="9">
        <v>0</v>
      </c>
      <c r="AR19" s="10">
        <v>0</v>
      </c>
      <c r="AS19" s="9">
        <v>0</v>
      </c>
      <c r="AT19" s="10">
        <v>0</v>
      </c>
      <c r="AU19" s="9">
        <v>0</v>
      </c>
      <c r="AV19" s="10">
        <v>0</v>
      </c>
      <c r="AW19" s="9">
        <v>0</v>
      </c>
      <c r="AX19" s="10">
        <v>0</v>
      </c>
      <c r="AY19" s="9">
        <v>0</v>
      </c>
      <c r="AZ19" s="10">
        <v>0</v>
      </c>
      <c r="BA19" s="9">
        <v>0</v>
      </c>
      <c r="BB19" s="10">
        <v>0</v>
      </c>
      <c r="BC19" s="9">
        <v>0</v>
      </c>
      <c r="BD19" s="10">
        <v>0</v>
      </c>
      <c r="BE19" s="9">
        <v>0</v>
      </c>
      <c r="BF19" s="10">
        <v>0</v>
      </c>
      <c r="BG19" s="9">
        <v>0</v>
      </c>
      <c r="BH19" s="10">
        <v>0</v>
      </c>
      <c r="BI19" s="9">
        <v>0</v>
      </c>
      <c r="BJ19" s="10">
        <v>0</v>
      </c>
      <c r="BK19" s="9">
        <v>0</v>
      </c>
      <c r="BL19" s="10">
        <v>0</v>
      </c>
      <c r="BM19" s="9">
        <v>0</v>
      </c>
      <c r="BN19" s="10">
        <v>0</v>
      </c>
    </row>
    <row r="20" spans="1:66" ht="15.75" hidden="1" customHeight="1">
      <c r="A20" s="8"/>
      <c r="B20" s="2" t="s">
        <v>96</v>
      </c>
      <c r="C20" s="10" t="s">
        <v>104</v>
      </c>
      <c r="D20" s="11" t="s">
        <v>142</v>
      </c>
      <c r="E20" s="9">
        <v>0</v>
      </c>
      <c r="F20" s="10">
        <v>0</v>
      </c>
      <c r="G20" s="9">
        <v>0</v>
      </c>
      <c r="H20" s="10">
        <v>0</v>
      </c>
      <c r="I20" s="9">
        <v>0</v>
      </c>
      <c r="J20" s="10">
        <v>0</v>
      </c>
      <c r="K20" s="9">
        <v>0</v>
      </c>
      <c r="L20" s="10">
        <v>0</v>
      </c>
      <c r="M20" s="9">
        <v>0</v>
      </c>
      <c r="N20" s="10">
        <v>0</v>
      </c>
      <c r="O20" s="9">
        <v>0</v>
      </c>
      <c r="P20" s="10">
        <v>0</v>
      </c>
      <c r="Q20" s="9">
        <v>0</v>
      </c>
      <c r="R20" s="10">
        <v>0</v>
      </c>
      <c r="S20" s="9">
        <v>0</v>
      </c>
      <c r="T20" s="10">
        <v>0</v>
      </c>
      <c r="U20" s="9">
        <v>0</v>
      </c>
      <c r="V20" s="10">
        <v>0</v>
      </c>
      <c r="W20" s="9">
        <v>0</v>
      </c>
      <c r="X20" s="10">
        <v>0</v>
      </c>
      <c r="Y20" s="9">
        <v>0</v>
      </c>
      <c r="Z20" s="10">
        <v>0</v>
      </c>
      <c r="AA20" s="9">
        <v>0</v>
      </c>
      <c r="AB20" s="10">
        <v>0</v>
      </c>
      <c r="AC20" s="9">
        <v>0</v>
      </c>
      <c r="AD20" s="10">
        <v>0</v>
      </c>
      <c r="AE20" s="9">
        <v>0</v>
      </c>
      <c r="AF20" s="10">
        <v>0</v>
      </c>
      <c r="AG20" s="9">
        <v>0</v>
      </c>
      <c r="AH20" s="10">
        <v>0</v>
      </c>
      <c r="AI20" s="9">
        <v>0</v>
      </c>
      <c r="AJ20" s="10">
        <v>0</v>
      </c>
      <c r="AK20" s="9">
        <v>0</v>
      </c>
      <c r="AL20" s="10">
        <v>0</v>
      </c>
      <c r="AM20" s="9">
        <v>479</v>
      </c>
      <c r="AN20" s="10">
        <v>1</v>
      </c>
      <c r="AO20" s="9">
        <v>0</v>
      </c>
      <c r="AP20" s="10">
        <v>0</v>
      </c>
      <c r="AQ20" s="9">
        <v>0</v>
      </c>
      <c r="AR20" s="10">
        <v>0</v>
      </c>
      <c r="AS20" s="9">
        <v>0</v>
      </c>
      <c r="AT20" s="10">
        <v>0</v>
      </c>
      <c r="AU20" s="9">
        <v>0</v>
      </c>
      <c r="AV20" s="10">
        <v>0</v>
      </c>
      <c r="AW20" s="9">
        <v>0</v>
      </c>
      <c r="AX20" s="10">
        <v>0</v>
      </c>
      <c r="AY20" s="9">
        <v>0</v>
      </c>
      <c r="AZ20" s="10">
        <v>0</v>
      </c>
      <c r="BA20" s="9">
        <v>0</v>
      </c>
      <c r="BB20" s="10">
        <v>0</v>
      </c>
      <c r="BC20" s="9">
        <v>0</v>
      </c>
      <c r="BD20" s="10">
        <v>0</v>
      </c>
      <c r="BE20" s="9">
        <v>0</v>
      </c>
      <c r="BF20" s="10">
        <v>0</v>
      </c>
      <c r="BG20" s="9">
        <v>0</v>
      </c>
      <c r="BH20" s="10">
        <v>0</v>
      </c>
      <c r="BI20" s="9">
        <v>0</v>
      </c>
      <c r="BJ20" s="10">
        <v>0</v>
      </c>
      <c r="BK20" s="9">
        <v>0</v>
      </c>
      <c r="BL20" s="10">
        <v>0</v>
      </c>
      <c r="BM20" s="9">
        <v>0</v>
      </c>
      <c r="BN20" s="10">
        <v>0</v>
      </c>
    </row>
    <row r="21" spans="1:66" ht="15.75" hidden="1" customHeight="1">
      <c r="A21" s="8"/>
      <c r="B21" s="2" t="s">
        <v>39</v>
      </c>
      <c r="C21" s="10" t="s">
        <v>104</v>
      </c>
      <c r="D21" s="11" t="s">
        <v>142</v>
      </c>
      <c r="E21" s="9">
        <v>877</v>
      </c>
      <c r="F21" s="10">
        <v>3</v>
      </c>
      <c r="G21" s="9">
        <v>767</v>
      </c>
      <c r="H21" s="10">
        <v>3</v>
      </c>
      <c r="I21" s="9">
        <v>1196</v>
      </c>
      <c r="J21" s="10">
        <v>4</v>
      </c>
      <c r="K21" s="9">
        <v>837</v>
      </c>
      <c r="L21" s="10">
        <v>3</v>
      </c>
      <c r="M21" s="9">
        <v>877</v>
      </c>
      <c r="N21" s="10">
        <v>3</v>
      </c>
      <c r="O21" s="9">
        <v>957</v>
      </c>
      <c r="P21" s="10">
        <v>3</v>
      </c>
      <c r="Q21" s="9">
        <v>1156</v>
      </c>
      <c r="R21" s="10">
        <v>4</v>
      </c>
      <c r="S21" s="9">
        <v>1196</v>
      </c>
      <c r="T21" s="10">
        <v>4</v>
      </c>
      <c r="U21" s="9">
        <v>3348</v>
      </c>
      <c r="V21" s="10">
        <v>12</v>
      </c>
      <c r="W21" s="9">
        <v>279</v>
      </c>
      <c r="X21" s="10">
        <v>1</v>
      </c>
      <c r="Y21" s="9">
        <v>558</v>
      </c>
      <c r="Z21" s="10">
        <v>2</v>
      </c>
      <c r="AA21" s="9">
        <v>837</v>
      </c>
      <c r="AB21" s="10">
        <v>3</v>
      </c>
      <c r="AC21" s="9">
        <v>2073</v>
      </c>
      <c r="AD21" s="10">
        <v>7</v>
      </c>
      <c r="AE21" s="9">
        <v>558</v>
      </c>
      <c r="AF21" s="10">
        <v>2</v>
      </c>
      <c r="AG21" s="9">
        <v>1714</v>
      </c>
      <c r="AH21" s="10">
        <v>6</v>
      </c>
      <c r="AI21" s="9">
        <v>1395</v>
      </c>
      <c r="AJ21" s="10">
        <v>5</v>
      </c>
      <c r="AK21" s="9">
        <v>1116</v>
      </c>
      <c r="AL21" s="10">
        <v>4</v>
      </c>
      <c r="AM21" s="9">
        <v>279</v>
      </c>
      <c r="AN21" s="10">
        <v>1</v>
      </c>
      <c r="AO21" s="9">
        <v>279</v>
      </c>
      <c r="AP21" s="10">
        <v>1</v>
      </c>
      <c r="AQ21" s="9">
        <v>279</v>
      </c>
      <c r="AR21" s="10">
        <v>1</v>
      </c>
      <c r="AS21" s="9">
        <v>1668</v>
      </c>
      <c r="AT21" s="10">
        <v>8</v>
      </c>
      <c r="AU21" s="9">
        <v>185</v>
      </c>
      <c r="AV21" s="10">
        <v>1</v>
      </c>
      <c r="AW21" s="9">
        <v>764</v>
      </c>
      <c r="AX21" s="10">
        <v>4</v>
      </c>
      <c r="AY21" s="9">
        <v>804</v>
      </c>
      <c r="AZ21" s="10">
        <v>4</v>
      </c>
      <c r="BA21" s="9">
        <v>613</v>
      </c>
      <c r="BB21" s="10">
        <v>3</v>
      </c>
      <c r="BC21" s="9">
        <v>1560</v>
      </c>
      <c r="BD21" s="10">
        <v>8</v>
      </c>
      <c r="BE21" s="9">
        <v>925</v>
      </c>
      <c r="BF21" s="10">
        <v>5</v>
      </c>
      <c r="BG21" s="9">
        <v>1110</v>
      </c>
      <c r="BH21" s="10">
        <v>6</v>
      </c>
      <c r="BI21" s="9">
        <v>1375</v>
      </c>
      <c r="BJ21" s="10">
        <v>7</v>
      </c>
      <c r="BK21" s="9">
        <v>1190</v>
      </c>
      <c r="BL21" s="10">
        <v>6</v>
      </c>
      <c r="BM21" s="9">
        <v>764</v>
      </c>
      <c r="BN21" s="10">
        <v>4</v>
      </c>
    </row>
    <row r="22" spans="1:66" ht="15.75" hidden="1" customHeight="1">
      <c r="A22" s="8"/>
      <c r="B22" s="2" t="s">
        <v>21</v>
      </c>
      <c r="C22" s="10" t="s">
        <v>101</v>
      </c>
      <c r="D22" s="11" t="s">
        <v>152</v>
      </c>
      <c r="E22" s="9">
        <v>10148</v>
      </c>
      <c r="F22" s="10">
        <v>12</v>
      </c>
      <c r="G22" s="9">
        <v>5228</v>
      </c>
      <c r="H22" s="10">
        <v>6</v>
      </c>
      <c r="I22" s="9">
        <v>6806</v>
      </c>
      <c r="J22" s="10">
        <v>8</v>
      </c>
      <c r="K22" s="9">
        <v>8548</v>
      </c>
      <c r="L22" s="10">
        <v>10</v>
      </c>
      <c r="M22" s="9">
        <v>15358</v>
      </c>
      <c r="N22" s="10">
        <v>18</v>
      </c>
      <c r="O22" s="9">
        <v>14441</v>
      </c>
      <c r="P22" s="10">
        <v>17</v>
      </c>
      <c r="Q22" s="9">
        <v>10126</v>
      </c>
      <c r="R22" s="10">
        <v>12</v>
      </c>
      <c r="S22" s="9">
        <v>16087</v>
      </c>
      <c r="T22" s="10">
        <v>19</v>
      </c>
      <c r="U22" s="9">
        <v>5118</v>
      </c>
      <c r="V22" s="10">
        <v>6</v>
      </c>
      <c r="W22" s="9">
        <v>10969</v>
      </c>
      <c r="X22" s="10">
        <v>13</v>
      </c>
      <c r="Y22" s="9">
        <v>14400</v>
      </c>
      <c r="Z22" s="10">
        <v>17</v>
      </c>
      <c r="AA22" s="9">
        <v>12823</v>
      </c>
      <c r="AB22" s="10">
        <v>15</v>
      </c>
      <c r="AC22" s="9">
        <v>10199</v>
      </c>
      <c r="AD22" s="10">
        <v>12</v>
      </c>
      <c r="AE22" s="9">
        <v>16253</v>
      </c>
      <c r="AF22" s="10">
        <v>19</v>
      </c>
      <c r="AG22" s="9">
        <v>9447</v>
      </c>
      <c r="AH22" s="10">
        <v>11</v>
      </c>
      <c r="AI22" s="9">
        <v>10291</v>
      </c>
      <c r="AJ22" s="10">
        <v>12</v>
      </c>
      <c r="AK22" s="9">
        <v>8548</v>
      </c>
      <c r="AL22" s="10">
        <v>10</v>
      </c>
      <c r="AM22" s="9">
        <v>7815</v>
      </c>
      <c r="AN22" s="10">
        <v>9</v>
      </c>
      <c r="AO22" s="9">
        <v>10166</v>
      </c>
      <c r="AP22" s="10">
        <v>12</v>
      </c>
      <c r="AQ22" s="9">
        <v>10996</v>
      </c>
      <c r="AR22" s="10">
        <v>13</v>
      </c>
      <c r="AS22" s="9">
        <v>12606</v>
      </c>
      <c r="AT22" s="10">
        <v>15</v>
      </c>
      <c r="AU22" s="9">
        <v>11059</v>
      </c>
      <c r="AV22" s="10">
        <v>13</v>
      </c>
      <c r="AW22" s="9">
        <v>7573</v>
      </c>
      <c r="AX22" s="10">
        <v>9</v>
      </c>
      <c r="AY22" s="9">
        <v>9307</v>
      </c>
      <c r="AZ22" s="10">
        <v>11</v>
      </c>
      <c r="BA22" s="9">
        <v>9053</v>
      </c>
      <c r="BB22" s="10">
        <v>11</v>
      </c>
      <c r="BC22" s="9">
        <v>12958</v>
      </c>
      <c r="BD22" s="10">
        <v>19</v>
      </c>
      <c r="BE22" s="9">
        <v>13147</v>
      </c>
      <c r="BF22" s="10">
        <v>19</v>
      </c>
      <c r="BG22" s="9">
        <v>19374</v>
      </c>
      <c r="BH22" s="10">
        <v>28</v>
      </c>
      <c r="BI22" s="9">
        <v>13147</v>
      </c>
      <c r="BJ22" s="10">
        <v>19</v>
      </c>
      <c r="BK22" s="9">
        <v>11071</v>
      </c>
      <c r="BL22" s="10">
        <v>16</v>
      </c>
      <c r="BM22" s="9">
        <v>7573</v>
      </c>
      <c r="BN22" s="10">
        <v>9</v>
      </c>
    </row>
    <row r="23" spans="1:66" ht="15.75" hidden="1" customHeight="1">
      <c r="A23" s="8"/>
      <c r="B23" s="2" t="s">
        <v>69</v>
      </c>
      <c r="C23" s="10" t="s">
        <v>101</v>
      </c>
      <c r="D23" s="11" t="s">
        <v>147</v>
      </c>
      <c r="E23" s="9">
        <v>10472</v>
      </c>
      <c r="F23" s="10">
        <v>17</v>
      </c>
      <c r="G23" s="9">
        <v>6776</v>
      </c>
      <c r="H23" s="10">
        <v>11</v>
      </c>
      <c r="I23" s="9">
        <v>7629</v>
      </c>
      <c r="J23" s="10">
        <v>12</v>
      </c>
      <c r="K23" s="9">
        <v>7392</v>
      </c>
      <c r="L23" s="10">
        <v>12</v>
      </c>
      <c r="M23" s="9">
        <v>8394</v>
      </c>
      <c r="N23" s="10">
        <v>16</v>
      </c>
      <c r="O23" s="9">
        <v>6120</v>
      </c>
      <c r="P23" s="10">
        <v>10</v>
      </c>
      <c r="Q23" s="9">
        <v>11767</v>
      </c>
      <c r="R23" s="10">
        <v>23</v>
      </c>
      <c r="S23" s="9">
        <v>8697</v>
      </c>
      <c r="T23" s="10">
        <v>17</v>
      </c>
      <c r="U23" s="9">
        <v>17394</v>
      </c>
      <c r="V23" s="10">
        <v>34</v>
      </c>
      <c r="W23" s="9">
        <v>9209</v>
      </c>
      <c r="X23" s="10">
        <v>18</v>
      </c>
      <c r="Y23" s="9">
        <v>9720</v>
      </c>
      <c r="Z23" s="10">
        <v>19</v>
      </c>
      <c r="AA23" s="9">
        <v>14730</v>
      </c>
      <c r="AB23" s="10">
        <v>29</v>
      </c>
      <c r="AC23" s="9">
        <v>7181</v>
      </c>
      <c r="AD23" s="10">
        <v>14</v>
      </c>
      <c r="AE23" s="9">
        <v>12600</v>
      </c>
      <c r="AF23" s="10">
        <v>25</v>
      </c>
      <c r="AG23" s="9">
        <v>11592</v>
      </c>
      <c r="AH23" s="10">
        <v>23</v>
      </c>
      <c r="AI23" s="9">
        <v>12883</v>
      </c>
      <c r="AJ23" s="10">
        <v>31</v>
      </c>
      <c r="AK23" s="9">
        <v>11152</v>
      </c>
      <c r="AL23" s="10">
        <v>31</v>
      </c>
      <c r="AM23" s="9">
        <v>10072</v>
      </c>
      <c r="AN23" s="10">
        <v>28</v>
      </c>
      <c r="AO23" s="9">
        <v>13310</v>
      </c>
      <c r="AP23" s="10">
        <v>37</v>
      </c>
      <c r="AQ23" s="9">
        <v>10792</v>
      </c>
      <c r="AR23" s="10">
        <v>30</v>
      </c>
      <c r="AS23" s="9">
        <v>11871</v>
      </c>
      <c r="AT23" s="10">
        <v>33</v>
      </c>
      <c r="AU23" s="9">
        <v>12950</v>
      </c>
      <c r="AV23" s="10">
        <v>36</v>
      </c>
      <c r="AW23" s="9">
        <v>17986</v>
      </c>
      <c r="AX23" s="10">
        <v>50</v>
      </c>
      <c r="AY23" s="9">
        <v>15109</v>
      </c>
      <c r="AZ23" s="10">
        <v>42</v>
      </c>
      <c r="BA23" s="9">
        <v>14749</v>
      </c>
      <c r="BB23" s="10">
        <v>41</v>
      </c>
      <c r="BC23" s="9">
        <v>15828</v>
      </c>
      <c r="BD23" s="10">
        <v>44</v>
      </c>
      <c r="BE23" s="9">
        <v>19785</v>
      </c>
      <c r="BF23" s="10">
        <v>55</v>
      </c>
      <c r="BG23" s="9">
        <v>14749</v>
      </c>
      <c r="BH23" s="10">
        <v>41</v>
      </c>
      <c r="BI23" s="9">
        <v>14749</v>
      </c>
      <c r="BJ23" s="10">
        <v>41</v>
      </c>
      <c r="BK23" s="9">
        <v>14389</v>
      </c>
      <c r="BL23" s="10">
        <v>40</v>
      </c>
      <c r="BM23" s="9">
        <v>17986</v>
      </c>
      <c r="BN23" s="10">
        <v>50</v>
      </c>
    </row>
    <row r="24" spans="1:66" ht="15.75" hidden="1" customHeight="1">
      <c r="A24" s="8"/>
      <c r="B24" s="2" t="s">
        <v>9</v>
      </c>
      <c r="C24" s="10" t="s">
        <v>104</v>
      </c>
      <c r="D24" s="11" t="s">
        <v>142</v>
      </c>
      <c r="E24" s="9">
        <v>0</v>
      </c>
      <c r="F24" s="10">
        <v>0</v>
      </c>
      <c r="G24" s="9">
        <v>632</v>
      </c>
      <c r="H24" s="10">
        <v>2</v>
      </c>
      <c r="I24" s="9">
        <v>0</v>
      </c>
      <c r="J24" s="10">
        <v>0</v>
      </c>
      <c r="K24" s="9">
        <v>0</v>
      </c>
      <c r="L24" s="10">
        <v>0</v>
      </c>
      <c r="M24" s="9">
        <v>316</v>
      </c>
      <c r="N24" s="10">
        <v>1</v>
      </c>
      <c r="O24" s="9">
        <v>632</v>
      </c>
      <c r="P24" s="10">
        <v>2</v>
      </c>
      <c r="Q24" s="9">
        <v>672</v>
      </c>
      <c r="R24" s="10">
        <v>2</v>
      </c>
      <c r="S24" s="9">
        <v>632</v>
      </c>
      <c r="T24" s="10">
        <v>2</v>
      </c>
      <c r="U24" s="9">
        <v>316</v>
      </c>
      <c r="V24" s="10">
        <v>1</v>
      </c>
      <c r="W24" s="9">
        <v>1304</v>
      </c>
      <c r="X24" s="10">
        <v>4</v>
      </c>
      <c r="Y24" s="9">
        <v>316</v>
      </c>
      <c r="Z24" s="10">
        <v>1</v>
      </c>
      <c r="AA24" s="9">
        <v>672</v>
      </c>
      <c r="AB24" s="10">
        <v>2</v>
      </c>
      <c r="AC24" s="9">
        <v>632</v>
      </c>
      <c r="AD24" s="10">
        <v>2</v>
      </c>
      <c r="AE24" s="9">
        <v>712</v>
      </c>
      <c r="AF24" s="10">
        <v>2</v>
      </c>
      <c r="AG24" s="9">
        <v>1620</v>
      </c>
      <c r="AH24" s="10">
        <v>5</v>
      </c>
      <c r="AI24" s="9">
        <v>672</v>
      </c>
      <c r="AJ24" s="10">
        <v>2</v>
      </c>
      <c r="AK24" s="9">
        <v>316</v>
      </c>
      <c r="AL24" s="10">
        <v>1</v>
      </c>
      <c r="AM24" s="9">
        <v>2252</v>
      </c>
      <c r="AN24" s="10">
        <v>7</v>
      </c>
      <c r="AO24" s="9">
        <v>632</v>
      </c>
      <c r="AP24" s="10">
        <v>2</v>
      </c>
      <c r="AQ24" s="9">
        <v>0</v>
      </c>
      <c r="AR24" s="10">
        <v>0</v>
      </c>
      <c r="AS24" s="9">
        <v>672</v>
      </c>
      <c r="AT24" s="10">
        <v>2</v>
      </c>
      <c r="AU24" s="9">
        <v>948</v>
      </c>
      <c r="AV24" s="10">
        <v>3</v>
      </c>
      <c r="AW24" s="9">
        <v>0</v>
      </c>
      <c r="AX24" s="10">
        <v>0</v>
      </c>
      <c r="AY24" s="9">
        <v>0</v>
      </c>
      <c r="AZ24" s="10">
        <v>0</v>
      </c>
      <c r="BA24" s="9">
        <v>0</v>
      </c>
      <c r="BB24" s="10">
        <v>0</v>
      </c>
      <c r="BC24" s="9">
        <v>1896</v>
      </c>
      <c r="BD24" s="10">
        <v>6</v>
      </c>
      <c r="BE24" s="9">
        <v>316</v>
      </c>
      <c r="BF24" s="10">
        <v>1</v>
      </c>
      <c r="BG24" s="9">
        <v>672</v>
      </c>
      <c r="BH24" s="10">
        <v>2</v>
      </c>
      <c r="BI24" s="9">
        <v>316</v>
      </c>
      <c r="BJ24" s="10">
        <v>1</v>
      </c>
      <c r="BK24" s="9">
        <v>1304</v>
      </c>
      <c r="BL24" s="10">
        <v>4</v>
      </c>
      <c r="BM24" s="9">
        <v>0</v>
      </c>
      <c r="BN24" s="10">
        <v>0</v>
      </c>
    </row>
    <row r="25" spans="1:66" ht="15.75" hidden="1" customHeight="1">
      <c r="A25" s="8"/>
      <c r="B25" s="2" t="s">
        <v>89</v>
      </c>
      <c r="C25" s="10" t="s">
        <v>102</v>
      </c>
      <c r="D25" s="11" t="s">
        <v>149</v>
      </c>
      <c r="E25" s="9">
        <v>0</v>
      </c>
      <c r="F25" s="10">
        <v>0</v>
      </c>
      <c r="G25" s="9">
        <v>0</v>
      </c>
      <c r="H25" s="10">
        <v>0</v>
      </c>
      <c r="I25" s="9">
        <v>0</v>
      </c>
      <c r="J25" s="10">
        <v>0</v>
      </c>
      <c r="K25" s="9">
        <v>538</v>
      </c>
      <c r="L25" s="10">
        <v>2</v>
      </c>
      <c r="M25" s="9">
        <v>0</v>
      </c>
      <c r="N25" s="10">
        <v>0</v>
      </c>
      <c r="O25" s="9">
        <v>0</v>
      </c>
      <c r="P25" s="10">
        <v>0</v>
      </c>
      <c r="Q25" s="9">
        <v>309</v>
      </c>
      <c r="R25" s="10">
        <v>1</v>
      </c>
      <c r="S25" s="9">
        <v>0</v>
      </c>
      <c r="T25" s="10">
        <v>0</v>
      </c>
      <c r="U25" s="9">
        <v>0</v>
      </c>
      <c r="V25" s="10">
        <v>0</v>
      </c>
      <c r="W25" s="9">
        <v>0</v>
      </c>
      <c r="X25" s="10">
        <v>0</v>
      </c>
      <c r="Y25" s="9">
        <v>269</v>
      </c>
      <c r="Z25" s="10">
        <v>1</v>
      </c>
      <c r="AA25" s="9">
        <v>0</v>
      </c>
      <c r="AB25" s="10">
        <v>0</v>
      </c>
      <c r="AC25" s="9">
        <v>269</v>
      </c>
      <c r="AD25" s="10">
        <v>1</v>
      </c>
      <c r="AE25" s="9">
        <v>0</v>
      </c>
      <c r="AF25" s="10">
        <v>0</v>
      </c>
      <c r="AG25" s="9">
        <v>0</v>
      </c>
      <c r="AH25" s="10">
        <v>0</v>
      </c>
      <c r="AI25" s="9">
        <v>0</v>
      </c>
      <c r="AJ25" s="10">
        <v>0</v>
      </c>
      <c r="AK25" s="9">
        <v>0</v>
      </c>
      <c r="AL25" s="10">
        <v>0</v>
      </c>
      <c r="AM25" s="9">
        <v>0</v>
      </c>
      <c r="AN25" s="10">
        <v>0</v>
      </c>
      <c r="AO25" s="9">
        <v>1216</v>
      </c>
      <c r="AP25" s="10">
        <v>4</v>
      </c>
      <c r="AQ25" s="9">
        <v>0</v>
      </c>
      <c r="AR25" s="10">
        <v>0</v>
      </c>
      <c r="AS25" s="9">
        <v>309</v>
      </c>
      <c r="AT25" s="10">
        <v>1</v>
      </c>
      <c r="AU25" s="9">
        <v>0</v>
      </c>
      <c r="AV25" s="10">
        <v>0</v>
      </c>
      <c r="AW25" s="9">
        <v>269</v>
      </c>
      <c r="AX25" s="10">
        <v>1</v>
      </c>
      <c r="AY25" s="9">
        <v>269</v>
      </c>
      <c r="AZ25" s="10">
        <v>1</v>
      </c>
      <c r="BA25" s="9">
        <v>0</v>
      </c>
      <c r="BB25" s="10">
        <v>0</v>
      </c>
      <c r="BC25" s="9">
        <v>0</v>
      </c>
      <c r="BD25" s="10">
        <v>0</v>
      </c>
      <c r="BE25" s="9">
        <v>269</v>
      </c>
      <c r="BF25" s="10">
        <v>1</v>
      </c>
      <c r="BG25" s="9">
        <v>0</v>
      </c>
      <c r="BH25" s="10">
        <v>0</v>
      </c>
      <c r="BI25" s="9">
        <v>0</v>
      </c>
      <c r="BJ25" s="10">
        <v>0</v>
      </c>
      <c r="BK25" s="9">
        <v>-267</v>
      </c>
      <c r="BL25" s="10">
        <v>-1</v>
      </c>
      <c r="BM25" s="9">
        <v>269</v>
      </c>
      <c r="BN25" s="10">
        <v>1</v>
      </c>
    </row>
    <row r="26" spans="1:66" ht="15.75" hidden="1" customHeight="1">
      <c r="A26" s="8"/>
      <c r="B26" s="2" t="s">
        <v>92</v>
      </c>
      <c r="C26" s="10" t="s">
        <v>104</v>
      </c>
      <c r="D26" s="11" t="s">
        <v>144</v>
      </c>
      <c r="E26" s="9">
        <v>0</v>
      </c>
      <c r="F26" s="10">
        <v>0</v>
      </c>
      <c r="G26" s="9">
        <v>244</v>
      </c>
      <c r="H26" s="10">
        <v>1</v>
      </c>
      <c r="I26" s="9">
        <v>488</v>
      </c>
      <c r="J26" s="10">
        <v>2</v>
      </c>
      <c r="K26" s="9">
        <v>244</v>
      </c>
      <c r="L26" s="10">
        <v>1</v>
      </c>
      <c r="M26" s="9">
        <v>0</v>
      </c>
      <c r="N26" s="10">
        <v>0</v>
      </c>
      <c r="O26" s="9">
        <v>488</v>
      </c>
      <c r="P26" s="10">
        <v>2</v>
      </c>
      <c r="Q26" s="9">
        <v>244</v>
      </c>
      <c r="R26" s="10">
        <v>1</v>
      </c>
      <c r="S26" s="9">
        <v>0</v>
      </c>
      <c r="T26" s="10">
        <v>0</v>
      </c>
      <c r="U26" s="9">
        <v>812</v>
      </c>
      <c r="V26" s="10">
        <v>3</v>
      </c>
      <c r="W26" s="9">
        <v>772</v>
      </c>
      <c r="X26" s="10">
        <v>3</v>
      </c>
      <c r="Y26" s="9">
        <v>0</v>
      </c>
      <c r="Z26" s="10">
        <v>0</v>
      </c>
      <c r="AA26" s="9">
        <v>488</v>
      </c>
      <c r="AB26" s="10">
        <v>2</v>
      </c>
      <c r="AC26" s="9">
        <v>0</v>
      </c>
      <c r="AD26" s="10">
        <v>0</v>
      </c>
      <c r="AE26" s="9">
        <v>0</v>
      </c>
      <c r="AF26" s="10">
        <v>0</v>
      </c>
      <c r="AG26" s="9">
        <v>244</v>
      </c>
      <c r="AH26" s="10">
        <v>1</v>
      </c>
      <c r="AI26" s="9">
        <v>0</v>
      </c>
      <c r="AJ26" s="10">
        <v>0</v>
      </c>
      <c r="AK26" s="9">
        <v>0</v>
      </c>
      <c r="AL26" s="10">
        <v>0</v>
      </c>
      <c r="AM26" s="9">
        <v>0</v>
      </c>
      <c r="AN26" s="10">
        <v>0</v>
      </c>
      <c r="AO26" s="9">
        <v>244</v>
      </c>
      <c r="AP26" s="10">
        <v>1</v>
      </c>
      <c r="AQ26" s="9">
        <v>244</v>
      </c>
      <c r="AR26" s="10">
        <v>1</v>
      </c>
      <c r="AS26" s="9">
        <v>732</v>
      </c>
      <c r="AT26" s="10">
        <v>3</v>
      </c>
      <c r="AU26" s="9">
        <v>0</v>
      </c>
      <c r="AV26" s="10">
        <v>0</v>
      </c>
      <c r="AW26" s="9">
        <v>0</v>
      </c>
      <c r="AX26" s="10">
        <v>0</v>
      </c>
      <c r="AY26" s="9">
        <v>0</v>
      </c>
      <c r="AZ26" s="10">
        <v>0</v>
      </c>
      <c r="BA26" s="9">
        <v>0</v>
      </c>
      <c r="BB26" s="10">
        <v>0</v>
      </c>
      <c r="BC26" s="9">
        <v>732</v>
      </c>
      <c r="BD26" s="10">
        <v>3</v>
      </c>
      <c r="BE26" s="9">
        <v>732</v>
      </c>
      <c r="BF26" s="10">
        <v>3</v>
      </c>
      <c r="BG26" s="9">
        <v>732</v>
      </c>
      <c r="BH26" s="10">
        <v>3</v>
      </c>
      <c r="BI26" s="9">
        <v>732</v>
      </c>
      <c r="BJ26" s="10">
        <v>3</v>
      </c>
      <c r="BK26" s="9">
        <v>0</v>
      </c>
      <c r="BL26" s="10">
        <v>0</v>
      </c>
      <c r="BM26" s="9">
        <v>0</v>
      </c>
      <c r="BN26" s="10">
        <v>0</v>
      </c>
    </row>
    <row r="27" spans="1:66" ht="15.75" hidden="1" customHeight="1">
      <c r="A27" s="8"/>
      <c r="B27" s="2" t="s">
        <v>24</v>
      </c>
      <c r="C27" s="10" t="s">
        <v>103</v>
      </c>
      <c r="D27" s="11" t="s">
        <v>151</v>
      </c>
      <c r="E27" s="9">
        <v>2716</v>
      </c>
      <c r="F27" s="10">
        <v>4</v>
      </c>
      <c r="G27" s="9">
        <v>3395</v>
      </c>
      <c r="H27" s="10">
        <v>5</v>
      </c>
      <c r="I27" s="9">
        <v>2037</v>
      </c>
      <c r="J27" s="10">
        <v>3</v>
      </c>
      <c r="K27" s="9">
        <v>2037</v>
      </c>
      <c r="L27" s="10">
        <v>3</v>
      </c>
      <c r="M27" s="9">
        <v>2037</v>
      </c>
      <c r="N27" s="10">
        <v>3</v>
      </c>
      <c r="O27" s="9">
        <v>4753</v>
      </c>
      <c r="P27" s="10">
        <v>7</v>
      </c>
      <c r="Q27" s="9">
        <v>4074</v>
      </c>
      <c r="R27" s="10">
        <v>6</v>
      </c>
      <c r="S27" s="9">
        <v>4074</v>
      </c>
      <c r="T27" s="10">
        <v>6</v>
      </c>
      <c r="U27" s="9">
        <v>1358</v>
      </c>
      <c r="V27" s="10">
        <v>2</v>
      </c>
      <c r="W27" s="9">
        <v>2037</v>
      </c>
      <c r="X27" s="10">
        <v>3</v>
      </c>
      <c r="Y27" s="9">
        <v>2716</v>
      </c>
      <c r="Z27" s="10">
        <v>4</v>
      </c>
      <c r="AA27" s="9">
        <v>3395</v>
      </c>
      <c r="AB27" s="10">
        <v>5</v>
      </c>
      <c r="AC27" s="9">
        <v>2007</v>
      </c>
      <c r="AD27" s="10">
        <v>3</v>
      </c>
      <c r="AE27" s="9">
        <v>4543</v>
      </c>
      <c r="AF27" s="10">
        <v>7</v>
      </c>
      <c r="AG27" s="9">
        <v>7788</v>
      </c>
      <c r="AH27" s="10">
        <v>12</v>
      </c>
      <c r="AI27" s="9">
        <v>3245</v>
      </c>
      <c r="AJ27" s="10">
        <v>5</v>
      </c>
      <c r="AK27" s="9">
        <v>5841</v>
      </c>
      <c r="AL27" s="10">
        <v>9</v>
      </c>
      <c r="AM27" s="9">
        <v>2596</v>
      </c>
      <c r="AN27" s="10">
        <v>4</v>
      </c>
      <c r="AO27" s="9">
        <v>5192</v>
      </c>
      <c r="AP27" s="10">
        <v>8</v>
      </c>
      <c r="AQ27" s="9">
        <v>5192</v>
      </c>
      <c r="AR27" s="10">
        <v>8</v>
      </c>
      <c r="AS27" s="9">
        <v>3894</v>
      </c>
      <c r="AT27" s="10">
        <v>6</v>
      </c>
      <c r="AU27" s="9">
        <v>6490</v>
      </c>
      <c r="AV27" s="10">
        <v>10</v>
      </c>
      <c r="AW27" s="9">
        <v>9735</v>
      </c>
      <c r="AX27" s="10">
        <v>15</v>
      </c>
      <c r="AY27" s="9">
        <v>12331</v>
      </c>
      <c r="AZ27" s="10">
        <v>19</v>
      </c>
      <c r="BA27" s="9">
        <v>5192</v>
      </c>
      <c r="BB27" s="10">
        <v>8</v>
      </c>
      <c r="BC27" s="9">
        <v>9086</v>
      </c>
      <c r="BD27" s="10">
        <v>14</v>
      </c>
      <c r="BE27" s="9">
        <v>5192</v>
      </c>
      <c r="BF27" s="10">
        <v>8</v>
      </c>
      <c r="BG27" s="9">
        <v>8985</v>
      </c>
      <c r="BH27" s="10">
        <v>15</v>
      </c>
      <c r="BI27" s="9">
        <v>11381</v>
      </c>
      <c r="BJ27" s="10">
        <v>19</v>
      </c>
      <c r="BK27" s="9">
        <v>7787</v>
      </c>
      <c r="BL27" s="10">
        <v>13</v>
      </c>
      <c r="BM27" s="9">
        <v>9735</v>
      </c>
      <c r="BN27" s="10">
        <v>15</v>
      </c>
    </row>
    <row r="28" spans="1:66" ht="15.75" hidden="1" customHeight="1">
      <c r="A28" s="8"/>
      <c r="B28" s="2" t="s">
        <v>50</v>
      </c>
      <c r="C28" s="10" t="s">
        <v>104</v>
      </c>
      <c r="D28" s="11" t="s">
        <v>144</v>
      </c>
      <c r="E28" s="9">
        <v>487</v>
      </c>
      <c r="F28" s="10">
        <v>3</v>
      </c>
      <c r="G28" s="9">
        <v>1163</v>
      </c>
      <c r="H28" s="10">
        <v>7</v>
      </c>
      <c r="I28" s="9">
        <v>1083</v>
      </c>
      <c r="J28" s="10">
        <v>7</v>
      </c>
      <c r="K28" s="9">
        <v>487</v>
      </c>
      <c r="L28" s="10">
        <v>3</v>
      </c>
      <c r="M28" s="9">
        <v>716</v>
      </c>
      <c r="N28" s="10">
        <v>4</v>
      </c>
      <c r="O28" s="9">
        <v>447</v>
      </c>
      <c r="P28" s="10">
        <v>3</v>
      </c>
      <c r="Q28" s="9">
        <v>984</v>
      </c>
      <c r="R28" s="10">
        <v>6</v>
      </c>
      <c r="S28" s="9">
        <v>785</v>
      </c>
      <c r="T28" s="10">
        <v>5</v>
      </c>
      <c r="U28" s="9">
        <v>865</v>
      </c>
      <c r="V28" s="10">
        <v>5</v>
      </c>
      <c r="W28" s="9">
        <v>636</v>
      </c>
      <c r="X28" s="10">
        <v>4</v>
      </c>
      <c r="Y28" s="9">
        <v>596</v>
      </c>
      <c r="Z28" s="10">
        <v>4</v>
      </c>
      <c r="AA28" s="9">
        <v>1014</v>
      </c>
      <c r="AB28" s="10">
        <v>6</v>
      </c>
      <c r="AC28" s="9">
        <v>447</v>
      </c>
      <c r="AD28" s="10">
        <v>3</v>
      </c>
      <c r="AE28" s="9">
        <v>487</v>
      </c>
      <c r="AF28" s="10">
        <v>3</v>
      </c>
      <c r="AG28" s="9">
        <v>447</v>
      </c>
      <c r="AH28" s="10">
        <v>3</v>
      </c>
      <c r="AI28" s="9">
        <v>905</v>
      </c>
      <c r="AJ28" s="10">
        <v>5</v>
      </c>
      <c r="AK28" s="9">
        <v>865</v>
      </c>
      <c r="AL28" s="10">
        <v>5</v>
      </c>
      <c r="AM28" s="9">
        <v>189</v>
      </c>
      <c r="AN28" s="10">
        <v>1</v>
      </c>
      <c r="AO28" s="9">
        <v>785</v>
      </c>
      <c r="AP28" s="10">
        <v>5</v>
      </c>
      <c r="AQ28" s="9">
        <v>338</v>
      </c>
      <c r="AR28" s="10">
        <v>2</v>
      </c>
      <c r="AS28" s="9">
        <v>1075</v>
      </c>
      <c r="AT28" s="10">
        <v>5</v>
      </c>
      <c r="AU28" s="9">
        <v>1314</v>
      </c>
      <c r="AV28" s="10">
        <v>6</v>
      </c>
      <c r="AW28" s="9">
        <v>1632</v>
      </c>
      <c r="AX28" s="10">
        <v>8</v>
      </c>
      <c r="AY28" s="9">
        <v>1075</v>
      </c>
      <c r="AZ28" s="10">
        <v>5</v>
      </c>
      <c r="BA28" s="9">
        <v>2349</v>
      </c>
      <c r="BB28" s="10">
        <v>11</v>
      </c>
      <c r="BC28" s="9">
        <v>677</v>
      </c>
      <c r="BD28" s="10">
        <v>3</v>
      </c>
      <c r="BE28" s="9">
        <v>1234</v>
      </c>
      <c r="BF28" s="10">
        <v>6</v>
      </c>
      <c r="BG28" s="9">
        <v>1632</v>
      </c>
      <c r="BH28" s="10">
        <v>8</v>
      </c>
      <c r="BI28" s="9">
        <v>1115</v>
      </c>
      <c r="BJ28" s="10">
        <v>5</v>
      </c>
      <c r="BK28" s="9">
        <v>1075</v>
      </c>
      <c r="BL28" s="10">
        <v>5</v>
      </c>
      <c r="BM28" s="9">
        <v>1632</v>
      </c>
      <c r="BN28" s="10">
        <v>8</v>
      </c>
    </row>
    <row r="29" spans="1:66" ht="15.75" hidden="1" customHeight="1">
      <c r="A29" s="8"/>
      <c r="B29" s="2" t="s">
        <v>90</v>
      </c>
      <c r="C29" s="10" t="s">
        <v>103</v>
      </c>
      <c r="D29" s="11" t="s">
        <v>151</v>
      </c>
      <c r="E29" s="9">
        <v>16450</v>
      </c>
      <c r="F29" s="10">
        <v>33</v>
      </c>
      <c r="G29" s="9">
        <v>15769</v>
      </c>
      <c r="H29" s="10">
        <v>32</v>
      </c>
      <c r="I29" s="9">
        <v>19212</v>
      </c>
      <c r="J29" s="10">
        <v>39</v>
      </c>
      <c r="K29" s="9">
        <v>24138</v>
      </c>
      <c r="L29" s="10">
        <v>49</v>
      </c>
      <c r="M29" s="9">
        <v>21245</v>
      </c>
      <c r="N29" s="10">
        <v>43</v>
      </c>
      <c r="O29" s="9">
        <v>22283</v>
      </c>
      <c r="P29" s="10">
        <v>45</v>
      </c>
      <c r="Q29" s="9">
        <v>20197</v>
      </c>
      <c r="R29" s="10">
        <v>41</v>
      </c>
      <c r="S29" s="9">
        <v>17734</v>
      </c>
      <c r="T29" s="10">
        <v>36</v>
      </c>
      <c r="U29" s="9">
        <v>20197</v>
      </c>
      <c r="V29" s="10">
        <v>41</v>
      </c>
      <c r="W29" s="9">
        <v>24138</v>
      </c>
      <c r="X29" s="10">
        <v>49</v>
      </c>
      <c r="Y29" s="9">
        <v>24631</v>
      </c>
      <c r="Z29" s="10">
        <v>50</v>
      </c>
      <c r="AA29" s="9">
        <v>13793</v>
      </c>
      <c r="AB29" s="10">
        <v>28</v>
      </c>
      <c r="AC29" s="9">
        <v>17242</v>
      </c>
      <c r="AD29" s="10">
        <v>35</v>
      </c>
      <c r="AE29" s="9">
        <v>14778</v>
      </c>
      <c r="AF29" s="10">
        <v>30</v>
      </c>
      <c r="AG29" s="9">
        <v>17734</v>
      </c>
      <c r="AH29" s="10">
        <v>36</v>
      </c>
      <c r="AI29" s="9">
        <v>15271</v>
      </c>
      <c r="AJ29" s="10">
        <v>31</v>
      </c>
      <c r="AK29" s="9">
        <v>24631</v>
      </c>
      <c r="AL29" s="10">
        <v>50</v>
      </c>
      <c r="AM29" s="9">
        <v>22660</v>
      </c>
      <c r="AN29" s="10">
        <v>46</v>
      </c>
      <c r="AO29" s="9">
        <v>23645</v>
      </c>
      <c r="AP29" s="10">
        <v>48</v>
      </c>
      <c r="AQ29" s="9">
        <v>23153</v>
      </c>
      <c r="AR29" s="10">
        <v>47</v>
      </c>
      <c r="AS29" s="9">
        <v>27094</v>
      </c>
      <c r="AT29" s="10">
        <v>55</v>
      </c>
      <c r="AU29" s="9">
        <v>38441</v>
      </c>
      <c r="AV29" s="10">
        <v>78</v>
      </c>
      <c r="AW29" s="9">
        <v>43964</v>
      </c>
      <c r="AX29" s="10">
        <v>91</v>
      </c>
      <c r="AY29" s="9">
        <v>50245</v>
      </c>
      <c r="AZ29" s="10">
        <v>104</v>
      </c>
      <c r="BA29" s="9">
        <v>31403</v>
      </c>
      <c r="BB29" s="10">
        <v>65</v>
      </c>
      <c r="BC29" s="9">
        <v>30437</v>
      </c>
      <c r="BD29" s="10">
        <v>63</v>
      </c>
      <c r="BE29" s="9">
        <v>34785</v>
      </c>
      <c r="BF29" s="10">
        <v>72</v>
      </c>
      <c r="BG29" s="9">
        <v>29631</v>
      </c>
      <c r="BH29" s="10">
        <v>60</v>
      </c>
      <c r="BI29" s="9">
        <v>27586</v>
      </c>
      <c r="BJ29" s="10">
        <v>56</v>
      </c>
      <c r="BK29" s="9">
        <v>21182</v>
      </c>
      <c r="BL29" s="10">
        <v>43</v>
      </c>
      <c r="BM29" s="9">
        <v>43964</v>
      </c>
      <c r="BN29" s="10">
        <v>91</v>
      </c>
    </row>
    <row r="30" spans="1:66" ht="15.75" hidden="1" customHeight="1">
      <c r="A30" s="8"/>
      <c r="B30" s="2" t="s">
        <v>32</v>
      </c>
      <c r="C30" s="10" t="s">
        <v>101</v>
      </c>
      <c r="D30" s="11" t="s">
        <v>147</v>
      </c>
      <c r="E30" s="9">
        <v>10994</v>
      </c>
      <c r="F30" s="10">
        <v>13</v>
      </c>
      <c r="G30" s="9">
        <v>10291</v>
      </c>
      <c r="H30" s="10">
        <v>12</v>
      </c>
      <c r="I30" s="9">
        <v>11979</v>
      </c>
      <c r="J30" s="10">
        <v>14</v>
      </c>
      <c r="K30" s="9">
        <v>9447</v>
      </c>
      <c r="L30" s="10">
        <v>11</v>
      </c>
      <c r="M30" s="9">
        <v>4221</v>
      </c>
      <c r="N30" s="10">
        <v>5</v>
      </c>
      <c r="O30" s="9">
        <v>2477</v>
      </c>
      <c r="P30" s="10">
        <v>3</v>
      </c>
      <c r="Q30" s="9">
        <v>12878</v>
      </c>
      <c r="R30" s="10">
        <v>15</v>
      </c>
      <c r="S30" s="9">
        <v>11190</v>
      </c>
      <c r="T30" s="10">
        <v>13</v>
      </c>
      <c r="U30" s="9">
        <v>7649</v>
      </c>
      <c r="V30" s="10">
        <v>9</v>
      </c>
      <c r="W30" s="9">
        <v>6916</v>
      </c>
      <c r="X30" s="10">
        <v>8</v>
      </c>
      <c r="Y30" s="9">
        <v>12878</v>
      </c>
      <c r="Z30" s="10">
        <v>15</v>
      </c>
      <c r="AA30" s="9">
        <v>9282</v>
      </c>
      <c r="AB30" s="10">
        <v>11</v>
      </c>
      <c r="AC30" s="9">
        <v>11868</v>
      </c>
      <c r="AD30" s="10">
        <v>14</v>
      </c>
      <c r="AE30" s="9">
        <v>13666</v>
      </c>
      <c r="AF30" s="10">
        <v>16</v>
      </c>
      <c r="AG30" s="9">
        <v>10181</v>
      </c>
      <c r="AH30" s="10">
        <v>12</v>
      </c>
      <c r="AI30" s="9">
        <v>8438</v>
      </c>
      <c r="AJ30" s="10">
        <v>10</v>
      </c>
      <c r="AK30" s="9">
        <v>5907</v>
      </c>
      <c r="AL30" s="10">
        <v>7</v>
      </c>
      <c r="AM30" s="9">
        <v>5063</v>
      </c>
      <c r="AN30" s="10">
        <v>6</v>
      </c>
      <c r="AO30" s="9">
        <v>5876</v>
      </c>
      <c r="AP30" s="10">
        <v>7</v>
      </c>
      <c r="AQ30" s="9">
        <v>5853</v>
      </c>
      <c r="AR30" s="10">
        <v>7</v>
      </c>
      <c r="AS30" s="9">
        <v>7526</v>
      </c>
      <c r="AT30" s="10">
        <v>9</v>
      </c>
      <c r="AU30" s="9">
        <v>6690</v>
      </c>
      <c r="AV30" s="10">
        <v>8</v>
      </c>
      <c r="AW30" s="9">
        <v>5840</v>
      </c>
      <c r="AX30" s="10">
        <v>7</v>
      </c>
      <c r="AY30" s="9">
        <v>6674</v>
      </c>
      <c r="AZ30" s="10">
        <v>8</v>
      </c>
      <c r="BA30" s="9">
        <v>5006</v>
      </c>
      <c r="BB30" s="10">
        <v>6</v>
      </c>
      <c r="BC30" s="9">
        <v>10846</v>
      </c>
      <c r="BD30" s="10">
        <v>13</v>
      </c>
      <c r="BE30" s="9">
        <v>5840</v>
      </c>
      <c r="BF30" s="10">
        <v>7</v>
      </c>
      <c r="BG30" s="9">
        <v>6769</v>
      </c>
      <c r="BH30" s="10">
        <v>8</v>
      </c>
      <c r="BI30" s="9">
        <v>10969</v>
      </c>
      <c r="BJ30" s="10">
        <v>13</v>
      </c>
      <c r="BK30" s="9">
        <v>5907</v>
      </c>
      <c r="BL30" s="10">
        <v>7</v>
      </c>
      <c r="BM30" s="9">
        <v>5840</v>
      </c>
      <c r="BN30" s="10">
        <v>7</v>
      </c>
    </row>
    <row r="31" spans="1:66" ht="15.75" hidden="1" customHeight="1">
      <c r="A31" s="8"/>
      <c r="B31" s="2" t="s">
        <v>42</v>
      </c>
      <c r="C31" s="10" t="s">
        <v>101</v>
      </c>
      <c r="D31" s="11" t="s">
        <v>152</v>
      </c>
      <c r="E31" s="9">
        <v>9087</v>
      </c>
      <c r="F31" s="10">
        <v>13</v>
      </c>
      <c r="G31" s="9">
        <v>6291</v>
      </c>
      <c r="H31" s="10">
        <v>9</v>
      </c>
      <c r="I31" s="9">
        <v>6990</v>
      </c>
      <c r="J31" s="10">
        <v>10</v>
      </c>
      <c r="K31" s="9">
        <v>8388</v>
      </c>
      <c r="L31" s="10">
        <v>12</v>
      </c>
      <c r="M31" s="9">
        <v>7689</v>
      </c>
      <c r="N31" s="10">
        <v>11</v>
      </c>
      <c r="O31" s="9">
        <v>7689</v>
      </c>
      <c r="P31" s="10">
        <v>11</v>
      </c>
      <c r="Q31" s="9">
        <v>9087</v>
      </c>
      <c r="R31" s="10">
        <v>13</v>
      </c>
      <c r="S31" s="9">
        <v>11184</v>
      </c>
      <c r="T31" s="10">
        <v>16</v>
      </c>
      <c r="U31" s="9">
        <v>11883</v>
      </c>
      <c r="V31" s="10">
        <v>17</v>
      </c>
      <c r="W31" s="9">
        <v>12582</v>
      </c>
      <c r="X31" s="10">
        <v>18</v>
      </c>
      <c r="Y31" s="9">
        <v>11883</v>
      </c>
      <c r="Z31" s="10">
        <v>17</v>
      </c>
      <c r="AA31" s="9">
        <v>11883</v>
      </c>
      <c r="AB31" s="10">
        <v>17</v>
      </c>
      <c r="AC31" s="9">
        <v>10784</v>
      </c>
      <c r="AD31" s="10">
        <v>16</v>
      </c>
      <c r="AE31" s="9">
        <v>16874</v>
      </c>
      <c r="AF31" s="10">
        <v>26</v>
      </c>
      <c r="AG31" s="9">
        <v>12980</v>
      </c>
      <c r="AH31" s="10">
        <v>20</v>
      </c>
      <c r="AI31" s="9">
        <v>15856</v>
      </c>
      <c r="AJ31" s="10">
        <v>24</v>
      </c>
      <c r="AK31" s="9">
        <v>15576</v>
      </c>
      <c r="AL31" s="10">
        <v>24</v>
      </c>
      <c r="AM31" s="9">
        <v>13629</v>
      </c>
      <c r="AN31" s="10">
        <v>21</v>
      </c>
      <c r="AO31" s="9">
        <v>15576</v>
      </c>
      <c r="AP31" s="10">
        <v>24</v>
      </c>
      <c r="AQ31" s="9">
        <v>18172</v>
      </c>
      <c r="AR31" s="10">
        <v>28</v>
      </c>
      <c r="AS31" s="9">
        <v>11033</v>
      </c>
      <c r="AT31" s="10">
        <v>17</v>
      </c>
      <c r="AU31" s="9">
        <v>17523</v>
      </c>
      <c r="AV31" s="10">
        <v>27</v>
      </c>
      <c r="AW31" s="9">
        <v>22066</v>
      </c>
      <c r="AX31" s="10">
        <v>34</v>
      </c>
      <c r="AY31" s="9">
        <v>16225</v>
      </c>
      <c r="AZ31" s="10">
        <v>25</v>
      </c>
      <c r="BA31" s="9">
        <v>14927</v>
      </c>
      <c r="BB31" s="10">
        <v>23</v>
      </c>
      <c r="BC31" s="9">
        <v>18172</v>
      </c>
      <c r="BD31" s="10">
        <v>28</v>
      </c>
      <c r="BE31" s="9">
        <v>20119</v>
      </c>
      <c r="BF31" s="10">
        <v>31</v>
      </c>
      <c r="BG31" s="9">
        <v>23750</v>
      </c>
      <c r="BH31" s="10">
        <v>38</v>
      </c>
      <c r="BI31" s="9">
        <v>20000</v>
      </c>
      <c r="BJ31" s="10">
        <v>32</v>
      </c>
      <c r="BK31" s="9">
        <v>13750</v>
      </c>
      <c r="BL31" s="10">
        <v>22</v>
      </c>
      <c r="BM31" s="9">
        <v>22066</v>
      </c>
      <c r="BN31" s="10">
        <v>34</v>
      </c>
    </row>
    <row r="32" spans="1:66" ht="15.75" hidden="1" customHeight="1">
      <c r="A32" s="8"/>
      <c r="B32" s="2" t="s">
        <v>81</v>
      </c>
      <c r="C32" s="10" t="s">
        <v>103</v>
      </c>
      <c r="D32" s="11" t="s">
        <v>151</v>
      </c>
      <c r="E32" s="9">
        <v>17132</v>
      </c>
      <c r="F32" s="10">
        <v>41</v>
      </c>
      <c r="G32" s="9">
        <v>23400</v>
      </c>
      <c r="H32" s="10">
        <v>56</v>
      </c>
      <c r="I32" s="9">
        <v>30086</v>
      </c>
      <c r="J32" s="10">
        <v>72</v>
      </c>
      <c r="K32" s="9">
        <v>17132</v>
      </c>
      <c r="L32" s="10">
        <v>41</v>
      </c>
      <c r="M32" s="9">
        <v>18804</v>
      </c>
      <c r="N32" s="10">
        <v>45</v>
      </c>
      <c r="O32" s="9">
        <v>16714</v>
      </c>
      <c r="P32" s="10">
        <v>40</v>
      </c>
      <c r="Q32" s="9">
        <v>12536</v>
      </c>
      <c r="R32" s="10">
        <v>30</v>
      </c>
      <c r="S32" s="9">
        <v>20475</v>
      </c>
      <c r="T32" s="10">
        <v>49</v>
      </c>
      <c r="U32" s="9">
        <v>21729</v>
      </c>
      <c r="V32" s="10">
        <v>52</v>
      </c>
      <c r="W32" s="9">
        <v>24236</v>
      </c>
      <c r="X32" s="10">
        <v>58</v>
      </c>
      <c r="Y32" s="9">
        <v>21311</v>
      </c>
      <c r="Z32" s="10">
        <v>51</v>
      </c>
      <c r="AA32" s="9">
        <v>19222</v>
      </c>
      <c r="AB32" s="10">
        <v>46</v>
      </c>
      <c r="AC32" s="9">
        <v>15880</v>
      </c>
      <c r="AD32" s="10">
        <v>38</v>
      </c>
      <c r="AE32" s="9">
        <v>11282</v>
      </c>
      <c r="AF32" s="10">
        <v>27</v>
      </c>
      <c r="AG32" s="9">
        <v>18804</v>
      </c>
      <c r="AH32" s="10">
        <v>45</v>
      </c>
      <c r="AI32" s="9">
        <v>13372</v>
      </c>
      <c r="AJ32" s="10">
        <v>32</v>
      </c>
      <c r="AK32" s="9">
        <v>11282</v>
      </c>
      <c r="AL32" s="10">
        <v>27</v>
      </c>
      <c r="AM32" s="9">
        <v>13789</v>
      </c>
      <c r="AN32" s="10">
        <v>33</v>
      </c>
      <c r="AO32" s="9">
        <v>13372</v>
      </c>
      <c r="AP32" s="10">
        <v>32</v>
      </c>
      <c r="AQ32" s="9">
        <v>11700</v>
      </c>
      <c r="AR32" s="10">
        <v>28</v>
      </c>
      <c r="AS32" s="9">
        <v>15461</v>
      </c>
      <c r="AT32" s="10">
        <v>37</v>
      </c>
      <c r="AU32" s="9">
        <v>15879</v>
      </c>
      <c r="AV32" s="10">
        <v>38</v>
      </c>
      <c r="AW32" s="9">
        <v>14625</v>
      </c>
      <c r="AX32" s="10">
        <v>35</v>
      </c>
      <c r="AY32" s="9">
        <v>16297</v>
      </c>
      <c r="AZ32" s="10">
        <v>39</v>
      </c>
      <c r="BA32" s="9">
        <v>16714</v>
      </c>
      <c r="BB32" s="10">
        <v>40</v>
      </c>
      <c r="BC32" s="9">
        <v>17132</v>
      </c>
      <c r="BD32" s="10">
        <v>41</v>
      </c>
      <c r="BE32" s="9">
        <v>10447</v>
      </c>
      <c r="BF32" s="10">
        <v>25</v>
      </c>
      <c r="BG32" s="9">
        <v>8775</v>
      </c>
      <c r="BH32" s="10">
        <v>21</v>
      </c>
      <c r="BI32" s="9">
        <v>9193</v>
      </c>
      <c r="BJ32" s="10">
        <v>22</v>
      </c>
      <c r="BK32" s="9">
        <v>11282</v>
      </c>
      <c r="BL32" s="10">
        <v>27</v>
      </c>
      <c r="BM32" s="9">
        <v>14625</v>
      </c>
      <c r="BN32" s="10">
        <v>35</v>
      </c>
    </row>
    <row r="33" spans="1:66" ht="15.75" customHeight="1">
      <c r="A33" s="8"/>
      <c r="B33" s="2" t="s">
        <v>99</v>
      </c>
      <c r="C33" s="10" t="s">
        <v>103</v>
      </c>
      <c r="D33" s="11" t="s">
        <v>146</v>
      </c>
      <c r="E33" s="9">
        <v>227</v>
      </c>
      <c r="F33" s="10">
        <v>1</v>
      </c>
      <c r="G33" s="9">
        <v>0</v>
      </c>
      <c r="H33" s="10">
        <v>0</v>
      </c>
      <c r="I33" s="9">
        <v>359</v>
      </c>
      <c r="J33" s="10">
        <v>2</v>
      </c>
      <c r="K33" s="9">
        <v>0</v>
      </c>
      <c r="L33" s="10">
        <v>0</v>
      </c>
      <c r="M33" s="9">
        <v>0</v>
      </c>
      <c r="N33" s="10">
        <v>0</v>
      </c>
      <c r="O33" s="9">
        <v>362</v>
      </c>
      <c r="P33" s="10">
        <v>2</v>
      </c>
      <c r="Q33" s="9">
        <v>0</v>
      </c>
      <c r="R33" s="10">
        <v>0</v>
      </c>
      <c r="S33" s="9">
        <v>179</v>
      </c>
      <c r="T33" s="10">
        <v>1</v>
      </c>
      <c r="U33" s="9">
        <v>179</v>
      </c>
      <c r="V33" s="10">
        <v>1</v>
      </c>
      <c r="W33" s="9">
        <v>179</v>
      </c>
      <c r="X33" s="10">
        <v>1</v>
      </c>
      <c r="Y33" s="9">
        <v>0</v>
      </c>
      <c r="Z33" s="10">
        <v>0</v>
      </c>
      <c r="AA33" s="9">
        <v>179</v>
      </c>
      <c r="AB33" s="10">
        <v>1</v>
      </c>
      <c r="AC33" s="9">
        <v>179</v>
      </c>
      <c r="AD33" s="10">
        <v>1</v>
      </c>
      <c r="AE33" s="9">
        <v>0</v>
      </c>
      <c r="AF33" s="10">
        <v>0</v>
      </c>
      <c r="AG33" s="9">
        <v>0</v>
      </c>
      <c r="AH33" s="10">
        <v>0</v>
      </c>
      <c r="AI33" s="9">
        <v>179</v>
      </c>
      <c r="AJ33" s="10">
        <v>1</v>
      </c>
      <c r="AK33" s="9">
        <v>0</v>
      </c>
      <c r="AL33" s="10">
        <v>0</v>
      </c>
      <c r="AM33" s="9">
        <v>538</v>
      </c>
      <c r="AN33" s="10">
        <v>3</v>
      </c>
      <c r="AO33" s="9">
        <v>179</v>
      </c>
      <c r="AP33" s="10">
        <v>1</v>
      </c>
      <c r="AQ33" s="9">
        <v>172</v>
      </c>
      <c r="AR33" s="10">
        <v>1</v>
      </c>
      <c r="AS33" s="9">
        <v>0</v>
      </c>
      <c r="AT33" s="10">
        <v>0</v>
      </c>
      <c r="AU33" s="9">
        <v>172</v>
      </c>
      <c r="AV33" s="10">
        <v>1</v>
      </c>
      <c r="AW33" s="9">
        <v>170</v>
      </c>
      <c r="AX33" s="10">
        <v>1</v>
      </c>
      <c r="AY33" s="9">
        <v>170</v>
      </c>
      <c r="AZ33" s="10">
        <v>1</v>
      </c>
      <c r="BA33" s="9">
        <v>340</v>
      </c>
      <c r="BB33" s="10">
        <v>2</v>
      </c>
      <c r="BC33" s="9">
        <v>0</v>
      </c>
      <c r="BD33" s="10">
        <v>0</v>
      </c>
      <c r="BE33" s="9">
        <v>0</v>
      </c>
      <c r="BF33" s="10">
        <v>0</v>
      </c>
      <c r="BG33" s="9">
        <v>402</v>
      </c>
      <c r="BH33" s="10">
        <v>2</v>
      </c>
      <c r="BI33" s="9">
        <v>0</v>
      </c>
      <c r="BJ33" s="10">
        <v>0</v>
      </c>
      <c r="BK33" s="9">
        <v>170</v>
      </c>
      <c r="BL33" s="10">
        <v>1</v>
      </c>
      <c r="BM33" s="9">
        <v>170</v>
      </c>
      <c r="BN33" s="10">
        <v>1</v>
      </c>
    </row>
    <row r="34" spans="1:66" ht="15.75" hidden="1" customHeight="1">
      <c r="A34" s="8"/>
      <c r="B34" s="2" t="s">
        <v>45</v>
      </c>
      <c r="C34" s="10" t="s">
        <v>103</v>
      </c>
      <c r="D34" s="11" t="s">
        <v>151</v>
      </c>
      <c r="E34" s="9">
        <v>21600</v>
      </c>
      <c r="F34" s="10">
        <v>160</v>
      </c>
      <c r="G34" s="9">
        <v>19035</v>
      </c>
      <c r="H34" s="10">
        <v>141</v>
      </c>
      <c r="I34" s="9">
        <v>18495</v>
      </c>
      <c r="J34" s="10">
        <v>137</v>
      </c>
      <c r="K34" s="9">
        <v>19170</v>
      </c>
      <c r="L34" s="10">
        <v>142</v>
      </c>
      <c r="M34" s="9">
        <v>15930</v>
      </c>
      <c r="N34" s="10">
        <v>118</v>
      </c>
      <c r="O34" s="9">
        <v>19049</v>
      </c>
      <c r="P34" s="10">
        <v>141</v>
      </c>
      <c r="Q34" s="9">
        <v>20250</v>
      </c>
      <c r="R34" s="10">
        <v>150</v>
      </c>
      <c r="S34" s="9">
        <v>20115</v>
      </c>
      <c r="T34" s="10">
        <v>149</v>
      </c>
      <c r="U34" s="9">
        <v>17955</v>
      </c>
      <c r="V34" s="10">
        <v>133</v>
      </c>
      <c r="W34" s="9">
        <v>20115</v>
      </c>
      <c r="X34" s="10">
        <v>149</v>
      </c>
      <c r="Y34" s="9">
        <v>9720</v>
      </c>
      <c r="Z34" s="10">
        <v>72</v>
      </c>
      <c r="AA34" s="9">
        <v>675</v>
      </c>
      <c r="AB34" s="10">
        <v>5</v>
      </c>
      <c r="AC34" s="9">
        <v>2295</v>
      </c>
      <c r="AD34" s="10">
        <v>17</v>
      </c>
      <c r="AE34" s="9">
        <v>945</v>
      </c>
      <c r="AF34" s="10">
        <v>7</v>
      </c>
      <c r="AG34" s="9">
        <v>24030</v>
      </c>
      <c r="AH34" s="10">
        <v>178</v>
      </c>
      <c r="AI34" s="9">
        <v>29685</v>
      </c>
      <c r="AJ34" s="10">
        <v>216</v>
      </c>
      <c r="AK34" s="9">
        <v>34830</v>
      </c>
      <c r="AL34" s="10">
        <v>258</v>
      </c>
      <c r="AM34" s="9">
        <v>27540</v>
      </c>
      <c r="AN34" s="10">
        <v>204</v>
      </c>
      <c r="AO34" s="9">
        <v>26190</v>
      </c>
      <c r="AP34" s="10">
        <v>194</v>
      </c>
      <c r="AQ34" s="9">
        <v>27270</v>
      </c>
      <c r="AR34" s="10">
        <v>202</v>
      </c>
      <c r="AS34" s="9">
        <v>23909</v>
      </c>
      <c r="AT34" s="10">
        <v>177</v>
      </c>
      <c r="AU34" s="9">
        <v>32940</v>
      </c>
      <c r="AV34" s="10">
        <v>244</v>
      </c>
      <c r="AW34" s="9">
        <v>32265</v>
      </c>
      <c r="AX34" s="10">
        <v>239</v>
      </c>
      <c r="AY34" s="9">
        <v>25785</v>
      </c>
      <c r="AZ34" s="10">
        <v>191</v>
      </c>
      <c r="BA34" s="9">
        <v>20250</v>
      </c>
      <c r="BB34" s="10">
        <v>150</v>
      </c>
      <c r="BC34" s="9">
        <v>10530</v>
      </c>
      <c r="BD34" s="10">
        <v>78</v>
      </c>
      <c r="BE34" s="9">
        <v>8259</v>
      </c>
      <c r="BF34" s="10">
        <v>61</v>
      </c>
      <c r="BG34" s="9">
        <v>27369</v>
      </c>
      <c r="BH34" s="10">
        <v>212</v>
      </c>
      <c r="BI34" s="9">
        <v>30187</v>
      </c>
      <c r="BJ34" s="10">
        <v>234</v>
      </c>
      <c r="BK34" s="9">
        <v>27994</v>
      </c>
      <c r="BL34" s="10">
        <v>217</v>
      </c>
      <c r="BM34" s="9">
        <v>32265</v>
      </c>
      <c r="BN34" s="10">
        <v>239</v>
      </c>
    </row>
    <row r="35" spans="1:66" ht="15.75" hidden="1" customHeight="1">
      <c r="A35" s="8"/>
      <c r="B35" s="2" t="s">
        <v>58</v>
      </c>
      <c r="C35" s="10" t="s">
        <v>104</v>
      </c>
      <c r="D35" s="11" t="s">
        <v>142</v>
      </c>
      <c r="E35" s="9">
        <v>0</v>
      </c>
      <c r="F35" s="10">
        <v>0</v>
      </c>
      <c r="G35" s="9">
        <v>0</v>
      </c>
      <c r="H35" s="10">
        <v>0</v>
      </c>
      <c r="I35" s="9">
        <v>0</v>
      </c>
      <c r="J35" s="10">
        <v>0</v>
      </c>
      <c r="K35" s="9">
        <v>0</v>
      </c>
      <c r="L35" s="10">
        <v>0</v>
      </c>
      <c r="M35" s="9">
        <v>0</v>
      </c>
      <c r="N35" s="10">
        <v>0</v>
      </c>
      <c r="O35" s="9">
        <v>0</v>
      </c>
      <c r="P35" s="10">
        <v>0</v>
      </c>
      <c r="Q35" s="9">
        <v>0</v>
      </c>
      <c r="R35" s="10">
        <v>0</v>
      </c>
      <c r="S35" s="9">
        <v>0</v>
      </c>
      <c r="T35" s="10">
        <v>0</v>
      </c>
      <c r="U35" s="9">
        <v>0</v>
      </c>
      <c r="V35" s="10">
        <v>0</v>
      </c>
      <c r="W35" s="9">
        <v>0</v>
      </c>
      <c r="X35" s="10">
        <v>0</v>
      </c>
      <c r="Y35" s="9">
        <v>0</v>
      </c>
      <c r="Z35" s="10">
        <v>0</v>
      </c>
      <c r="AA35" s="9">
        <v>0</v>
      </c>
      <c r="AB35" s="10">
        <v>0</v>
      </c>
      <c r="AC35" s="9">
        <v>0</v>
      </c>
      <c r="AD35" s="10">
        <v>0</v>
      </c>
      <c r="AE35" s="9">
        <v>0</v>
      </c>
      <c r="AF35" s="10">
        <v>0</v>
      </c>
      <c r="AG35" s="9">
        <v>0</v>
      </c>
      <c r="AH35" s="10">
        <v>0</v>
      </c>
      <c r="AI35" s="9">
        <v>0</v>
      </c>
      <c r="AJ35" s="10">
        <v>0</v>
      </c>
      <c r="AK35" s="9">
        <v>0</v>
      </c>
      <c r="AL35" s="10">
        <v>0</v>
      </c>
      <c r="AM35" s="9">
        <v>0</v>
      </c>
      <c r="AN35" s="10">
        <v>0</v>
      </c>
      <c r="AO35" s="9">
        <v>0</v>
      </c>
      <c r="AP35" s="10">
        <v>0</v>
      </c>
      <c r="AQ35" s="9">
        <v>0</v>
      </c>
      <c r="AR35" s="10">
        <v>0</v>
      </c>
      <c r="AS35" s="9">
        <v>0</v>
      </c>
      <c r="AT35" s="10">
        <v>0</v>
      </c>
      <c r="AU35" s="9">
        <v>0</v>
      </c>
      <c r="AV35" s="10">
        <v>0</v>
      </c>
      <c r="AW35" s="9">
        <v>0</v>
      </c>
      <c r="AX35" s="10">
        <v>0</v>
      </c>
      <c r="AY35" s="9">
        <v>0</v>
      </c>
      <c r="AZ35" s="10">
        <v>0</v>
      </c>
      <c r="BA35" s="9">
        <v>0</v>
      </c>
      <c r="BB35" s="10">
        <v>0</v>
      </c>
      <c r="BC35" s="9">
        <v>0</v>
      </c>
      <c r="BD35" s="10">
        <v>0</v>
      </c>
      <c r="BE35" s="9">
        <v>0</v>
      </c>
      <c r="BF35" s="10">
        <v>0</v>
      </c>
      <c r="BG35" s="9">
        <v>0</v>
      </c>
      <c r="BH35" s="10">
        <v>0</v>
      </c>
      <c r="BI35" s="9">
        <v>0</v>
      </c>
      <c r="BJ35" s="10">
        <v>0</v>
      </c>
      <c r="BK35" s="9">
        <v>0</v>
      </c>
      <c r="BL35" s="10">
        <v>0</v>
      </c>
      <c r="BM35" s="9">
        <v>0</v>
      </c>
      <c r="BN35" s="10">
        <v>0</v>
      </c>
    </row>
    <row r="36" spans="1:66" ht="15.75" hidden="1" customHeight="1">
      <c r="A36" s="8"/>
      <c r="B36" s="2" t="s">
        <v>100</v>
      </c>
      <c r="C36" s="10" t="s">
        <v>103</v>
      </c>
      <c r="D36" s="11" t="s">
        <v>145</v>
      </c>
      <c r="E36" s="9">
        <v>0</v>
      </c>
      <c r="F36" s="10">
        <v>0</v>
      </c>
      <c r="G36" s="9">
        <v>0</v>
      </c>
      <c r="H36" s="10">
        <v>0</v>
      </c>
      <c r="I36" s="9">
        <v>0</v>
      </c>
      <c r="J36" s="10">
        <v>0</v>
      </c>
      <c r="K36" s="9">
        <v>0</v>
      </c>
      <c r="L36" s="10">
        <v>0</v>
      </c>
      <c r="M36" s="9">
        <v>0</v>
      </c>
      <c r="N36" s="10">
        <v>0</v>
      </c>
      <c r="O36" s="9">
        <v>0</v>
      </c>
      <c r="P36" s="10">
        <v>0</v>
      </c>
      <c r="Q36" s="9">
        <v>0</v>
      </c>
      <c r="R36" s="10">
        <v>0</v>
      </c>
      <c r="S36" s="9">
        <v>0</v>
      </c>
      <c r="T36" s="10">
        <v>0</v>
      </c>
      <c r="U36" s="9">
        <v>0</v>
      </c>
      <c r="V36" s="10">
        <v>0</v>
      </c>
      <c r="W36" s="9">
        <v>0</v>
      </c>
      <c r="X36" s="10">
        <v>0</v>
      </c>
      <c r="Y36" s="9">
        <v>0</v>
      </c>
      <c r="Z36" s="10">
        <v>0</v>
      </c>
      <c r="AA36" s="9">
        <v>0</v>
      </c>
      <c r="AB36" s="10">
        <v>0</v>
      </c>
      <c r="AC36" s="9">
        <v>0</v>
      </c>
      <c r="AD36" s="10">
        <v>0</v>
      </c>
      <c r="AE36" s="9">
        <v>0</v>
      </c>
      <c r="AF36" s="10">
        <v>0</v>
      </c>
      <c r="AG36" s="9">
        <v>0</v>
      </c>
      <c r="AH36" s="10">
        <v>0</v>
      </c>
      <c r="AI36" s="9">
        <v>0</v>
      </c>
      <c r="AJ36" s="10">
        <v>0</v>
      </c>
      <c r="AK36" s="9">
        <v>0</v>
      </c>
      <c r="AL36" s="10">
        <v>0</v>
      </c>
      <c r="AM36" s="9">
        <v>479</v>
      </c>
      <c r="AN36" s="10">
        <v>1</v>
      </c>
      <c r="AO36" s="9">
        <v>0</v>
      </c>
      <c r="AP36" s="10">
        <v>0</v>
      </c>
      <c r="AQ36" s="9">
        <v>0</v>
      </c>
      <c r="AR36" s="10">
        <v>0</v>
      </c>
      <c r="AS36" s="9">
        <v>0</v>
      </c>
      <c r="AT36" s="10">
        <v>0</v>
      </c>
      <c r="AU36" s="9">
        <v>0</v>
      </c>
      <c r="AV36" s="10">
        <v>0</v>
      </c>
      <c r="AW36" s="9">
        <v>0</v>
      </c>
      <c r="AX36" s="10">
        <v>0</v>
      </c>
      <c r="AY36" s="9">
        <v>0</v>
      </c>
      <c r="AZ36" s="10">
        <v>0</v>
      </c>
      <c r="BA36" s="9">
        <v>0</v>
      </c>
      <c r="BB36" s="10">
        <v>0</v>
      </c>
      <c r="BC36" s="9">
        <v>0</v>
      </c>
      <c r="BD36" s="10">
        <v>0</v>
      </c>
      <c r="BE36" s="9">
        <v>0</v>
      </c>
      <c r="BF36" s="10">
        <v>0</v>
      </c>
      <c r="BG36" s="9">
        <v>0</v>
      </c>
      <c r="BH36" s="10">
        <v>0</v>
      </c>
      <c r="BI36" s="9">
        <v>0</v>
      </c>
      <c r="BJ36" s="10">
        <v>0</v>
      </c>
      <c r="BK36" s="9">
        <v>0</v>
      </c>
      <c r="BL36" s="10">
        <v>0</v>
      </c>
      <c r="BM36" s="9">
        <v>0</v>
      </c>
      <c r="BN36" s="10">
        <v>0</v>
      </c>
    </row>
    <row r="37" spans="1:66" ht="15.75" hidden="1" customHeight="1">
      <c r="A37" s="8"/>
      <c r="B37" s="2" t="s">
        <v>59</v>
      </c>
      <c r="C37" s="10" t="s">
        <v>104</v>
      </c>
      <c r="D37" s="11" t="s">
        <v>142</v>
      </c>
      <c r="E37" s="9">
        <v>877</v>
      </c>
      <c r="F37" s="10">
        <v>3</v>
      </c>
      <c r="G37" s="9">
        <v>767</v>
      </c>
      <c r="H37" s="10">
        <v>3</v>
      </c>
      <c r="I37" s="9">
        <v>1196</v>
      </c>
      <c r="J37" s="10">
        <v>4</v>
      </c>
      <c r="K37" s="9">
        <v>837</v>
      </c>
      <c r="L37" s="10">
        <v>3</v>
      </c>
      <c r="M37" s="9">
        <v>877</v>
      </c>
      <c r="N37" s="10">
        <v>3</v>
      </c>
      <c r="O37" s="9">
        <v>957</v>
      </c>
      <c r="P37" s="10">
        <v>3</v>
      </c>
      <c r="Q37" s="9">
        <v>1156</v>
      </c>
      <c r="R37" s="10">
        <v>4</v>
      </c>
      <c r="S37" s="9">
        <v>1196</v>
      </c>
      <c r="T37" s="10">
        <v>4</v>
      </c>
      <c r="U37" s="9">
        <v>3348</v>
      </c>
      <c r="V37" s="10">
        <v>12</v>
      </c>
      <c r="W37" s="9">
        <v>279</v>
      </c>
      <c r="X37" s="10">
        <v>1</v>
      </c>
      <c r="Y37" s="9">
        <v>558</v>
      </c>
      <c r="Z37" s="10">
        <v>2</v>
      </c>
      <c r="AA37" s="9">
        <v>837</v>
      </c>
      <c r="AB37" s="10">
        <v>3</v>
      </c>
      <c r="AC37" s="9">
        <v>2073</v>
      </c>
      <c r="AD37" s="10">
        <v>7</v>
      </c>
      <c r="AE37" s="9">
        <v>558</v>
      </c>
      <c r="AF37" s="10">
        <v>2</v>
      </c>
      <c r="AG37" s="9">
        <v>1714</v>
      </c>
      <c r="AH37" s="10">
        <v>6</v>
      </c>
      <c r="AI37" s="9">
        <v>1395</v>
      </c>
      <c r="AJ37" s="10">
        <v>5</v>
      </c>
      <c r="AK37" s="9">
        <v>1116</v>
      </c>
      <c r="AL37" s="10">
        <v>4</v>
      </c>
      <c r="AM37" s="9">
        <v>279</v>
      </c>
      <c r="AN37" s="10">
        <v>1</v>
      </c>
      <c r="AO37" s="9">
        <v>279</v>
      </c>
      <c r="AP37" s="10">
        <v>1</v>
      </c>
      <c r="AQ37" s="9">
        <v>279</v>
      </c>
      <c r="AR37" s="10">
        <v>1</v>
      </c>
      <c r="AS37" s="9">
        <v>1668</v>
      </c>
      <c r="AT37" s="10">
        <v>8</v>
      </c>
      <c r="AU37" s="9">
        <v>185</v>
      </c>
      <c r="AV37" s="10">
        <v>1</v>
      </c>
      <c r="AW37" s="9">
        <v>764</v>
      </c>
      <c r="AX37" s="10">
        <v>4</v>
      </c>
      <c r="AY37" s="9">
        <v>804</v>
      </c>
      <c r="AZ37" s="10">
        <v>4</v>
      </c>
      <c r="BA37" s="9">
        <v>613</v>
      </c>
      <c r="BB37" s="10">
        <v>3</v>
      </c>
      <c r="BC37" s="9">
        <v>1560</v>
      </c>
      <c r="BD37" s="10">
        <v>8</v>
      </c>
      <c r="BE37" s="9">
        <v>925</v>
      </c>
      <c r="BF37" s="10">
        <v>5</v>
      </c>
      <c r="BG37" s="9">
        <v>1110</v>
      </c>
      <c r="BH37" s="10">
        <v>6</v>
      </c>
      <c r="BI37" s="9">
        <v>1375</v>
      </c>
      <c r="BJ37" s="10">
        <v>7</v>
      </c>
      <c r="BK37" s="9">
        <v>1190</v>
      </c>
      <c r="BL37" s="10">
        <v>6</v>
      </c>
      <c r="BM37" s="9">
        <v>764</v>
      </c>
      <c r="BN37" s="10">
        <v>4</v>
      </c>
    </row>
    <row r="38" spans="1:66" ht="15.75" hidden="1" customHeight="1">
      <c r="A38" s="8"/>
      <c r="B38" s="2" t="s">
        <v>63</v>
      </c>
      <c r="C38" s="10" t="s">
        <v>103</v>
      </c>
      <c r="D38" s="11" t="s">
        <v>151</v>
      </c>
      <c r="E38" s="9">
        <v>10148</v>
      </c>
      <c r="F38" s="10">
        <v>12</v>
      </c>
      <c r="G38" s="9">
        <v>5228</v>
      </c>
      <c r="H38" s="10">
        <v>6</v>
      </c>
      <c r="I38" s="9">
        <v>6806</v>
      </c>
      <c r="J38" s="10">
        <v>8</v>
      </c>
      <c r="K38" s="9">
        <v>8548</v>
      </c>
      <c r="L38" s="10">
        <v>10</v>
      </c>
      <c r="M38" s="9">
        <v>15358</v>
      </c>
      <c r="N38" s="10">
        <v>18</v>
      </c>
      <c r="O38" s="9">
        <v>14441</v>
      </c>
      <c r="P38" s="10">
        <v>17</v>
      </c>
      <c r="Q38" s="9">
        <v>10126</v>
      </c>
      <c r="R38" s="10">
        <v>12</v>
      </c>
      <c r="S38" s="9">
        <v>16087</v>
      </c>
      <c r="T38" s="10">
        <v>19</v>
      </c>
      <c r="U38" s="9">
        <v>5118</v>
      </c>
      <c r="V38" s="10">
        <v>6</v>
      </c>
      <c r="W38" s="9">
        <v>10969</v>
      </c>
      <c r="X38" s="10">
        <v>13</v>
      </c>
      <c r="Y38" s="9">
        <v>14400</v>
      </c>
      <c r="Z38" s="10">
        <v>17</v>
      </c>
      <c r="AA38" s="9">
        <v>12823</v>
      </c>
      <c r="AB38" s="10">
        <v>15</v>
      </c>
      <c r="AC38" s="9">
        <v>10199</v>
      </c>
      <c r="AD38" s="10">
        <v>12</v>
      </c>
      <c r="AE38" s="9">
        <v>16253</v>
      </c>
      <c r="AF38" s="10">
        <v>19</v>
      </c>
      <c r="AG38" s="9">
        <v>9447</v>
      </c>
      <c r="AH38" s="10">
        <v>11</v>
      </c>
      <c r="AI38" s="9">
        <v>10291</v>
      </c>
      <c r="AJ38" s="10">
        <v>12</v>
      </c>
      <c r="AK38" s="9">
        <v>8548</v>
      </c>
      <c r="AL38" s="10">
        <v>10</v>
      </c>
      <c r="AM38" s="9">
        <v>7815</v>
      </c>
      <c r="AN38" s="10">
        <v>9</v>
      </c>
      <c r="AO38" s="9">
        <v>10166</v>
      </c>
      <c r="AP38" s="10">
        <v>12</v>
      </c>
      <c r="AQ38" s="9">
        <v>10996</v>
      </c>
      <c r="AR38" s="10">
        <v>13</v>
      </c>
      <c r="AS38" s="9">
        <v>12606</v>
      </c>
      <c r="AT38" s="10">
        <v>15</v>
      </c>
      <c r="AU38" s="9">
        <v>11059</v>
      </c>
      <c r="AV38" s="10">
        <v>13</v>
      </c>
      <c r="AW38" s="9">
        <v>7573</v>
      </c>
      <c r="AX38" s="10">
        <v>9</v>
      </c>
      <c r="AY38" s="9">
        <v>9307</v>
      </c>
      <c r="AZ38" s="10">
        <v>11</v>
      </c>
      <c r="BA38" s="9">
        <v>9053</v>
      </c>
      <c r="BB38" s="10">
        <v>11</v>
      </c>
      <c r="BC38" s="9">
        <v>12958</v>
      </c>
      <c r="BD38" s="10">
        <v>19</v>
      </c>
      <c r="BE38" s="9">
        <v>13147</v>
      </c>
      <c r="BF38" s="10">
        <v>19</v>
      </c>
      <c r="BG38" s="9">
        <v>19374</v>
      </c>
      <c r="BH38" s="10">
        <v>28</v>
      </c>
      <c r="BI38" s="9">
        <v>13147</v>
      </c>
      <c r="BJ38" s="10">
        <v>19</v>
      </c>
      <c r="BK38" s="9">
        <v>11071</v>
      </c>
      <c r="BL38" s="10">
        <v>16</v>
      </c>
      <c r="BM38" s="9">
        <v>7573</v>
      </c>
      <c r="BN38" s="10">
        <v>9</v>
      </c>
    </row>
    <row r="39" spans="1:66" ht="15.75" customHeight="1">
      <c r="A39" s="8"/>
      <c r="B39" s="2" t="s">
        <v>93</v>
      </c>
      <c r="C39" s="10" t="s">
        <v>103</v>
      </c>
      <c r="D39" s="11" t="s">
        <v>146</v>
      </c>
      <c r="E39" s="9">
        <v>10472</v>
      </c>
      <c r="F39" s="10">
        <v>17</v>
      </c>
      <c r="G39" s="9">
        <v>6776</v>
      </c>
      <c r="H39" s="10">
        <v>11</v>
      </c>
      <c r="I39" s="9">
        <v>7629</v>
      </c>
      <c r="J39" s="10">
        <v>12</v>
      </c>
      <c r="K39" s="9">
        <v>7392</v>
      </c>
      <c r="L39" s="10">
        <v>12</v>
      </c>
      <c r="M39" s="9">
        <v>8394</v>
      </c>
      <c r="N39" s="10">
        <v>16</v>
      </c>
      <c r="O39" s="9">
        <v>6120</v>
      </c>
      <c r="P39" s="10">
        <v>10</v>
      </c>
      <c r="Q39" s="9">
        <v>11767</v>
      </c>
      <c r="R39" s="10">
        <v>23</v>
      </c>
      <c r="S39" s="9">
        <v>8697</v>
      </c>
      <c r="T39" s="10">
        <v>17</v>
      </c>
      <c r="U39" s="9">
        <v>17394</v>
      </c>
      <c r="V39" s="10">
        <v>34</v>
      </c>
      <c r="W39" s="9">
        <v>9209</v>
      </c>
      <c r="X39" s="10">
        <v>18</v>
      </c>
      <c r="Y39" s="9">
        <v>9720</v>
      </c>
      <c r="Z39" s="10">
        <v>19</v>
      </c>
      <c r="AA39" s="9">
        <v>14730</v>
      </c>
      <c r="AB39" s="10">
        <v>29</v>
      </c>
      <c r="AC39" s="9">
        <v>7181</v>
      </c>
      <c r="AD39" s="10">
        <v>14</v>
      </c>
      <c r="AE39" s="9">
        <v>12600</v>
      </c>
      <c r="AF39" s="10">
        <v>25</v>
      </c>
      <c r="AG39" s="9">
        <v>11592</v>
      </c>
      <c r="AH39" s="10">
        <v>23</v>
      </c>
      <c r="AI39" s="9">
        <v>12883</v>
      </c>
      <c r="AJ39" s="10">
        <v>31</v>
      </c>
      <c r="AK39" s="9">
        <v>11152</v>
      </c>
      <c r="AL39" s="10">
        <v>31</v>
      </c>
      <c r="AM39" s="9">
        <v>10072</v>
      </c>
      <c r="AN39" s="10">
        <v>28</v>
      </c>
      <c r="AO39" s="9">
        <v>13310</v>
      </c>
      <c r="AP39" s="10">
        <v>37</v>
      </c>
      <c r="AQ39" s="9">
        <v>10792</v>
      </c>
      <c r="AR39" s="10">
        <v>30</v>
      </c>
      <c r="AS39" s="9">
        <v>11871</v>
      </c>
      <c r="AT39" s="10">
        <v>33</v>
      </c>
      <c r="AU39" s="9">
        <v>12950</v>
      </c>
      <c r="AV39" s="10">
        <v>36</v>
      </c>
      <c r="AW39" s="9">
        <v>17986</v>
      </c>
      <c r="AX39" s="10">
        <v>50</v>
      </c>
      <c r="AY39" s="9">
        <v>15109</v>
      </c>
      <c r="AZ39" s="10">
        <v>42</v>
      </c>
      <c r="BA39" s="9">
        <v>14749</v>
      </c>
      <c r="BB39" s="10">
        <v>41</v>
      </c>
      <c r="BC39" s="9">
        <v>15828</v>
      </c>
      <c r="BD39" s="10">
        <v>44</v>
      </c>
      <c r="BE39" s="9">
        <v>19785</v>
      </c>
      <c r="BF39" s="10">
        <v>55</v>
      </c>
      <c r="BG39" s="9">
        <v>14749</v>
      </c>
      <c r="BH39" s="10">
        <v>41</v>
      </c>
      <c r="BI39" s="9">
        <v>14749</v>
      </c>
      <c r="BJ39" s="10">
        <v>41</v>
      </c>
      <c r="BK39" s="9">
        <v>14389</v>
      </c>
      <c r="BL39" s="10">
        <v>40</v>
      </c>
      <c r="BM39" s="9">
        <v>17986</v>
      </c>
      <c r="BN39" s="10">
        <v>50</v>
      </c>
    </row>
    <row r="40" spans="1:66" ht="15.75" hidden="1" customHeight="1">
      <c r="A40" s="8"/>
      <c r="B40" s="2" t="s">
        <v>53</v>
      </c>
      <c r="C40" s="10" t="s">
        <v>102</v>
      </c>
      <c r="D40" s="11" t="s">
        <v>150</v>
      </c>
      <c r="E40" s="9">
        <v>0</v>
      </c>
      <c r="F40" s="10">
        <v>0</v>
      </c>
      <c r="G40" s="9">
        <v>632</v>
      </c>
      <c r="H40" s="10">
        <v>2</v>
      </c>
      <c r="I40" s="9">
        <v>0</v>
      </c>
      <c r="J40" s="10">
        <v>0</v>
      </c>
      <c r="K40" s="9">
        <v>0</v>
      </c>
      <c r="L40" s="10">
        <v>0</v>
      </c>
      <c r="M40" s="9">
        <v>316</v>
      </c>
      <c r="N40" s="10">
        <v>1</v>
      </c>
      <c r="O40" s="9">
        <v>632</v>
      </c>
      <c r="P40" s="10">
        <v>2</v>
      </c>
      <c r="Q40" s="9">
        <v>672</v>
      </c>
      <c r="R40" s="10">
        <v>2</v>
      </c>
      <c r="S40" s="9">
        <v>632</v>
      </c>
      <c r="T40" s="10">
        <v>2</v>
      </c>
      <c r="U40" s="9">
        <v>316</v>
      </c>
      <c r="V40" s="10">
        <v>1</v>
      </c>
      <c r="W40" s="9">
        <v>1304</v>
      </c>
      <c r="X40" s="10">
        <v>4</v>
      </c>
      <c r="Y40" s="9">
        <v>316</v>
      </c>
      <c r="Z40" s="10">
        <v>1</v>
      </c>
      <c r="AA40" s="9">
        <v>672</v>
      </c>
      <c r="AB40" s="10">
        <v>2</v>
      </c>
      <c r="AC40" s="9">
        <v>632</v>
      </c>
      <c r="AD40" s="10">
        <v>2</v>
      </c>
      <c r="AE40" s="9">
        <v>712</v>
      </c>
      <c r="AF40" s="10">
        <v>2</v>
      </c>
      <c r="AG40" s="9">
        <v>1620</v>
      </c>
      <c r="AH40" s="10">
        <v>5</v>
      </c>
      <c r="AI40" s="9">
        <v>672</v>
      </c>
      <c r="AJ40" s="10">
        <v>2</v>
      </c>
      <c r="AK40" s="9">
        <v>316</v>
      </c>
      <c r="AL40" s="10">
        <v>1</v>
      </c>
      <c r="AM40" s="9">
        <v>2252</v>
      </c>
      <c r="AN40" s="10">
        <v>7</v>
      </c>
      <c r="AO40" s="9">
        <v>632</v>
      </c>
      <c r="AP40" s="10">
        <v>2</v>
      </c>
      <c r="AQ40" s="9">
        <v>0</v>
      </c>
      <c r="AR40" s="10">
        <v>0</v>
      </c>
      <c r="AS40" s="9">
        <v>672</v>
      </c>
      <c r="AT40" s="10">
        <v>2</v>
      </c>
      <c r="AU40" s="9">
        <v>948</v>
      </c>
      <c r="AV40" s="10">
        <v>3</v>
      </c>
      <c r="AW40" s="9">
        <v>0</v>
      </c>
      <c r="AX40" s="10">
        <v>0</v>
      </c>
      <c r="AY40" s="9">
        <v>0</v>
      </c>
      <c r="AZ40" s="10">
        <v>0</v>
      </c>
      <c r="BA40" s="9">
        <v>0</v>
      </c>
      <c r="BB40" s="10">
        <v>0</v>
      </c>
      <c r="BC40" s="9">
        <v>1896</v>
      </c>
      <c r="BD40" s="10">
        <v>6</v>
      </c>
      <c r="BE40" s="9">
        <v>316</v>
      </c>
      <c r="BF40" s="10">
        <v>1</v>
      </c>
      <c r="BG40" s="9">
        <v>672</v>
      </c>
      <c r="BH40" s="10">
        <v>2</v>
      </c>
      <c r="BI40" s="9">
        <v>316</v>
      </c>
      <c r="BJ40" s="10">
        <v>1</v>
      </c>
      <c r="BK40" s="9">
        <v>1304</v>
      </c>
      <c r="BL40" s="10">
        <v>4</v>
      </c>
      <c r="BM40" s="9">
        <v>0</v>
      </c>
      <c r="BN40" s="10">
        <v>0</v>
      </c>
    </row>
    <row r="41" spans="1:66" ht="15.75" hidden="1" customHeight="1">
      <c r="A41" s="8"/>
      <c r="B41" s="2" t="s">
        <v>4</v>
      </c>
      <c r="C41" s="10" t="s">
        <v>102</v>
      </c>
      <c r="D41" s="11" t="s">
        <v>154</v>
      </c>
      <c r="E41" s="9">
        <v>0</v>
      </c>
      <c r="F41" s="10">
        <v>0</v>
      </c>
      <c r="G41" s="9">
        <v>0</v>
      </c>
      <c r="H41" s="10">
        <v>0</v>
      </c>
      <c r="I41" s="9">
        <v>0</v>
      </c>
      <c r="J41" s="10">
        <v>0</v>
      </c>
      <c r="K41" s="9">
        <v>538</v>
      </c>
      <c r="L41" s="10">
        <v>2</v>
      </c>
      <c r="M41" s="9">
        <v>0</v>
      </c>
      <c r="N41" s="10">
        <v>0</v>
      </c>
      <c r="O41" s="9">
        <v>0</v>
      </c>
      <c r="P41" s="10">
        <v>0</v>
      </c>
      <c r="Q41" s="9">
        <v>309</v>
      </c>
      <c r="R41" s="10">
        <v>1</v>
      </c>
      <c r="S41" s="9">
        <v>0</v>
      </c>
      <c r="T41" s="10">
        <v>0</v>
      </c>
      <c r="U41" s="9">
        <v>0</v>
      </c>
      <c r="V41" s="10">
        <v>0</v>
      </c>
      <c r="W41" s="9">
        <v>0</v>
      </c>
      <c r="X41" s="10">
        <v>0</v>
      </c>
      <c r="Y41" s="9">
        <v>269</v>
      </c>
      <c r="Z41" s="10">
        <v>1</v>
      </c>
      <c r="AA41" s="9">
        <v>0</v>
      </c>
      <c r="AB41" s="10">
        <v>0</v>
      </c>
      <c r="AC41" s="9">
        <v>269</v>
      </c>
      <c r="AD41" s="10">
        <v>1</v>
      </c>
      <c r="AE41" s="9">
        <v>0</v>
      </c>
      <c r="AF41" s="10">
        <v>0</v>
      </c>
      <c r="AG41" s="9">
        <v>0</v>
      </c>
      <c r="AH41" s="10">
        <v>0</v>
      </c>
      <c r="AI41" s="9">
        <v>0</v>
      </c>
      <c r="AJ41" s="10">
        <v>0</v>
      </c>
      <c r="AK41" s="9">
        <v>0</v>
      </c>
      <c r="AL41" s="10">
        <v>0</v>
      </c>
      <c r="AM41" s="9">
        <v>0</v>
      </c>
      <c r="AN41" s="10">
        <v>0</v>
      </c>
      <c r="AO41" s="9">
        <v>1216</v>
      </c>
      <c r="AP41" s="10">
        <v>4</v>
      </c>
      <c r="AQ41" s="9">
        <v>0</v>
      </c>
      <c r="AR41" s="10">
        <v>0</v>
      </c>
      <c r="AS41" s="9">
        <v>309</v>
      </c>
      <c r="AT41" s="10">
        <v>1</v>
      </c>
      <c r="AU41" s="9">
        <v>0</v>
      </c>
      <c r="AV41" s="10">
        <v>0</v>
      </c>
      <c r="AW41" s="9">
        <v>269</v>
      </c>
      <c r="AX41" s="10">
        <v>1</v>
      </c>
      <c r="AY41" s="9">
        <v>269</v>
      </c>
      <c r="AZ41" s="10">
        <v>1</v>
      </c>
      <c r="BA41" s="9">
        <v>0</v>
      </c>
      <c r="BB41" s="10">
        <v>0</v>
      </c>
      <c r="BC41" s="9">
        <v>0</v>
      </c>
      <c r="BD41" s="10">
        <v>0</v>
      </c>
      <c r="BE41" s="9">
        <v>269</v>
      </c>
      <c r="BF41" s="10">
        <v>1</v>
      </c>
      <c r="BG41" s="9">
        <v>0</v>
      </c>
      <c r="BH41" s="10">
        <v>0</v>
      </c>
      <c r="BI41" s="9">
        <v>0</v>
      </c>
      <c r="BJ41" s="10">
        <v>0</v>
      </c>
      <c r="BK41" s="9">
        <v>-267</v>
      </c>
      <c r="BL41" s="10">
        <v>-1</v>
      </c>
      <c r="BM41" s="9">
        <v>269</v>
      </c>
      <c r="BN41" s="10">
        <v>1</v>
      </c>
    </row>
    <row r="42" spans="1:66" ht="15.75" hidden="1" customHeight="1">
      <c r="A42" s="8"/>
      <c r="B42" s="2" t="s">
        <v>43</v>
      </c>
      <c r="C42" s="10" t="s">
        <v>102</v>
      </c>
      <c r="D42" s="11" t="s">
        <v>150</v>
      </c>
      <c r="E42" s="9">
        <v>0</v>
      </c>
      <c r="F42" s="10">
        <v>0</v>
      </c>
      <c r="G42" s="9">
        <v>244</v>
      </c>
      <c r="H42" s="10">
        <v>1</v>
      </c>
      <c r="I42" s="9">
        <v>488</v>
      </c>
      <c r="J42" s="10">
        <v>2</v>
      </c>
      <c r="K42" s="9">
        <v>244</v>
      </c>
      <c r="L42" s="10">
        <v>1</v>
      </c>
      <c r="M42" s="9">
        <v>0</v>
      </c>
      <c r="N42" s="10">
        <v>0</v>
      </c>
      <c r="O42" s="9">
        <v>488</v>
      </c>
      <c r="P42" s="10">
        <v>2</v>
      </c>
      <c r="Q42" s="9">
        <v>244</v>
      </c>
      <c r="R42" s="10">
        <v>1</v>
      </c>
      <c r="S42" s="9">
        <v>0</v>
      </c>
      <c r="T42" s="10">
        <v>0</v>
      </c>
      <c r="U42" s="9">
        <v>812</v>
      </c>
      <c r="V42" s="10">
        <v>3</v>
      </c>
      <c r="W42" s="9">
        <v>772</v>
      </c>
      <c r="X42" s="10">
        <v>3</v>
      </c>
      <c r="Y42" s="9">
        <v>0</v>
      </c>
      <c r="Z42" s="10">
        <v>0</v>
      </c>
      <c r="AA42" s="9">
        <v>488</v>
      </c>
      <c r="AB42" s="10">
        <v>2</v>
      </c>
      <c r="AC42" s="9">
        <v>0</v>
      </c>
      <c r="AD42" s="10">
        <v>0</v>
      </c>
      <c r="AE42" s="9">
        <v>0</v>
      </c>
      <c r="AF42" s="10">
        <v>0</v>
      </c>
      <c r="AG42" s="9">
        <v>244</v>
      </c>
      <c r="AH42" s="10">
        <v>1</v>
      </c>
      <c r="AI42" s="9">
        <v>0</v>
      </c>
      <c r="AJ42" s="10">
        <v>0</v>
      </c>
      <c r="AK42" s="9">
        <v>0</v>
      </c>
      <c r="AL42" s="10">
        <v>0</v>
      </c>
      <c r="AM42" s="9">
        <v>0</v>
      </c>
      <c r="AN42" s="10">
        <v>0</v>
      </c>
      <c r="AO42" s="9">
        <v>244</v>
      </c>
      <c r="AP42" s="10">
        <v>1</v>
      </c>
      <c r="AQ42" s="9">
        <v>244</v>
      </c>
      <c r="AR42" s="10">
        <v>1</v>
      </c>
      <c r="AS42" s="9">
        <v>732</v>
      </c>
      <c r="AT42" s="10">
        <v>3</v>
      </c>
      <c r="AU42" s="9">
        <v>0</v>
      </c>
      <c r="AV42" s="10">
        <v>0</v>
      </c>
      <c r="AW42" s="9">
        <v>0</v>
      </c>
      <c r="AX42" s="10">
        <v>0</v>
      </c>
      <c r="AY42" s="9">
        <v>0</v>
      </c>
      <c r="AZ42" s="10">
        <v>0</v>
      </c>
      <c r="BA42" s="9">
        <v>0</v>
      </c>
      <c r="BB42" s="10">
        <v>0</v>
      </c>
      <c r="BC42" s="9">
        <v>732</v>
      </c>
      <c r="BD42" s="10">
        <v>3</v>
      </c>
      <c r="BE42" s="9">
        <v>732</v>
      </c>
      <c r="BF42" s="10">
        <v>3</v>
      </c>
      <c r="BG42" s="9">
        <v>732</v>
      </c>
      <c r="BH42" s="10">
        <v>3</v>
      </c>
      <c r="BI42" s="9">
        <v>732</v>
      </c>
      <c r="BJ42" s="10">
        <v>3</v>
      </c>
      <c r="BK42" s="9">
        <v>0</v>
      </c>
      <c r="BL42" s="10">
        <v>0</v>
      </c>
      <c r="BM42" s="9">
        <v>0</v>
      </c>
      <c r="BN42" s="10">
        <v>0</v>
      </c>
    </row>
    <row r="43" spans="1:66" ht="15.75" hidden="1" customHeight="1">
      <c r="A43" s="8"/>
      <c r="B43" s="2" t="s">
        <v>31</v>
      </c>
      <c r="C43" s="10" t="s">
        <v>101</v>
      </c>
      <c r="D43" s="11" t="s">
        <v>148</v>
      </c>
      <c r="E43" s="9">
        <v>2716</v>
      </c>
      <c r="F43" s="10">
        <v>4</v>
      </c>
      <c r="G43" s="9">
        <v>3395</v>
      </c>
      <c r="H43" s="10">
        <v>5</v>
      </c>
      <c r="I43" s="9">
        <v>2037</v>
      </c>
      <c r="J43" s="10">
        <v>3</v>
      </c>
      <c r="K43" s="9">
        <v>2037</v>
      </c>
      <c r="L43" s="10">
        <v>3</v>
      </c>
      <c r="M43" s="9">
        <v>2037</v>
      </c>
      <c r="N43" s="10">
        <v>3</v>
      </c>
      <c r="O43" s="9">
        <v>4753</v>
      </c>
      <c r="P43" s="10">
        <v>7</v>
      </c>
      <c r="Q43" s="9">
        <v>4074</v>
      </c>
      <c r="R43" s="10">
        <v>6</v>
      </c>
      <c r="S43" s="9">
        <v>4074</v>
      </c>
      <c r="T43" s="10">
        <v>6</v>
      </c>
      <c r="U43" s="9">
        <v>1358</v>
      </c>
      <c r="V43" s="10">
        <v>2</v>
      </c>
      <c r="W43" s="9">
        <v>2037</v>
      </c>
      <c r="X43" s="10">
        <v>3</v>
      </c>
      <c r="Y43" s="9">
        <v>2716</v>
      </c>
      <c r="Z43" s="10">
        <v>4</v>
      </c>
      <c r="AA43" s="9">
        <v>3395</v>
      </c>
      <c r="AB43" s="10">
        <v>5</v>
      </c>
      <c r="AC43" s="9">
        <v>2007</v>
      </c>
      <c r="AD43" s="10">
        <v>3</v>
      </c>
      <c r="AE43" s="9">
        <v>4543</v>
      </c>
      <c r="AF43" s="10">
        <v>7</v>
      </c>
      <c r="AG43" s="9">
        <v>7788</v>
      </c>
      <c r="AH43" s="10">
        <v>12</v>
      </c>
      <c r="AI43" s="9">
        <v>3245</v>
      </c>
      <c r="AJ43" s="10">
        <v>5</v>
      </c>
      <c r="AK43" s="9">
        <v>5841</v>
      </c>
      <c r="AL43" s="10">
        <v>9</v>
      </c>
      <c r="AM43" s="9">
        <v>2596</v>
      </c>
      <c r="AN43" s="10">
        <v>4</v>
      </c>
      <c r="AO43" s="9">
        <v>5192</v>
      </c>
      <c r="AP43" s="10">
        <v>8</v>
      </c>
      <c r="AQ43" s="9">
        <v>5192</v>
      </c>
      <c r="AR43" s="10">
        <v>8</v>
      </c>
      <c r="AS43" s="9">
        <v>3894</v>
      </c>
      <c r="AT43" s="10">
        <v>6</v>
      </c>
      <c r="AU43" s="9">
        <v>6490</v>
      </c>
      <c r="AV43" s="10">
        <v>10</v>
      </c>
      <c r="AW43" s="9">
        <v>9735</v>
      </c>
      <c r="AX43" s="10">
        <v>15</v>
      </c>
      <c r="AY43" s="9">
        <v>12331</v>
      </c>
      <c r="AZ43" s="10">
        <v>19</v>
      </c>
      <c r="BA43" s="9">
        <v>5192</v>
      </c>
      <c r="BB43" s="10">
        <v>8</v>
      </c>
      <c r="BC43" s="9">
        <v>9086</v>
      </c>
      <c r="BD43" s="10">
        <v>14</v>
      </c>
      <c r="BE43" s="9">
        <v>5192</v>
      </c>
      <c r="BF43" s="10">
        <v>8</v>
      </c>
      <c r="BG43" s="9">
        <v>8985</v>
      </c>
      <c r="BH43" s="10">
        <v>15</v>
      </c>
      <c r="BI43" s="9">
        <v>11381</v>
      </c>
      <c r="BJ43" s="10">
        <v>19</v>
      </c>
      <c r="BK43" s="9">
        <v>7787</v>
      </c>
      <c r="BL43" s="10">
        <v>13</v>
      </c>
      <c r="BM43" s="9">
        <v>9735</v>
      </c>
      <c r="BN43" s="10">
        <v>15</v>
      </c>
    </row>
    <row r="44" spans="1:66" ht="15.75" customHeight="1">
      <c r="A44" s="8"/>
      <c r="B44" s="2" t="s">
        <v>37</v>
      </c>
      <c r="C44" s="10" t="s">
        <v>103</v>
      </c>
      <c r="D44" s="11" t="s">
        <v>146</v>
      </c>
      <c r="E44" s="9">
        <v>487</v>
      </c>
      <c r="F44" s="10">
        <v>3</v>
      </c>
      <c r="G44" s="9">
        <v>1163</v>
      </c>
      <c r="H44" s="10">
        <v>7</v>
      </c>
      <c r="I44" s="9">
        <v>1083</v>
      </c>
      <c r="J44" s="10">
        <v>7</v>
      </c>
      <c r="K44" s="9">
        <v>487</v>
      </c>
      <c r="L44" s="10">
        <v>3</v>
      </c>
      <c r="M44" s="9">
        <v>716</v>
      </c>
      <c r="N44" s="10">
        <v>4</v>
      </c>
      <c r="O44" s="9">
        <v>447</v>
      </c>
      <c r="P44" s="10">
        <v>3</v>
      </c>
      <c r="Q44" s="9">
        <v>984</v>
      </c>
      <c r="R44" s="10">
        <v>6</v>
      </c>
      <c r="S44" s="9">
        <v>785</v>
      </c>
      <c r="T44" s="10">
        <v>5</v>
      </c>
      <c r="U44" s="9">
        <v>865</v>
      </c>
      <c r="V44" s="10">
        <v>5</v>
      </c>
      <c r="W44" s="9">
        <v>636</v>
      </c>
      <c r="X44" s="10">
        <v>4</v>
      </c>
      <c r="Y44" s="9">
        <v>596</v>
      </c>
      <c r="Z44" s="10">
        <v>4</v>
      </c>
      <c r="AA44" s="9">
        <v>1014</v>
      </c>
      <c r="AB44" s="10">
        <v>6</v>
      </c>
      <c r="AC44" s="9">
        <v>447</v>
      </c>
      <c r="AD44" s="10">
        <v>3</v>
      </c>
      <c r="AE44" s="9">
        <v>487</v>
      </c>
      <c r="AF44" s="10">
        <v>3</v>
      </c>
      <c r="AG44" s="9">
        <v>447</v>
      </c>
      <c r="AH44" s="10">
        <v>3</v>
      </c>
      <c r="AI44" s="9">
        <v>905</v>
      </c>
      <c r="AJ44" s="10">
        <v>5</v>
      </c>
      <c r="AK44" s="9">
        <v>865</v>
      </c>
      <c r="AL44" s="10">
        <v>5</v>
      </c>
      <c r="AM44" s="9">
        <v>189</v>
      </c>
      <c r="AN44" s="10">
        <v>1</v>
      </c>
      <c r="AO44" s="9">
        <v>785</v>
      </c>
      <c r="AP44" s="10">
        <v>5</v>
      </c>
      <c r="AQ44" s="9">
        <v>338</v>
      </c>
      <c r="AR44" s="10">
        <v>2</v>
      </c>
      <c r="AS44" s="9">
        <v>1075</v>
      </c>
      <c r="AT44" s="10">
        <v>5</v>
      </c>
      <c r="AU44" s="9">
        <v>1314</v>
      </c>
      <c r="AV44" s="10">
        <v>6</v>
      </c>
      <c r="AW44" s="9">
        <v>1632</v>
      </c>
      <c r="AX44" s="10">
        <v>8</v>
      </c>
      <c r="AY44" s="9">
        <v>1075</v>
      </c>
      <c r="AZ44" s="10">
        <v>5</v>
      </c>
      <c r="BA44" s="9">
        <v>2349</v>
      </c>
      <c r="BB44" s="10">
        <v>11</v>
      </c>
      <c r="BC44" s="9">
        <v>677</v>
      </c>
      <c r="BD44" s="10">
        <v>3</v>
      </c>
      <c r="BE44" s="9">
        <v>1234</v>
      </c>
      <c r="BF44" s="10">
        <v>6</v>
      </c>
      <c r="BG44" s="9">
        <v>1632</v>
      </c>
      <c r="BH44" s="10">
        <v>8</v>
      </c>
      <c r="BI44" s="9">
        <v>1115</v>
      </c>
      <c r="BJ44" s="10">
        <v>5</v>
      </c>
      <c r="BK44" s="9">
        <v>1075</v>
      </c>
      <c r="BL44" s="10">
        <v>5</v>
      </c>
      <c r="BM44" s="9">
        <v>1632</v>
      </c>
      <c r="BN44" s="10">
        <v>8</v>
      </c>
    </row>
    <row r="45" spans="1:66" ht="15.75" hidden="1" customHeight="1">
      <c r="A45" s="8"/>
      <c r="B45" s="2" t="s">
        <v>94</v>
      </c>
      <c r="C45" s="10" t="s">
        <v>104</v>
      </c>
      <c r="D45" s="11" t="s">
        <v>142</v>
      </c>
      <c r="E45" s="9">
        <v>10994</v>
      </c>
      <c r="F45" s="10">
        <v>13</v>
      </c>
      <c r="G45" s="9">
        <v>10291</v>
      </c>
      <c r="H45" s="10">
        <v>12</v>
      </c>
      <c r="I45" s="9">
        <v>11979</v>
      </c>
      <c r="J45" s="10">
        <v>14</v>
      </c>
      <c r="K45" s="9">
        <v>9447</v>
      </c>
      <c r="L45" s="10">
        <v>11</v>
      </c>
      <c r="M45" s="9">
        <v>4221</v>
      </c>
      <c r="N45" s="10">
        <v>5</v>
      </c>
      <c r="O45" s="9">
        <v>2477</v>
      </c>
      <c r="P45" s="10">
        <v>3</v>
      </c>
      <c r="Q45" s="9">
        <v>12878</v>
      </c>
      <c r="R45" s="10">
        <v>15</v>
      </c>
      <c r="S45" s="9">
        <v>11190</v>
      </c>
      <c r="T45" s="10">
        <v>13</v>
      </c>
      <c r="U45" s="9">
        <v>7649</v>
      </c>
      <c r="V45" s="10">
        <v>9</v>
      </c>
      <c r="W45" s="9">
        <v>6916</v>
      </c>
      <c r="X45" s="10">
        <v>8</v>
      </c>
      <c r="Y45" s="9">
        <v>12878</v>
      </c>
      <c r="Z45" s="10">
        <v>15</v>
      </c>
      <c r="AA45" s="9">
        <v>9282</v>
      </c>
      <c r="AB45" s="10">
        <v>11</v>
      </c>
      <c r="AC45" s="9">
        <v>11868</v>
      </c>
      <c r="AD45" s="10">
        <v>14</v>
      </c>
      <c r="AE45" s="9">
        <v>13666</v>
      </c>
      <c r="AF45" s="10">
        <v>16</v>
      </c>
      <c r="AG45" s="9">
        <v>10181</v>
      </c>
      <c r="AH45" s="10">
        <v>12</v>
      </c>
      <c r="AI45" s="9">
        <v>8438</v>
      </c>
      <c r="AJ45" s="10">
        <v>10</v>
      </c>
      <c r="AK45" s="9">
        <v>5907</v>
      </c>
      <c r="AL45" s="10">
        <v>7</v>
      </c>
      <c r="AM45" s="9">
        <v>5063</v>
      </c>
      <c r="AN45" s="10">
        <v>6</v>
      </c>
      <c r="AO45" s="9">
        <v>5876</v>
      </c>
      <c r="AP45" s="10">
        <v>7</v>
      </c>
      <c r="AQ45" s="9">
        <v>5853</v>
      </c>
      <c r="AR45" s="10">
        <v>7</v>
      </c>
      <c r="AS45" s="9">
        <v>7526</v>
      </c>
      <c r="AT45" s="10">
        <v>9</v>
      </c>
      <c r="AU45" s="9">
        <v>6690</v>
      </c>
      <c r="AV45" s="10">
        <v>8</v>
      </c>
      <c r="AW45" s="9">
        <v>5840</v>
      </c>
      <c r="AX45" s="10">
        <v>7</v>
      </c>
      <c r="AY45" s="9">
        <v>6674</v>
      </c>
      <c r="AZ45" s="10">
        <v>8</v>
      </c>
      <c r="BA45" s="9">
        <v>5006</v>
      </c>
      <c r="BB45" s="10">
        <v>6</v>
      </c>
      <c r="BC45" s="9">
        <v>10846</v>
      </c>
      <c r="BD45" s="10">
        <v>13</v>
      </c>
      <c r="BE45" s="9">
        <v>5840</v>
      </c>
      <c r="BF45" s="10">
        <v>7</v>
      </c>
      <c r="BG45" s="9">
        <v>6769</v>
      </c>
      <c r="BH45" s="10">
        <v>8</v>
      </c>
      <c r="BI45" s="9">
        <v>10969</v>
      </c>
      <c r="BJ45" s="10">
        <v>13</v>
      </c>
      <c r="BK45" s="9">
        <v>5907</v>
      </c>
      <c r="BL45" s="10">
        <v>7</v>
      </c>
      <c r="BM45" s="9">
        <v>5840</v>
      </c>
      <c r="BN45" s="10">
        <v>7</v>
      </c>
    </row>
    <row r="46" spans="1:66" ht="15.75" hidden="1" customHeight="1">
      <c r="A46" s="8"/>
      <c r="B46" s="2" t="s">
        <v>82</v>
      </c>
      <c r="C46" s="10" t="s">
        <v>102</v>
      </c>
      <c r="D46" s="11" t="s">
        <v>154</v>
      </c>
      <c r="E46" s="9">
        <v>9087</v>
      </c>
      <c r="F46" s="10">
        <v>13</v>
      </c>
      <c r="G46" s="9">
        <v>6291</v>
      </c>
      <c r="H46" s="10">
        <v>9</v>
      </c>
      <c r="I46" s="9">
        <v>6990</v>
      </c>
      <c r="J46" s="10">
        <v>10</v>
      </c>
      <c r="K46" s="9">
        <v>8388</v>
      </c>
      <c r="L46" s="10">
        <v>12</v>
      </c>
      <c r="M46" s="9">
        <v>7689</v>
      </c>
      <c r="N46" s="10">
        <v>11</v>
      </c>
      <c r="O46" s="9">
        <v>7689</v>
      </c>
      <c r="P46" s="10">
        <v>11</v>
      </c>
      <c r="Q46" s="9">
        <v>9087</v>
      </c>
      <c r="R46" s="10">
        <v>13</v>
      </c>
      <c r="S46" s="9">
        <v>11184</v>
      </c>
      <c r="T46" s="10">
        <v>16</v>
      </c>
      <c r="U46" s="9">
        <v>11883</v>
      </c>
      <c r="V46" s="10">
        <v>17</v>
      </c>
      <c r="W46" s="9">
        <v>12582</v>
      </c>
      <c r="X46" s="10">
        <v>18</v>
      </c>
      <c r="Y46" s="9">
        <v>11883</v>
      </c>
      <c r="Z46" s="10">
        <v>17</v>
      </c>
      <c r="AA46" s="9">
        <v>11883</v>
      </c>
      <c r="AB46" s="10">
        <v>17</v>
      </c>
      <c r="AC46" s="9">
        <v>10784</v>
      </c>
      <c r="AD46" s="10">
        <v>16</v>
      </c>
      <c r="AE46" s="9">
        <v>16874</v>
      </c>
      <c r="AF46" s="10">
        <v>26</v>
      </c>
      <c r="AG46" s="9">
        <v>12980</v>
      </c>
      <c r="AH46" s="10">
        <v>20</v>
      </c>
      <c r="AI46" s="9">
        <v>15856</v>
      </c>
      <c r="AJ46" s="10">
        <v>24</v>
      </c>
      <c r="AK46" s="9">
        <v>15576</v>
      </c>
      <c r="AL46" s="10">
        <v>24</v>
      </c>
      <c r="AM46" s="9">
        <v>13629</v>
      </c>
      <c r="AN46" s="10">
        <v>21</v>
      </c>
      <c r="AO46" s="9">
        <v>15576</v>
      </c>
      <c r="AP46" s="10">
        <v>24</v>
      </c>
      <c r="AQ46" s="9">
        <v>18172</v>
      </c>
      <c r="AR46" s="10">
        <v>28</v>
      </c>
      <c r="AS46" s="9">
        <v>11033</v>
      </c>
      <c r="AT46" s="10">
        <v>17</v>
      </c>
      <c r="AU46" s="9">
        <v>17523</v>
      </c>
      <c r="AV46" s="10">
        <v>27</v>
      </c>
      <c r="AW46" s="9">
        <v>22066</v>
      </c>
      <c r="AX46" s="10">
        <v>34</v>
      </c>
      <c r="AY46" s="9">
        <v>16225</v>
      </c>
      <c r="AZ46" s="10">
        <v>25</v>
      </c>
      <c r="BA46" s="9">
        <v>14927</v>
      </c>
      <c r="BB46" s="10">
        <v>23</v>
      </c>
      <c r="BC46" s="9">
        <v>18172</v>
      </c>
      <c r="BD46" s="10">
        <v>28</v>
      </c>
      <c r="BE46" s="9">
        <v>20119</v>
      </c>
      <c r="BF46" s="10">
        <v>31</v>
      </c>
      <c r="BG46" s="9">
        <v>23750</v>
      </c>
      <c r="BH46" s="10">
        <v>38</v>
      </c>
      <c r="BI46" s="9">
        <v>20000</v>
      </c>
      <c r="BJ46" s="10">
        <v>32</v>
      </c>
      <c r="BK46" s="9">
        <v>13750</v>
      </c>
      <c r="BL46" s="10">
        <v>22</v>
      </c>
      <c r="BM46" s="9">
        <v>22066</v>
      </c>
      <c r="BN46" s="10">
        <v>34</v>
      </c>
    </row>
    <row r="47" spans="1:66" ht="15.75" hidden="1" customHeight="1">
      <c r="A47" s="8"/>
      <c r="B47" s="2" t="s">
        <v>87</v>
      </c>
      <c r="C47" s="10" t="s">
        <v>101</v>
      </c>
      <c r="D47" s="11" t="s">
        <v>148</v>
      </c>
      <c r="E47" s="9">
        <v>17132</v>
      </c>
      <c r="F47" s="10">
        <v>41</v>
      </c>
      <c r="G47" s="9">
        <v>23400</v>
      </c>
      <c r="H47" s="10">
        <v>56</v>
      </c>
      <c r="I47" s="9">
        <v>30086</v>
      </c>
      <c r="J47" s="10">
        <v>72</v>
      </c>
      <c r="K47" s="9">
        <v>17132</v>
      </c>
      <c r="L47" s="10">
        <v>41</v>
      </c>
      <c r="M47" s="9">
        <v>18804</v>
      </c>
      <c r="N47" s="10">
        <v>45</v>
      </c>
      <c r="O47" s="9">
        <v>16714</v>
      </c>
      <c r="P47" s="10">
        <v>40</v>
      </c>
      <c r="Q47" s="9">
        <v>12536</v>
      </c>
      <c r="R47" s="10">
        <v>30</v>
      </c>
      <c r="S47" s="9">
        <v>20475</v>
      </c>
      <c r="T47" s="10">
        <v>49</v>
      </c>
      <c r="U47" s="9">
        <v>21729</v>
      </c>
      <c r="V47" s="10">
        <v>52</v>
      </c>
      <c r="W47" s="9">
        <v>24236</v>
      </c>
      <c r="X47" s="10">
        <v>58</v>
      </c>
      <c r="Y47" s="9">
        <v>21311</v>
      </c>
      <c r="Z47" s="10">
        <v>51</v>
      </c>
      <c r="AA47" s="9">
        <v>19222</v>
      </c>
      <c r="AB47" s="10">
        <v>46</v>
      </c>
      <c r="AC47" s="9">
        <v>15880</v>
      </c>
      <c r="AD47" s="10">
        <v>38</v>
      </c>
      <c r="AE47" s="9">
        <v>11282</v>
      </c>
      <c r="AF47" s="10">
        <v>27</v>
      </c>
      <c r="AG47" s="9">
        <v>18804</v>
      </c>
      <c r="AH47" s="10">
        <v>45</v>
      </c>
      <c r="AI47" s="9">
        <v>13372</v>
      </c>
      <c r="AJ47" s="10">
        <v>32</v>
      </c>
      <c r="AK47" s="9">
        <v>11282</v>
      </c>
      <c r="AL47" s="10">
        <v>27</v>
      </c>
      <c r="AM47" s="9">
        <v>13789</v>
      </c>
      <c r="AN47" s="10">
        <v>33</v>
      </c>
      <c r="AO47" s="9">
        <v>13372</v>
      </c>
      <c r="AP47" s="10">
        <v>32</v>
      </c>
      <c r="AQ47" s="9">
        <v>11700</v>
      </c>
      <c r="AR47" s="10">
        <v>28</v>
      </c>
      <c r="AS47" s="9">
        <v>15461</v>
      </c>
      <c r="AT47" s="10">
        <v>37</v>
      </c>
      <c r="AU47" s="9">
        <v>15879</v>
      </c>
      <c r="AV47" s="10">
        <v>38</v>
      </c>
      <c r="AW47" s="9">
        <v>14625</v>
      </c>
      <c r="AX47" s="10">
        <v>35</v>
      </c>
      <c r="AY47" s="9">
        <v>16297</v>
      </c>
      <c r="AZ47" s="10">
        <v>39</v>
      </c>
      <c r="BA47" s="9">
        <v>16714</v>
      </c>
      <c r="BB47" s="10">
        <v>40</v>
      </c>
      <c r="BC47" s="9">
        <v>17132</v>
      </c>
      <c r="BD47" s="10">
        <v>41</v>
      </c>
      <c r="BE47" s="9">
        <v>10447</v>
      </c>
      <c r="BF47" s="10">
        <v>25</v>
      </c>
      <c r="BG47" s="9">
        <v>8775</v>
      </c>
      <c r="BH47" s="10">
        <v>21</v>
      </c>
      <c r="BI47" s="9">
        <v>9193</v>
      </c>
      <c r="BJ47" s="10">
        <v>22</v>
      </c>
      <c r="BK47" s="9">
        <v>11282</v>
      </c>
      <c r="BL47" s="10">
        <v>27</v>
      </c>
      <c r="BM47" s="9">
        <v>14625</v>
      </c>
      <c r="BN47" s="10">
        <v>35</v>
      </c>
    </row>
    <row r="48" spans="1:66" ht="15.75" hidden="1" customHeight="1">
      <c r="A48" s="8"/>
      <c r="B48" s="2" t="s">
        <v>54</v>
      </c>
      <c r="C48" s="10" t="s">
        <v>103</v>
      </c>
      <c r="D48" s="11" t="s">
        <v>151</v>
      </c>
      <c r="E48" s="9">
        <v>227</v>
      </c>
      <c r="F48" s="10">
        <v>1</v>
      </c>
      <c r="G48" s="9">
        <v>0</v>
      </c>
      <c r="H48" s="10">
        <v>0</v>
      </c>
      <c r="I48" s="9">
        <v>359</v>
      </c>
      <c r="J48" s="10">
        <v>2</v>
      </c>
      <c r="K48" s="9">
        <v>0</v>
      </c>
      <c r="L48" s="10">
        <v>0</v>
      </c>
      <c r="M48" s="9">
        <v>0</v>
      </c>
      <c r="N48" s="10">
        <v>0</v>
      </c>
      <c r="O48" s="9">
        <v>362</v>
      </c>
      <c r="P48" s="10">
        <v>2</v>
      </c>
      <c r="Q48" s="9">
        <v>0</v>
      </c>
      <c r="R48" s="10">
        <v>0</v>
      </c>
      <c r="S48" s="9">
        <v>179</v>
      </c>
      <c r="T48" s="10">
        <v>1</v>
      </c>
      <c r="U48" s="9">
        <v>179</v>
      </c>
      <c r="V48" s="10">
        <v>1</v>
      </c>
      <c r="W48" s="9">
        <v>179</v>
      </c>
      <c r="X48" s="10">
        <v>1</v>
      </c>
      <c r="Y48" s="9">
        <v>0</v>
      </c>
      <c r="Z48" s="10">
        <v>0</v>
      </c>
      <c r="AA48" s="9">
        <v>179</v>
      </c>
      <c r="AB48" s="10">
        <v>1</v>
      </c>
      <c r="AC48" s="9">
        <v>179</v>
      </c>
      <c r="AD48" s="10">
        <v>1</v>
      </c>
      <c r="AE48" s="9">
        <v>0</v>
      </c>
      <c r="AF48" s="10">
        <v>0</v>
      </c>
      <c r="AG48" s="9">
        <v>0</v>
      </c>
      <c r="AH48" s="10">
        <v>0</v>
      </c>
      <c r="AI48" s="9">
        <v>179</v>
      </c>
      <c r="AJ48" s="10">
        <v>1</v>
      </c>
      <c r="AK48" s="9">
        <v>0</v>
      </c>
      <c r="AL48" s="10">
        <v>0</v>
      </c>
      <c r="AM48" s="9">
        <v>538</v>
      </c>
      <c r="AN48" s="10">
        <v>3</v>
      </c>
      <c r="AO48" s="9">
        <v>179</v>
      </c>
      <c r="AP48" s="10">
        <v>1</v>
      </c>
      <c r="AQ48" s="9">
        <v>172</v>
      </c>
      <c r="AR48" s="10">
        <v>1</v>
      </c>
      <c r="AS48" s="9">
        <v>0</v>
      </c>
      <c r="AT48" s="10">
        <v>0</v>
      </c>
      <c r="AU48" s="9">
        <v>172</v>
      </c>
      <c r="AV48" s="10">
        <v>1</v>
      </c>
      <c r="AW48" s="9">
        <v>170</v>
      </c>
      <c r="AX48" s="10">
        <v>1</v>
      </c>
      <c r="AY48" s="9">
        <v>170</v>
      </c>
      <c r="AZ48" s="10">
        <v>1</v>
      </c>
      <c r="BA48" s="9">
        <v>340</v>
      </c>
      <c r="BB48" s="10">
        <v>2</v>
      </c>
      <c r="BC48" s="9">
        <v>0</v>
      </c>
      <c r="BD48" s="10">
        <v>0</v>
      </c>
      <c r="BE48" s="9">
        <v>0</v>
      </c>
      <c r="BF48" s="10">
        <v>0</v>
      </c>
      <c r="BG48" s="9">
        <v>402</v>
      </c>
      <c r="BH48" s="10">
        <v>2</v>
      </c>
      <c r="BI48" s="9">
        <v>0</v>
      </c>
      <c r="BJ48" s="10">
        <v>0</v>
      </c>
      <c r="BK48" s="9">
        <v>170</v>
      </c>
      <c r="BL48" s="10">
        <v>1</v>
      </c>
      <c r="BM48" s="9">
        <v>170</v>
      </c>
      <c r="BN48" s="10">
        <v>1</v>
      </c>
    </row>
    <row r="49" spans="1:66" ht="15.75" hidden="1" customHeight="1">
      <c r="A49" s="8"/>
      <c r="B49" s="2" t="s">
        <v>98</v>
      </c>
      <c r="C49" s="10" t="s">
        <v>101</v>
      </c>
      <c r="D49" s="11" t="s">
        <v>152</v>
      </c>
      <c r="E49" s="9">
        <v>21600</v>
      </c>
      <c r="F49" s="10">
        <v>160</v>
      </c>
      <c r="G49" s="9">
        <v>19035</v>
      </c>
      <c r="H49" s="10">
        <v>141</v>
      </c>
      <c r="I49" s="9">
        <v>18495</v>
      </c>
      <c r="J49" s="10">
        <v>137</v>
      </c>
      <c r="K49" s="9">
        <v>19170</v>
      </c>
      <c r="L49" s="10">
        <v>142</v>
      </c>
      <c r="M49" s="9">
        <v>15930</v>
      </c>
      <c r="N49" s="10">
        <v>118</v>
      </c>
      <c r="O49" s="9">
        <v>19049</v>
      </c>
      <c r="P49" s="10">
        <v>141</v>
      </c>
      <c r="Q49" s="9">
        <v>20250</v>
      </c>
      <c r="R49" s="10">
        <v>150</v>
      </c>
      <c r="S49" s="9">
        <v>20115</v>
      </c>
      <c r="T49" s="10">
        <v>149</v>
      </c>
      <c r="U49" s="9">
        <v>17955</v>
      </c>
      <c r="V49" s="10">
        <v>133</v>
      </c>
      <c r="W49" s="9">
        <v>20115</v>
      </c>
      <c r="X49" s="10">
        <v>149</v>
      </c>
      <c r="Y49" s="9">
        <v>9720</v>
      </c>
      <c r="Z49" s="10">
        <v>72</v>
      </c>
      <c r="AA49" s="9">
        <v>675</v>
      </c>
      <c r="AB49" s="10">
        <v>5</v>
      </c>
      <c r="AC49" s="9">
        <v>2295</v>
      </c>
      <c r="AD49" s="10">
        <v>17</v>
      </c>
      <c r="AE49" s="9">
        <v>945</v>
      </c>
      <c r="AF49" s="10">
        <v>7</v>
      </c>
      <c r="AG49" s="9">
        <v>24030</v>
      </c>
      <c r="AH49" s="10">
        <v>178</v>
      </c>
      <c r="AI49" s="9">
        <v>29685</v>
      </c>
      <c r="AJ49" s="10">
        <v>216</v>
      </c>
      <c r="AK49" s="9">
        <v>34830</v>
      </c>
      <c r="AL49" s="10">
        <v>258</v>
      </c>
      <c r="AM49" s="9">
        <v>27540</v>
      </c>
      <c r="AN49" s="10">
        <v>204</v>
      </c>
      <c r="AO49" s="9">
        <v>26190</v>
      </c>
      <c r="AP49" s="10">
        <v>194</v>
      </c>
      <c r="AQ49" s="9">
        <v>27270</v>
      </c>
      <c r="AR49" s="10">
        <v>202</v>
      </c>
      <c r="AS49" s="9">
        <v>23909</v>
      </c>
      <c r="AT49" s="10">
        <v>177</v>
      </c>
      <c r="AU49" s="9">
        <v>32940</v>
      </c>
      <c r="AV49" s="10">
        <v>244</v>
      </c>
      <c r="AW49" s="9">
        <v>32265</v>
      </c>
      <c r="AX49" s="10">
        <v>239</v>
      </c>
      <c r="AY49" s="9">
        <v>25785</v>
      </c>
      <c r="AZ49" s="10">
        <v>191</v>
      </c>
      <c r="BA49" s="9">
        <v>20250</v>
      </c>
      <c r="BB49" s="10">
        <v>150</v>
      </c>
      <c r="BC49" s="9">
        <v>10530</v>
      </c>
      <c r="BD49" s="10">
        <v>78</v>
      </c>
      <c r="BE49" s="9">
        <v>8259</v>
      </c>
      <c r="BF49" s="10">
        <v>61</v>
      </c>
      <c r="BG49" s="9">
        <v>27369</v>
      </c>
      <c r="BH49" s="10">
        <v>212</v>
      </c>
      <c r="BI49" s="9">
        <v>30187</v>
      </c>
      <c r="BJ49" s="10">
        <v>234</v>
      </c>
      <c r="BK49" s="9">
        <v>27994</v>
      </c>
      <c r="BL49" s="10">
        <v>217</v>
      </c>
      <c r="BM49" s="9">
        <v>32265</v>
      </c>
      <c r="BN49" s="10">
        <v>239</v>
      </c>
    </row>
    <row r="50" spans="1:66" ht="15.75" hidden="1" customHeight="1">
      <c r="A50" s="8"/>
      <c r="B50" s="2" t="s">
        <v>38</v>
      </c>
      <c r="C50" s="10" t="s">
        <v>104</v>
      </c>
      <c r="D50" s="11" t="s">
        <v>144</v>
      </c>
      <c r="E50" s="9">
        <v>0</v>
      </c>
      <c r="F50" s="10">
        <v>0</v>
      </c>
      <c r="G50" s="9">
        <v>0</v>
      </c>
      <c r="H50" s="10">
        <v>0</v>
      </c>
      <c r="I50" s="9">
        <v>0</v>
      </c>
      <c r="J50" s="10">
        <v>0</v>
      </c>
      <c r="K50" s="9">
        <v>0</v>
      </c>
      <c r="L50" s="10">
        <v>0</v>
      </c>
      <c r="M50" s="9">
        <v>0</v>
      </c>
      <c r="N50" s="10">
        <v>0</v>
      </c>
      <c r="O50" s="9">
        <v>0</v>
      </c>
      <c r="P50" s="10">
        <v>0</v>
      </c>
      <c r="Q50" s="9">
        <v>0</v>
      </c>
      <c r="R50" s="10">
        <v>0</v>
      </c>
      <c r="S50" s="9">
        <v>0</v>
      </c>
      <c r="T50" s="10">
        <v>0</v>
      </c>
      <c r="U50" s="9">
        <v>0</v>
      </c>
      <c r="V50" s="10">
        <v>0</v>
      </c>
      <c r="W50" s="9">
        <v>0</v>
      </c>
      <c r="X50" s="10">
        <v>0</v>
      </c>
      <c r="Y50" s="9">
        <v>0</v>
      </c>
      <c r="Z50" s="10">
        <v>0</v>
      </c>
      <c r="AA50" s="9">
        <v>0</v>
      </c>
      <c r="AB50" s="10">
        <v>0</v>
      </c>
      <c r="AC50" s="9">
        <v>0</v>
      </c>
      <c r="AD50" s="10">
        <v>0</v>
      </c>
      <c r="AE50" s="9">
        <v>0</v>
      </c>
      <c r="AF50" s="10">
        <v>0</v>
      </c>
      <c r="AG50" s="9">
        <v>0</v>
      </c>
      <c r="AH50" s="10">
        <v>0</v>
      </c>
      <c r="AI50" s="9">
        <v>0</v>
      </c>
      <c r="AJ50" s="10">
        <v>0</v>
      </c>
      <c r="AK50" s="9">
        <v>0</v>
      </c>
      <c r="AL50" s="10">
        <v>0</v>
      </c>
      <c r="AM50" s="9">
        <v>0</v>
      </c>
      <c r="AN50" s="10">
        <v>0</v>
      </c>
      <c r="AO50" s="9">
        <v>0</v>
      </c>
      <c r="AP50" s="10">
        <v>0</v>
      </c>
      <c r="AQ50" s="9">
        <v>0</v>
      </c>
      <c r="AR50" s="10">
        <v>0</v>
      </c>
      <c r="AS50" s="9">
        <v>0</v>
      </c>
      <c r="AT50" s="10">
        <v>0</v>
      </c>
      <c r="AU50" s="9">
        <v>0</v>
      </c>
      <c r="AV50" s="10">
        <v>0</v>
      </c>
      <c r="AW50" s="9">
        <v>0</v>
      </c>
      <c r="AX50" s="10">
        <v>0</v>
      </c>
      <c r="AY50" s="9">
        <v>0</v>
      </c>
      <c r="AZ50" s="10">
        <v>0</v>
      </c>
      <c r="BA50" s="9">
        <v>0</v>
      </c>
      <c r="BB50" s="10">
        <v>0</v>
      </c>
      <c r="BC50" s="9">
        <v>0</v>
      </c>
      <c r="BD50" s="10">
        <v>0</v>
      </c>
      <c r="BE50" s="9">
        <v>0</v>
      </c>
      <c r="BF50" s="10">
        <v>0</v>
      </c>
      <c r="BG50" s="9">
        <v>0</v>
      </c>
      <c r="BH50" s="10">
        <v>0</v>
      </c>
      <c r="BI50" s="9">
        <v>0</v>
      </c>
      <c r="BJ50" s="10">
        <v>0</v>
      </c>
      <c r="BK50" s="9">
        <v>0</v>
      </c>
      <c r="BL50" s="10">
        <v>0</v>
      </c>
      <c r="BM50" s="9">
        <v>0</v>
      </c>
      <c r="BN50" s="10">
        <v>0</v>
      </c>
    </row>
    <row r="51" spans="1:66" ht="15.75" hidden="1" customHeight="1">
      <c r="A51" s="8"/>
      <c r="B51" s="2" t="s">
        <v>5</v>
      </c>
      <c r="C51" s="10" t="s">
        <v>103</v>
      </c>
      <c r="D51" s="11" t="s">
        <v>151</v>
      </c>
      <c r="E51" s="9">
        <v>0</v>
      </c>
      <c r="F51" s="10">
        <v>0</v>
      </c>
      <c r="G51" s="9">
        <v>0</v>
      </c>
      <c r="H51" s="10">
        <v>0</v>
      </c>
      <c r="I51" s="9">
        <v>0</v>
      </c>
      <c r="J51" s="10">
        <v>0</v>
      </c>
      <c r="K51" s="9">
        <v>0</v>
      </c>
      <c r="L51" s="10">
        <v>0</v>
      </c>
      <c r="M51" s="9">
        <v>0</v>
      </c>
      <c r="N51" s="10">
        <v>0</v>
      </c>
      <c r="O51" s="9">
        <v>0</v>
      </c>
      <c r="P51" s="10">
        <v>0</v>
      </c>
      <c r="Q51" s="9">
        <v>0</v>
      </c>
      <c r="R51" s="10">
        <v>0</v>
      </c>
      <c r="S51" s="9">
        <v>0</v>
      </c>
      <c r="T51" s="10">
        <v>0</v>
      </c>
      <c r="U51" s="9">
        <v>0</v>
      </c>
      <c r="V51" s="10">
        <v>0</v>
      </c>
      <c r="W51" s="9">
        <v>0</v>
      </c>
      <c r="X51" s="10">
        <v>0</v>
      </c>
      <c r="Y51" s="9">
        <v>0</v>
      </c>
      <c r="Z51" s="10">
        <v>0</v>
      </c>
      <c r="AA51" s="9">
        <v>0</v>
      </c>
      <c r="AB51" s="10">
        <v>0</v>
      </c>
      <c r="AC51" s="9">
        <v>0</v>
      </c>
      <c r="AD51" s="10">
        <v>0</v>
      </c>
      <c r="AE51" s="9">
        <v>0</v>
      </c>
      <c r="AF51" s="10">
        <v>0</v>
      </c>
      <c r="AG51" s="9">
        <v>0</v>
      </c>
      <c r="AH51" s="10">
        <v>0</v>
      </c>
      <c r="AI51" s="9">
        <v>0</v>
      </c>
      <c r="AJ51" s="10">
        <v>0</v>
      </c>
      <c r="AK51" s="9">
        <v>0</v>
      </c>
      <c r="AL51" s="10">
        <v>0</v>
      </c>
      <c r="AM51" s="9">
        <v>479</v>
      </c>
      <c r="AN51" s="10">
        <v>1</v>
      </c>
      <c r="AO51" s="9">
        <v>0</v>
      </c>
      <c r="AP51" s="10">
        <v>0</v>
      </c>
      <c r="AQ51" s="9">
        <v>0</v>
      </c>
      <c r="AR51" s="10">
        <v>0</v>
      </c>
      <c r="AS51" s="9">
        <v>0</v>
      </c>
      <c r="AT51" s="10">
        <v>0</v>
      </c>
      <c r="AU51" s="9">
        <v>0</v>
      </c>
      <c r="AV51" s="10">
        <v>0</v>
      </c>
      <c r="AW51" s="9">
        <v>0</v>
      </c>
      <c r="AX51" s="10">
        <v>0</v>
      </c>
      <c r="AY51" s="9">
        <v>0</v>
      </c>
      <c r="AZ51" s="10">
        <v>0</v>
      </c>
      <c r="BA51" s="9">
        <v>0</v>
      </c>
      <c r="BB51" s="10">
        <v>0</v>
      </c>
      <c r="BC51" s="9">
        <v>0</v>
      </c>
      <c r="BD51" s="10">
        <v>0</v>
      </c>
      <c r="BE51" s="9">
        <v>0</v>
      </c>
      <c r="BF51" s="10">
        <v>0</v>
      </c>
      <c r="BG51" s="9">
        <v>0</v>
      </c>
      <c r="BH51" s="10">
        <v>0</v>
      </c>
      <c r="BI51" s="9">
        <v>0</v>
      </c>
      <c r="BJ51" s="10">
        <v>0</v>
      </c>
      <c r="BK51" s="9">
        <v>0</v>
      </c>
      <c r="BL51" s="10">
        <v>0</v>
      </c>
      <c r="BM51" s="9">
        <v>0</v>
      </c>
      <c r="BN51" s="10">
        <v>0</v>
      </c>
    </row>
    <row r="52" spans="1:66" ht="15.75" hidden="1" customHeight="1">
      <c r="A52" s="8"/>
      <c r="B52" s="2" t="s">
        <v>60</v>
      </c>
      <c r="C52" s="10" t="s">
        <v>101</v>
      </c>
      <c r="D52" s="11" t="s">
        <v>152</v>
      </c>
      <c r="E52" s="9">
        <v>877</v>
      </c>
      <c r="F52" s="10">
        <v>3</v>
      </c>
      <c r="G52" s="9">
        <v>767</v>
      </c>
      <c r="H52" s="10">
        <v>3</v>
      </c>
      <c r="I52" s="9">
        <v>1196</v>
      </c>
      <c r="J52" s="10">
        <v>4</v>
      </c>
      <c r="K52" s="9">
        <v>837</v>
      </c>
      <c r="L52" s="10">
        <v>3</v>
      </c>
      <c r="M52" s="9">
        <v>877</v>
      </c>
      <c r="N52" s="10">
        <v>3</v>
      </c>
      <c r="O52" s="9">
        <v>957</v>
      </c>
      <c r="P52" s="10">
        <v>3</v>
      </c>
      <c r="Q52" s="9">
        <v>1156</v>
      </c>
      <c r="R52" s="10">
        <v>4</v>
      </c>
      <c r="S52" s="9">
        <v>1196</v>
      </c>
      <c r="T52" s="10">
        <v>4</v>
      </c>
      <c r="U52" s="9">
        <v>3348</v>
      </c>
      <c r="V52" s="10">
        <v>12</v>
      </c>
      <c r="W52" s="9">
        <v>279</v>
      </c>
      <c r="X52" s="10">
        <v>1</v>
      </c>
      <c r="Y52" s="9">
        <v>558</v>
      </c>
      <c r="Z52" s="10">
        <v>2</v>
      </c>
      <c r="AA52" s="9">
        <v>837</v>
      </c>
      <c r="AB52" s="10">
        <v>3</v>
      </c>
      <c r="AC52" s="9">
        <v>2073</v>
      </c>
      <c r="AD52" s="10">
        <v>7</v>
      </c>
      <c r="AE52" s="9">
        <v>558</v>
      </c>
      <c r="AF52" s="10">
        <v>2</v>
      </c>
      <c r="AG52" s="9">
        <v>1714</v>
      </c>
      <c r="AH52" s="10">
        <v>6</v>
      </c>
      <c r="AI52" s="9">
        <v>1395</v>
      </c>
      <c r="AJ52" s="10">
        <v>5</v>
      </c>
      <c r="AK52" s="9">
        <v>1116</v>
      </c>
      <c r="AL52" s="10">
        <v>4</v>
      </c>
      <c r="AM52" s="9">
        <v>279</v>
      </c>
      <c r="AN52" s="10">
        <v>1</v>
      </c>
      <c r="AO52" s="9">
        <v>279</v>
      </c>
      <c r="AP52" s="10">
        <v>1</v>
      </c>
      <c r="AQ52" s="9">
        <v>279</v>
      </c>
      <c r="AR52" s="10">
        <v>1</v>
      </c>
      <c r="AS52" s="9">
        <v>1668</v>
      </c>
      <c r="AT52" s="10">
        <v>8</v>
      </c>
      <c r="AU52" s="9">
        <v>185</v>
      </c>
      <c r="AV52" s="10">
        <v>1</v>
      </c>
      <c r="AW52" s="9">
        <v>764</v>
      </c>
      <c r="AX52" s="10">
        <v>4</v>
      </c>
      <c r="AY52" s="9">
        <v>804</v>
      </c>
      <c r="AZ52" s="10">
        <v>4</v>
      </c>
      <c r="BA52" s="9">
        <v>613</v>
      </c>
      <c r="BB52" s="10">
        <v>3</v>
      </c>
      <c r="BC52" s="9">
        <v>1560</v>
      </c>
      <c r="BD52" s="10">
        <v>8</v>
      </c>
      <c r="BE52" s="9">
        <v>925</v>
      </c>
      <c r="BF52" s="10">
        <v>5</v>
      </c>
      <c r="BG52" s="9">
        <v>1110</v>
      </c>
      <c r="BH52" s="10">
        <v>6</v>
      </c>
      <c r="BI52" s="9">
        <v>1375</v>
      </c>
      <c r="BJ52" s="10">
        <v>7</v>
      </c>
      <c r="BK52" s="9">
        <v>1190</v>
      </c>
      <c r="BL52" s="10">
        <v>6</v>
      </c>
      <c r="BM52" s="9">
        <v>764</v>
      </c>
      <c r="BN52" s="10">
        <v>4</v>
      </c>
    </row>
    <row r="53" spans="1:66" ht="15.75" hidden="1" customHeight="1">
      <c r="A53" s="8"/>
      <c r="B53" s="2" t="s">
        <v>40</v>
      </c>
      <c r="C53" s="10" t="s">
        <v>104</v>
      </c>
      <c r="D53" s="11" t="s">
        <v>143</v>
      </c>
      <c r="E53" s="9">
        <v>10148</v>
      </c>
      <c r="F53" s="10">
        <v>12</v>
      </c>
      <c r="G53" s="9">
        <v>5228</v>
      </c>
      <c r="H53" s="10">
        <v>6</v>
      </c>
      <c r="I53" s="9">
        <v>6806</v>
      </c>
      <c r="J53" s="10">
        <v>8</v>
      </c>
      <c r="K53" s="9">
        <v>8548</v>
      </c>
      <c r="L53" s="10">
        <v>10</v>
      </c>
      <c r="M53" s="9">
        <v>15358</v>
      </c>
      <c r="N53" s="10">
        <v>18</v>
      </c>
      <c r="O53" s="9">
        <v>14441</v>
      </c>
      <c r="P53" s="10">
        <v>17</v>
      </c>
      <c r="Q53" s="9">
        <v>10126</v>
      </c>
      <c r="R53" s="10">
        <v>12</v>
      </c>
      <c r="S53" s="9">
        <v>16087</v>
      </c>
      <c r="T53" s="10">
        <v>19</v>
      </c>
      <c r="U53" s="9">
        <v>5118</v>
      </c>
      <c r="V53" s="10">
        <v>6</v>
      </c>
      <c r="W53" s="9">
        <v>10969</v>
      </c>
      <c r="X53" s="10">
        <v>13</v>
      </c>
      <c r="Y53" s="9">
        <v>14400</v>
      </c>
      <c r="Z53" s="10">
        <v>17</v>
      </c>
      <c r="AA53" s="9">
        <v>12823</v>
      </c>
      <c r="AB53" s="10">
        <v>15</v>
      </c>
      <c r="AC53" s="9">
        <v>10199</v>
      </c>
      <c r="AD53" s="10">
        <v>12</v>
      </c>
      <c r="AE53" s="9">
        <v>16253</v>
      </c>
      <c r="AF53" s="10">
        <v>19</v>
      </c>
      <c r="AG53" s="9">
        <v>9447</v>
      </c>
      <c r="AH53" s="10">
        <v>11</v>
      </c>
      <c r="AI53" s="9">
        <v>10291</v>
      </c>
      <c r="AJ53" s="10">
        <v>12</v>
      </c>
      <c r="AK53" s="9">
        <v>8548</v>
      </c>
      <c r="AL53" s="10">
        <v>10</v>
      </c>
      <c r="AM53" s="9">
        <v>7815</v>
      </c>
      <c r="AN53" s="10">
        <v>9</v>
      </c>
      <c r="AO53" s="9">
        <v>10166</v>
      </c>
      <c r="AP53" s="10">
        <v>12</v>
      </c>
      <c r="AQ53" s="9">
        <v>10996</v>
      </c>
      <c r="AR53" s="10">
        <v>13</v>
      </c>
      <c r="AS53" s="9">
        <v>12606</v>
      </c>
      <c r="AT53" s="10">
        <v>15</v>
      </c>
      <c r="AU53" s="9">
        <v>11059</v>
      </c>
      <c r="AV53" s="10">
        <v>13</v>
      </c>
      <c r="AW53" s="9">
        <v>7573</v>
      </c>
      <c r="AX53" s="10">
        <v>9</v>
      </c>
      <c r="AY53" s="9">
        <v>9307</v>
      </c>
      <c r="AZ53" s="10">
        <v>11</v>
      </c>
      <c r="BA53" s="9">
        <v>9053</v>
      </c>
      <c r="BB53" s="10">
        <v>11</v>
      </c>
      <c r="BC53" s="9">
        <v>12958</v>
      </c>
      <c r="BD53" s="10">
        <v>19</v>
      </c>
      <c r="BE53" s="9">
        <v>13147</v>
      </c>
      <c r="BF53" s="10">
        <v>19</v>
      </c>
      <c r="BG53" s="9">
        <v>19374</v>
      </c>
      <c r="BH53" s="10">
        <v>28</v>
      </c>
      <c r="BI53" s="9">
        <v>13147</v>
      </c>
      <c r="BJ53" s="10">
        <v>19</v>
      </c>
      <c r="BK53" s="9">
        <v>11071</v>
      </c>
      <c r="BL53" s="10">
        <v>16</v>
      </c>
      <c r="BM53" s="9">
        <v>7573</v>
      </c>
      <c r="BN53" s="10">
        <v>9</v>
      </c>
    </row>
    <row r="54" spans="1:66" ht="15.75" customHeight="1">
      <c r="A54" s="8"/>
      <c r="B54" s="2" t="s">
        <v>83</v>
      </c>
      <c r="C54" s="10" t="s">
        <v>103</v>
      </c>
      <c r="D54" s="11" t="s">
        <v>146</v>
      </c>
      <c r="E54" s="9">
        <v>10472</v>
      </c>
      <c r="F54" s="10">
        <v>17</v>
      </c>
      <c r="G54" s="9">
        <v>6776</v>
      </c>
      <c r="H54" s="10">
        <v>11</v>
      </c>
      <c r="I54" s="9">
        <v>7629</v>
      </c>
      <c r="J54" s="10">
        <v>12</v>
      </c>
      <c r="K54" s="9">
        <v>7392</v>
      </c>
      <c r="L54" s="10">
        <v>12</v>
      </c>
      <c r="M54" s="9">
        <v>8394</v>
      </c>
      <c r="N54" s="10">
        <v>16</v>
      </c>
      <c r="O54" s="9">
        <v>6120</v>
      </c>
      <c r="P54" s="10">
        <v>10</v>
      </c>
      <c r="Q54" s="9">
        <v>11767</v>
      </c>
      <c r="R54" s="10">
        <v>23</v>
      </c>
      <c r="S54" s="9">
        <v>8697</v>
      </c>
      <c r="T54" s="10">
        <v>17</v>
      </c>
      <c r="U54" s="9">
        <v>17394</v>
      </c>
      <c r="V54" s="10">
        <v>34</v>
      </c>
      <c r="W54" s="9">
        <v>9209</v>
      </c>
      <c r="X54" s="10">
        <v>18</v>
      </c>
      <c r="Y54" s="9">
        <v>9720</v>
      </c>
      <c r="Z54" s="10">
        <v>19</v>
      </c>
      <c r="AA54" s="9">
        <v>14730</v>
      </c>
      <c r="AB54" s="10">
        <v>29</v>
      </c>
      <c r="AC54" s="9">
        <v>7181</v>
      </c>
      <c r="AD54" s="10">
        <v>14</v>
      </c>
      <c r="AE54" s="9">
        <v>12600</v>
      </c>
      <c r="AF54" s="10">
        <v>25</v>
      </c>
      <c r="AG54" s="9">
        <v>11592</v>
      </c>
      <c r="AH54" s="10">
        <v>23</v>
      </c>
      <c r="AI54" s="9">
        <v>12883</v>
      </c>
      <c r="AJ54" s="10">
        <v>31</v>
      </c>
      <c r="AK54" s="9">
        <v>11152</v>
      </c>
      <c r="AL54" s="10">
        <v>31</v>
      </c>
      <c r="AM54" s="9">
        <v>10072</v>
      </c>
      <c r="AN54" s="10">
        <v>28</v>
      </c>
      <c r="AO54" s="9">
        <v>13310</v>
      </c>
      <c r="AP54" s="10">
        <v>37</v>
      </c>
      <c r="AQ54" s="9">
        <v>10792</v>
      </c>
      <c r="AR54" s="10">
        <v>30</v>
      </c>
      <c r="AS54" s="9">
        <v>11871</v>
      </c>
      <c r="AT54" s="10">
        <v>33</v>
      </c>
      <c r="AU54" s="9">
        <v>12950</v>
      </c>
      <c r="AV54" s="10">
        <v>36</v>
      </c>
      <c r="AW54" s="9">
        <v>17986</v>
      </c>
      <c r="AX54" s="10">
        <v>50</v>
      </c>
      <c r="AY54" s="9">
        <v>15109</v>
      </c>
      <c r="AZ54" s="10">
        <v>42</v>
      </c>
      <c r="BA54" s="9">
        <v>14749</v>
      </c>
      <c r="BB54" s="10">
        <v>41</v>
      </c>
      <c r="BC54" s="9">
        <v>15828</v>
      </c>
      <c r="BD54" s="10">
        <v>44</v>
      </c>
      <c r="BE54" s="9">
        <v>19785</v>
      </c>
      <c r="BF54" s="10">
        <v>55</v>
      </c>
      <c r="BG54" s="9">
        <v>14749</v>
      </c>
      <c r="BH54" s="10">
        <v>41</v>
      </c>
      <c r="BI54" s="9">
        <v>14749</v>
      </c>
      <c r="BJ54" s="10">
        <v>41</v>
      </c>
      <c r="BK54" s="9">
        <v>14389</v>
      </c>
      <c r="BL54" s="10">
        <v>40</v>
      </c>
      <c r="BM54" s="9">
        <v>17986</v>
      </c>
      <c r="BN54" s="10">
        <v>50</v>
      </c>
    </row>
    <row r="55" spans="1:66" ht="15.75" hidden="1" customHeight="1">
      <c r="A55" s="8"/>
      <c r="B55" s="2" t="s">
        <v>14</v>
      </c>
      <c r="C55" s="10" t="s">
        <v>102</v>
      </c>
      <c r="D55" s="11" t="s">
        <v>150</v>
      </c>
      <c r="E55" s="9">
        <v>0</v>
      </c>
      <c r="F55" s="10">
        <v>0</v>
      </c>
      <c r="G55" s="9">
        <v>632</v>
      </c>
      <c r="H55" s="10">
        <v>2</v>
      </c>
      <c r="I55" s="9">
        <v>0</v>
      </c>
      <c r="J55" s="10">
        <v>0</v>
      </c>
      <c r="K55" s="9">
        <v>0</v>
      </c>
      <c r="L55" s="10">
        <v>0</v>
      </c>
      <c r="M55" s="9">
        <v>316</v>
      </c>
      <c r="N55" s="10">
        <v>1</v>
      </c>
      <c r="O55" s="9">
        <v>632</v>
      </c>
      <c r="P55" s="10">
        <v>2</v>
      </c>
      <c r="Q55" s="9">
        <v>672</v>
      </c>
      <c r="R55" s="10">
        <v>2</v>
      </c>
      <c r="S55" s="9">
        <v>632</v>
      </c>
      <c r="T55" s="10">
        <v>2</v>
      </c>
      <c r="U55" s="9">
        <v>316</v>
      </c>
      <c r="V55" s="10">
        <v>1</v>
      </c>
      <c r="W55" s="9">
        <v>1304</v>
      </c>
      <c r="X55" s="10">
        <v>4</v>
      </c>
      <c r="Y55" s="9">
        <v>316</v>
      </c>
      <c r="Z55" s="10">
        <v>1</v>
      </c>
      <c r="AA55" s="9">
        <v>672</v>
      </c>
      <c r="AB55" s="10">
        <v>2</v>
      </c>
      <c r="AC55" s="9">
        <v>632</v>
      </c>
      <c r="AD55" s="10">
        <v>2</v>
      </c>
      <c r="AE55" s="9">
        <v>712</v>
      </c>
      <c r="AF55" s="10">
        <v>2</v>
      </c>
      <c r="AG55" s="9">
        <v>1620</v>
      </c>
      <c r="AH55" s="10">
        <v>5</v>
      </c>
      <c r="AI55" s="9">
        <v>672</v>
      </c>
      <c r="AJ55" s="10">
        <v>2</v>
      </c>
      <c r="AK55" s="9">
        <v>316</v>
      </c>
      <c r="AL55" s="10">
        <v>1</v>
      </c>
      <c r="AM55" s="9">
        <v>2252</v>
      </c>
      <c r="AN55" s="10">
        <v>7</v>
      </c>
      <c r="AO55" s="9">
        <v>632</v>
      </c>
      <c r="AP55" s="10">
        <v>2</v>
      </c>
      <c r="AQ55" s="9">
        <v>0</v>
      </c>
      <c r="AR55" s="10">
        <v>0</v>
      </c>
      <c r="AS55" s="9">
        <v>672</v>
      </c>
      <c r="AT55" s="10">
        <v>2</v>
      </c>
      <c r="AU55" s="9">
        <v>948</v>
      </c>
      <c r="AV55" s="10">
        <v>3</v>
      </c>
      <c r="AW55" s="9">
        <v>0</v>
      </c>
      <c r="AX55" s="10">
        <v>0</v>
      </c>
      <c r="AY55" s="9">
        <v>0</v>
      </c>
      <c r="AZ55" s="10">
        <v>0</v>
      </c>
      <c r="BA55" s="9">
        <v>0</v>
      </c>
      <c r="BB55" s="10">
        <v>0</v>
      </c>
      <c r="BC55" s="9">
        <v>1896</v>
      </c>
      <c r="BD55" s="10">
        <v>6</v>
      </c>
      <c r="BE55" s="9">
        <v>316</v>
      </c>
      <c r="BF55" s="10">
        <v>1</v>
      </c>
      <c r="BG55" s="9">
        <v>672</v>
      </c>
      <c r="BH55" s="10">
        <v>2</v>
      </c>
      <c r="BI55" s="9">
        <v>316</v>
      </c>
      <c r="BJ55" s="10">
        <v>1</v>
      </c>
      <c r="BK55" s="9">
        <v>1304</v>
      </c>
      <c r="BL55" s="10">
        <v>4</v>
      </c>
      <c r="BM55" s="9">
        <v>0</v>
      </c>
      <c r="BN55" s="10">
        <v>0</v>
      </c>
    </row>
    <row r="56" spans="1:66" ht="15.75" hidden="1" customHeight="1">
      <c r="A56" s="8"/>
      <c r="B56" s="2" t="s">
        <v>86</v>
      </c>
      <c r="C56" s="10" t="s">
        <v>104</v>
      </c>
      <c r="D56" s="11" t="s">
        <v>144</v>
      </c>
      <c r="E56" s="9">
        <v>0</v>
      </c>
      <c r="F56" s="10">
        <v>0</v>
      </c>
      <c r="G56" s="9">
        <v>0</v>
      </c>
      <c r="H56" s="10">
        <v>0</v>
      </c>
      <c r="I56" s="9">
        <v>0</v>
      </c>
      <c r="J56" s="10">
        <v>0</v>
      </c>
      <c r="K56" s="9">
        <v>538</v>
      </c>
      <c r="L56" s="10">
        <v>2</v>
      </c>
      <c r="M56" s="9">
        <v>0</v>
      </c>
      <c r="N56" s="10">
        <v>0</v>
      </c>
      <c r="O56" s="9">
        <v>0</v>
      </c>
      <c r="P56" s="10">
        <v>0</v>
      </c>
      <c r="Q56" s="9">
        <v>309</v>
      </c>
      <c r="R56" s="10">
        <v>1</v>
      </c>
      <c r="S56" s="9">
        <v>0</v>
      </c>
      <c r="T56" s="10">
        <v>0</v>
      </c>
      <c r="U56" s="9">
        <v>0</v>
      </c>
      <c r="V56" s="10">
        <v>0</v>
      </c>
      <c r="W56" s="9">
        <v>0</v>
      </c>
      <c r="X56" s="10">
        <v>0</v>
      </c>
      <c r="Y56" s="9">
        <v>269</v>
      </c>
      <c r="Z56" s="10">
        <v>1</v>
      </c>
      <c r="AA56" s="9">
        <v>0</v>
      </c>
      <c r="AB56" s="10">
        <v>0</v>
      </c>
      <c r="AC56" s="9">
        <v>269</v>
      </c>
      <c r="AD56" s="10">
        <v>1</v>
      </c>
      <c r="AE56" s="9">
        <v>0</v>
      </c>
      <c r="AF56" s="10">
        <v>0</v>
      </c>
      <c r="AG56" s="9">
        <v>0</v>
      </c>
      <c r="AH56" s="10">
        <v>0</v>
      </c>
      <c r="AI56" s="9">
        <v>0</v>
      </c>
      <c r="AJ56" s="10">
        <v>0</v>
      </c>
      <c r="AK56" s="9">
        <v>0</v>
      </c>
      <c r="AL56" s="10">
        <v>0</v>
      </c>
      <c r="AM56" s="9">
        <v>0</v>
      </c>
      <c r="AN56" s="10">
        <v>0</v>
      </c>
      <c r="AO56" s="9">
        <v>1216</v>
      </c>
      <c r="AP56" s="10">
        <v>4</v>
      </c>
      <c r="AQ56" s="9">
        <v>0</v>
      </c>
      <c r="AR56" s="10">
        <v>0</v>
      </c>
      <c r="AS56" s="9">
        <v>309</v>
      </c>
      <c r="AT56" s="10">
        <v>1</v>
      </c>
      <c r="AU56" s="9">
        <v>0</v>
      </c>
      <c r="AV56" s="10">
        <v>0</v>
      </c>
      <c r="AW56" s="9">
        <v>269</v>
      </c>
      <c r="AX56" s="10">
        <v>1</v>
      </c>
      <c r="AY56" s="9">
        <v>269</v>
      </c>
      <c r="AZ56" s="10">
        <v>1</v>
      </c>
      <c r="BA56" s="9">
        <v>0</v>
      </c>
      <c r="BB56" s="10">
        <v>0</v>
      </c>
      <c r="BC56" s="9">
        <v>0</v>
      </c>
      <c r="BD56" s="10">
        <v>0</v>
      </c>
      <c r="BE56" s="9">
        <v>269</v>
      </c>
      <c r="BF56" s="10">
        <v>1</v>
      </c>
      <c r="BG56" s="9">
        <v>0</v>
      </c>
      <c r="BH56" s="10">
        <v>0</v>
      </c>
      <c r="BI56" s="9">
        <v>0</v>
      </c>
      <c r="BJ56" s="10">
        <v>0</v>
      </c>
      <c r="BK56" s="9">
        <v>-267</v>
      </c>
      <c r="BL56" s="10">
        <v>-1</v>
      </c>
      <c r="BM56" s="9">
        <v>269</v>
      </c>
      <c r="BN56" s="10">
        <v>1</v>
      </c>
    </row>
    <row r="57" spans="1:66" ht="15.75" hidden="1" customHeight="1">
      <c r="A57" s="8"/>
      <c r="B57" s="2" t="s">
        <v>91</v>
      </c>
      <c r="C57" s="10" t="s">
        <v>103</v>
      </c>
      <c r="D57" s="11" t="s">
        <v>145</v>
      </c>
      <c r="E57" s="9">
        <v>0</v>
      </c>
      <c r="F57" s="10">
        <v>0</v>
      </c>
      <c r="G57" s="9">
        <v>244</v>
      </c>
      <c r="H57" s="10">
        <v>1</v>
      </c>
      <c r="I57" s="9">
        <v>488</v>
      </c>
      <c r="J57" s="10">
        <v>2</v>
      </c>
      <c r="K57" s="9">
        <v>244</v>
      </c>
      <c r="L57" s="10">
        <v>1</v>
      </c>
      <c r="M57" s="9">
        <v>0</v>
      </c>
      <c r="N57" s="10">
        <v>0</v>
      </c>
      <c r="O57" s="9">
        <v>488</v>
      </c>
      <c r="P57" s="10">
        <v>2</v>
      </c>
      <c r="Q57" s="9">
        <v>244</v>
      </c>
      <c r="R57" s="10">
        <v>1</v>
      </c>
      <c r="S57" s="9">
        <v>0</v>
      </c>
      <c r="T57" s="10">
        <v>0</v>
      </c>
      <c r="U57" s="9">
        <v>812</v>
      </c>
      <c r="V57" s="10">
        <v>3</v>
      </c>
      <c r="W57" s="9">
        <v>772</v>
      </c>
      <c r="X57" s="10">
        <v>3</v>
      </c>
      <c r="Y57" s="9">
        <v>0</v>
      </c>
      <c r="Z57" s="10">
        <v>0</v>
      </c>
      <c r="AA57" s="9">
        <v>488</v>
      </c>
      <c r="AB57" s="10">
        <v>2</v>
      </c>
      <c r="AC57" s="9">
        <v>0</v>
      </c>
      <c r="AD57" s="10">
        <v>0</v>
      </c>
      <c r="AE57" s="9">
        <v>0</v>
      </c>
      <c r="AF57" s="10">
        <v>0</v>
      </c>
      <c r="AG57" s="9">
        <v>244</v>
      </c>
      <c r="AH57" s="10">
        <v>1</v>
      </c>
      <c r="AI57" s="9">
        <v>0</v>
      </c>
      <c r="AJ57" s="10">
        <v>0</v>
      </c>
      <c r="AK57" s="9">
        <v>0</v>
      </c>
      <c r="AL57" s="10">
        <v>0</v>
      </c>
      <c r="AM57" s="9">
        <v>0</v>
      </c>
      <c r="AN57" s="10">
        <v>0</v>
      </c>
      <c r="AO57" s="9">
        <v>244</v>
      </c>
      <c r="AP57" s="10">
        <v>1</v>
      </c>
      <c r="AQ57" s="9">
        <v>244</v>
      </c>
      <c r="AR57" s="10">
        <v>1</v>
      </c>
      <c r="AS57" s="9">
        <v>732</v>
      </c>
      <c r="AT57" s="10">
        <v>3</v>
      </c>
      <c r="AU57" s="9">
        <v>0</v>
      </c>
      <c r="AV57" s="10">
        <v>0</v>
      </c>
      <c r="AW57" s="9">
        <v>0</v>
      </c>
      <c r="AX57" s="10">
        <v>0</v>
      </c>
      <c r="AY57" s="9">
        <v>0</v>
      </c>
      <c r="AZ57" s="10">
        <v>0</v>
      </c>
      <c r="BA57" s="9">
        <v>0</v>
      </c>
      <c r="BB57" s="10">
        <v>0</v>
      </c>
      <c r="BC57" s="9">
        <v>732</v>
      </c>
      <c r="BD57" s="10">
        <v>3</v>
      </c>
      <c r="BE57" s="9">
        <v>732</v>
      </c>
      <c r="BF57" s="10">
        <v>3</v>
      </c>
      <c r="BG57" s="9">
        <v>732</v>
      </c>
      <c r="BH57" s="10">
        <v>3</v>
      </c>
      <c r="BI57" s="9">
        <v>732</v>
      </c>
      <c r="BJ57" s="10">
        <v>3</v>
      </c>
      <c r="BK57" s="9">
        <v>0</v>
      </c>
      <c r="BL57" s="10">
        <v>0</v>
      </c>
      <c r="BM57" s="9">
        <v>0</v>
      </c>
      <c r="BN57" s="10">
        <v>0</v>
      </c>
    </row>
    <row r="58" spans="1:66" ht="15.75" hidden="1" customHeight="1">
      <c r="A58" s="8"/>
      <c r="B58" s="2" t="s">
        <v>20</v>
      </c>
      <c r="C58" s="10" t="s">
        <v>104</v>
      </c>
      <c r="D58" s="11" t="s">
        <v>142</v>
      </c>
      <c r="E58" s="9">
        <v>2716</v>
      </c>
      <c r="F58" s="10">
        <v>4</v>
      </c>
      <c r="G58" s="9">
        <v>3395</v>
      </c>
      <c r="H58" s="10">
        <v>5</v>
      </c>
      <c r="I58" s="9">
        <v>2037</v>
      </c>
      <c r="J58" s="10">
        <v>3</v>
      </c>
      <c r="K58" s="9">
        <v>2037</v>
      </c>
      <c r="L58" s="10">
        <v>3</v>
      </c>
      <c r="M58" s="9">
        <v>2037</v>
      </c>
      <c r="N58" s="10">
        <v>3</v>
      </c>
      <c r="O58" s="9">
        <v>4753</v>
      </c>
      <c r="P58" s="10">
        <v>7</v>
      </c>
      <c r="Q58" s="9">
        <v>4074</v>
      </c>
      <c r="R58" s="10">
        <v>6</v>
      </c>
      <c r="S58" s="9">
        <v>4074</v>
      </c>
      <c r="T58" s="10">
        <v>6</v>
      </c>
      <c r="U58" s="9">
        <v>1358</v>
      </c>
      <c r="V58" s="10">
        <v>2</v>
      </c>
      <c r="W58" s="9">
        <v>2037</v>
      </c>
      <c r="X58" s="10">
        <v>3</v>
      </c>
      <c r="Y58" s="9">
        <v>2716</v>
      </c>
      <c r="Z58" s="10">
        <v>4</v>
      </c>
      <c r="AA58" s="9">
        <v>3395</v>
      </c>
      <c r="AB58" s="10">
        <v>5</v>
      </c>
      <c r="AC58" s="9">
        <v>2007</v>
      </c>
      <c r="AD58" s="10">
        <v>3</v>
      </c>
      <c r="AE58" s="9">
        <v>4543</v>
      </c>
      <c r="AF58" s="10">
        <v>7</v>
      </c>
      <c r="AG58" s="9">
        <v>7788</v>
      </c>
      <c r="AH58" s="10">
        <v>12</v>
      </c>
      <c r="AI58" s="9">
        <v>3245</v>
      </c>
      <c r="AJ58" s="10">
        <v>5</v>
      </c>
      <c r="AK58" s="9">
        <v>5841</v>
      </c>
      <c r="AL58" s="10">
        <v>9</v>
      </c>
      <c r="AM58" s="9">
        <v>2596</v>
      </c>
      <c r="AN58" s="10">
        <v>4</v>
      </c>
      <c r="AO58" s="9">
        <v>5192</v>
      </c>
      <c r="AP58" s="10">
        <v>8</v>
      </c>
      <c r="AQ58" s="9">
        <v>5192</v>
      </c>
      <c r="AR58" s="10">
        <v>8</v>
      </c>
      <c r="AS58" s="9">
        <v>3894</v>
      </c>
      <c r="AT58" s="10">
        <v>6</v>
      </c>
      <c r="AU58" s="9">
        <v>6490</v>
      </c>
      <c r="AV58" s="10">
        <v>10</v>
      </c>
      <c r="AW58" s="9">
        <v>9735</v>
      </c>
      <c r="AX58" s="10">
        <v>15</v>
      </c>
      <c r="AY58" s="9">
        <v>12331</v>
      </c>
      <c r="AZ58" s="10">
        <v>19</v>
      </c>
      <c r="BA58" s="9">
        <v>5192</v>
      </c>
      <c r="BB58" s="10">
        <v>8</v>
      </c>
      <c r="BC58" s="9">
        <v>9086</v>
      </c>
      <c r="BD58" s="10">
        <v>14</v>
      </c>
      <c r="BE58" s="9">
        <v>5192</v>
      </c>
      <c r="BF58" s="10">
        <v>8</v>
      </c>
      <c r="BG58" s="9">
        <v>8985</v>
      </c>
      <c r="BH58" s="10">
        <v>15</v>
      </c>
      <c r="BI58" s="9">
        <v>11381</v>
      </c>
      <c r="BJ58" s="10">
        <v>19</v>
      </c>
      <c r="BK58" s="9">
        <v>7787</v>
      </c>
      <c r="BL58" s="10">
        <v>13</v>
      </c>
      <c r="BM58" s="9">
        <v>9735</v>
      </c>
      <c r="BN58" s="10">
        <v>15</v>
      </c>
    </row>
    <row r="59" spans="1:66" ht="15.75" hidden="1" customHeight="1">
      <c r="A59" s="8"/>
      <c r="B59" s="2" t="s">
        <v>51</v>
      </c>
      <c r="C59" s="10" t="s">
        <v>101</v>
      </c>
      <c r="D59" s="11" t="s">
        <v>148</v>
      </c>
      <c r="E59" s="9">
        <v>487</v>
      </c>
      <c r="F59" s="10">
        <v>3</v>
      </c>
      <c r="G59" s="9">
        <v>1163</v>
      </c>
      <c r="H59" s="10">
        <v>7</v>
      </c>
      <c r="I59" s="9">
        <v>1083</v>
      </c>
      <c r="J59" s="10">
        <v>7</v>
      </c>
      <c r="K59" s="9">
        <v>487</v>
      </c>
      <c r="L59" s="10">
        <v>3</v>
      </c>
      <c r="M59" s="9">
        <v>716</v>
      </c>
      <c r="N59" s="10">
        <v>4</v>
      </c>
      <c r="O59" s="9">
        <v>447</v>
      </c>
      <c r="P59" s="10">
        <v>3</v>
      </c>
      <c r="Q59" s="9">
        <v>984</v>
      </c>
      <c r="R59" s="10">
        <v>6</v>
      </c>
      <c r="S59" s="9">
        <v>785</v>
      </c>
      <c r="T59" s="10">
        <v>5</v>
      </c>
      <c r="U59" s="9">
        <v>865</v>
      </c>
      <c r="V59" s="10">
        <v>5</v>
      </c>
      <c r="W59" s="9">
        <v>636</v>
      </c>
      <c r="X59" s="10">
        <v>4</v>
      </c>
      <c r="Y59" s="9">
        <v>596</v>
      </c>
      <c r="Z59" s="10">
        <v>4</v>
      </c>
      <c r="AA59" s="9">
        <v>1014</v>
      </c>
      <c r="AB59" s="10">
        <v>6</v>
      </c>
      <c r="AC59" s="9">
        <v>447</v>
      </c>
      <c r="AD59" s="10">
        <v>3</v>
      </c>
      <c r="AE59" s="9">
        <v>487</v>
      </c>
      <c r="AF59" s="10">
        <v>3</v>
      </c>
      <c r="AG59" s="9">
        <v>447</v>
      </c>
      <c r="AH59" s="10">
        <v>3</v>
      </c>
      <c r="AI59" s="9">
        <v>905</v>
      </c>
      <c r="AJ59" s="10">
        <v>5</v>
      </c>
      <c r="AK59" s="9">
        <v>865</v>
      </c>
      <c r="AL59" s="10">
        <v>5</v>
      </c>
      <c r="AM59" s="9">
        <v>189</v>
      </c>
      <c r="AN59" s="10">
        <v>1</v>
      </c>
      <c r="AO59" s="9">
        <v>785</v>
      </c>
      <c r="AP59" s="10">
        <v>5</v>
      </c>
      <c r="AQ59" s="9">
        <v>338</v>
      </c>
      <c r="AR59" s="10">
        <v>2</v>
      </c>
      <c r="AS59" s="9">
        <v>1075</v>
      </c>
      <c r="AT59" s="10">
        <v>5</v>
      </c>
      <c r="AU59" s="9">
        <v>1314</v>
      </c>
      <c r="AV59" s="10">
        <v>6</v>
      </c>
      <c r="AW59" s="9">
        <v>1632</v>
      </c>
      <c r="AX59" s="10">
        <v>8</v>
      </c>
      <c r="AY59" s="9">
        <v>1075</v>
      </c>
      <c r="AZ59" s="10">
        <v>5</v>
      </c>
      <c r="BA59" s="9">
        <v>2349</v>
      </c>
      <c r="BB59" s="10">
        <v>11</v>
      </c>
      <c r="BC59" s="9">
        <v>677</v>
      </c>
      <c r="BD59" s="10">
        <v>3</v>
      </c>
      <c r="BE59" s="9">
        <v>1234</v>
      </c>
      <c r="BF59" s="10">
        <v>6</v>
      </c>
      <c r="BG59" s="9">
        <v>1632</v>
      </c>
      <c r="BH59" s="10">
        <v>8</v>
      </c>
      <c r="BI59" s="9">
        <v>1115</v>
      </c>
      <c r="BJ59" s="10">
        <v>5</v>
      </c>
      <c r="BK59" s="9">
        <v>1075</v>
      </c>
      <c r="BL59" s="10">
        <v>5</v>
      </c>
      <c r="BM59" s="9">
        <v>1632</v>
      </c>
      <c r="BN59" s="10">
        <v>8</v>
      </c>
    </row>
    <row r="60" spans="1:66" ht="15.75" hidden="1" customHeight="1">
      <c r="A60" s="8"/>
      <c r="B60" s="2" t="s">
        <v>7</v>
      </c>
      <c r="C60" s="10" t="s">
        <v>104</v>
      </c>
      <c r="D60" s="11" t="s">
        <v>144</v>
      </c>
      <c r="E60" s="9">
        <v>16450</v>
      </c>
      <c r="F60" s="10">
        <v>33</v>
      </c>
      <c r="G60" s="9">
        <v>15769</v>
      </c>
      <c r="H60" s="10">
        <v>32</v>
      </c>
      <c r="I60" s="9">
        <v>19212</v>
      </c>
      <c r="J60" s="10">
        <v>39</v>
      </c>
      <c r="K60" s="9">
        <v>24138</v>
      </c>
      <c r="L60" s="10">
        <v>49</v>
      </c>
      <c r="M60" s="9">
        <v>21245</v>
      </c>
      <c r="N60" s="10">
        <v>43</v>
      </c>
      <c r="O60" s="9">
        <v>22283</v>
      </c>
      <c r="P60" s="10">
        <v>45</v>
      </c>
      <c r="Q60" s="9">
        <v>20197</v>
      </c>
      <c r="R60" s="10">
        <v>41</v>
      </c>
      <c r="S60" s="9">
        <v>17734</v>
      </c>
      <c r="T60" s="10">
        <v>36</v>
      </c>
      <c r="U60" s="9">
        <v>20197</v>
      </c>
      <c r="V60" s="10">
        <v>41</v>
      </c>
      <c r="W60" s="9">
        <v>24138</v>
      </c>
      <c r="X60" s="10">
        <v>49</v>
      </c>
      <c r="Y60" s="9">
        <v>24631</v>
      </c>
      <c r="Z60" s="10">
        <v>50</v>
      </c>
      <c r="AA60" s="9">
        <v>13793</v>
      </c>
      <c r="AB60" s="10">
        <v>28</v>
      </c>
      <c r="AC60" s="9">
        <v>17242</v>
      </c>
      <c r="AD60" s="10">
        <v>35</v>
      </c>
      <c r="AE60" s="9">
        <v>14778</v>
      </c>
      <c r="AF60" s="10">
        <v>30</v>
      </c>
      <c r="AG60" s="9">
        <v>17734</v>
      </c>
      <c r="AH60" s="10">
        <v>36</v>
      </c>
      <c r="AI60" s="9">
        <v>15271</v>
      </c>
      <c r="AJ60" s="10">
        <v>31</v>
      </c>
      <c r="AK60" s="9">
        <v>24631</v>
      </c>
      <c r="AL60" s="10">
        <v>50</v>
      </c>
      <c r="AM60" s="9">
        <v>22660</v>
      </c>
      <c r="AN60" s="10">
        <v>46</v>
      </c>
      <c r="AO60" s="9">
        <v>23645</v>
      </c>
      <c r="AP60" s="10">
        <v>48</v>
      </c>
      <c r="AQ60" s="9">
        <v>23153</v>
      </c>
      <c r="AR60" s="10">
        <v>47</v>
      </c>
      <c r="AS60" s="9">
        <v>27094</v>
      </c>
      <c r="AT60" s="10">
        <v>55</v>
      </c>
      <c r="AU60" s="9">
        <v>38441</v>
      </c>
      <c r="AV60" s="10">
        <v>78</v>
      </c>
      <c r="AW60" s="9">
        <v>43964</v>
      </c>
      <c r="AX60" s="10">
        <v>91</v>
      </c>
      <c r="AY60" s="9">
        <v>50245</v>
      </c>
      <c r="AZ60" s="10">
        <v>104</v>
      </c>
      <c r="BA60" s="9">
        <v>31403</v>
      </c>
      <c r="BB60" s="10">
        <v>65</v>
      </c>
      <c r="BC60" s="9">
        <v>30437</v>
      </c>
      <c r="BD60" s="10">
        <v>63</v>
      </c>
      <c r="BE60" s="9">
        <v>34785</v>
      </c>
      <c r="BF60" s="10">
        <v>72</v>
      </c>
      <c r="BG60" s="9">
        <v>29631</v>
      </c>
      <c r="BH60" s="10">
        <v>60</v>
      </c>
      <c r="BI60" s="9">
        <v>27586</v>
      </c>
      <c r="BJ60" s="10">
        <v>56</v>
      </c>
      <c r="BK60" s="9">
        <v>21182</v>
      </c>
      <c r="BL60" s="10">
        <v>43</v>
      </c>
      <c r="BM60" s="9">
        <v>43964</v>
      </c>
      <c r="BN60" s="10">
        <v>91</v>
      </c>
    </row>
    <row r="61" spans="1:66" ht="15.75" hidden="1" customHeight="1">
      <c r="A61" s="8"/>
      <c r="B61" s="2" t="s">
        <v>62</v>
      </c>
      <c r="C61" s="10" t="s">
        <v>102</v>
      </c>
      <c r="D61" s="11" t="s">
        <v>150</v>
      </c>
      <c r="E61" s="9">
        <v>10994</v>
      </c>
      <c r="F61" s="10">
        <v>13</v>
      </c>
      <c r="G61" s="9">
        <v>10291</v>
      </c>
      <c r="H61" s="10">
        <v>12</v>
      </c>
      <c r="I61" s="9">
        <v>11979</v>
      </c>
      <c r="J61" s="10">
        <v>14</v>
      </c>
      <c r="K61" s="9">
        <v>9447</v>
      </c>
      <c r="L61" s="10">
        <v>11</v>
      </c>
      <c r="M61" s="9">
        <v>4221</v>
      </c>
      <c r="N61" s="10">
        <v>5</v>
      </c>
      <c r="O61" s="9">
        <v>2477</v>
      </c>
      <c r="P61" s="10">
        <v>3</v>
      </c>
      <c r="Q61" s="9">
        <v>12878</v>
      </c>
      <c r="R61" s="10">
        <v>15</v>
      </c>
      <c r="S61" s="9">
        <v>11190</v>
      </c>
      <c r="T61" s="10">
        <v>13</v>
      </c>
      <c r="U61" s="9">
        <v>7649</v>
      </c>
      <c r="V61" s="10">
        <v>9</v>
      </c>
      <c r="W61" s="9">
        <v>6916</v>
      </c>
      <c r="X61" s="10">
        <v>8</v>
      </c>
      <c r="Y61" s="9">
        <v>12878</v>
      </c>
      <c r="Z61" s="10">
        <v>15</v>
      </c>
      <c r="AA61" s="9">
        <v>9282</v>
      </c>
      <c r="AB61" s="10">
        <v>11</v>
      </c>
      <c r="AC61" s="9">
        <v>11868</v>
      </c>
      <c r="AD61" s="10">
        <v>14</v>
      </c>
      <c r="AE61" s="9">
        <v>13666</v>
      </c>
      <c r="AF61" s="10">
        <v>16</v>
      </c>
      <c r="AG61" s="9">
        <v>10181</v>
      </c>
      <c r="AH61" s="10">
        <v>12</v>
      </c>
      <c r="AI61" s="9">
        <v>8438</v>
      </c>
      <c r="AJ61" s="10">
        <v>10</v>
      </c>
      <c r="AK61" s="9">
        <v>5907</v>
      </c>
      <c r="AL61" s="10">
        <v>7</v>
      </c>
      <c r="AM61" s="9">
        <v>5063</v>
      </c>
      <c r="AN61" s="10">
        <v>6</v>
      </c>
      <c r="AO61" s="9">
        <v>5876</v>
      </c>
      <c r="AP61" s="10">
        <v>7</v>
      </c>
      <c r="AQ61" s="9">
        <v>5853</v>
      </c>
      <c r="AR61" s="10">
        <v>7</v>
      </c>
      <c r="AS61" s="9">
        <v>7526</v>
      </c>
      <c r="AT61" s="10">
        <v>9</v>
      </c>
      <c r="AU61" s="9">
        <v>6690</v>
      </c>
      <c r="AV61" s="10">
        <v>8</v>
      </c>
      <c r="AW61" s="9">
        <v>5840</v>
      </c>
      <c r="AX61" s="10">
        <v>7</v>
      </c>
      <c r="AY61" s="9">
        <v>6674</v>
      </c>
      <c r="AZ61" s="10">
        <v>8</v>
      </c>
      <c r="BA61" s="9">
        <v>5006</v>
      </c>
      <c r="BB61" s="10">
        <v>6</v>
      </c>
      <c r="BC61" s="9">
        <v>10846</v>
      </c>
      <c r="BD61" s="10">
        <v>13</v>
      </c>
      <c r="BE61" s="9">
        <v>5840</v>
      </c>
      <c r="BF61" s="10">
        <v>7</v>
      </c>
      <c r="BG61" s="9">
        <v>6769</v>
      </c>
      <c r="BH61" s="10">
        <v>8</v>
      </c>
      <c r="BI61" s="9">
        <v>10969</v>
      </c>
      <c r="BJ61" s="10">
        <v>13</v>
      </c>
      <c r="BK61" s="9">
        <v>5907</v>
      </c>
      <c r="BL61" s="10">
        <v>7</v>
      </c>
      <c r="BM61" s="9">
        <v>5840</v>
      </c>
      <c r="BN61" s="10">
        <v>7</v>
      </c>
    </row>
    <row r="62" spans="1:66" ht="15.75" hidden="1" customHeight="1">
      <c r="A62" s="8"/>
      <c r="B62" s="2" t="s">
        <v>65</v>
      </c>
      <c r="C62" s="10" t="s">
        <v>103</v>
      </c>
      <c r="D62" s="11" t="s">
        <v>151</v>
      </c>
      <c r="E62" s="9">
        <v>9087</v>
      </c>
      <c r="F62" s="10">
        <v>13</v>
      </c>
      <c r="G62" s="9">
        <v>6291</v>
      </c>
      <c r="H62" s="10">
        <v>9</v>
      </c>
      <c r="I62" s="9">
        <v>6990</v>
      </c>
      <c r="J62" s="10">
        <v>10</v>
      </c>
      <c r="K62" s="9">
        <v>8388</v>
      </c>
      <c r="L62" s="10">
        <v>12</v>
      </c>
      <c r="M62" s="9">
        <v>7689</v>
      </c>
      <c r="N62" s="10">
        <v>11</v>
      </c>
      <c r="O62" s="9">
        <v>7689</v>
      </c>
      <c r="P62" s="10">
        <v>11</v>
      </c>
      <c r="Q62" s="9">
        <v>9087</v>
      </c>
      <c r="R62" s="10">
        <v>13</v>
      </c>
      <c r="S62" s="9">
        <v>11184</v>
      </c>
      <c r="T62" s="10">
        <v>16</v>
      </c>
      <c r="U62" s="9">
        <v>11883</v>
      </c>
      <c r="V62" s="10">
        <v>17</v>
      </c>
      <c r="W62" s="9">
        <v>12582</v>
      </c>
      <c r="X62" s="10">
        <v>18</v>
      </c>
      <c r="Y62" s="9">
        <v>11883</v>
      </c>
      <c r="Z62" s="10">
        <v>17</v>
      </c>
      <c r="AA62" s="9">
        <v>11883</v>
      </c>
      <c r="AB62" s="10">
        <v>17</v>
      </c>
      <c r="AC62" s="9">
        <v>10784</v>
      </c>
      <c r="AD62" s="10">
        <v>16</v>
      </c>
      <c r="AE62" s="9">
        <v>16874</v>
      </c>
      <c r="AF62" s="10">
        <v>26</v>
      </c>
      <c r="AG62" s="9">
        <v>12980</v>
      </c>
      <c r="AH62" s="10">
        <v>20</v>
      </c>
      <c r="AI62" s="9">
        <v>15856</v>
      </c>
      <c r="AJ62" s="10">
        <v>24</v>
      </c>
      <c r="AK62" s="9">
        <v>15576</v>
      </c>
      <c r="AL62" s="10">
        <v>24</v>
      </c>
      <c r="AM62" s="9">
        <v>13629</v>
      </c>
      <c r="AN62" s="10">
        <v>21</v>
      </c>
      <c r="AO62" s="9">
        <v>15576</v>
      </c>
      <c r="AP62" s="10">
        <v>24</v>
      </c>
      <c r="AQ62" s="9">
        <v>18172</v>
      </c>
      <c r="AR62" s="10">
        <v>28</v>
      </c>
      <c r="AS62" s="9">
        <v>11033</v>
      </c>
      <c r="AT62" s="10">
        <v>17</v>
      </c>
      <c r="AU62" s="9">
        <v>17523</v>
      </c>
      <c r="AV62" s="10">
        <v>27</v>
      </c>
      <c r="AW62" s="9">
        <v>22066</v>
      </c>
      <c r="AX62" s="10">
        <v>34</v>
      </c>
      <c r="AY62" s="9">
        <v>16225</v>
      </c>
      <c r="AZ62" s="10">
        <v>25</v>
      </c>
      <c r="BA62" s="9">
        <v>14927</v>
      </c>
      <c r="BB62" s="10">
        <v>23</v>
      </c>
      <c r="BC62" s="9">
        <v>18172</v>
      </c>
      <c r="BD62" s="10">
        <v>28</v>
      </c>
      <c r="BE62" s="9">
        <v>20119</v>
      </c>
      <c r="BF62" s="10">
        <v>31</v>
      </c>
      <c r="BG62" s="9">
        <v>23750</v>
      </c>
      <c r="BH62" s="10">
        <v>38</v>
      </c>
      <c r="BI62" s="9">
        <v>20000</v>
      </c>
      <c r="BJ62" s="10">
        <v>32</v>
      </c>
      <c r="BK62" s="9">
        <v>13750</v>
      </c>
      <c r="BL62" s="10">
        <v>22</v>
      </c>
      <c r="BM62" s="9">
        <v>22066</v>
      </c>
      <c r="BN62" s="10">
        <v>34</v>
      </c>
    </row>
    <row r="63" spans="1:66" ht="15.75" hidden="1" customHeight="1">
      <c r="A63" s="8"/>
      <c r="B63" s="2" t="s">
        <v>17</v>
      </c>
      <c r="C63" s="10" t="s">
        <v>102</v>
      </c>
      <c r="D63" s="11" t="s">
        <v>154</v>
      </c>
      <c r="E63" s="9">
        <v>17132</v>
      </c>
      <c r="F63" s="10">
        <v>41</v>
      </c>
      <c r="G63" s="9">
        <v>23400</v>
      </c>
      <c r="H63" s="10">
        <v>56</v>
      </c>
      <c r="I63" s="9">
        <v>30086</v>
      </c>
      <c r="J63" s="10">
        <v>72</v>
      </c>
      <c r="K63" s="9">
        <v>17132</v>
      </c>
      <c r="L63" s="10">
        <v>41</v>
      </c>
      <c r="M63" s="9">
        <v>18804</v>
      </c>
      <c r="N63" s="10">
        <v>45</v>
      </c>
      <c r="O63" s="9">
        <v>16714</v>
      </c>
      <c r="P63" s="10">
        <v>40</v>
      </c>
      <c r="Q63" s="9">
        <v>12536</v>
      </c>
      <c r="R63" s="10">
        <v>30</v>
      </c>
      <c r="S63" s="9">
        <v>20475</v>
      </c>
      <c r="T63" s="10">
        <v>49</v>
      </c>
      <c r="U63" s="9">
        <v>21729</v>
      </c>
      <c r="V63" s="10">
        <v>52</v>
      </c>
      <c r="W63" s="9">
        <v>24236</v>
      </c>
      <c r="X63" s="10">
        <v>58</v>
      </c>
      <c r="Y63" s="9">
        <v>21311</v>
      </c>
      <c r="Z63" s="10">
        <v>51</v>
      </c>
      <c r="AA63" s="9">
        <v>19222</v>
      </c>
      <c r="AB63" s="10">
        <v>46</v>
      </c>
      <c r="AC63" s="9">
        <v>15880</v>
      </c>
      <c r="AD63" s="10">
        <v>38</v>
      </c>
      <c r="AE63" s="9">
        <v>11282</v>
      </c>
      <c r="AF63" s="10">
        <v>27</v>
      </c>
      <c r="AG63" s="9">
        <v>18804</v>
      </c>
      <c r="AH63" s="10">
        <v>45</v>
      </c>
      <c r="AI63" s="9">
        <v>13372</v>
      </c>
      <c r="AJ63" s="10">
        <v>32</v>
      </c>
      <c r="AK63" s="9">
        <v>11282</v>
      </c>
      <c r="AL63" s="10">
        <v>27</v>
      </c>
      <c r="AM63" s="9">
        <v>13789</v>
      </c>
      <c r="AN63" s="10">
        <v>33</v>
      </c>
      <c r="AO63" s="9">
        <v>13372</v>
      </c>
      <c r="AP63" s="10">
        <v>32</v>
      </c>
      <c r="AQ63" s="9">
        <v>11700</v>
      </c>
      <c r="AR63" s="10">
        <v>28</v>
      </c>
      <c r="AS63" s="9">
        <v>15461</v>
      </c>
      <c r="AT63" s="10">
        <v>37</v>
      </c>
      <c r="AU63" s="9">
        <v>15879</v>
      </c>
      <c r="AV63" s="10">
        <v>38</v>
      </c>
      <c r="AW63" s="9">
        <v>14625</v>
      </c>
      <c r="AX63" s="10">
        <v>35</v>
      </c>
      <c r="AY63" s="9">
        <v>16297</v>
      </c>
      <c r="AZ63" s="10">
        <v>39</v>
      </c>
      <c r="BA63" s="9">
        <v>16714</v>
      </c>
      <c r="BB63" s="10">
        <v>40</v>
      </c>
      <c r="BC63" s="9">
        <v>17132</v>
      </c>
      <c r="BD63" s="10">
        <v>41</v>
      </c>
      <c r="BE63" s="9">
        <v>10447</v>
      </c>
      <c r="BF63" s="10">
        <v>25</v>
      </c>
      <c r="BG63" s="9">
        <v>8775</v>
      </c>
      <c r="BH63" s="10">
        <v>21</v>
      </c>
      <c r="BI63" s="9">
        <v>9193</v>
      </c>
      <c r="BJ63" s="10">
        <v>22</v>
      </c>
      <c r="BK63" s="9">
        <v>11282</v>
      </c>
      <c r="BL63" s="10">
        <v>27</v>
      </c>
      <c r="BM63" s="9">
        <v>14625</v>
      </c>
      <c r="BN63" s="10">
        <v>35</v>
      </c>
    </row>
    <row r="64" spans="1:66" ht="15.75" hidden="1" customHeight="1">
      <c r="A64" s="8"/>
      <c r="B64" s="2" t="s">
        <v>68</v>
      </c>
      <c r="C64" s="10" t="s">
        <v>104</v>
      </c>
      <c r="D64" s="11" t="s">
        <v>143</v>
      </c>
      <c r="E64" s="9">
        <v>227</v>
      </c>
      <c r="F64" s="10">
        <v>1</v>
      </c>
      <c r="G64" s="9">
        <v>0</v>
      </c>
      <c r="H64" s="10">
        <v>0</v>
      </c>
      <c r="I64" s="9">
        <v>359</v>
      </c>
      <c r="J64" s="10">
        <v>2</v>
      </c>
      <c r="K64" s="9">
        <v>0</v>
      </c>
      <c r="L64" s="10">
        <v>0</v>
      </c>
      <c r="M64" s="9">
        <v>0</v>
      </c>
      <c r="N64" s="10">
        <v>0</v>
      </c>
      <c r="O64" s="9">
        <v>362</v>
      </c>
      <c r="P64" s="10">
        <v>2</v>
      </c>
      <c r="Q64" s="9">
        <v>0</v>
      </c>
      <c r="R64" s="10">
        <v>0</v>
      </c>
      <c r="S64" s="9">
        <v>179</v>
      </c>
      <c r="T64" s="10">
        <v>1</v>
      </c>
      <c r="U64" s="9">
        <v>179</v>
      </c>
      <c r="V64" s="10">
        <v>1</v>
      </c>
      <c r="W64" s="9">
        <v>179</v>
      </c>
      <c r="X64" s="10">
        <v>1</v>
      </c>
      <c r="Y64" s="9">
        <v>0</v>
      </c>
      <c r="Z64" s="10">
        <v>0</v>
      </c>
      <c r="AA64" s="9">
        <v>179</v>
      </c>
      <c r="AB64" s="10">
        <v>1</v>
      </c>
      <c r="AC64" s="9">
        <v>179</v>
      </c>
      <c r="AD64" s="10">
        <v>1</v>
      </c>
      <c r="AE64" s="9">
        <v>0</v>
      </c>
      <c r="AF64" s="10">
        <v>0</v>
      </c>
      <c r="AG64" s="9">
        <v>0</v>
      </c>
      <c r="AH64" s="10">
        <v>0</v>
      </c>
      <c r="AI64" s="9">
        <v>179</v>
      </c>
      <c r="AJ64" s="10">
        <v>1</v>
      </c>
      <c r="AK64" s="9">
        <v>0</v>
      </c>
      <c r="AL64" s="10">
        <v>0</v>
      </c>
      <c r="AM64" s="9">
        <v>538</v>
      </c>
      <c r="AN64" s="10">
        <v>3</v>
      </c>
      <c r="AO64" s="9">
        <v>179</v>
      </c>
      <c r="AP64" s="10">
        <v>1</v>
      </c>
      <c r="AQ64" s="9">
        <v>172</v>
      </c>
      <c r="AR64" s="10">
        <v>1</v>
      </c>
      <c r="AS64" s="9">
        <v>0</v>
      </c>
      <c r="AT64" s="10">
        <v>0</v>
      </c>
      <c r="AU64" s="9">
        <v>172</v>
      </c>
      <c r="AV64" s="10">
        <v>1</v>
      </c>
      <c r="AW64" s="9">
        <v>170</v>
      </c>
      <c r="AX64" s="10">
        <v>1</v>
      </c>
      <c r="AY64" s="9">
        <v>170</v>
      </c>
      <c r="AZ64" s="10">
        <v>1</v>
      </c>
      <c r="BA64" s="9">
        <v>340</v>
      </c>
      <c r="BB64" s="10">
        <v>2</v>
      </c>
      <c r="BC64" s="9">
        <v>0</v>
      </c>
      <c r="BD64" s="10">
        <v>0</v>
      </c>
      <c r="BE64" s="9">
        <v>0</v>
      </c>
      <c r="BF64" s="10">
        <v>0</v>
      </c>
      <c r="BG64" s="9">
        <v>402</v>
      </c>
      <c r="BH64" s="10">
        <v>2</v>
      </c>
      <c r="BI64" s="9">
        <v>0</v>
      </c>
      <c r="BJ64" s="10">
        <v>0</v>
      </c>
      <c r="BK64" s="9">
        <v>170</v>
      </c>
      <c r="BL64" s="10">
        <v>1</v>
      </c>
      <c r="BM64" s="9">
        <v>170</v>
      </c>
      <c r="BN64" s="10">
        <v>1</v>
      </c>
    </row>
    <row r="65" spans="1:66" ht="15.75" hidden="1" customHeight="1">
      <c r="A65" s="8"/>
      <c r="B65" s="2" t="s">
        <v>76</v>
      </c>
      <c r="C65" s="10" t="s">
        <v>104</v>
      </c>
      <c r="D65" s="11" t="s">
        <v>142</v>
      </c>
      <c r="E65" s="9">
        <v>21600</v>
      </c>
      <c r="F65" s="10">
        <v>160</v>
      </c>
      <c r="G65" s="9">
        <v>19035</v>
      </c>
      <c r="H65" s="10">
        <v>141</v>
      </c>
      <c r="I65" s="9">
        <v>18495</v>
      </c>
      <c r="J65" s="10">
        <v>137</v>
      </c>
      <c r="K65" s="9">
        <v>19170</v>
      </c>
      <c r="L65" s="10">
        <v>142</v>
      </c>
      <c r="M65" s="9">
        <v>15930</v>
      </c>
      <c r="N65" s="10">
        <v>118</v>
      </c>
      <c r="O65" s="9">
        <v>19049</v>
      </c>
      <c r="P65" s="10">
        <v>141</v>
      </c>
      <c r="Q65" s="9">
        <v>20250</v>
      </c>
      <c r="R65" s="10">
        <v>150</v>
      </c>
      <c r="S65" s="9">
        <v>20115</v>
      </c>
      <c r="T65" s="10">
        <v>149</v>
      </c>
      <c r="U65" s="9">
        <v>17955</v>
      </c>
      <c r="V65" s="10">
        <v>133</v>
      </c>
      <c r="W65" s="9">
        <v>20115</v>
      </c>
      <c r="X65" s="10">
        <v>149</v>
      </c>
      <c r="Y65" s="9">
        <v>9720</v>
      </c>
      <c r="Z65" s="10">
        <v>72</v>
      </c>
      <c r="AA65" s="9">
        <v>675</v>
      </c>
      <c r="AB65" s="10">
        <v>5</v>
      </c>
      <c r="AC65" s="9">
        <v>2295</v>
      </c>
      <c r="AD65" s="10">
        <v>17</v>
      </c>
      <c r="AE65" s="9">
        <v>945</v>
      </c>
      <c r="AF65" s="10">
        <v>7</v>
      </c>
      <c r="AG65" s="9">
        <v>24030</v>
      </c>
      <c r="AH65" s="10">
        <v>178</v>
      </c>
      <c r="AI65" s="9">
        <v>29685</v>
      </c>
      <c r="AJ65" s="10">
        <v>216</v>
      </c>
      <c r="AK65" s="9">
        <v>34830</v>
      </c>
      <c r="AL65" s="10">
        <v>258</v>
      </c>
      <c r="AM65" s="9">
        <v>27540</v>
      </c>
      <c r="AN65" s="10">
        <v>204</v>
      </c>
      <c r="AO65" s="9">
        <v>26190</v>
      </c>
      <c r="AP65" s="10">
        <v>194</v>
      </c>
      <c r="AQ65" s="9">
        <v>27270</v>
      </c>
      <c r="AR65" s="10">
        <v>202</v>
      </c>
      <c r="AS65" s="9">
        <v>23909</v>
      </c>
      <c r="AT65" s="10">
        <v>177</v>
      </c>
      <c r="AU65" s="9">
        <v>32940</v>
      </c>
      <c r="AV65" s="10">
        <v>244</v>
      </c>
      <c r="AW65" s="9">
        <v>32265</v>
      </c>
      <c r="AX65" s="10">
        <v>239</v>
      </c>
      <c r="AY65" s="9">
        <v>25785</v>
      </c>
      <c r="AZ65" s="10">
        <v>191</v>
      </c>
      <c r="BA65" s="9">
        <v>20250</v>
      </c>
      <c r="BB65" s="10">
        <v>150</v>
      </c>
      <c r="BC65" s="9">
        <v>10530</v>
      </c>
      <c r="BD65" s="10">
        <v>78</v>
      </c>
      <c r="BE65" s="9">
        <v>8259</v>
      </c>
      <c r="BF65" s="10">
        <v>61</v>
      </c>
      <c r="BG65" s="9">
        <v>27369</v>
      </c>
      <c r="BH65" s="10">
        <v>212</v>
      </c>
      <c r="BI65" s="9">
        <v>30187</v>
      </c>
      <c r="BJ65" s="10">
        <v>234</v>
      </c>
      <c r="BK65" s="9">
        <v>27994</v>
      </c>
      <c r="BL65" s="10">
        <v>217</v>
      </c>
      <c r="BM65" s="9">
        <v>32265</v>
      </c>
      <c r="BN65" s="10">
        <v>239</v>
      </c>
    </row>
    <row r="66" spans="1:66" ht="15.75" hidden="1" customHeight="1">
      <c r="A66" s="8"/>
      <c r="B66" s="2" t="s">
        <v>18</v>
      </c>
      <c r="C66" s="10" t="s">
        <v>102</v>
      </c>
      <c r="D66" s="11" t="s">
        <v>154</v>
      </c>
      <c r="E66" s="9">
        <v>0</v>
      </c>
      <c r="F66" s="10">
        <v>0</v>
      </c>
      <c r="G66" s="9">
        <v>0</v>
      </c>
      <c r="H66" s="10">
        <v>0</v>
      </c>
      <c r="I66" s="9">
        <v>0</v>
      </c>
      <c r="J66" s="10">
        <v>0</v>
      </c>
      <c r="K66" s="9">
        <v>0</v>
      </c>
      <c r="L66" s="10">
        <v>0</v>
      </c>
      <c r="M66" s="9">
        <v>0</v>
      </c>
      <c r="N66" s="10">
        <v>0</v>
      </c>
      <c r="O66" s="9">
        <v>0</v>
      </c>
      <c r="P66" s="10">
        <v>0</v>
      </c>
      <c r="Q66" s="9">
        <v>0</v>
      </c>
      <c r="R66" s="10">
        <v>0</v>
      </c>
      <c r="S66" s="9">
        <v>0</v>
      </c>
      <c r="T66" s="10">
        <v>0</v>
      </c>
      <c r="U66" s="9">
        <v>0</v>
      </c>
      <c r="V66" s="10">
        <v>0</v>
      </c>
      <c r="W66" s="9">
        <v>0</v>
      </c>
      <c r="X66" s="10">
        <v>0</v>
      </c>
      <c r="Y66" s="9">
        <v>0</v>
      </c>
      <c r="Z66" s="10">
        <v>0</v>
      </c>
      <c r="AA66" s="9">
        <v>0</v>
      </c>
      <c r="AB66" s="10">
        <v>0</v>
      </c>
      <c r="AC66" s="9">
        <v>0</v>
      </c>
      <c r="AD66" s="10">
        <v>0</v>
      </c>
      <c r="AE66" s="9">
        <v>0</v>
      </c>
      <c r="AF66" s="10">
        <v>0</v>
      </c>
      <c r="AG66" s="9">
        <v>0</v>
      </c>
      <c r="AH66" s="10">
        <v>0</v>
      </c>
      <c r="AI66" s="9">
        <v>0</v>
      </c>
      <c r="AJ66" s="10">
        <v>0</v>
      </c>
      <c r="AK66" s="9">
        <v>0</v>
      </c>
      <c r="AL66" s="10">
        <v>0</v>
      </c>
      <c r="AM66" s="9">
        <v>0</v>
      </c>
      <c r="AN66" s="10">
        <v>0</v>
      </c>
      <c r="AO66" s="9">
        <v>0</v>
      </c>
      <c r="AP66" s="10">
        <v>0</v>
      </c>
      <c r="AQ66" s="9">
        <v>0</v>
      </c>
      <c r="AR66" s="10">
        <v>0</v>
      </c>
      <c r="AS66" s="9">
        <v>0</v>
      </c>
      <c r="AT66" s="10">
        <v>0</v>
      </c>
      <c r="AU66" s="9">
        <v>0</v>
      </c>
      <c r="AV66" s="10">
        <v>0</v>
      </c>
      <c r="AW66" s="9">
        <v>0</v>
      </c>
      <c r="AX66" s="10">
        <v>0</v>
      </c>
      <c r="AY66" s="9">
        <v>0</v>
      </c>
      <c r="AZ66" s="10">
        <v>0</v>
      </c>
      <c r="BA66" s="9">
        <v>0</v>
      </c>
      <c r="BB66" s="10">
        <v>0</v>
      </c>
      <c r="BC66" s="9">
        <v>0</v>
      </c>
      <c r="BD66" s="10">
        <v>0</v>
      </c>
      <c r="BE66" s="9">
        <v>0</v>
      </c>
      <c r="BF66" s="10">
        <v>0</v>
      </c>
      <c r="BG66" s="9">
        <v>0</v>
      </c>
      <c r="BH66" s="10">
        <v>0</v>
      </c>
      <c r="BI66" s="9">
        <v>0</v>
      </c>
      <c r="BJ66" s="10">
        <v>0</v>
      </c>
      <c r="BK66" s="9">
        <v>0</v>
      </c>
      <c r="BL66" s="10">
        <v>0</v>
      </c>
      <c r="BM66" s="9">
        <v>0</v>
      </c>
      <c r="BN66" s="10">
        <v>0</v>
      </c>
    </row>
    <row r="67" spans="1:66" ht="15.75" hidden="1" customHeight="1">
      <c r="A67" s="8"/>
      <c r="B67" s="2" t="s">
        <v>13</v>
      </c>
      <c r="C67" s="10" t="s">
        <v>101</v>
      </c>
      <c r="D67" s="11" t="s">
        <v>147</v>
      </c>
      <c r="E67" s="9">
        <v>0</v>
      </c>
      <c r="F67" s="10">
        <v>0</v>
      </c>
      <c r="G67" s="9">
        <v>0</v>
      </c>
      <c r="H67" s="10">
        <v>0</v>
      </c>
      <c r="I67" s="9">
        <v>0</v>
      </c>
      <c r="J67" s="10">
        <v>0</v>
      </c>
      <c r="K67" s="9">
        <v>0</v>
      </c>
      <c r="L67" s="10">
        <v>0</v>
      </c>
      <c r="M67" s="9">
        <v>0</v>
      </c>
      <c r="N67" s="10">
        <v>0</v>
      </c>
      <c r="O67" s="9">
        <v>0</v>
      </c>
      <c r="P67" s="10">
        <v>0</v>
      </c>
      <c r="Q67" s="9">
        <v>0</v>
      </c>
      <c r="R67" s="10">
        <v>0</v>
      </c>
      <c r="S67" s="9">
        <v>0</v>
      </c>
      <c r="T67" s="10">
        <v>0</v>
      </c>
      <c r="U67" s="9">
        <v>0</v>
      </c>
      <c r="V67" s="10">
        <v>0</v>
      </c>
      <c r="W67" s="9">
        <v>0</v>
      </c>
      <c r="X67" s="10">
        <v>0</v>
      </c>
      <c r="Y67" s="9">
        <v>0</v>
      </c>
      <c r="Z67" s="10">
        <v>0</v>
      </c>
      <c r="AA67" s="9">
        <v>0</v>
      </c>
      <c r="AB67" s="10">
        <v>0</v>
      </c>
      <c r="AC67" s="9">
        <v>0</v>
      </c>
      <c r="AD67" s="10">
        <v>0</v>
      </c>
      <c r="AE67" s="9">
        <v>0</v>
      </c>
      <c r="AF67" s="10">
        <v>0</v>
      </c>
      <c r="AG67" s="9">
        <v>0</v>
      </c>
      <c r="AH67" s="10">
        <v>0</v>
      </c>
      <c r="AI67" s="9">
        <v>0</v>
      </c>
      <c r="AJ67" s="10">
        <v>0</v>
      </c>
      <c r="AK67" s="9">
        <v>0</v>
      </c>
      <c r="AL67" s="10">
        <v>0</v>
      </c>
      <c r="AM67" s="9">
        <v>479</v>
      </c>
      <c r="AN67" s="10">
        <v>1</v>
      </c>
      <c r="AO67" s="9">
        <v>0</v>
      </c>
      <c r="AP67" s="10">
        <v>0</v>
      </c>
      <c r="AQ67" s="9">
        <v>0</v>
      </c>
      <c r="AR67" s="10">
        <v>0</v>
      </c>
      <c r="AS67" s="9">
        <v>0</v>
      </c>
      <c r="AT67" s="10">
        <v>0</v>
      </c>
      <c r="AU67" s="9">
        <v>0</v>
      </c>
      <c r="AV67" s="10">
        <v>0</v>
      </c>
      <c r="AW67" s="9">
        <v>0</v>
      </c>
      <c r="AX67" s="10">
        <v>0</v>
      </c>
      <c r="AY67" s="9">
        <v>0</v>
      </c>
      <c r="AZ67" s="10">
        <v>0</v>
      </c>
      <c r="BA67" s="9">
        <v>0</v>
      </c>
      <c r="BB67" s="10">
        <v>0</v>
      </c>
      <c r="BC67" s="9">
        <v>0</v>
      </c>
      <c r="BD67" s="10">
        <v>0</v>
      </c>
      <c r="BE67" s="9">
        <v>0</v>
      </c>
      <c r="BF67" s="10">
        <v>0</v>
      </c>
      <c r="BG67" s="9">
        <v>0</v>
      </c>
      <c r="BH67" s="10">
        <v>0</v>
      </c>
      <c r="BI67" s="9">
        <v>0</v>
      </c>
      <c r="BJ67" s="10">
        <v>0</v>
      </c>
      <c r="BK67" s="9">
        <v>0</v>
      </c>
      <c r="BL67" s="10">
        <v>0</v>
      </c>
      <c r="BM67" s="9">
        <v>0</v>
      </c>
      <c r="BN67" s="10">
        <v>0</v>
      </c>
    </row>
    <row r="68" spans="1:66" ht="15.75" hidden="1" customHeight="1">
      <c r="A68" s="8"/>
      <c r="B68" s="2" t="s">
        <v>27</v>
      </c>
      <c r="C68" s="10" t="s">
        <v>103</v>
      </c>
      <c r="D68" s="11" t="s">
        <v>145</v>
      </c>
      <c r="E68" s="9">
        <v>877</v>
      </c>
      <c r="F68" s="10">
        <v>3</v>
      </c>
      <c r="G68" s="9">
        <v>767</v>
      </c>
      <c r="H68" s="10">
        <v>3</v>
      </c>
      <c r="I68" s="9">
        <v>1196</v>
      </c>
      <c r="J68" s="10">
        <v>4</v>
      </c>
      <c r="K68" s="9">
        <v>837</v>
      </c>
      <c r="L68" s="10">
        <v>3</v>
      </c>
      <c r="M68" s="9">
        <v>877</v>
      </c>
      <c r="N68" s="10">
        <v>3</v>
      </c>
      <c r="O68" s="9">
        <v>957</v>
      </c>
      <c r="P68" s="10">
        <v>3</v>
      </c>
      <c r="Q68" s="9">
        <v>1156</v>
      </c>
      <c r="R68" s="10">
        <v>4</v>
      </c>
      <c r="S68" s="9">
        <v>1196</v>
      </c>
      <c r="T68" s="10">
        <v>4</v>
      </c>
      <c r="U68" s="9">
        <v>3348</v>
      </c>
      <c r="V68" s="10">
        <v>12</v>
      </c>
      <c r="W68" s="9">
        <v>279</v>
      </c>
      <c r="X68" s="10">
        <v>1</v>
      </c>
      <c r="Y68" s="9">
        <v>558</v>
      </c>
      <c r="Z68" s="10">
        <v>2</v>
      </c>
      <c r="AA68" s="9">
        <v>837</v>
      </c>
      <c r="AB68" s="10">
        <v>3</v>
      </c>
      <c r="AC68" s="9">
        <v>2073</v>
      </c>
      <c r="AD68" s="10">
        <v>7</v>
      </c>
      <c r="AE68" s="9">
        <v>558</v>
      </c>
      <c r="AF68" s="10">
        <v>2</v>
      </c>
      <c r="AG68" s="9">
        <v>1714</v>
      </c>
      <c r="AH68" s="10">
        <v>6</v>
      </c>
      <c r="AI68" s="9">
        <v>1395</v>
      </c>
      <c r="AJ68" s="10">
        <v>5</v>
      </c>
      <c r="AK68" s="9">
        <v>1116</v>
      </c>
      <c r="AL68" s="10">
        <v>4</v>
      </c>
      <c r="AM68" s="9">
        <v>279</v>
      </c>
      <c r="AN68" s="10">
        <v>1</v>
      </c>
      <c r="AO68" s="9">
        <v>279</v>
      </c>
      <c r="AP68" s="10">
        <v>1</v>
      </c>
      <c r="AQ68" s="9">
        <v>279</v>
      </c>
      <c r="AR68" s="10">
        <v>1</v>
      </c>
      <c r="AS68" s="9">
        <v>1668</v>
      </c>
      <c r="AT68" s="10">
        <v>8</v>
      </c>
      <c r="AU68" s="9">
        <v>185</v>
      </c>
      <c r="AV68" s="10">
        <v>1</v>
      </c>
      <c r="AW68" s="9">
        <v>764</v>
      </c>
      <c r="AX68" s="10">
        <v>4</v>
      </c>
      <c r="AY68" s="9">
        <v>804</v>
      </c>
      <c r="AZ68" s="10">
        <v>4</v>
      </c>
      <c r="BA68" s="9">
        <v>613</v>
      </c>
      <c r="BB68" s="10">
        <v>3</v>
      </c>
      <c r="BC68" s="9">
        <v>1560</v>
      </c>
      <c r="BD68" s="10">
        <v>8</v>
      </c>
      <c r="BE68" s="9">
        <v>925</v>
      </c>
      <c r="BF68" s="10">
        <v>5</v>
      </c>
      <c r="BG68" s="9">
        <v>1110</v>
      </c>
      <c r="BH68" s="10">
        <v>6</v>
      </c>
      <c r="BI68" s="9">
        <v>1375</v>
      </c>
      <c r="BJ68" s="10">
        <v>7</v>
      </c>
      <c r="BK68" s="9">
        <v>1190</v>
      </c>
      <c r="BL68" s="10">
        <v>6</v>
      </c>
      <c r="BM68" s="9">
        <v>764</v>
      </c>
      <c r="BN68" s="10">
        <v>4</v>
      </c>
    </row>
    <row r="69" spans="1:66" ht="15.75" hidden="1" customHeight="1">
      <c r="A69" s="8"/>
      <c r="B69" s="2" t="s">
        <v>67</v>
      </c>
      <c r="C69" s="10" t="s">
        <v>104</v>
      </c>
      <c r="D69" s="11" t="s">
        <v>144</v>
      </c>
      <c r="E69" s="9">
        <v>10148</v>
      </c>
      <c r="F69" s="10">
        <v>12</v>
      </c>
      <c r="G69" s="9">
        <v>5228</v>
      </c>
      <c r="H69" s="10">
        <v>6</v>
      </c>
      <c r="I69" s="9">
        <v>6806</v>
      </c>
      <c r="J69" s="10">
        <v>8</v>
      </c>
      <c r="K69" s="9">
        <v>8548</v>
      </c>
      <c r="L69" s="10">
        <v>10</v>
      </c>
      <c r="M69" s="9">
        <v>15358</v>
      </c>
      <c r="N69" s="10">
        <v>18</v>
      </c>
      <c r="O69" s="9">
        <v>14441</v>
      </c>
      <c r="P69" s="10">
        <v>17</v>
      </c>
      <c r="Q69" s="9">
        <v>10126</v>
      </c>
      <c r="R69" s="10">
        <v>12</v>
      </c>
      <c r="S69" s="9">
        <v>16087</v>
      </c>
      <c r="T69" s="10">
        <v>19</v>
      </c>
      <c r="U69" s="9">
        <v>5118</v>
      </c>
      <c r="V69" s="10">
        <v>6</v>
      </c>
      <c r="W69" s="9">
        <v>10969</v>
      </c>
      <c r="X69" s="10">
        <v>13</v>
      </c>
      <c r="Y69" s="9">
        <v>14400</v>
      </c>
      <c r="Z69" s="10">
        <v>17</v>
      </c>
      <c r="AA69" s="9">
        <v>12823</v>
      </c>
      <c r="AB69" s="10">
        <v>15</v>
      </c>
      <c r="AC69" s="9">
        <v>10199</v>
      </c>
      <c r="AD69" s="10">
        <v>12</v>
      </c>
      <c r="AE69" s="9">
        <v>16253</v>
      </c>
      <c r="AF69" s="10">
        <v>19</v>
      </c>
      <c r="AG69" s="9">
        <v>9447</v>
      </c>
      <c r="AH69" s="10">
        <v>11</v>
      </c>
      <c r="AI69" s="9">
        <v>10291</v>
      </c>
      <c r="AJ69" s="10">
        <v>12</v>
      </c>
      <c r="AK69" s="9">
        <v>8548</v>
      </c>
      <c r="AL69" s="10">
        <v>10</v>
      </c>
      <c r="AM69" s="9">
        <v>7815</v>
      </c>
      <c r="AN69" s="10">
        <v>9</v>
      </c>
      <c r="AO69" s="9">
        <v>10166</v>
      </c>
      <c r="AP69" s="10">
        <v>12</v>
      </c>
      <c r="AQ69" s="9">
        <v>10996</v>
      </c>
      <c r="AR69" s="10">
        <v>13</v>
      </c>
      <c r="AS69" s="9">
        <v>12606</v>
      </c>
      <c r="AT69" s="10">
        <v>15</v>
      </c>
      <c r="AU69" s="9">
        <v>11059</v>
      </c>
      <c r="AV69" s="10">
        <v>13</v>
      </c>
      <c r="AW69" s="9">
        <v>7573</v>
      </c>
      <c r="AX69" s="10">
        <v>9</v>
      </c>
      <c r="AY69" s="9">
        <v>9307</v>
      </c>
      <c r="AZ69" s="10">
        <v>11</v>
      </c>
      <c r="BA69" s="9">
        <v>9053</v>
      </c>
      <c r="BB69" s="10">
        <v>11</v>
      </c>
      <c r="BC69" s="9">
        <v>12958</v>
      </c>
      <c r="BD69" s="10">
        <v>19</v>
      </c>
      <c r="BE69" s="9">
        <v>13147</v>
      </c>
      <c r="BF69" s="10">
        <v>19</v>
      </c>
      <c r="BG69" s="9">
        <v>19374</v>
      </c>
      <c r="BH69" s="10">
        <v>28</v>
      </c>
      <c r="BI69" s="9">
        <v>13147</v>
      </c>
      <c r="BJ69" s="10">
        <v>19</v>
      </c>
      <c r="BK69" s="9">
        <v>11071</v>
      </c>
      <c r="BL69" s="10">
        <v>16</v>
      </c>
      <c r="BM69" s="9">
        <v>7573</v>
      </c>
      <c r="BN69" s="10">
        <v>9</v>
      </c>
    </row>
    <row r="70" spans="1:66" ht="15.75" hidden="1" customHeight="1">
      <c r="A70" s="8"/>
      <c r="B70" s="2" t="s">
        <v>26</v>
      </c>
      <c r="C70" s="10" t="s">
        <v>102</v>
      </c>
      <c r="D70" s="11" t="s">
        <v>149</v>
      </c>
      <c r="E70" s="9">
        <v>10472</v>
      </c>
      <c r="F70" s="10">
        <v>17</v>
      </c>
      <c r="G70" s="9">
        <v>6776</v>
      </c>
      <c r="H70" s="10">
        <v>11</v>
      </c>
      <c r="I70" s="9">
        <v>7629</v>
      </c>
      <c r="J70" s="10">
        <v>12</v>
      </c>
      <c r="K70" s="9">
        <v>7392</v>
      </c>
      <c r="L70" s="10">
        <v>12</v>
      </c>
      <c r="M70" s="9">
        <v>8394</v>
      </c>
      <c r="N70" s="10">
        <v>16</v>
      </c>
      <c r="O70" s="9">
        <v>6120</v>
      </c>
      <c r="P70" s="10">
        <v>10</v>
      </c>
      <c r="Q70" s="9">
        <v>11767</v>
      </c>
      <c r="R70" s="10">
        <v>23</v>
      </c>
      <c r="S70" s="9">
        <v>8697</v>
      </c>
      <c r="T70" s="10">
        <v>17</v>
      </c>
      <c r="U70" s="9">
        <v>17394</v>
      </c>
      <c r="V70" s="10">
        <v>34</v>
      </c>
      <c r="W70" s="9">
        <v>9209</v>
      </c>
      <c r="X70" s="10">
        <v>18</v>
      </c>
      <c r="Y70" s="9">
        <v>9720</v>
      </c>
      <c r="Z70" s="10">
        <v>19</v>
      </c>
      <c r="AA70" s="9">
        <v>14730</v>
      </c>
      <c r="AB70" s="10">
        <v>29</v>
      </c>
      <c r="AC70" s="9">
        <v>7181</v>
      </c>
      <c r="AD70" s="10">
        <v>14</v>
      </c>
      <c r="AE70" s="9">
        <v>12600</v>
      </c>
      <c r="AF70" s="10">
        <v>25</v>
      </c>
      <c r="AG70" s="9">
        <v>11592</v>
      </c>
      <c r="AH70" s="10">
        <v>23</v>
      </c>
      <c r="AI70" s="9">
        <v>12883</v>
      </c>
      <c r="AJ70" s="10">
        <v>31</v>
      </c>
      <c r="AK70" s="9">
        <v>11152</v>
      </c>
      <c r="AL70" s="10">
        <v>31</v>
      </c>
      <c r="AM70" s="9">
        <v>10072</v>
      </c>
      <c r="AN70" s="10">
        <v>28</v>
      </c>
      <c r="AO70" s="9">
        <v>13310</v>
      </c>
      <c r="AP70" s="10">
        <v>37</v>
      </c>
      <c r="AQ70" s="9">
        <v>10792</v>
      </c>
      <c r="AR70" s="10">
        <v>30</v>
      </c>
      <c r="AS70" s="9">
        <v>11871</v>
      </c>
      <c r="AT70" s="10">
        <v>33</v>
      </c>
      <c r="AU70" s="9">
        <v>12950</v>
      </c>
      <c r="AV70" s="10">
        <v>36</v>
      </c>
      <c r="AW70" s="9">
        <v>17986</v>
      </c>
      <c r="AX70" s="10">
        <v>50</v>
      </c>
      <c r="AY70" s="9">
        <v>15109</v>
      </c>
      <c r="AZ70" s="10">
        <v>42</v>
      </c>
      <c r="BA70" s="9">
        <v>14749</v>
      </c>
      <c r="BB70" s="10">
        <v>41</v>
      </c>
      <c r="BC70" s="9">
        <v>15828</v>
      </c>
      <c r="BD70" s="10">
        <v>44</v>
      </c>
      <c r="BE70" s="9">
        <v>19785</v>
      </c>
      <c r="BF70" s="10">
        <v>55</v>
      </c>
      <c r="BG70" s="9">
        <v>14749</v>
      </c>
      <c r="BH70" s="10">
        <v>41</v>
      </c>
      <c r="BI70" s="9">
        <v>14749</v>
      </c>
      <c r="BJ70" s="10">
        <v>41</v>
      </c>
      <c r="BK70" s="9">
        <v>14389</v>
      </c>
      <c r="BL70" s="10">
        <v>40</v>
      </c>
      <c r="BM70" s="9">
        <v>17986</v>
      </c>
      <c r="BN70" s="10">
        <v>50</v>
      </c>
    </row>
    <row r="71" spans="1:66" ht="15.75" hidden="1" customHeight="1">
      <c r="A71" s="8"/>
      <c r="B71" s="2" t="s">
        <v>84</v>
      </c>
      <c r="C71" s="10" t="s">
        <v>104</v>
      </c>
      <c r="D71" s="11" t="s">
        <v>144</v>
      </c>
      <c r="E71" s="9">
        <v>0</v>
      </c>
      <c r="F71" s="10">
        <v>0</v>
      </c>
      <c r="G71" s="9">
        <v>632</v>
      </c>
      <c r="H71" s="10">
        <v>2</v>
      </c>
      <c r="I71" s="9">
        <v>0</v>
      </c>
      <c r="J71" s="10">
        <v>0</v>
      </c>
      <c r="K71" s="9">
        <v>0</v>
      </c>
      <c r="L71" s="10">
        <v>0</v>
      </c>
      <c r="M71" s="9">
        <v>316</v>
      </c>
      <c r="N71" s="10">
        <v>1</v>
      </c>
      <c r="O71" s="9">
        <v>632</v>
      </c>
      <c r="P71" s="10">
        <v>2</v>
      </c>
      <c r="Q71" s="9">
        <v>672</v>
      </c>
      <c r="R71" s="10">
        <v>2</v>
      </c>
      <c r="S71" s="9">
        <v>632</v>
      </c>
      <c r="T71" s="10">
        <v>2</v>
      </c>
      <c r="U71" s="9">
        <v>316</v>
      </c>
      <c r="V71" s="10">
        <v>1</v>
      </c>
      <c r="W71" s="9">
        <v>1304</v>
      </c>
      <c r="X71" s="10">
        <v>4</v>
      </c>
      <c r="Y71" s="9">
        <v>316</v>
      </c>
      <c r="Z71" s="10">
        <v>1</v>
      </c>
      <c r="AA71" s="9">
        <v>672</v>
      </c>
      <c r="AB71" s="10">
        <v>2</v>
      </c>
      <c r="AC71" s="9">
        <v>632</v>
      </c>
      <c r="AD71" s="10">
        <v>2</v>
      </c>
      <c r="AE71" s="9">
        <v>712</v>
      </c>
      <c r="AF71" s="10">
        <v>2</v>
      </c>
      <c r="AG71" s="9">
        <v>1620</v>
      </c>
      <c r="AH71" s="10">
        <v>5</v>
      </c>
      <c r="AI71" s="9">
        <v>672</v>
      </c>
      <c r="AJ71" s="10">
        <v>2</v>
      </c>
      <c r="AK71" s="9">
        <v>316</v>
      </c>
      <c r="AL71" s="10">
        <v>1</v>
      </c>
      <c r="AM71" s="9">
        <v>2252</v>
      </c>
      <c r="AN71" s="10">
        <v>7</v>
      </c>
      <c r="AO71" s="9">
        <v>632</v>
      </c>
      <c r="AP71" s="10">
        <v>2</v>
      </c>
      <c r="AQ71" s="9">
        <v>0</v>
      </c>
      <c r="AR71" s="10">
        <v>0</v>
      </c>
      <c r="AS71" s="9">
        <v>672</v>
      </c>
      <c r="AT71" s="10">
        <v>2</v>
      </c>
      <c r="AU71" s="9">
        <v>948</v>
      </c>
      <c r="AV71" s="10">
        <v>3</v>
      </c>
      <c r="AW71" s="9">
        <v>0</v>
      </c>
      <c r="AX71" s="10">
        <v>0</v>
      </c>
      <c r="AY71" s="9">
        <v>0</v>
      </c>
      <c r="AZ71" s="10">
        <v>0</v>
      </c>
      <c r="BA71" s="9">
        <v>0</v>
      </c>
      <c r="BB71" s="10">
        <v>0</v>
      </c>
      <c r="BC71" s="9">
        <v>1896</v>
      </c>
      <c r="BD71" s="10">
        <v>6</v>
      </c>
      <c r="BE71" s="9">
        <v>316</v>
      </c>
      <c r="BF71" s="10">
        <v>1</v>
      </c>
      <c r="BG71" s="9">
        <v>672</v>
      </c>
      <c r="BH71" s="10">
        <v>2</v>
      </c>
      <c r="BI71" s="9">
        <v>316</v>
      </c>
      <c r="BJ71" s="10">
        <v>1</v>
      </c>
      <c r="BK71" s="9">
        <v>1304</v>
      </c>
      <c r="BL71" s="10">
        <v>4</v>
      </c>
      <c r="BM71" s="9">
        <v>0</v>
      </c>
      <c r="BN71" s="10">
        <v>0</v>
      </c>
    </row>
    <row r="72" spans="1:66" ht="15.75" customHeight="1">
      <c r="A72" s="8"/>
      <c r="B72" s="2" t="s">
        <v>25</v>
      </c>
      <c r="C72" s="10" t="s">
        <v>103</v>
      </c>
      <c r="D72" s="11" t="s">
        <v>146</v>
      </c>
      <c r="E72" s="9">
        <v>0</v>
      </c>
      <c r="F72" s="10">
        <v>0</v>
      </c>
      <c r="G72" s="9">
        <v>0</v>
      </c>
      <c r="H72" s="10">
        <v>0</v>
      </c>
      <c r="I72" s="9">
        <v>0</v>
      </c>
      <c r="J72" s="10">
        <v>0</v>
      </c>
      <c r="K72" s="9">
        <v>538</v>
      </c>
      <c r="L72" s="10">
        <v>2</v>
      </c>
      <c r="M72" s="9">
        <v>0</v>
      </c>
      <c r="N72" s="10">
        <v>0</v>
      </c>
      <c r="O72" s="9">
        <v>0</v>
      </c>
      <c r="P72" s="10">
        <v>0</v>
      </c>
      <c r="Q72" s="9">
        <v>309</v>
      </c>
      <c r="R72" s="10">
        <v>1</v>
      </c>
      <c r="S72" s="9">
        <v>0</v>
      </c>
      <c r="T72" s="10">
        <v>0</v>
      </c>
      <c r="U72" s="9">
        <v>0</v>
      </c>
      <c r="V72" s="10">
        <v>0</v>
      </c>
      <c r="W72" s="9">
        <v>0</v>
      </c>
      <c r="X72" s="10">
        <v>0</v>
      </c>
      <c r="Y72" s="9">
        <v>269</v>
      </c>
      <c r="Z72" s="10">
        <v>1</v>
      </c>
      <c r="AA72" s="9">
        <v>0</v>
      </c>
      <c r="AB72" s="10">
        <v>0</v>
      </c>
      <c r="AC72" s="9">
        <v>269</v>
      </c>
      <c r="AD72" s="10">
        <v>1</v>
      </c>
      <c r="AE72" s="9">
        <v>0</v>
      </c>
      <c r="AF72" s="10">
        <v>0</v>
      </c>
      <c r="AG72" s="9">
        <v>0</v>
      </c>
      <c r="AH72" s="10">
        <v>0</v>
      </c>
      <c r="AI72" s="9">
        <v>0</v>
      </c>
      <c r="AJ72" s="10">
        <v>0</v>
      </c>
      <c r="AK72" s="9">
        <v>0</v>
      </c>
      <c r="AL72" s="10">
        <v>0</v>
      </c>
      <c r="AM72" s="9">
        <v>0</v>
      </c>
      <c r="AN72" s="10">
        <v>0</v>
      </c>
      <c r="AO72" s="9">
        <v>1216</v>
      </c>
      <c r="AP72" s="10">
        <v>4</v>
      </c>
      <c r="AQ72" s="9">
        <v>0</v>
      </c>
      <c r="AR72" s="10">
        <v>0</v>
      </c>
      <c r="AS72" s="9">
        <v>309</v>
      </c>
      <c r="AT72" s="10">
        <v>1</v>
      </c>
      <c r="AU72" s="9">
        <v>0</v>
      </c>
      <c r="AV72" s="10">
        <v>0</v>
      </c>
      <c r="AW72" s="9">
        <v>269</v>
      </c>
      <c r="AX72" s="10">
        <v>1</v>
      </c>
      <c r="AY72" s="9">
        <v>269</v>
      </c>
      <c r="AZ72" s="10">
        <v>1</v>
      </c>
      <c r="BA72" s="9">
        <v>0</v>
      </c>
      <c r="BB72" s="10">
        <v>0</v>
      </c>
      <c r="BC72" s="9">
        <v>0</v>
      </c>
      <c r="BD72" s="10">
        <v>0</v>
      </c>
      <c r="BE72" s="9">
        <v>269</v>
      </c>
      <c r="BF72" s="10">
        <v>1</v>
      </c>
      <c r="BG72" s="9">
        <v>0</v>
      </c>
      <c r="BH72" s="10">
        <v>0</v>
      </c>
      <c r="BI72" s="9">
        <v>0</v>
      </c>
      <c r="BJ72" s="10">
        <v>0</v>
      </c>
      <c r="BK72" s="9">
        <v>-267</v>
      </c>
      <c r="BL72" s="10">
        <v>-1</v>
      </c>
      <c r="BM72" s="9">
        <v>269</v>
      </c>
      <c r="BN72" s="10">
        <v>1</v>
      </c>
    </row>
    <row r="73" spans="1:66" ht="15.75" hidden="1" customHeight="1">
      <c r="A73" s="8"/>
      <c r="B73" s="2" t="s">
        <v>48</v>
      </c>
      <c r="C73" s="10" t="s">
        <v>101</v>
      </c>
      <c r="D73" s="11" t="s">
        <v>147</v>
      </c>
      <c r="E73" s="9">
        <v>0</v>
      </c>
      <c r="F73" s="10">
        <v>0</v>
      </c>
      <c r="G73" s="9">
        <v>244</v>
      </c>
      <c r="H73" s="10">
        <v>1</v>
      </c>
      <c r="I73" s="9">
        <v>488</v>
      </c>
      <c r="J73" s="10">
        <v>2</v>
      </c>
      <c r="K73" s="9">
        <v>244</v>
      </c>
      <c r="L73" s="10">
        <v>1</v>
      </c>
      <c r="M73" s="9">
        <v>0</v>
      </c>
      <c r="N73" s="10">
        <v>0</v>
      </c>
      <c r="O73" s="9">
        <v>488</v>
      </c>
      <c r="P73" s="10">
        <v>2</v>
      </c>
      <c r="Q73" s="9">
        <v>244</v>
      </c>
      <c r="R73" s="10">
        <v>1</v>
      </c>
      <c r="S73" s="9">
        <v>0</v>
      </c>
      <c r="T73" s="10">
        <v>0</v>
      </c>
      <c r="U73" s="9">
        <v>812</v>
      </c>
      <c r="V73" s="10">
        <v>3</v>
      </c>
      <c r="W73" s="9">
        <v>772</v>
      </c>
      <c r="X73" s="10">
        <v>3</v>
      </c>
      <c r="Y73" s="9">
        <v>0</v>
      </c>
      <c r="Z73" s="10">
        <v>0</v>
      </c>
      <c r="AA73" s="9">
        <v>488</v>
      </c>
      <c r="AB73" s="10">
        <v>2</v>
      </c>
      <c r="AC73" s="9">
        <v>0</v>
      </c>
      <c r="AD73" s="10">
        <v>0</v>
      </c>
      <c r="AE73" s="9">
        <v>0</v>
      </c>
      <c r="AF73" s="10">
        <v>0</v>
      </c>
      <c r="AG73" s="9">
        <v>244</v>
      </c>
      <c r="AH73" s="10">
        <v>1</v>
      </c>
      <c r="AI73" s="9">
        <v>0</v>
      </c>
      <c r="AJ73" s="10">
        <v>0</v>
      </c>
      <c r="AK73" s="9">
        <v>0</v>
      </c>
      <c r="AL73" s="10">
        <v>0</v>
      </c>
      <c r="AM73" s="9">
        <v>0</v>
      </c>
      <c r="AN73" s="10">
        <v>0</v>
      </c>
      <c r="AO73" s="9">
        <v>244</v>
      </c>
      <c r="AP73" s="10">
        <v>1</v>
      </c>
      <c r="AQ73" s="9">
        <v>244</v>
      </c>
      <c r="AR73" s="10">
        <v>1</v>
      </c>
      <c r="AS73" s="9">
        <v>732</v>
      </c>
      <c r="AT73" s="10">
        <v>3</v>
      </c>
      <c r="AU73" s="9">
        <v>0</v>
      </c>
      <c r="AV73" s="10">
        <v>0</v>
      </c>
      <c r="AW73" s="9">
        <v>0</v>
      </c>
      <c r="AX73" s="10">
        <v>0</v>
      </c>
      <c r="AY73" s="9">
        <v>0</v>
      </c>
      <c r="AZ73" s="10">
        <v>0</v>
      </c>
      <c r="BA73" s="9">
        <v>0</v>
      </c>
      <c r="BB73" s="10">
        <v>0</v>
      </c>
      <c r="BC73" s="9">
        <v>732</v>
      </c>
      <c r="BD73" s="10">
        <v>3</v>
      </c>
      <c r="BE73" s="9">
        <v>732</v>
      </c>
      <c r="BF73" s="10">
        <v>3</v>
      </c>
      <c r="BG73" s="9">
        <v>732</v>
      </c>
      <c r="BH73" s="10">
        <v>3</v>
      </c>
      <c r="BI73" s="9">
        <v>732</v>
      </c>
      <c r="BJ73" s="10">
        <v>3</v>
      </c>
      <c r="BK73" s="9">
        <v>0</v>
      </c>
      <c r="BL73" s="10">
        <v>0</v>
      </c>
      <c r="BM73" s="9">
        <v>0</v>
      </c>
      <c r="BN73" s="10">
        <v>0</v>
      </c>
    </row>
    <row r="74" spans="1:66" ht="15.75" hidden="1" customHeight="1">
      <c r="A74" s="8"/>
      <c r="B74" s="2" t="s">
        <v>33</v>
      </c>
      <c r="C74" s="10" t="s">
        <v>102</v>
      </c>
      <c r="D74" s="11" t="s">
        <v>149</v>
      </c>
      <c r="E74" s="9">
        <v>2716</v>
      </c>
      <c r="F74" s="10">
        <v>4</v>
      </c>
      <c r="G74" s="9">
        <v>3395</v>
      </c>
      <c r="H74" s="10">
        <v>5</v>
      </c>
      <c r="I74" s="9">
        <v>2037</v>
      </c>
      <c r="J74" s="10">
        <v>3</v>
      </c>
      <c r="K74" s="9">
        <v>2037</v>
      </c>
      <c r="L74" s="10">
        <v>3</v>
      </c>
      <c r="M74" s="9">
        <v>2037</v>
      </c>
      <c r="N74" s="10">
        <v>3</v>
      </c>
      <c r="O74" s="9">
        <v>4753</v>
      </c>
      <c r="P74" s="10">
        <v>7</v>
      </c>
      <c r="Q74" s="9">
        <v>4074</v>
      </c>
      <c r="R74" s="10">
        <v>6</v>
      </c>
      <c r="S74" s="9">
        <v>4074</v>
      </c>
      <c r="T74" s="10">
        <v>6</v>
      </c>
      <c r="U74" s="9">
        <v>1358</v>
      </c>
      <c r="V74" s="10">
        <v>2</v>
      </c>
      <c r="W74" s="9">
        <v>2037</v>
      </c>
      <c r="X74" s="10">
        <v>3</v>
      </c>
      <c r="Y74" s="9">
        <v>2716</v>
      </c>
      <c r="Z74" s="10">
        <v>4</v>
      </c>
      <c r="AA74" s="9">
        <v>3395</v>
      </c>
      <c r="AB74" s="10">
        <v>5</v>
      </c>
      <c r="AC74" s="9">
        <v>2007</v>
      </c>
      <c r="AD74" s="10">
        <v>3</v>
      </c>
      <c r="AE74" s="9">
        <v>4543</v>
      </c>
      <c r="AF74" s="10">
        <v>7</v>
      </c>
      <c r="AG74" s="9">
        <v>7788</v>
      </c>
      <c r="AH74" s="10">
        <v>12</v>
      </c>
      <c r="AI74" s="9">
        <v>3245</v>
      </c>
      <c r="AJ74" s="10">
        <v>5</v>
      </c>
      <c r="AK74" s="9">
        <v>5841</v>
      </c>
      <c r="AL74" s="10">
        <v>9</v>
      </c>
      <c r="AM74" s="9">
        <v>2596</v>
      </c>
      <c r="AN74" s="10">
        <v>4</v>
      </c>
      <c r="AO74" s="9">
        <v>5192</v>
      </c>
      <c r="AP74" s="10">
        <v>8</v>
      </c>
      <c r="AQ74" s="9">
        <v>5192</v>
      </c>
      <c r="AR74" s="10">
        <v>8</v>
      </c>
      <c r="AS74" s="9">
        <v>3894</v>
      </c>
      <c r="AT74" s="10">
        <v>6</v>
      </c>
      <c r="AU74" s="9">
        <v>6490</v>
      </c>
      <c r="AV74" s="10">
        <v>10</v>
      </c>
      <c r="AW74" s="9">
        <v>9735</v>
      </c>
      <c r="AX74" s="10">
        <v>15</v>
      </c>
      <c r="AY74" s="9">
        <v>12331</v>
      </c>
      <c r="AZ74" s="10">
        <v>19</v>
      </c>
      <c r="BA74" s="9">
        <v>5192</v>
      </c>
      <c r="BB74" s="10">
        <v>8</v>
      </c>
      <c r="BC74" s="9">
        <v>9086</v>
      </c>
      <c r="BD74" s="10">
        <v>14</v>
      </c>
      <c r="BE74" s="9">
        <v>5192</v>
      </c>
      <c r="BF74" s="10">
        <v>8</v>
      </c>
      <c r="BG74" s="9">
        <v>8985</v>
      </c>
      <c r="BH74" s="10">
        <v>15</v>
      </c>
      <c r="BI74" s="9">
        <v>11381</v>
      </c>
      <c r="BJ74" s="10">
        <v>19</v>
      </c>
      <c r="BK74" s="9">
        <v>7787</v>
      </c>
      <c r="BL74" s="10">
        <v>13</v>
      </c>
      <c r="BM74" s="9">
        <v>9735</v>
      </c>
      <c r="BN74" s="10">
        <v>15</v>
      </c>
    </row>
    <row r="75" spans="1:66" ht="15.75" hidden="1" customHeight="1">
      <c r="A75" s="8"/>
      <c r="B75" s="2" t="s">
        <v>79</v>
      </c>
      <c r="C75" s="10" t="s">
        <v>102</v>
      </c>
      <c r="D75" s="11" t="s">
        <v>150</v>
      </c>
      <c r="E75" s="9">
        <v>487</v>
      </c>
      <c r="F75" s="10">
        <v>3</v>
      </c>
      <c r="G75" s="9">
        <v>1163</v>
      </c>
      <c r="H75" s="10">
        <v>7</v>
      </c>
      <c r="I75" s="9">
        <v>1083</v>
      </c>
      <c r="J75" s="10">
        <v>7</v>
      </c>
      <c r="K75" s="9">
        <v>487</v>
      </c>
      <c r="L75" s="10">
        <v>3</v>
      </c>
      <c r="M75" s="9">
        <v>716</v>
      </c>
      <c r="N75" s="10">
        <v>4</v>
      </c>
      <c r="O75" s="9">
        <v>447</v>
      </c>
      <c r="P75" s="10">
        <v>3</v>
      </c>
      <c r="Q75" s="9">
        <v>984</v>
      </c>
      <c r="R75" s="10">
        <v>6</v>
      </c>
      <c r="S75" s="9">
        <v>785</v>
      </c>
      <c r="T75" s="10">
        <v>5</v>
      </c>
      <c r="U75" s="9">
        <v>865</v>
      </c>
      <c r="V75" s="10">
        <v>5</v>
      </c>
      <c r="W75" s="9">
        <v>636</v>
      </c>
      <c r="X75" s="10">
        <v>4</v>
      </c>
      <c r="Y75" s="9">
        <v>596</v>
      </c>
      <c r="Z75" s="10">
        <v>4</v>
      </c>
      <c r="AA75" s="9">
        <v>1014</v>
      </c>
      <c r="AB75" s="10">
        <v>6</v>
      </c>
      <c r="AC75" s="9">
        <v>447</v>
      </c>
      <c r="AD75" s="10">
        <v>3</v>
      </c>
      <c r="AE75" s="9">
        <v>487</v>
      </c>
      <c r="AF75" s="10">
        <v>3</v>
      </c>
      <c r="AG75" s="9">
        <v>447</v>
      </c>
      <c r="AH75" s="10">
        <v>3</v>
      </c>
      <c r="AI75" s="9">
        <v>905</v>
      </c>
      <c r="AJ75" s="10">
        <v>5</v>
      </c>
      <c r="AK75" s="9">
        <v>865</v>
      </c>
      <c r="AL75" s="10">
        <v>5</v>
      </c>
      <c r="AM75" s="9">
        <v>189</v>
      </c>
      <c r="AN75" s="10">
        <v>1</v>
      </c>
      <c r="AO75" s="9">
        <v>785</v>
      </c>
      <c r="AP75" s="10">
        <v>5</v>
      </c>
      <c r="AQ75" s="9">
        <v>338</v>
      </c>
      <c r="AR75" s="10">
        <v>2</v>
      </c>
      <c r="AS75" s="9">
        <v>1075</v>
      </c>
      <c r="AT75" s="10">
        <v>5</v>
      </c>
      <c r="AU75" s="9">
        <v>1314</v>
      </c>
      <c r="AV75" s="10">
        <v>6</v>
      </c>
      <c r="AW75" s="9">
        <v>1632</v>
      </c>
      <c r="AX75" s="10">
        <v>8</v>
      </c>
      <c r="AY75" s="9">
        <v>1075</v>
      </c>
      <c r="AZ75" s="10">
        <v>5</v>
      </c>
      <c r="BA75" s="9">
        <v>2349</v>
      </c>
      <c r="BB75" s="10">
        <v>11</v>
      </c>
      <c r="BC75" s="9">
        <v>677</v>
      </c>
      <c r="BD75" s="10">
        <v>3</v>
      </c>
      <c r="BE75" s="9">
        <v>1234</v>
      </c>
      <c r="BF75" s="10">
        <v>6</v>
      </c>
      <c r="BG75" s="9">
        <v>1632</v>
      </c>
      <c r="BH75" s="10">
        <v>8</v>
      </c>
      <c r="BI75" s="9">
        <v>1115</v>
      </c>
      <c r="BJ75" s="10">
        <v>5</v>
      </c>
      <c r="BK75" s="9">
        <v>1075</v>
      </c>
      <c r="BL75" s="10">
        <v>5</v>
      </c>
      <c r="BM75" s="9">
        <v>1632</v>
      </c>
      <c r="BN75" s="10">
        <v>8</v>
      </c>
    </row>
    <row r="76" spans="1:66" ht="15.75" hidden="1" customHeight="1">
      <c r="A76" s="8"/>
      <c r="B76" s="2" t="s">
        <v>95</v>
      </c>
      <c r="C76" s="10" t="s">
        <v>104</v>
      </c>
      <c r="D76" s="11" t="s">
        <v>142</v>
      </c>
      <c r="E76" s="9">
        <v>2739</v>
      </c>
      <c r="F76" s="10">
        <v>11</v>
      </c>
      <c r="G76" s="9">
        <v>2530</v>
      </c>
      <c r="H76" s="10">
        <v>10</v>
      </c>
      <c r="I76" s="9">
        <v>1823</v>
      </c>
      <c r="J76" s="10">
        <v>7</v>
      </c>
      <c r="K76" s="9">
        <v>1743</v>
      </c>
      <c r="L76" s="10">
        <v>7</v>
      </c>
      <c r="M76" s="9">
        <v>3526</v>
      </c>
      <c r="N76" s="10">
        <v>14</v>
      </c>
      <c r="O76" s="9">
        <v>3068</v>
      </c>
      <c r="P76" s="10">
        <v>12</v>
      </c>
      <c r="Q76" s="9">
        <v>4353</v>
      </c>
      <c r="R76" s="10">
        <v>17</v>
      </c>
      <c r="S76" s="9">
        <v>1245</v>
      </c>
      <c r="T76" s="10">
        <v>5</v>
      </c>
      <c r="U76" s="9">
        <v>3028</v>
      </c>
      <c r="V76" s="10">
        <v>12</v>
      </c>
      <c r="W76" s="9">
        <v>1823</v>
      </c>
      <c r="X76" s="10">
        <v>7</v>
      </c>
      <c r="Y76" s="9">
        <v>1534</v>
      </c>
      <c r="Z76" s="10">
        <v>6</v>
      </c>
      <c r="AA76" s="9">
        <v>2241</v>
      </c>
      <c r="AB76" s="10">
        <v>9</v>
      </c>
      <c r="AC76" s="9">
        <v>1992</v>
      </c>
      <c r="AD76" s="10">
        <v>8</v>
      </c>
      <c r="AE76" s="9">
        <v>2321</v>
      </c>
      <c r="AF76" s="10">
        <v>9</v>
      </c>
      <c r="AG76" s="9">
        <v>2032</v>
      </c>
      <c r="AH76" s="10">
        <v>8</v>
      </c>
      <c r="AI76" s="9">
        <v>2281</v>
      </c>
      <c r="AJ76" s="10">
        <v>9</v>
      </c>
      <c r="AK76" s="9">
        <v>498</v>
      </c>
      <c r="AL76" s="10">
        <v>2</v>
      </c>
      <c r="AM76" s="9">
        <v>1534</v>
      </c>
      <c r="AN76" s="10">
        <v>6</v>
      </c>
      <c r="AO76" s="9">
        <v>2072</v>
      </c>
      <c r="AP76" s="10">
        <v>8</v>
      </c>
      <c r="AQ76" s="9">
        <v>1036</v>
      </c>
      <c r="AR76" s="10">
        <v>4</v>
      </c>
      <c r="AS76" s="9">
        <v>1343</v>
      </c>
      <c r="AT76" s="10">
        <v>3</v>
      </c>
      <c r="AU76" s="9">
        <v>0</v>
      </c>
      <c r="AV76" s="10">
        <v>0</v>
      </c>
      <c r="AW76" s="9">
        <v>0</v>
      </c>
      <c r="AX76" s="10">
        <v>0</v>
      </c>
      <c r="AY76" s="9">
        <v>0</v>
      </c>
      <c r="AZ76" s="10">
        <v>0</v>
      </c>
      <c r="BA76" s="9">
        <v>0</v>
      </c>
      <c r="BB76" s="10">
        <v>0</v>
      </c>
      <c r="BC76" s="9">
        <v>527</v>
      </c>
      <c r="BD76" s="10">
        <v>1</v>
      </c>
      <c r="BE76" s="9">
        <v>1054</v>
      </c>
      <c r="BF76" s="10">
        <v>2</v>
      </c>
      <c r="BG76" s="9">
        <v>0</v>
      </c>
      <c r="BH76" s="10">
        <v>0</v>
      </c>
      <c r="BI76" s="9">
        <v>0</v>
      </c>
      <c r="BJ76" s="10">
        <v>0</v>
      </c>
      <c r="BK76" s="9">
        <v>0</v>
      </c>
      <c r="BL76" s="10">
        <v>0</v>
      </c>
      <c r="BM76" s="9">
        <v>0</v>
      </c>
      <c r="BN76" s="10">
        <v>0</v>
      </c>
    </row>
    <row r="77" spans="1:66" ht="15.75" hidden="1" customHeight="1">
      <c r="A77" s="8"/>
      <c r="B77" s="2" t="s">
        <v>3</v>
      </c>
      <c r="C77" s="10" t="s">
        <v>101</v>
      </c>
      <c r="D77" s="11" t="s">
        <v>148</v>
      </c>
      <c r="E77" s="9">
        <v>1693</v>
      </c>
      <c r="F77" s="10">
        <v>2</v>
      </c>
      <c r="G77" s="9">
        <v>7596</v>
      </c>
      <c r="H77" s="10">
        <v>9</v>
      </c>
      <c r="I77" s="9">
        <v>844</v>
      </c>
      <c r="J77" s="10">
        <v>1</v>
      </c>
      <c r="K77" s="9">
        <v>8436</v>
      </c>
      <c r="L77" s="10">
        <v>10</v>
      </c>
      <c r="M77" s="9">
        <v>2533</v>
      </c>
      <c r="N77" s="10">
        <v>3</v>
      </c>
      <c r="O77" s="9">
        <v>7819</v>
      </c>
      <c r="P77" s="10">
        <v>9</v>
      </c>
      <c r="Q77" s="9">
        <v>7594</v>
      </c>
      <c r="R77" s="10">
        <v>9</v>
      </c>
      <c r="S77" s="9">
        <v>5063</v>
      </c>
      <c r="T77" s="10">
        <v>6</v>
      </c>
      <c r="U77" s="9">
        <v>3375</v>
      </c>
      <c r="V77" s="10">
        <v>4</v>
      </c>
      <c r="W77" s="9">
        <v>3375</v>
      </c>
      <c r="X77" s="10">
        <v>4</v>
      </c>
      <c r="Y77" s="9">
        <v>5907</v>
      </c>
      <c r="Z77" s="10">
        <v>7</v>
      </c>
      <c r="AA77" s="9">
        <v>7594</v>
      </c>
      <c r="AB77" s="10">
        <v>9</v>
      </c>
      <c r="AC77" s="9">
        <v>2531</v>
      </c>
      <c r="AD77" s="10">
        <v>3</v>
      </c>
      <c r="AE77" s="9">
        <v>8438</v>
      </c>
      <c r="AF77" s="10">
        <v>10</v>
      </c>
      <c r="AG77" s="9">
        <v>4219</v>
      </c>
      <c r="AH77" s="10">
        <v>5</v>
      </c>
      <c r="AI77" s="9">
        <v>4219</v>
      </c>
      <c r="AJ77" s="10">
        <v>5</v>
      </c>
      <c r="AK77" s="9">
        <v>4219</v>
      </c>
      <c r="AL77" s="10">
        <v>5</v>
      </c>
      <c r="AM77" s="9">
        <v>5907</v>
      </c>
      <c r="AN77" s="10">
        <v>7</v>
      </c>
      <c r="AO77" s="9">
        <v>3375</v>
      </c>
      <c r="AP77" s="10">
        <v>4</v>
      </c>
      <c r="AQ77" s="9">
        <v>1672</v>
      </c>
      <c r="AR77" s="10">
        <v>2</v>
      </c>
      <c r="AS77" s="9">
        <v>8362</v>
      </c>
      <c r="AT77" s="10">
        <v>10</v>
      </c>
      <c r="AU77" s="9">
        <v>3345</v>
      </c>
      <c r="AV77" s="10">
        <v>4</v>
      </c>
      <c r="AW77" s="9">
        <v>4172</v>
      </c>
      <c r="AX77" s="10">
        <v>5</v>
      </c>
      <c r="AY77" s="9">
        <v>7509</v>
      </c>
      <c r="AZ77" s="10">
        <v>9</v>
      </c>
      <c r="BA77" s="9">
        <v>8969</v>
      </c>
      <c r="BB77" s="10">
        <v>11</v>
      </c>
      <c r="BC77" s="9">
        <v>6569</v>
      </c>
      <c r="BD77" s="10">
        <v>9</v>
      </c>
      <c r="BE77" s="9">
        <v>5109</v>
      </c>
      <c r="BF77" s="10">
        <v>7</v>
      </c>
      <c r="BG77" s="9">
        <v>11678</v>
      </c>
      <c r="BH77" s="10">
        <v>16</v>
      </c>
      <c r="BI77" s="9">
        <v>5109</v>
      </c>
      <c r="BJ77" s="10">
        <v>7</v>
      </c>
      <c r="BK77" s="9">
        <v>5109</v>
      </c>
      <c r="BL77" s="10">
        <v>7</v>
      </c>
      <c r="BM77" s="9">
        <v>4172</v>
      </c>
      <c r="BN77" s="10">
        <v>5</v>
      </c>
    </row>
    <row r="78" spans="1:66" ht="15.75" customHeight="1">
      <c r="A78" s="8"/>
      <c r="B78" s="2" t="s">
        <v>44</v>
      </c>
      <c r="C78" s="10" t="s">
        <v>103</v>
      </c>
      <c r="D78" s="11" t="s">
        <v>146</v>
      </c>
      <c r="E78" s="9">
        <v>3335</v>
      </c>
      <c r="F78" s="10">
        <v>23</v>
      </c>
      <c r="G78" s="9">
        <v>2320</v>
      </c>
      <c r="H78" s="10">
        <v>16</v>
      </c>
      <c r="I78" s="9">
        <v>1305</v>
      </c>
      <c r="J78" s="10">
        <v>9</v>
      </c>
      <c r="K78" s="9">
        <v>2030</v>
      </c>
      <c r="L78" s="10">
        <v>14</v>
      </c>
      <c r="M78" s="9">
        <v>1015</v>
      </c>
      <c r="N78" s="10">
        <v>7</v>
      </c>
      <c r="O78" s="9">
        <v>1305</v>
      </c>
      <c r="P78" s="10">
        <v>9</v>
      </c>
      <c r="Q78" s="9">
        <v>3335</v>
      </c>
      <c r="R78" s="10">
        <v>23</v>
      </c>
      <c r="S78" s="9">
        <v>2030</v>
      </c>
      <c r="T78" s="10">
        <v>14</v>
      </c>
      <c r="U78" s="9">
        <v>2465</v>
      </c>
      <c r="V78" s="10">
        <v>17</v>
      </c>
      <c r="W78" s="9">
        <v>3335</v>
      </c>
      <c r="X78" s="10">
        <v>23</v>
      </c>
      <c r="Y78" s="9">
        <v>3625</v>
      </c>
      <c r="Z78" s="10">
        <v>25</v>
      </c>
      <c r="AA78" s="9">
        <v>1015</v>
      </c>
      <c r="AB78" s="10">
        <v>7</v>
      </c>
      <c r="AC78" s="9">
        <v>2320</v>
      </c>
      <c r="AD78" s="10">
        <v>16</v>
      </c>
      <c r="AE78" s="9">
        <v>1740</v>
      </c>
      <c r="AF78" s="10">
        <v>12</v>
      </c>
      <c r="AG78" s="9">
        <v>1740</v>
      </c>
      <c r="AH78" s="10">
        <v>12</v>
      </c>
      <c r="AI78" s="9">
        <v>2900</v>
      </c>
      <c r="AJ78" s="10">
        <v>20</v>
      </c>
      <c r="AK78" s="9">
        <v>1740</v>
      </c>
      <c r="AL78" s="10">
        <v>12</v>
      </c>
      <c r="AM78" s="9">
        <v>3625</v>
      </c>
      <c r="AN78" s="10">
        <v>25</v>
      </c>
      <c r="AO78" s="9">
        <v>2175</v>
      </c>
      <c r="AP78" s="10">
        <v>15</v>
      </c>
      <c r="AQ78" s="9">
        <v>1885</v>
      </c>
      <c r="AR78" s="10">
        <v>13</v>
      </c>
      <c r="AS78" s="9">
        <v>1450</v>
      </c>
      <c r="AT78" s="10">
        <v>10</v>
      </c>
      <c r="AU78" s="9">
        <v>2465</v>
      </c>
      <c r="AV78" s="10">
        <v>17</v>
      </c>
      <c r="AW78" s="9">
        <v>2900</v>
      </c>
      <c r="AX78" s="10">
        <v>20</v>
      </c>
      <c r="AY78" s="9">
        <v>5220</v>
      </c>
      <c r="AZ78" s="10">
        <v>36</v>
      </c>
      <c r="BA78" s="9">
        <v>2175</v>
      </c>
      <c r="BB78" s="10">
        <v>15</v>
      </c>
      <c r="BC78" s="9">
        <v>2175</v>
      </c>
      <c r="BD78" s="10">
        <v>15</v>
      </c>
      <c r="BE78" s="9">
        <v>1885</v>
      </c>
      <c r="BF78" s="10">
        <v>13</v>
      </c>
      <c r="BG78" s="9">
        <v>2160</v>
      </c>
      <c r="BH78" s="10">
        <v>16</v>
      </c>
      <c r="BI78" s="9">
        <v>2430</v>
      </c>
      <c r="BJ78" s="10">
        <v>18</v>
      </c>
      <c r="BK78" s="9">
        <v>2835</v>
      </c>
      <c r="BL78" s="10">
        <v>21</v>
      </c>
      <c r="BM78" s="9">
        <v>2900</v>
      </c>
      <c r="BN78" s="10">
        <v>20</v>
      </c>
    </row>
    <row r="79" spans="1:66" ht="15.75" hidden="1" customHeight="1">
      <c r="A79" s="8"/>
      <c r="B79" s="2" t="s">
        <v>61</v>
      </c>
      <c r="C79" s="10" t="s">
        <v>101</v>
      </c>
      <c r="D79" s="11" t="s">
        <v>147</v>
      </c>
      <c r="E79" s="9">
        <v>2368</v>
      </c>
      <c r="F79" s="10">
        <v>5</v>
      </c>
      <c r="G79" s="9">
        <v>3249</v>
      </c>
      <c r="H79" s="10">
        <v>7</v>
      </c>
      <c r="I79" s="9">
        <v>928</v>
      </c>
      <c r="J79" s="10">
        <v>2</v>
      </c>
      <c r="K79" s="9">
        <v>464</v>
      </c>
      <c r="L79" s="10">
        <v>1</v>
      </c>
      <c r="M79" s="9">
        <v>928</v>
      </c>
      <c r="N79" s="10">
        <v>2</v>
      </c>
      <c r="O79" s="9">
        <v>928</v>
      </c>
      <c r="P79" s="10">
        <v>2</v>
      </c>
      <c r="Q79" s="9">
        <v>928</v>
      </c>
      <c r="R79" s="10">
        <v>2</v>
      </c>
      <c r="S79" s="9">
        <v>1392</v>
      </c>
      <c r="T79" s="10">
        <v>3</v>
      </c>
      <c r="U79" s="9">
        <v>928</v>
      </c>
      <c r="V79" s="10">
        <v>2</v>
      </c>
      <c r="W79" s="9">
        <v>2321</v>
      </c>
      <c r="X79" s="10">
        <v>5</v>
      </c>
      <c r="Y79" s="9">
        <v>464</v>
      </c>
      <c r="Z79" s="10">
        <v>1</v>
      </c>
      <c r="AA79" s="9">
        <v>464</v>
      </c>
      <c r="AB79" s="10">
        <v>1</v>
      </c>
      <c r="AC79" s="9">
        <v>0</v>
      </c>
      <c r="AD79" s="10">
        <v>0</v>
      </c>
      <c r="AE79" s="9">
        <v>0</v>
      </c>
      <c r="AF79" s="10">
        <v>0</v>
      </c>
      <c r="AG79" s="9">
        <v>3249</v>
      </c>
      <c r="AH79" s="10">
        <v>7</v>
      </c>
      <c r="AI79" s="9">
        <v>464</v>
      </c>
      <c r="AJ79" s="10">
        <v>1</v>
      </c>
      <c r="AK79" s="9">
        <v>928</v>
      </c>
      <c r="AL79" s="10">
        <v>2</v>
      </c>
      <c r="AM79" s="9">
        <v>1392</v>
      </c>
      <c r="AN79" s="10">
        <v>3</v>
      </c>
      <c r="AO79" s="9">
        <v>2785</v>
      </c>
      <c r="AP79" s="10">
        <v>6</v>
      </c>
      <c r="AQ79" s="9">
        <v>1392</v>
      </c>
      <c r="AR79" s="10">
        <v>3</v>
      </c>
      <c r="AS79" s="9">
        <v>464</v>
      </c>
      <c r="AT79" s="10">
        <v>1</v>
      </c>
      <c r="AU79" s="9">
        <v>1402</v>
      </c>
      <c r="AV79" s="10">
        <v>3</v>
      </c>
      <c r="AW79" s="9">
        <v>0</v>
      </c>
      <c r="AX79" s="10">
        <v>0</v>
      </c>
      <c r="AY79" s="9">
        <v>455</v>
      </c>
      <c r="AZ79" s="10">
        <v>1</v>
      </c>
      <c r="BA79" s="9">
        <v>0</v>
      </c>
      <c r="BB79" s="10">
        <v>0</v>
      </c>
      <c r="BC79" s="9">
        <v>0</v>
      </c>
      <c r="BD79" s="10">
        <v>0</v>
      </c>
      <c r="BE79" s="9">
        <v>0</v>
      </c>
      <c r="BF79" s="10">
        <v>0</v>
      </c>
      <c r="BG79" s="9">
        <v>0</v>
      </c>
      <c r="BH79" s="10">
        <v>0</v>
      </c>
      <c r="BI79" s="9">
        <v>2083</v>
      </c>
      <c r="BJ79" s="10">
        <v>5</v>
      </c>
      <c r="BK79" s="9">
        <v>1667</v>
      </c>
      <c r="BL79" s="10">
        <v>4</v>
      </c>
      <c r="BM79" s="9">
        <v>0</v>
      </c>
      <c r="BN79" s="10">
        <v>0</v>
      </c>
    </row>
    <row r="80" spans="1:66" ht="15.75" hidden="1" customHeight="1">
      <c r="A80" s="8"/>
      <c r="B80" s="2" t="s">
        <v>70</v>
      </c>
      <c r="C80" s="10" t="s">
        <v>102</v>
      </c>
      <c r="D80" s="11" t="s">
        <v>149</v>
      </c>
      <c r="E80" s="9">
        <v>501</v>
      </c>
      <c r="F80" s="10">
        <v>3</v>
      </c>
      <c r="G80" s="9">
        <v>1877</v>
      </c>
      <c r="H80" s="10">
        <v>11</v>
      </c>
      <c r="I80" s="9">
        <v>1583</v>
      </c>
      <c r="J80" s="10">
        <v>9</v>
      </c>
      <c r="K80" s="9">
        <v>1209</v>
      </c>
      <c r="L80" s="10">
        <v>7</v>
      </c>
      <c r="M80" s="9">
        <v>1416</v>
      </c>
      <c r="N80" s="10">
        <v>8</v>
      </c>
      <c r="O80" s="9">
        <v>1837</v>
      </c>
      <c r="P80" s="10">
        <v>11</v>
      </c>
      <c r="Q80" s="9">
        <v>1543</v>
      </c>
      <c r="R80" s="10">
        <v>9</v>
      </c>
      <c r="S80" s="9">
        <v>1002</v>
      </c>
      <c r="T80" s="10">
        <v>6</v>
      </c>
      <c r="U80" s="9">
        <v>132</v>
      </c>
      <c r="V80" s="10">
        <v>1</v>
      </c>
      <c r="W80" s="9">
        <v>668</v>
      </c>
      <c r="X80" s="10">
        <v>4</v>
      </c>
      <c r="Y80" s="9">
        <v>334</v>
      </c>
      <c r="Z80" s="10">
        <v>2</v>
      </c>
      <c r="AA80" s="9">
        <v>1042</v>
      </c>
      <c r="AB80" s="10">
        <v>6</v>
      </c>
      <c r="AC80" s="9">
        <v>2545</v>
      </c>
      <c r="AD80" s="10">
        <v>15</v>
      </c>
      <c r="AE80" s="9">
        <v>1381</v>
      </c>
      <c r="AF80" s="10">
        <v>8</v>
      </c>
      <c r="AG80" s="9">
        <v>501</v>
      </c>
      <c r="AH80" s="10">
        <v>3</v>
      </c>
      <c r="AI80" s="9">
        <v>2124</v>
      </c>
      <c r="AJ80" s="10">
        <v>12</v>
      </c>
      <c r="AK80" s="9">
        <v>668</v>
      </c>
      <c r="AL80" s="10">
        <v>4</v>
      </c>
      <c r="AM80" s="9">
        <v>2164</v>
      </c>
      <c r="AN80" s="10">
        <v>12</v>
      </c>
      <c r="AO80" s="9">
        <v>1209</v>
      </c>
      <c r="AP80" s="10">
        <v>7</v>
      </c>
      <c r="AQ80" s="9">
        <v>2004</v>
      </c>
      <c r="AR80" s="10">
        <v>12</v>
      </c>
      <c r="AS80" s="9">
        <v>1543</v>
      </c>
      <c r="AT80" s="10">
        <v>9</v>
      </c>
      <c r="AU80" s="9">
        <v>1427</v>
      </c>
      <c r="AV80" s="10">
        <v>8</v>
      </c>
      <c r="AW80" s="9">
        <v>1682</v>
      </c>
      <c r="AX80" s="10">
        <v>9</v>
      </c>
      <c r="AY80" s="9">
        <v>1464</v>
      </c>
      <c r="AZ80" s="10">
        <v>8</v>
      </c>
      <c r="BA80" s="9">
        <v>2394</v>
      </c>
      <c r="BB80" s="10">
        <v>13</v>
      </c>
      <c r="BC80" s="9">
        <v>2354</v>
      </c>
      <c r="BD80" s="10">
        <v>13</v>
      </c>
      <c r="BE80" s="9">
        <v>2038</v>
      </c>
      <c r="BF80" s="10">
        <v>11</v>
      </c>
      <c r="BG80" s="9">
        <v>3146</v>
      </c>
      <c r="BH80" s="10">
        <v>17</v>
      </c>
      <c r="BI80" s="9">
        <v>2354</v>
      </c>
      <c r="BJ80" s="10">
        <v>13</v>
      </c>
      <c r="BK80" s="9">
        <v>1820</v>
      </c>
      <c r="BL80" s="10">
        <v>10</v>
      </c>
      <c r="BM80" s="9">
        <v>1682</v>
      </c>
      <c r="BN80" s="10">
        <v>9</v>
      </c>
    </row>
    <row r="81" spans="1:66" ht="15.75" hidden="1" customHeight="1">
      <c r="A81" s="8"/>
      <c r="B81" s="2" t="s">
        <v>47</v>
      </c>
      <c r="C81" s="10" t="s">
        <v>103</v>
      </c>
      <c r="D81" s="11" t="s">
        <v>145</v>
      </c>
      <c r="E81" s="9">
        <v>0</v>
      </c>
      <c r="F81" s="10">
        <v>0</v>
      </c>
      <c r="G81" s="9">
        <v>0</v>
      </c>
      <c r="H81" s="10">
        <v>0</v>
      </c>
      <c r="I81" s="9">
        <v>2197</v>
      </c>
      <c r="J81" s="10">
        <v>3</v>
      </c>
      <c r="K81" s="9">
        <v>1596</v>
      </c>
      <c r="L81" s="10">
        <v>4</v>
      </c>
      <c r="M81" s="9">
        <v>2394</v>
      </c>
      <c r="N81" s="10">
        <v>6</v>
      </c>
      <c r="O81" s="9">
        <v>1995</v>
      </c>
      <c r="P81" s="10">
        <v>5</v>
      </c>
      <c r="Q81" s="9">
        <v>3192</v>
      </c>
      <c r="R81" s="10">
        <v>8</v>
      </c>
      <c r="S81" s="9">
        <v>1596</v>
      </c>
      <c r="T81" s="10">
        <v>4</v>
      </c>
      <c r="U81" s="9">
        <v>1995</v>
      </c>
      <c r="V81" s="10">
        <v>5</v>
      </c>
      <c r="W81" s="9">
        <v>2495</v>
      </c>
      <c r="X81" s="10">
        <v>5</v>
      </c>
      <c r="Y81" s="9">
        <v>3591</v>
      </c>
      <c r="Z81" s="10">
        <v>9</v>
      </c>
      <c r="AA81" s="9">
        <v>3990</v>
      </c>
      <c r="AB81" s="10">
        <v>10</v>
      </c>
      <c r="AC81" s="9">
        <v>1995</v>
      </c>
      <c r="AD81" s="10">
        <v>5</v>
      </c>
      <c r="AE81" s="9">
        <v>2394</v>
      </c>
      <c r="AF81" s="10">
        <v>6</v>
      </c>
      <c r="AG81" s="9">
        <v>2793</v>
      </c>
      <c r="AH81" s="10">
        <v>7</v>
      </c>
      <c r="AI81" s="9">
        <v>2394</v>
      </c>
      <c r="AJ81" s="10">
        <v>6</v>
      </c>
      <c r="AK81" s="9">
        <v>3990</v>
      </c>
      <c r="AL81" s="10">
        <v>10</v>
      </c>
      <c r="AM81" s="9">
        <v>2394</v>
      </c>
      <c r="AN81" s="10">
        <v>6</v>
      </c>
      <c r="AO81" s="9">
        <v>1596</v>
      </c>
      <c r="AP81" s="10">
        <v>4</v>
      </c>
      <c r="AQ81" s="9">
        <v>2793</v>
      </c>
      <c r="AR81" s="10">
        <v>7</v>
      </c>
      <c r="AS81" s="9">
        <v>1995</v>
      </c>
      <c r="AT81" s="10">
        <v>5</v>
      </c>
      <c r="AU81" s="9">
        <v>1995</v>
      </c>
      <c r="AV81" s="10">
        <v>5</v>
      </c>
      <c r="AW81" s="9">
        <v>1596</v>
      </c>
      <c r="AX81" s="10">
        <v>4</v>
      </c>
      <c r="AY81" s="9">
        <v>4389</v>
      </c>
      <c r="AZ81" s="10">
        <v>11</v>
      </c>
      <c r="BA81" s="9">
        <v>1197</v>
      </c>
      <c r="BB81" s="10">
        <v>3</v>
      </c>
      <c r="BC81" s="9">
        <v>0</v>
      </c>
      <c r="BD81" s="10">
        <v>0</v>
      </c>
      <c r="BE81" s="9">
        <v>3596</v>
      </c>
      <c r="BF81" s="10">
        <v>4</v>
      </c>
      <c r="BG81" s="9">
        <v>399</v>
      </c>
      <c r="BH81" s="10">
        <v>1</v>
      </c>
      <c r="BI81" s="9">
        <v>798</v>
      </c>
      <c r="BJ81" s="10">
        <v>2</v>
      </c>
      <c r="BK81" s="9">
        <v>859</v>
      </c>
      <c r="BL81" s="10">
        <v>1</v>
      </c>
      <c r="BM81" s="9">
        <v>1596</v>
      </c>
      <c r="BN81" s="10">
        <v>4</v>
      </c>
    </row>
    <row r="82" spans="1:66" ht="15.75" hidden="1" customHeight="1">
      <c r="A82" s="8"/>
      <c r="B82" s="2" t="s">
        <v>88</v>
      </c>
      <c r="C82" s="10" t="s">
        <v>101</v>
      </c>
      <c r="D82" s="11" t="s">
        <v>148</v>
      </c>
      <c r="E82" s="9">
        <v>891</v>
      </c>
      <c r="F82" s="10">
        <v>1</v>
      </c>
      <c r="G82" s="9">
        <v>1860</v>
      </c>
      <c r="H82" s="10">
        <v>2</v>
      </c>
      <c r="I82" s="9">
        <v>1783</v>
      </c>
      <c r="J82" s="10">
        <v>2</v>
      </c>
      <c r="K82" s="9">
        <v>1783</v>
      </c>
      <c r="L82" s="10">
        <v>2</v>
      </c>
      <c r="M82" s="9">
        <v>2674</v>
      </c>
      <c r="N82" s="10">
        <v>3</v>
      </c>
      <c r="O82" s="9">
        <v>912</v>
      </c>
      <c r="P82" s="10">
        <v>1</v>
      </c>
      <c r="Q82" s="9">
        <v>891</v>
      </c>
      <c r="R82" s="10">
        <v>1</v>
      </c>
      <c r="S82" s="9">
        <v>891</v>
      </c>
      <c r="T82" s="10">
        <v>1</v>
      </c>
      <c r="U82" s="9">
        <v>1783</v>
      </c>
      <c r="V82" s="10">
        <v>2</v>
      </c>
      <c r="W82" s="9">
        <v>1783</v>
      </c>
      <c r="X82" s="10">
        <v>2</v>
      </c>
      <c r="Y82" s="9">
        <v>891</v>
      </c>
      <c r="Z82" s="10">
        <v>1</v>
      </c>
      <c r="AA82" s="9">
        <v>2537</v>
      </c>
      <c r="AB82" s="10">
        <v>3</v>
      </c>
      <c r="AC82" s="9">
        <v>846</v>
      </c>
      <c r="AD82" s="10">
        <v>1</v>
      </c>
      <c r="AE82" s="9">
        <v>1691</v>
      </c>
      <c r="AF82" s="10">
        <v>2</v>
      </c>
      <c r="AG82" s="9">
        <v>0</v>
      </c>
      <c r="AH82" s="10">
        <v>0</v>
      </c>
      <c r="AI82" s="9">
        <v>846</v>
      </c>
      <c r="AJ82" s="10">
        <v>1</v>
      </c>
      <c r="AK82" s="9">
        <v>1691</v>
      </c>
      <c r="AL82" s="10">
        <v>2</v>
      </c>
      <c r="AM82" s="9">
        <v>1691</v>
      </c>
      <c r="AN82" s="10">
        <v>2</v>
      </c>
      <c r="AO82" s="9">
        <v>846</v>
      </c>
      <c r="AP82" s="10">
        <v>1</v>
      </c>
      <c r="AQ82" s="9">
        <v>1672</v>
      </c>
      <c r="AR82" s="10">
        <v>2</v>
      </c>
      <c r="AS82" s="9">
        <v>0</v>
      </c>
      <c r="AT82" s="10">
        <v>0</v>
      </c>
      <c r="AU82" s="9">
        <v>836</v>
      </c>
      <c r="AV82" s="10">
        <v>1</v>
      </c>
      <c r="AW82" s="9">
        <v>901</v>
      </c>
      <c r="AX82" s="10">
        <v>1</v>
      </c>
      <c r="AY82" s="9">
        <v>1801</v>
      </c>
      <c r="AZ82" s="10">
        <v>2</v>
      </c>
      <c r="BA82" s="9">
        <v>901</v>
      </c>
      <c r="BB82" s="10">
        <v>1</v>
      </c>
      <c r="BC82" s="9">
        <v>1889</v>
      </c>
      <c r="BD82" s="10">
        <v>2</v>
      </c>
      <c r="BE82" s="9">
        <v>944</v>
      </c>
      <c r="BF82" s="10">
        <v>1</v>
      </c>
      <c r="BG82" s="9">
        <v>910</v>
      </c>
      <c r="BH82" s="10">
        <v>1</v>
      </c>
      <c r="BI82" s="9">
        <v>910</v>
      </c>
      <c r="BJ82" s="10">
        <v>1</v>
      </c>
      <c r="BK82" s="9">
        <v>910</v>
      </c>
      <c r="BL82" s="10">
        <v>1</v>
      </c>
      <c r="BM82" s="9">
        <v>901</v>
      </c>
      <c r="BN82" s="10">
        <v>1</v>
      </c>
    </row>
    <row r="83" spans="1:66" ht="15.75" hidden="1" customHeight="1">
      <c r="A83" s="8"/>
      <c r="B83" s="2" t="s">
        <v>22</v>
      </c>
      <c r="C83" s="10" t="s">
        <v>101</v>
      </c>
      <c r="D83" s="11" t="s">
        <v>147</v>
      </c>
      <c r="E83" s="9">
        <v>0</v>
      </c>
      <c r="F83" s="10">
        <v>0</v>
      </c>
      <c r="G83" s="9">
        <v>1798</v>
      </c>
      <c r="H83" s="10">
        <v>2</v>
      </c>
      <c r="I83" s="9">
        <v>2697</v>
      </c>
      <c r="J83" s="10">
        <v>3</v>
      </c>
      <c r="K83" s="9">
        <v>2697</v>
      </c>
      <c r="L83" s="10">
        <v>3</v>
      </c>
      <c r="M83" s="9">
        <v>1798</v>
      </c>
      <c r="N83" s="10">
        <v>2</v>
      </c>
      <c r="O83" s="9">
        <v>0</v>
      </c>
      <c r="P83" s="10">
        <v>0</v>
      </c>
      <c r="Q83" s="9">
        <v>0</v>
      </c>
      <c r="R83" s="10">
        <v>0</v>
      </c>
      <c r="S83" s="9">
        <v>0</v>
      </c>
      <c r="T83" s="10">
        <v>0</v>
      </c>
      <c r="U83" s="9">
        <v>844</v>
      </c>
      <c r="V83" s="10">
        <v>1</v>
      </c>
      <c r="W83" s="9">
        <v>5907</v>
      </c>
      <c r="X83" s="10">
        <v>7</v>
      </c>
      <c r="Y83" s="9">
        <v>3375</v>
      </c>
      <c r="Z83" s="10">
        <v>4</v>
      </c>
      <c r="AA83" s="9">
        <v>3375</v>
      </c>
      <c r="AB83" s="10">
        <v>4</v>
      </c>
      <c r="AC83" s="9">
        <v>2531</v>
      </c>
      <c r="AD83" s="10">
        <v>3</v>
      </c>
      <c r="AE83" s="9">
        <v>4219</v>
      </c>
      <c r="AF83" s="10">
        <v>5</v>
      </c>
      <c r="AG83" s="9">
        <v>1688</v>
      </c>
      <c r="AH83" s="10">
        <v>2</v>
      </c>
      <c r="AI83" s="9">
        <v>1688</v>
      </c>
      <c r="AJ83" s="10">
        <v>2</v>
      </c>
      <c r="AK83" s="9">
        <v>2531</v>
      </c>
      <c r="AL83" s="10">
        <v>3</v>
      </c>
      <c r="AM83" s="9">
        <v>1688</v>
      </c>
      <c r="AN83" s="10">
        <v>2</v>
      </c>
      <c r="AO83" s="9">
        <v>1672</v>
      </c>
      <c r="AP83" s="10">
        <v>2</v>
      </c>
      <c r="AQ83" s="9">
        <v>836</v>
      </c>
      <c r="AR83" s="10">
        <v>1</v>
      </c>
      <c r="AS83" s="9">
        <v>1680</v>
      </c>
      <c r="AT83" s="10">
        <v>2</v>
      </c>
      <c r="AU83" s="9">
        <v>853</v>
      </c>
      <c r="AV83" s="10">
        <v>1</v>
      </c>
      <c r="AW83" s="9">
        <v>10846</v>
      </c>
      <c r="AX83" s="10">
        <v>13</v>
      </c>
      <c r="AY83" s="9">
        <v>5840</v>
      </c>
      <c r="AZ83" s="10">
        <v>7</v>
      </c>
      <c r="BA83" s="9">
        <v>5840</v>
      </c>
      <c r="BB83" s="10">
        <v>7</v>
      </c>
      <c r="BC83" s="9">
        <v>4172</v>
      </c>
      <c r="BD83" s="10">
        <v>5</v>
      </c>
      <c r="BE83" s="9">
        <v>5840</v>
      </c>
      <c r="BF83" s="10">
        <v>7</v>
      </c>
      <c r="BG83" s="9">
        <v>4882</v>
      </c>
      <c r="BH83" s="10">
        <v>6</v>
      </c>
      <c r="BI83" s="9">
        <v>8864</v>
      </c>
      <c r="BJ83" s="10">
        <v>11</v>
      </c>
      <c r="BK83" s="9">
        <v>5641</v>
      </c>
      <c r="BL83" s="10">
        <v>7</v>
      </c>
      <c r="BM83" s="9">
        <v>10846</v>
      </c>
      <c r="BN83" s="10">
        <v>13</v>
      </c>
    </row>
    <row r="84" spans="1:66" ht="15.75" hidden="1" customHeight="1">
      <c r="A84" s="8"/>
      <c r="B84" s="2" t="s">
        <v>23</v>
      </c>
      <c r="C84" s="10" t="s">
        <v>102</v>
      </c>
      <c r="D84" s="11" t="s">
        <v>150</v>
      </c>
      <c r="E84" s="9">
        <v>8058</v>
      </c>
      <c r="F84" s="10">
        <v>42</v>
      </c>
      <c r="G84" s="9">
        <v>8138</v>
      </c>
      <c r="H84" s="10">
        <v>42</v>
      </c>
      <c r="I84" s="9">
        <v>5870</v>
      </c>
      <c r="J84" s="10">
        <v>30</v>
      </c>
      <c r="K84" s="9">
        <v>8625</v>
      </c>
      <c r="L84" s="10">
        <v>45</v>
      </c>
      <c r="M84" s="9">
        <v>7531</v>
      </c>
      <c r="N84" s="10">
        <v>39</v>
      </c>
      <c r="O84" s="9">
        <v>7044</v>
      </c>
      <c r="P84" s="10">
        <v>36</v>
      </c>
      <c r="Q84" s="9">
        <v>4885</v>
      </c>
      <c r="R84" s="10">
        <v>25</v>
      </c>
      <c r="S84" s="9">
        <v>9506</v>
      </c>
      <c r="T84" s="10">
        <v>50</v>
      </c>
      <c r="U84" s="9">
        <v>7995</v>
      </c>
      <c r="V84" s="10">
        <v>41</v>
      </c>
      <c r="W84" s="9">
        <v>6248</v>
      </c>
      <c r="X84" s="10">
        <v>32</v>
      </c>
      <c r="Y84" s="9">
        <v>8367</v>
      </c>
      <c r="Z84" s="10">
        <v>43</v>
      </c>
      <c r="AA84" s="9">
        <v>7374</v>
      </c>
      <c r="AB84" s="10">
        <v>38</v>
      </c>
      <c r="AC84" s="9">
        <v>7576</v>
      </c>
      <c r="AD84" s="10">
        <v>40</v>
      </c>
      <c r="AE84" s="9">
        <v>8790</v>
      </c>
      <c r="AF84" s="10">
        <v>46</v>
      </c>
      <c r="AG84" s="9">
        <v>10106</v>
      </c>
      <c r="AH84" s="10">
        <v>52</v>
      </c>
      <c r="AI84" s="9">
        <v>8506</v>
      </c>
      <c r="AJ84" s="10">
        <v>44</v>
      </c>
      <c r="AK84" s="9">
        <v>8665</v>
      </c>
      <c r="AL84" s="10">
        <v>45</v>
      </c>
      <c r="AM84" s="9">
        <v>8436</v>
      </c>
      <c r="AN84" s="10">
        <v>44</v>
      </c>
      <c r="AO84" s="9">
        <v>6687</v>
      </c>
      <c r="AP84" s="10">
        <v>35</v>
      </c>
      <c r="AQ84" s="9">
        <v>7831</v>
      </c>
      <c r="AR84" s="10">
        <v>39</v>
      </c>
      <c r="AS84" s="9">
        <v>8138</v>
      </c>
      <c r="AT84" s="10">
        <v>42</v>
      </c>
      <c r="AU84" s="9">
        <v>7740</v>
      </c>
      <c r="AV84" s="10">
        <v>40</v>
      </c>
      <c r="AW84" s="9">
        <v>2170</v>
      </c>
      <c r="AX84" s="10">
        <v>10</v>
      </c>
      <c r="AY84" s="9">
        <v>5385</v>
      </c>
      <c r="AZ84" s="10">
        <v>25</v>
      </c>
      <c r="BA84" s="9">
        <v>3215</v>
      </c>
      <c r="BB84" s="10">
        <v>15</v>
      </c>
      <c r="BC84" s="9">
        <v>3344</v>
      </c>
      <c r="BD84" s="10">
        <v>16</v>
      </c>
      <c r="BE84" s="9">
        <v>3633</v>
      </c>
      <c r="BF84" s="10">
        <v>17</v>
      </c>
      <c r="BG84" s="9">
        <v>2966</v>
      </c>
      <c r="BH84" s="10">
        <v>14</v>
      </c>
      <c r="BI84" s="9">
        <v>4011</v>
      </c>
      <c r="BJ84" s="10">
        <v>19</v>
      </c>
      <c r="BK84" s="9">
        <v>1712</v>
      </c>
      <c r="BL84" s="10">
        <v>8</v>
      </c>
      <c r="BM84" s="9">
        <v>2170</v>
      </c>
      <c r="BN84" s="10">
        <v>10</v>
      </c>
    </row>
    <row r="85" spans="1:66" ht="15.75" hidden="1" customHeight="1">
      <c r="A85" s="8"/>
      <c r="B85" s="2" t="s">
        <v>66</v>
      </c>
      <c r="C85" s="10" t="s">
        <v>104</v>
      </c>
      <c r="D85" s="11" t="s">
        <v>144</v>
      </c>
      <c r="E85" s="9">
        <v>3365</v>
      </c>
      <c r="F85" s="10">
        <v>11</v>
      </c>
      <c r="G85" s="9">
        <v>2360</v>
      </c>
      <c r="H85" s="10">
        <v>8</v>
      </c>
      <c r="I85" s="9">
        <v>4505</v>
      </c>
      <c r="J85" s="10">
        <v>15</v>
      </c>
      <c r="K85" s="9">
        <v>2775</v>
      </c>
      <c r="L85" s="10">
        <v>9</v>
      </c>
      <c r="M85" s="9">
        <v>3620</v>
      </c>
      <c r="N85" s="10">
        <v>12</v>
      </c>
      <c r="O85" s="9">
        <v>2735</v>
      </c>
      <c r="P85" s="10">
        <v>9</v>
      </c>
      <c r="Q85" s="9">
        <v>2145</v>
      </c>
      <c r="R85" s="10">
        <v>7</v>
      </c>
      <c r="S85" s="9">
        <v>4465</v>
      </c>
      <c r="T85" s="10">
        <v>15</v>
      </c>
      <c r="U85" s="9">
        <v>2735</v>
      </c>
      <c r="V85" s="10">
        <v>9</v>
      </c>
      <c r="W85" s="9">
        <v>2065</v>
      </c>
      <c r="X85" s="10">
        <v>7</v>
      </c>
      <c r="Y85" s="9">
        <v>4130</v>
      </c>
      <c r="Z85" s="10">
        <v>14</v>
      </c>
      <c r="AA85" s="9">
        <v>3660</v>
      </c>
      <c r="AB85" s="10">
        <v>12</v>
      </c>
      <c r="AC85" s="9">
        <v>3580</v>
      </c>
      <c r="AD85" s="10">
        <v>12</v>
      </c>
      <c r="AE85" s="9">
        <v>1810</v>
      </c>
      <c r="AF85" s="10">
        <v>6</v>
      </c>
      <c r="AG85" s="9">
        <v>4290</v>
      </c>
      <c r="AH85" s="10">
        <v>14</v>
      </c>
      <c r="AI85" s="9">
        <v>2520</v>
      </c>
      <c r="AJ85" s="10">
        <v>8</v>
      </c>
      <c r="AK85" s="9">
        <v>3995</v>
      </c>
      <c r="AL85" s="10">
        <v>13</v>
      </c>
      <c r="AM85" s="9">
        <v>3190</v>
      </c>
      <c r="AN85" s="10">
        <v>10</v>
      </c>
      <c r="AO85" s="9">
        <v>3245</v>
      </c>
      <c r="AP85" s="10">
        <v>11</v>
      </c>
      <c r="AQ85" s="9">
        <v>2440</v>
      </c>
      <c r="AR85" s="10">
        <v>8</v>
      </c>
      <c r="AS85" s="9">
        <v>1730</v>
      </c>
      <c r="AT85" s="10">
        <v>6</v>
      </c>
      <c r="AU85" s="9">
        <v>1435</v>
      </c>
      <c r="AV85" s="10">
        <v>5</v>
      </c>
      <c r="AW85" s="9">
        <v>0</v>
      </c>
      <c r="AX85" s="10">
        <v>0</v>
      </c>
      <c r="AY85" s="9">
        <v>0</v>
      </c>
      <c r="AZ85" s="10">
        <v>0</v>
      </c>
      <c r="BA85" s="9">
        <v>598</v>
      </c>
      <c r="BB85" s="10">
        <v>2</v>
      </c>
      <c r="BC85" s="9">
        <v>6657</v>
      </c>
      <c r="BD85" s="10">
        <v>23</v>
      </c>
      <c r="BE85" s="9">
        <v>4783</v>
      </c>
      <c r="BF85" s="10">
        <v>17</v>
      </c>
      <c r="BG85" s="9">
        <v>5152</v>
      </c>
      <c r="BH85" s="10">
        <v>18</v>
      </c>
      <c r="BI85" s="9">
        <v>7075</v>
      </c>
      <c r="BJ85" s="10">
        <v>25</v>
      </c>
      <c r="BK85" s="9">
        <v>5830</v>
      </c>
      <c r="BL85" s="10">
        <v>20</v>
      </c>
      <c r="BM85" s="9">
        <v>0</v>
      </c>
      <c r="BN85" s="10">
        <v>0</v>
      </c>
    </row>
    <row r="86" spans="1:66" ht="15.75" hidden="1" customHeight="1">
      <c r="A86" s="8"/>
      <c r="B86" s="2" t="s">
        <v>85</v>
      </c>
      <c r="C86" s="10" t="s">
        <v>104</v>
      </c>
      <c r="D86" s="11" t="s">
        <v>142</v>
      </c>
      <c r="E86" s="9">
        <v>0</v>
      </c>
      <c r="F86" s="10">
        <v>0</v>
      </c>
      <c r="G86" s="9">
        <v>0</v>
      </c>
      <c r="H86" s="10">
        <v>0</v>
      </c>
      <c r="I86" s="9">
        <v>0</v>
      </c>
      <c r="J86" s="10">
        <v>0</v>
      </c>
      <c r="K86" s="9">
        <v>0</v>
      </c>
      <c r="L86" s="10">
        <v>0</v>
      </c>
      <c r="M86" s="9">
        <v>0</v>
      </c>
      <c r="N86" s="10">
        <v>0</v>
      </c>
      <c r="O86" s="9">
        <v>0</v>
      </c>
      <c r="P86" s="10">
        <v>0</v>
      </c>
      <c r="Q86" s="9">
        <v>0</v>
      </c>
      <c r="R86" s="10">
        <v>0</v>
      </c>
      <c r="S86" s="9">
        <v>0</v>
      </c>
      <c r="T86" s="10">
        <v>0</v>
      </c>
      <c r="U86" s="9">
        <v>0</v>
      </c>
      <c r="V86" s="10">
        <v>0</v>
      </c>
      <c r="W86" s="9">
        <v>0</v>
      </c>
      <c r="X86" s="10">
        <v>0</v>
      </c>
      <c r="Y86" s="9">
        <v>0</v>
      </c>
      <c r="Z86" s="10">
        <v>0</v>
      </c>
      <c r="AA86" s="9">
        <v>0</v>
      </c>
      <c r="AB86" s="10">
        <v>0</v>
      </c>
      <c r="AC86" s="9">
        <v>0</v>
      </c>
      <c r="AD86" s="10">
        <v>0</v>
      </c>
      <c r="AE86" s="9">
        <v>0</v>
      </c>
      <c r="AF86" s="10">
        <v>0</v>
      </c>
      <c r="AG86" s="9">
        <v>0</v>
      </c>
      <c r="AH86" s="10">
        <v>0</v>
      </c>
      <c r="AI86" s="9">
        <v>0</v>
      </c>
      <c r="AJ86" s="10">
        <v>0</v>
      </c>
      <c r="AK86" s="9">
        <v>0</v>
      </c>
      <c r="AL86" s="10">
        <v>0</v>
      </c>
      <c r="AM86" s="9">
        <v>0</v>
      </c>
      <c r="AN86" s="10">
        <v>0</v>
      </c>
      <c r="AO86" s="9">
        <v>359</v>
      </c>
      <c r="AP86" s="10">
        <v>1</v>
      </c>
      <c r="AQ86" s="9">
        <v>0</v>
      </c>
      <c r="AR86" s="10">
        <v>0</v>
      </c>
      <c r="AS86" s="9">
        <v>0</v>
      </c>
      <c r="AT86" s="10">
        <v>0</v>
      </c>
      <c r="AU86" s="9">
        <v>0</v>
      </c>
      <c r="AV86" s="10">
        <v>0</v>
      </c>
      <c r="AW86" s="9">
        <v>0</v>
      </c>
      <c r="AX86" s="10">
        <v>0</v>
      </c>
      <c r="AY86" s="9">
        <v>0</v>
      </c>
      <c r="AZ86" s="10">
        <v>0</v>
      </c>
      <c r="BA86" s="9">
        <v>0</v>
      </c>
      <c r="BB86" s="10">
        <v>0</v>
      </c>
      <c r="BC86" s="9">
        <v>0</v>
      </c>
      <c r="BD86" s="10">
        <v>0</v>
      </c>
      <c r="BE86" s="9">
        <v>758</v>
      </c>
      <c r="BF86" s="10">
        <v>2</v>
      </c>
      <c r="BG86" s="9">
        <v>359</v>
      </c>
      <c r="BH86" s="10">
        <v>1</v>
      </c>
      <c r="BI86" s="9">
        <v>0</v>
      </c>
      <c r="BJ86" s="10">
        <v>0</v>
      </c>
      <c r="BK86" s="9">
        <v>0</v>
      </c>
      <c r="BL86" s="10">
        <v>0</v>
      </c>
      <c r="BM86" s="9">
        <v>0</v>
      </c>
      <c r="BN86" s="10">
        <v>0</v>
      </c>
    </row>
    <row r="87" spans="1:66" ht="15.75" hidden="1" customHeight="1">
      <c r="A87" s="8"/>
      <c r="B87" s="2" t="s">
        <v>28</v>
      </c>
      <c r="C87" s="10" t="s">
        <v>102</v>
      </c>
      <c r="D87" s="11" t="s">
        <v>149</v>
      </c>
      <c r="E87" s="9">
        <v>16450</v>
      </c>
      <c r="F87" s="10">
        <v>33</v>
      </c>
      <c r="G87" s="9">
        <v>15769</v>
      </c>
      <c r="H87" s="10">
        <v>32</v>
      </c>
      <c r="I87" s="9">
        <v>19212</v>
      </c>
      <c r="J87" s="10">
        <v>39</v>
      </c>
      <c r="K87" s="9">
        <v>24138</v>
      </c>
      <c r="L87" s="10">
        <v>49</v>
      </c>
      <c r="M87" s="9">
        <v>21245</v>
      </c>
      <c r="N87" s="10">
        <v>43</v>
      </c>
      <c r="O87" s="9">
        <v>22283</v>
      </c>
      <c r="P87" s="10">
        <v>45</v>
      </c>
      <c r="Q87" s="9">
        <v>20197</v>
      </c>
      <c r="R87" s="10">
        <v>41</v>
      </c>
      <c r="S87" s="9">
        <v>17734</v>
      </c>
      <c r="T87" s="10">
        <v>36</v>
      </c>
      <c r="U87" s="9">
        <v>20197</v>
      </c>
      <c r="V87" s="10">
        <v>41</v>
      </c>
      <c r="W87" s="9">
        <v>24138</v>
      </c>
      <c r="X87" s="10">
        <v>49</v>
      </c>
      <c r="Y87" s="9">
        <v>24631</v>
      </c>
      <c r="Z87" s="10">
        <v>50</v>
      </c>
      <c r="AA87" s="9">
        <v>13793</v>
      </c>
      <c r="AB87" s="10">
        <v>28</v>
      </c>
      <c r="AC87" s="9">
        <v>17242</v>
      </c>
      <c r="AD87" s="10">
        <v>35</v>
      </c>
      <c r="AE87" s="9">
        <v>14778</v>
      </c>
      <c r="AF87" s="10">
        <v>30</v>
      </c>
      <c r="AG87" s="9">
        <v>17734</v>
      </c>
      <c r="AH87" s="10">
        <v>36</v>
      </c>
      <c r="AI87" s="9">
        <v>15271</v>
      </c>
      <c r="AJ87" s="10">
        <v>31</v>
      </c>
      <c r="AK87" s="9">
        <v>24631</v>
      </c>
      <c r="AL87" s="10">
        <v>50</v>
      </c>
      <c r="AM87" s="9">
        <v>22660</v>
      </c>
      <c r="AN87" s="10">
        <v>46</v>
      </c>
      <c r="AO87" s="9">
        <v>23645</v>
      </c>
      <c r="AP87" s="10">
        <v>48</v>
      </c>
      <c r="AQ87" s="9">
        <v>23153</v>
      </c>
      <c r="AR87" s="10">
        <v>47</v>
      </c>
      <c r="AS87" s="9">
        <v>27094</v>
      </c>
      <c r="AT87" s="10">
        <v>55</v>
      </c>
      <c r="AU87" s="9">
        <v>38441</v>
      </c>
      <c r="AV87" s="10">
        <v>78</v>
      </c>
      <c r="AW87" s="9">
        <v>43964</v>
      </c>
      <c r="AX87" s="10">
        <v>91</v>
      </c>
      <c r="AY87" s="9">
        <v>50245</v>
      </c>
      <c r="AZ87" s="10">
        <v>104</v>
      </c>
      <c r="BA87" s="9">
        <v>31403</v>
      </c>
      <c r="BB87" s="10">
        <v>65</v>
      </c>
      <c r="BC87" s="9">
        <v>30437</v>
      </c>
      <c r="BD87" s="10">
        <v>63</v>
      </c>
      <c r="BE87" s="9">
        <v>34785</v>
      </c>
      <c r="BF87" s="10">
        <v>72</v>
      </c>
      <c r="BG87" s="9">
        <v>29631</v>
      </c>
      <c r="BH87" s="10">
        <v>60</v>
      </c>
      <c r="BI87" s="9">
        <v>27586</v>
      </c>
      <c r="BJ87" s="10">
        <v>56</v>
      </c>
      <c r="BK87" s="9">
        <v>21182</v>
      </c>
      <c r="BL87" s="10">
        <v>43</v>
      </c>
      <c r="BM87" s="9">
        <v>43964</v>
      </c>
      <c r="BN87" s="10">
        <v>91</v>
      </c>
    </row>
    <row r="88" spans="1:66" ht="15.75" hidden="1" customHeight="1">
      <c r="A88" s="8"/>
      <c r="B88" s="2" t="s">
        <v>75</v>
      </c>
      <c r="C88" s="10" t="s">
        <v>102</v>
      </c>
      <c r="D88" s="11" t="s">
        <v>149</v>
      </c>
      <c r="E88" s="9">
        <v>10994</v>
      </c>
      <c r="F88" s="10">
        <v>13</v>
      </c>
      <c r="G88" s="9">
        <v>10291</v>
      </c>
      <c r="H88" s="10">
        <v>12</v>
      </c>
      <c r="I88" s="9">
        <v>11979</v>
      </c>
      <c r="J88" s="10">
        <v>14</v>
      </c>
      <c r="K88" s="9">
        <v>9447</v>
      </c>
      <c r="L88" s="10">
        <v>11</v>
      </c>
      <c r="M88" s="9">
        <v>4221</v>
      </c>
      <c r="N88" s="10">
        <v>5</v>
      </c>
      <c r="O88" s="9">
        <v>2477</v>
      </c>
      <c r="P88" s="10">
        <v>3</v>
      </c>
      <c r="Q88" s="9">
        <v>12878</v>
      </c>
      <c r="R88" s="10">
        <v>15</v>
      </c>
      <c r="S88" s="9">
        <v>11190</v>
      </c>
      <c r="T88" s="10">
        <v>13</v>
      </c>
      <c r="U88" s="9">
        <v>7649</v>
      </c>
      <c r="V88" s="10">
        <v>9</v>
      </c>
      <c r="W88" s="9">
        <v>6916</v>
      </c>
      <c r="X88" s="10">
        <v>8</v>
      </c>
      <c r="Y88" s="9">
        <v>12878</v>
      </c>
      <c r="Z88" s="10">
        <v>15</v>
      </c>
      <c r="AA88" s="9">
        <v>9282</v>
      </c>
      <c r="AB88" s="10">
        <v>11</v>
      </c>
      <c r="AC88" s="9">
        <v>11868</v>
      </c>
      <c r="AD88" s="10">
        <v>14</v>
      </c>
      <c r="AE88" s="9">
        <v>13666</v>
      </c>
      <c r="AF88" s="10">
        <v>16</v>
      </c>
      <c r="AG88" s="9">
        <v>10181</v>
      </c>
      <c r="AH88" s="10">
        <v>12</v>
      </c>
      <c r="AI88" s="9">
        <v>8438</v>
      </c>
      <c r="AJ88" s="10">
        <v>10</v>
      </c>
      <c r="AK88" s="9">
        <v>5907</v>
      </c>
      <c r="AL88" s="10">
        <v>7</v>
      </c>
      <c r="AM88" s="9">
        <v>5063</v>
      </c>
      <c r="AN88" s="10">
        <v>6</v>
      </c>
      <c r="AO88" s="9">
        <v>5876</v>
      </c>
      <c r="AP88" s="10">
        <v>7</v>
      </c>
      <c r="AQ88" s="9">
        <v>5853</v>
      </c>
      <c r="AR88" s="10">
        <v>7</v>
      </c>
      <c r="AS88" s="9">
        <v>7526</v>
      </c>
      <c r="AT88" s="10">
        <v>9</v>
      </c>
      <c r="AU88" s="9">
        <v>6690</v>
      </c>
      <c r="AV88" s="10">
        <v>8</v>
      </c>
      <c r="AW88" s="9">
        <v>5840</v>
      </c>
      <c r="AX88" s="10">
        <v>7</v>
      </c>
      <c r="AY88" s="9">
        <v>6674</v>
      </c>
      <c r="AZ88" s="10">
        <v>8</v>
      </c>
      <c r="BA88" s="9">
        <v>5006</v>
      </c>
      <c r="BB88" s="10">
        <v>6</v>
      </c>
      <c r="BC88" s="9">
        <v>10846</v>
      </c>
      <c r="BD88" s="10">
        <v>13</v>
      </c>
      <c r="BE88" s="9">
        <v>5840</v>
      </c>
      <c r="BF88" s="10">
        <v>7</v>
      </c>
      <c r="BG88" s="9">
        <v>6769</v>
      </c>
      <c r="BH88" s="10">
        <v>8</v>
      </c>
      <c r="BI88" s="9">
        <v>10969</v>
      </c>
      <c r="BJ88" s="10">
        <v>13</v>
      </c>
      <c r="BK88" s="9">
        <v>5907</v>
      </c>
      <c r="BL88" s="10">
        <v>7</v>
      </c>
      <c r="BM88" s="9">
        <v>5840</v>
      </c>
      <c r="BN88" s="10">
        <v>7</v>
      </c>
    </row>
    <row r="89" spans="1:66" ht="15.75" hidden="1" customHeight="1">
      <c r="A89" s="8"/>
      <c r="B89" s="2" t="s">
        <v>19</v>
      </c>
      <c r="C89" s="10" t="s">
        <v>104</v>
      </c>
      <c r="D89" s="11" t="s">
        <v>143</v>
      </c>
      <c r="E89" s="9">
        <v>9087</v>
      </c>
      <c r="F89" s="10">
        <v>13</v>
      </c>
      <c r="G89" s="9">
        <v>6291</v>
      </c>
      <c r="H89" s="10">
        <v>9</v>
      </c>
      <c r="I89" s="9">
        <v>6990</v>
      </c>
      <c r="J89" s="10">
        <v>10</v>
      </c>
      <c r="K89" s="9">
        <v>8388</v>
      </c>
      <c r="L89" s="10">
        <v>12</v>
      </c>
      <c r="M89" s="9">
        <v>7689</v>
      </c>
      <c r="N89" s="10">
        <v>11</v>
      </c>
      <c r="O89" s="9">
        <v>7689</v>
      </c>
      <c r="P89" s="10">
        <v>11</v>
      </c>
      <c r="Q89" s="9">
        <v>9087</v>
      </c>
      <c r="R89" s="10">
        <v>13</v>
      </c>
      <c r="S89" s="9">
        <v>11184</v>
      </c>
      <c r="T89" s="10">
        <v>16</v>
      </c>
      <c r="U89" s="9">
        <v>11883</v>
      </c>
      <c r="V89" s="10">
        <v>17</v>
      </c>
      <c r="W89" s="9">
        <v>12582</v>
      </c>
      <c r="X89" s="10">
        <v>18</v>
      </c>
      <c r="Y89" s="9">
        <v>11883</v>
      </c>
      <c r="Z89" s="10">
        <v>17</v>
      </c>
      <c r="AA89" s="9">
        <v>11883</v>
      </c>
      <c r="AB89" s="10">
        <v>17</v>
      </c>
      <c r="AC89" s="9">
        <v>10784</v>
      </c>
      <c r="AD89" s="10">
        <v>16</v>
      </c>
      <c r="AE89" s="9">
        <v>16874</v>
      </c>
      <c r="AF89" s="10">
        <v>26</v>
      </c>
      <c r="AG89" s="9">
        <v>12980</v>
      </c>
      <c r="AH89" s="10">
        <v>20</v>
      </c>
      <c r="AI89" s="9">
        <v>15856</v>
      </c>
      <c r="AJ89" s="10">
        <v>24</v>
      </c>
      <c r="AK89" s="9">
        <v>15576</v>
      </c>
      <c r="AL89" s="10">
        <v>24</v>
      </c>
      <c r="AM89" s="9">
        <v>13629</v>
      </c>
      <c r="AN89" s="10">
        <v>21</v>
      </c>
      <c r="AO89" s="9">
        <v>15576</v>
      </c>
      <c r="AP89" s="10">
        <v>24</v>
      </c>
      <c r="AQ89" s="9">
        <v>18172</v>
      </c>
      <c r="AR89" s="10">
        <v>28</v>
      </c>
      <c r="AS89" s="9">
        <v>11033</v>
      </c>
      <c r="AT89" s="10">
        <v>17</v>
      </c>
      <c r="AU89" s="9">
        <v>17523</v>
      </c>
      <c r="AV89" s="10">
        <v>27</v>
      </c>
      <c r="AW89" s="9">
        <v>22066</v>
      </c>
      <c r="AX89" s="10">
        <v>34</v>
      </c>
      <c r="AY89" s="9">
        <v>16225</v>
      </c>
      <c r="AZ89" s="10">
        <v>25</v>
      </c>
      <c r="BA89" s="9">
        <v>14927</v>
      </c>
      <c r="BB89" s="10">
        <v>23</v>
      </c>
      <c r="BC89" s="9">
        <v>18172</v>
      </c>
      <c r="BD89" s="10">
        <v>28</v>
      </c>
      <c r="BE89" s="9">
        <v>20119</v>
      </c>
      <c r="BF89" s="10">
        <v>31</v>
      </c>
      <c r="BG89" s="9">
        <v>23750</v>
      </c>
      <c r="BH89" s="10">
        <v>38</v>
      </c>
      <c r="BI89" s="9">
        <v>20000</v>
      </c>
      <c r="BJ89" s="10">
        <v>32</v>
      </c>
      <c r="BK89" s="9">
        <v>13750</v>
      </c>
      <c r="BL89" s="10">
        <v>22</v>
      </c>
      <c r="BM89" s="9">
        <v>22066</v>
      </c>
      <c r="BN89" s="10">
        <v>34</v>
      </c>
    </row>
    <row r="90" spans="1:66" ht="15.75" hidden="1" customHeight="1">
      <c r="A90" s="8"/>
      <c r="B90" s="2" t="s">
        <v>52</v>
      </c>
      <c r="C90" s="10" t="s">
        <v>101</v>
      </c>
      <c r="D90" s="11" t="s">
        <v>148</v>
      </c>
      <c r="E90" s="9">
        <v>17132</v>
      </c>
      <c r="F90" s="10">
        <v>41</v>
      </c>
      <c r="G90" s="9">
        <v>23400</v>
      </c>
      <c r="H90" s="10">
        <v>56</v>
      </c>
      <c r="I90" s="9">
        <v>30086</v>
      </c>
      <c r="J90" s="10">
        <v>72</v>
      </c>
      <c r="K90" s="9">
        <v>17132</v>
      </c>
      <c r="L90" s="10">
        <v>41</v>
      </c>
      <c r="M90" s="9">
        <v>18804</v>
      </c>
      <c r="N90" s="10">
        <v>45</v>
      </c>
      <c r="O90" s="9">
        <v>16714</v>
      </c>
      <c r="P90" s="10">
        <v>40</v>
      </c>
      <c r="Q90" s="9">
        <v>12536</v>
      </c>
      <c r="R90" s="10">
        <v>30</v>
      </c>
      <c r="S90" s="9">
        <v>20475</v>
      </c>
      <c r="T90" s="10">
        <v>49</v>
      </c>
      <c r="U90" s="9">
        <v>21729</v>
      </c>
      <c r="V90" s="10">
        <v>52</v>
      </c>
      <c r="W90" s="9">
        <v>24236</v>
      </c>
      <c r="X90" s="10">
        <v>58</v>
      </c>
      <c r="Y90" s="9">
        <v>21311</v>
      </c>
      <c r="Z90" s="10">
        <v>51</v>
      </c>
      <c r="AA90" s="9">
        <v>19222</v>
      </c>
      <c r="AB90" s="10">
        <v>46</v>
      </c>
      <c r="AC90" s="9">
        <v>15880</v>
      </c>
      <c r="AD90" s="10">
        <v>38</v>
      </c>
      <c r="AE90" s="9">
        <v>11282</v>
      </c>
      <c r="AF90" s="10">
        <v>27</v>
      </c>
      <c r="AG90" s="9">
        <v>18804</v>
      </c>
      <c r="AH90" s="10">
        <v>45</v>
      </c>
      <c r="AI90" s="9">
        <v>13372</v>
      </c>
      <c r="AJ90" s="10">
        <v>32</v>
      </c>
      <c r="AK90" s="9">
        <v>11282</v>
      </c>
      <c r="AL90" s="10">
        <v>27</v>
      </c>
      <c r="AM90" s="9">
        <v>13789</v>
      </c>
      <c r="AN90" s="10">
        <v>33</v>
      </c>
      <c r="AO90" s="9">
        <v>13372</v>
      </c>
      <c r="AP90" s="10">
        <v>32</v>
      </c>
      <c r="AQ90" s="9">
        <v>11700</v>
      </c>
      <c r="AR90" s="10">
        <v>28</v>
      </c>
      <c r="AS90" s="9">
        <v>15461</v>
      </c>
      <c r="AT90" s="10">
        <v>37</v>
      </c>
      <c r="AU90" s="9">
        <v>15879</v>
      </c>
      <c r="AV90" s="10">
        <v>38</v>
      </c>
      <c r="AW90" s="9">
        <v>14625</v>
      </c>
      <c r="AX90" s="10">
        <v>35</v>
      </c>
      <c r="AY90" s="9">
        <v>16297</v>
      </c>
      <c r="AZ90" s="10">
        <v>39</v>
      </c>
      <c r="BA90" s="9">
        <v>16714</v>
      </c>
      <c r="BB90" s="10">
        <v>40</v>
      </c>
      <c r="BC90" s="9">
        <v>17132</v>
      </c>
      <c r="BD90" s="10">
        <v>41</v>
      </c>
      <c r="BE90" s="9">
        <v>10447</v>
      </c>
      <c r="BF90" s="10">
        <v>25</v>
      </c>
      <c r="BG90" s="9">
        <v>8775</v>
      </c>
      <c r="BH90" s="10">
        <v>21</v>
      </c>
      <c r="BI90" s="9">
        <v>9193</v>
      </c>
      <c r="BJ90" s="10">
        <v>22</v>
      </c>
      <c r="BK90" s="9">
        <v>11282</v>
      </c>
      <c r="BL90" s="10">
        <v>27</v>
      </c>
      <c r="BM90" s="9">
        <v>14625</v>
      </c>
      <c r="BN90" s="10">
        <v>35</v>
      </c>
    </row>
    <row r="91" spans="1:66" ht="15.75" hidden="1" customHeight="1">
      <c r="A91" s="8"/>
      <c r="B91" s="2" t="s">
        <v>73</v>
      </c>
      <c r="C91" s="10" t="s">
        <v>104</v>
      </c>
      <c r="D91" s="11" t="s">
        <v>143</v>
      </c>
      <c r="E91" s="9">
        <v>227</v>
      </c>
      <c r="F91" s="10">
        <v>1</v>
      </c>
      <c r="G91" s="9">
        <v>0</v>
      </c>
      <c r="H91" s="10">
        <v>0</v>
      </c>
      <c r="I91" s="9">
        <v>359</v>
      </c>
      <c r="J91" s="10">
        <v>2</v>
      </c>
      <c r="K91" s="9">
        <v>0</v>
      </c>
      <c r="L91" s="10">
        <v>0</v>
      </c>
      <c r="M91" s="9">
        <v>0</v>
      </c>
      <c r="N91" s="10">
        <v>0</v>
      </c>
      <c r="O91" s="9">
        <v>362</v>
      </c>
      <c r="P91" s="10">
        <v>2</v>
      </c>
      <c r="Q91" s="9">
        <v>0</v>
      </c>
      <c r="R91" s="10">
        <v>0</v>
      </c>
      <c r="S91" s="9">
        <v>179</v>
      </c>
      <c r="T91" s="10">
        <v>1</v>
      </c>
      <c r="U91" s="9">
        <v>179</v>
      </c>
      <c r="V91" s="10">
        <v>1</v>
      </c>
      <c r="W91" s="9">
        <v>179</v>
      </c>
      <c r="X91" s="10">
        <v>1</v>
      </c>
      <c r="Y91" s="9">
        <v>0</v>
      </c>
      <c r="Z91" s="10">
        <v>0</v>
      </c>
      <c r="AA91" s="9">
        <v>179</v>
      </c>
      <c r="AB91" s="10">
        <v>1</v>
      </c>
      <c r="AC91" s="9">
        <v>179</v>
      </c>
      <c r="AD91" s="10">
        <v>1</v>
      </c>
      <c r="AE91" s="9">
        <v>0</v>
      </c>
      <c r="AF91" s="10">
        <v>0</v>
      </c>
      <c r="AG91" s="9">
        <v>0</v>
      </c>
      <c r="AH91" s="10">
        <v>0</v>
      </c>
      <c r="AI91" s="9">
        <v>179</v>
      </c>
      <c r="AJ91" s="10">
        <v>1</v>
      </c>
      <c r="AK91" s="9">
        <v>0</v>
      </c>
      <c r="AL91" s="10">
        <v>0</v>
      </c>
      <c r="AM91" s="9">
        <v>538</v>
      </c>
      <c r="AN91" s="10">
        <v>3</v>
      </c>
      <c r="AO91" s="9">
        <v>179</v>
      </c>
      <c r="AP91" s="10">
        <v>1</v>
      </c>
      <c r="AQ91" s="9">
        <v>172</v>
      </c>
      <c r="AR91" s="10">
        <v>1</v>
      </c>
      <c r="AS91" s="9">
        <v>0</v>
      </c>
      <c r="AT91" s="10">
        <v>0</v>
      </c>
      <c r="AU91" s="9">
        <v>172</v>
      </c>
      <c r="AV91" s="10">
        <v>1</v>
      </c>
      <c r="AW91" s="9">
        <v>170</v>
      </c>
      <c r="AX91" s="10">
        <v>1</v>
      </c>
      <c r="AY91" s="9">
        <v>170</v>
      </c>
      <c r="AZ91" s="10">
        <v>1</v>
      </c>
      <c r="BA91" s="9">
        <v>340</v>
      </c>
      <c r="BB91" s="10">
        <v>2</v>
      </c>
      <c r="BC91" s="9">
        <v>0</v>
      </c>
      <c r="BD91" s="10">
        <v>0</v>
      </c>
      <c r="BE91" s="9">
        <v>0</v>
      </c>
      <c r="BF91" s="10">
        <v>0</v>
      </c>
      <c r="BG91" s="9">
        <v>402</v>
      </c>
      <c r="BH91" s="10">
        <v>2</v>
      </c>
      <c r="BI91" s="9">
        <v>0</v>
      </c>
      <c r="BJ91" s="10">
        <v>0</v>
      </c>
      <c r="BK91" s="9">
        <v>170</v>
      </c>
      <c r="BL91" s="10">
        <v>1</v>
      </c>
      <c r="BM91" s="9">
        <v>170</v>
      </c>
      <c r="BN91" s="10">
        <v>1</v>
      </c>
    </row>
    <row r="92" spans="1:66" ht="15.75" hidden="1" customHeight="1">
      <c r="A92" s="8"/>
      <c r="B92" s="2" t="s">
        <v>34</v>
      </c>
      <c r="C92" s="10" t="s">
        <v>103</v>
      </c>
      <c r="D92" s="11" t="s">
        <v>145</v>
      </c>
      <c r="E92" s="9">
        <v>21600</v>
      </c>
      <c r="F92" s="10">
        <v>160</v>
      </c>
      <c r="G92" s="9">
        <v>19035</v>
      </c>
      <c r="H92" s="10">
        <v>141</v>
      </c>
      <c r="I92" s="9">
        <v>18495</v>
      </c>
      <c r="J92" s="10">
        <v>137</v>
      </c>
      <c r="K92" s="9">
        <v>19170</v>
      </c>
      <c r="L92" s="10">
        <v>142</v>
      </c>
      <c r="M92" s="9">
        <v>15930</v>
      </c>
      <c r="N92" s="10">
        <v>118</v>
      </c>
      <c r="O92" s="9">
        <v>19049</v>
      </c>
      <c r="P92" s="10">
        <v>141</v>
      </c>
      <c r="Q92" s="9">
        <v>20250</v>
      </c>
      <c r="R92" s="10">
        <v>150</v>
      </c>
      <c r="S92" s="9">
        <v>20115</v>
      </c>
      <c r="T92" s="10">
        <v>149</v>
      </c>
      <c r="U92" s="9">
        <v>17955</v>
      </c>
      <c r="V92" s="10">
        <v>133</v>
      </c>
      <c r="W92" s="9">
        <v>20115</v>
      </c>
      <c r="X92" s="10">
        <v>149</v>
      </c>
      <c r="Y92" s="9">
        <v>9720</v>
      </c>
      <c r="Z92" s="10">
        <v>72</v>
      </c>
      <c r="AA92" s="9">
        <v>675</v>
      </c>
      <c r="AB92" s="10">
        <v>5</v>
      </c>
      <c r="AC92" s="9">
        <v>2295</v>
      </c>
      <c r="AD92" s="10">
        <v>17</v>
      </c>
      <c r="AE92" s="9">
        <v>945</v>
      </c>
      <c r="AF92" s="10">
        <v>7</v>
      </c>
      <c r="AG92" s="9">
        <v>24030</v>
      </c>
      <c r="AH92" s="10">
        <v>178</v>
      </c>
      <c r="AI92" s="9">
        <v>29685</v>
      </c>
      <c r="AJ92" s="10">
        <v>216</v>
      </c>
      <c r="AK92" s="9">
        <v>34830</v>
      </c>
      <c r="AL92" s="10">
        <v>258</v>
      </c>
      <c r="AM92" s="9">
        <v>27540</v>
      </c>
      <c r="AN92" s="10">
        <v>204</v>
      </c>
      <c r="AO92" s="9">
        <v>26190</v>
      </c>
      <c r="AP92" s="10">
        <v>194</v>
      </c>
      <c r="AQ92" s="9">
        <v>27270</v>
      </c>
      <c r="AR92" s="10">
        <v>202</v>
      </c>
      <c r="AS92" s="9">
        <v>23909</v>
      </c>
      <c r="AT92" s="10">
        <v>177</v>
      </c>
      <c r="AU92" s="9">
        <v>32940</v>
      </c>
      <c r="AV92" s="10">
        <v>244</v>
      </c>
      <c r="AW92" s="9">
        <v>32265</v>
      </c>
      <c r="AX92" s="10">
        <v>239</v>
      </c>
      <c r="AY92" s="9">
        <v>25785</v>
      </c>
      <c r="AZ92" s="10">
        <v>191</v>
      </c>
      <c r="BA92" s="9">
        <v>20250</v>
      </c>
      <c r="BB92" s="10">
        <v>150</v>
      </c>
      <c r="BC92" s="9">
        <v>10530</v>
      </c>
      <c r="BD92" s="10">
        <v>78</v>
      </c>
      <c r="BE92" s="9">
        <v>8259</v>
      </c>
      <c r="BF92" s="10">
        <v>61</v>
      </c>
      <c r="BG92" s="9">
        <v>27369</v>
      </c>
      <c r="BH92" s="10">
        <v>212</v>
      </c>
      <c r="BI92" s="9">
        <v>30187</v>
      </c>
      <c r="BJ92" s="10">
        <v>234</v>
      </c>
      <c r="BK92" s="9">
        <v>27994</v>
      </c>
      <c r="BL92" s="10">
        <v>217</v>
      </c>
      <c r="BM92" s="9">
        <v>32265</v>
      </c>
      <c r="BN92" s="10">
        <v>239</v>
      </c>
    </row>
    <row r="93" spans="1:66" ht="15.75" hidden="1" customHeight="1">
      <c r="A93" s="8"/>
      <c r="B93" s="2" t="s">
        <v>46</v>
      </c>
      <c r="C93" s="10" t="s">
        <v>102</v>
      </c>
      <c r="D93" s="11" t="s">
        <v>154</v>
      </c>
      <c r="E93" s="9">
        <v>0</v>
      </c>
      <c r="F93" s="10">
        <v>0</v>
      </c>
      <c r="G93" s="9">
        <v>0</v>
      </c>
      <c r="H93" s="10">
        <v>0</v>
      </c>
      <c r="I93" s="9">
        <v>0</v>
      </c>
      <c r="J93" s="10">
        <v>0</v>
      </c>
      <c r="K93" s="9">
        <v>0</v>
      </c>
      <c r="L93" s="10">
        <v>0</v>
      </c>
      <c r="M93" s="9">
        <v>0</v>
      </c>
      <c r="N93" s="10">
        <v>0</v>
      </c>
      <c r="O93" s="9">
        <v>0</v>
      </c>
      <c r="P93" s="10">
        <v>0</v>
      </c>
      <c r="Q93" s="9">
        <v>0</v>
      </c>
      <c r="R93" s="10">
        <v>0</v>
      </c>
      <c r="S93" s="9">
        <v>0</v>
      </c>
      <c r="T93" s="10">
        <v>0</v>
      </c>
      <c r="U93" s="9">
        <v>0</v>
      </c>
      <c r="V93" s="10">
        <v>0</v>
      </c>
      <c r="W93" s="9">
        <v>0</v>
      </c>
      <c r="X93" s="10">
        <v>0</v>
      </c>
      <c r="Y93" s="9">
        <v>0</v>
      </c>
      <c r="Z93" s="10">
        <v>0</v>
      </c>
      <c r="AA93" s="9">
        <v>0</v>
      </c>
      <c r="AB93" s="10">
        <v>0</v>
      </c>
      <c r="AC93" s="9">
        <v>0</v>
      </c>
      <c r="AD93" s="10">
        <v>0</v>
      </c>
      <c r="AE93" s="9">
        <v>0</v>
      </c>
      <c r="AF93" s="10">
        <v>0</v>
      </c>
      <c r="AG93" s="9">
        <v>0</v>
      </c>
      <c r="AH93" s="10">
        <v>0</v>
      </c>
      <c r="AI93" s="9">
        <v>0</v>
      </c>
      <c r="AJ93" s="10">
        <v>0</v>
      </c>
      <c r="AK93" s="9">
        <v>0</v>
      </c>
      <c r="AL93" s="10">
        <v>0</v>
      </c>
      <c r="AM93" s="9">
        <v>0</v>
      </c>
      <c r="AN93" s="10">
        <v>0</v>
      </c>
      <c r="AO93" s="9">
        <v>0</v>
      </c>
      <c r="AP93" s="10">
        <v>0</v>
      </c>
      <c r="AQ93" s="9">
        <v>0</v>
      </c>
      <c r="AR93" s="10">
        <v>0</v>
      </c>
      <c r="AS93" s="9">
        <v>0</v>
      </c>
      <c r="AT93" s="10">
        <v>0</v>
      </c>
      <c r="AU93" s="9">
        <v>0</v>
      </c>
      <c r="AV93" s="10">
        <v>0</v>
      </c>
      <c r="AW93" s="9">
        <v>0</v>
      </c>
      <c r="AX93" s="10">
        <v>0</v>
      </c>
      <c r="AY93" s="9">
        <v>0</v>
      </c>
      <c r="AZ93" s="10">
        <v>0</v>
      </c>
      <c r="BA93" s="9">
        <v>0</v>
      </c>
      <c r="BB93" s="10">
        <v>0</v>
      </c>
      <c r="BC93" s="9">
        <v>0</v>
      </c>
      <c r="BD93" s="10">
        <v>0</v>
      </c>
      <c r="BE93" s="9">
        <v>0</v>
      </c>
      <c r="BF93" s="10">
        <v>0</v>
      </c>
      <c r="BG93" s="9">
        <v>0</v>
      </c>
      <c r="BH93" s="10">
        <v>0</v>
      </c>
      <c r="BI93" s="9">
        <v>0</v>
      </c>
      <c r="BJ93" s="10">
        <v>0</v>
      </c>
      <c r="BK93" s="9">
        <v>0</v>
      </c>
      <c r="BL93" s="10">
        <v>0</v>
      </c>
      <c r="BM93" s="9">
        <v>0</v>
      </c>
      <c r="BN93" s="10">
        <v>0</v>
      </c>
    </row>
    <row r="94" spans="1:66" ht="15.75" hidden="1" customHeight="1">
      <c r="A94" s="8"/>
      <c r="B94" s="2" t="s">
        <v>49</v>
      </c>
      <c r="C94" s="10" t="s">
        <v>104</v>
      </c>
      <c r="D94" s="11" t="s">
        <v>142</v>
      </c>
      <c r="E94" s="9">
        <v>0</v>
      </c>
      <c r="F94" s="10">
        <v>0</v>
      </c>
      <c r="G94" s="9">
        <v>0</v>
      </c>
      <c r="H94" s="10">
        <v>0</v>
      </c>
      <c r="I94" s="9">
        <v>0</v>
      </c>
      <c r="J94" s="10">
        <v>0</v>
      </c>
      <c r="K94" s="9">
        <v>0</v>
      </c>
      <c r="L94" s="10">
        <v>0</v>
      </c>
      <c r="M94" s="9">
        <v>0</v>
      </c>
      <c r="N94" s="10">
        <v>0</v>
      </c>
      <c r="O94" s="9">
        <v>0</v>
      </c>
      <c r="P94" s="10">
        <v>0</v>
      </c>
      <c r="Q94" s="9">
        <v>0</v>
      </c>
      <c r="R94" s="10">
        <v>0</v>
      </c>
      <c r="S94" s="9">
        <v>0</v>
      </c>
      <c r="T94" s="10">
        <v>0</v>
      </c>
      <c r="U94" s="9">
        <v>0</v>
      </c>
      <c r="V94" s="10">
        <v>0</v>
      </c>
      <c r="W94" s="9">
        <v>0</v>
      </c>
      <c r="X94" s="10">
        <v>0</v>
      </c>
      <c r="Y94" s="9">
        <v>0</v>
      </c>
      <c r="Z94" s="10">
        <v>0</v>
      </c>
      <c r="AA94" s="9">
        <v>0</v>
      </c>
      <c r="AB94" s="10">
        <v>0</v>
      </c>
      <c r="AC94" s="9">
        <v>0</v>
      </c>
      <c r="AD94" s="10">
        <v>0</v>
      </c>
      <c r="AE94" s="9">
        <v>0</v>
      </c>
      <c r="AF94" s="10">
        <v>0</v>
      </c>
      <c r="AG94" s="9">
        <v>0</v>
      </c>
      <c r="AH94" s="10">
        <v>0</v>
      </c>
      <c r="AI94" s="9">
        <v>0</v>
      </c>
      <c r="AJ94" s="10">
        <v>0</v>
      </c>
      <c r="AK94" s="9">
        <v>0</v>
      </c>
      <c r="AL94" s="10">
        <v>0</v>
      </c>
      <c r="AM94" s="9">
        <v>479</v>
      </c>
      <c r="AN94" s="10">
        <v>1</v>
      </c>
      <c r="AO94" s="9">
        <v>0</v>
      </c>
      <c r="AP94" s="10">
        <v>0</v>
      </c>
      <c r="AQ94" s="9">
        <v>0</v>
      </c>
      <c r="AR94" s="10">
        <v>0</v>
      </c>
      <c r="AS94" s="9">
        <v>0</v>
      </c>
      <c r="AT94" s="10">
        <v>0</v>
      </c>
      <c r="AU94" s="9">
        <v>0</v>
      </c>
      <c r="AV94" s="10">
        <v>0</v>
      </c>
      <c r="AW94" s="9">
        <v>0</v>
      </c>
      <c r="AX94" s="10">
        <v>0</v>
      </c>
      <c r="AY94" s="9">
        <v>0</v>
      </c>
      <c r="AZ94" s="10">
        <v>0</v>
      </c>
      <c r="BA94" s="9">
        <v>0</v>
      </c>
      <c r="BB94" s="10">
        <v>0</v>
      </c>
      <c r="BC94" s="9">
        <v>0</v>
      </c>
      <c r="BD94" s="10">
        <v>0</v>
      </c>
      <c r="BE94" s="9">
        <v>0</v>
      </c>
      <c r="BF94" s="10">
        <v>0</v>
      </c>
      <c r="BG94" s="9">
        <v>0</v>
      </c>
      <c r="BH94" s="10">
        <v>0</v>
      </c>
      <c r="BI94" s="9">
        <v>0</v>
      </c>
      <c r="BJ94" s="10">
        <v>0</v>
      </c>
      <c r="BK94" s="9">
        <v>0</v>
      </c>
      <c r="BL94" s="10">
        <v>0</v>
      </c>
      <c r="BM94" s="9">
        <v>0</v>
      </c>
      <c r="BN94" s="10">
        <v>0</v>
      </c>
    </row>
    <row r="95" spans="1:66" ht="15.75" hidden="1" customHeight="1">
      <c r="A95" s="8"/>
      <c r="B95" s="2" t="s">
        <v>71</v>
      </c>
      <c r="C95" s="10" t="s">
        <v>103</v>
      </c>
      <c r="D95" s="11" t="s">
        <v>145</v>
      </c>
      <c r="E95" s="9">
        <v>877</v>
      </c>
      <c r="F95" s="10">
        <v>3</v>
      </c>
      <c r="G95" s="9">
        <v>767</v>
      </c>
      <c r="H95" s="10">
        <v>3</v>
      </c>
      <c r="I95" s="9">
        <v>1196</v>
      </c>
      <c r="J95" s="10">
        <v>4</v>
      </c>
      <c r="K95" s="9">
        <v>837</v>
      </c>
      <c r="L95" s="10">
        <v>3</v>
      </c>
      <c r="M95" s="9">
        <v>877</v>
      </c>
      <c r="N95" s="10">
        <v>3</v>
      </c>
      <c r="O95" s="9">
        <v>957</v>
      </c>
      <c r="P95" s="10">
        <v>3</v>
      </c>
      <c r="Q95" s="9">
        <v>1156</v>
      </c>
      <c r="R95" s="10">
        <v>4</v>
      </c>
      <c r="S95" s="9">
        <v>1196</v>
      </c>
      <c r="T95" s="10">
        <v>4</v>
      </c>
      <c r="U95" s="9">
        <v>3348</v>
      </c>
      <c r="V95" s="10">
        <v>12</v>
      </c>
      <c r="W95" s="9">
        <v>279</v>
      </c>
      <c r="X95" s="10">
        <v>1</v>
      </c>
      <c r="Y95" s="9">
        <v>558</v>
      </c>
      <c r="Z95" s="10">
        <v>2</v>
      </c>
      <c r="AA95" s="9">
        <v>837</v>
      </c>
      <c r="AB95" s="10">
        <v>3</v>
      </c>
      <c r="AC95" s="9">
        <v>2073</v>
      </c>
      <c r="AD95" s="10">
        <v>7</v>
      </c>
      <c r="AE95" s="9">
        <v>558</v>
      </c>
      <c r="AF95" s="10">
        <v>2</v>
      </c>
      <c r="AG95" s="9">
        <v>1714</v>
      </c>
      <c r="AH95" s="10">
        <v>6</v>
      </c>
      <c r="AI95" s="9">
        <v>1395</v>
      </c>
      <c r="AJ95" s="10">
        <v>5</v>
      </c>
      <c r="AK95" s="9">
        <v>1116</v>
      </c>
      <c r="AL95" s="10">
        <v>4</v>
      </c>
      <c r="AM95" s="9">
        <v>279</v>
      </c>
      <c r="AN95" s="10">
        <v>1</v>
      </c>
      <c r="AO95" s="9">
        <v>279</v>
      </c>
      <c r="AP95" s="10">
        <v>1</v>
      </c>
      <c r="AQ95" s="9">
        <v>279</v>
      </c>
      <c r="AR95" s="10">
        <v>1</v>
      </c>
      <c r="AS95" s="9">
        <v>1668</v>
      </c>
      <c r="AT95" s="10">
        <v>8</v>
      </c>
      <c r="AU95" s="9">
        <v>185</v>
      </c>
      <c r="AV95" s="10">
        <v>1</v>
      </c>
      <c r="AW95" s="9">
        <v>764</v>
      </c>
      <c r="AX95" s="10">
        <v>4</v>
      </c>
      <c r="AY95" s="9">
        <v>804</v>
      </c>
      <c r="AZ95" s="10">
        <v>4</v>
      </c>
      <c r="BA95" s="9">
        <v>613</v>
      </c>
      <c r="BB95" s="10">
        <v>3</v>
      </c>
      <c r="BC95" s="9">
        <v>1560</v>
      </c>
      <c r="BD95" s="10">
        <v>8</v>
      </c>
      <c r="BE95" s="9">
        <v>925</v>
      </c>
      <c r="BF95" s="10">
        <v>5</v>
      </c>
      <c r="BG95" s="9">
        <v>1110</v>
      </c>
      <c r="BH95" s="10">
        <v>6</v>
      </c>
      <c r="BI95" s="9">
        <v>1375</v>
      </c>
      <c r="BJ95" s="10">
        <v>7</v>
      </c>
      <c r="BK95" s="9">
        <v>1190</v>
      </c>
      <c r="BL95" s="10">
        <v>6</v>
      </c>
      <c r="BM95" s="9">
        <v>764</v>
      </c>
      <c r="BN95" s="10">
        <v>4</v>
      </c>
    </row>
    <row r="96" spans="1:66" ht="15.75" hidden="1" customHeight="1">
      <c r="A96" s="8"/>
      <c r="B96" s="2" t="s">
        <v>80</v>
      </c>
      <c r="C96" s="10" t="s">
        <v>103</v>
      </c>
      <c r="D96" s="11" t="s">
        <v>151</v>
      </c>
      <c r="E96" s="9">
        <v>10148</v>
      </c>
      <c r="F96" s="10">
        <v>12</v>
      </c>
      <c r="G96" s="9">
        <v>5228</v>
      </c>
      <c r="H96" s="10">
        <v>6</v>
      </c>
      <c r="I96" s="9">
        <v>6806</v>
      </c>
      <c r="J96" s="10">
        <v>8</v>
      </c>
      <c r="K96" s="9">
        <v>8548</v>
      </c>
      <c r="L96" s="10">
        <v>10</v>
      </c>
      <c r="M96" s="9">
        <v>15358</v>
      </c>
      <c r="N96" s="10">
        <v>18</v>
      </c>
      <c r="O96" s="9">
        <v>14441</v>
      </c>
      <c r="P96" s="10">
        <v>17</v>
      </c>
      <c r="Q96" s="9">
        <v>10126</v>
      </c>
      <c r="R96" s="10">
        <v>12</v>
      </c>
      <c r="S96" s="9">
        <v>16087</v>
      </c>
      <c r="T96" s="10">
        <v>19</v>
      </c>
      <c r="U96" s="9">
        <v>5118</v>
      </c>
      <c r="V96" s="10">
        <v>6</v>
      </c>
      <c r="W96" s="9">
        <v>10969</v>
      </c>
      <c r="X96" s="10">
        <v>13</v>
      </c>
      <c r="Y96" s="9">
        <v>14400</v>
      </c>
      <c r="Z96" s="10">
        <v>17</v>
      </c>
      <c r="AA96" s="9">
        <v>12823</v>
      </c>
      <c r="AB96" s="10">
        <v>15</v>
      </c>
      <c r="AC96" s="9">
        <v>10199</v>
      </c>
      <c r="AD96" s="10">
        <v>12</v>
      </c>
      <c r="AE96" s="9">
        <v>16253</v>
      </c>
      <c r="AF96" s="10">
        <v>19</v>
      </c>
      <c r="AG96" s="9">
        <v>9447</v>
      </c>
      <c r="AH96" s="10">
        <v>11</v>
      </c>
      <c r="AI96" s="9">
        <v>10291</v>
      </c>
      <c r="AJ96" s="10">
        <v>12</v>
      </c>
      <c r="AK96" s="9">
        <v>8548</v>
      </c>
      <c r="AL96" s="10">
        <v>10</v>
      </c>
      <c r="AM96" s="9">
        <v>7815</v>
      </c>
      <c r="AN96" s="10">
        <v>9</v>
      </c>
      <c r="AO96" s="9">
        <v>10166</v>
      </c>
      <c r="AP96" s="10">
        <v>12</v>
      </c>
      <c r="AQ96" s="9">
        <v>10996</v>
      </c>
      <c r="AR96" s="10">
        <v>13</v>
      </c>
      <c r="AS96" s="9">
        <v>12606</v>
      </c>
      <c r="AT96" s="10">
        <v>15</v>
      </c>
      <c r="AU96" s="9">
        <v>11059</v>
      </c>
      <c r="AV96" s="10">
        <v>13</v>
      </c>
      <c r="AW96" s="9">
        <v>7573</v>
      </c>
      <c r="AX96" s="10">
        <v>9</v>
      </c>
      <c r="AY96" s="9">
        <v>9307</v>
      </c>
      <c r="AZ96" s="10">
        <v>11</v>
      </c>
      <c r="BA96" s="9">
        <v>9053</v>
      </c>
      <c r="BB96" s="10">
        <v>11</v>
      </c>
      <c r="BC96" s="9">
        <v>12958</v>
      </c>
      <c r="BD96" s="10">
        <v>19</v>
      </c>
      <c r="BE96" s="9">
        <v>13147</v>
      </c>
      <c r="BF96" s="10">
        <v>19</v>
      </c>
      <c r="BG96" s="9">
        <v>19374</v>
      </c>
      <c r="BH96" s="10">
        <v>28</v>
      </c>
      <c r="BI96" s="9">
        <v>13147</v>
      </c>
      <c r="BJ96" s="10">
        <v>19</v>
      </c>
      <c r="BK96" s="9">
        <v>11071</v>
      </c>
      <c r="BL96" s="10">
        <v>16</v>
      </c>
      <c r="BM96" s="9">
        <v>7573</v>
      </c>
      <c r="BN96" s="10">
        <v>9</v>
      </c>
    </row>
    <row r="97" spans="1:66" ht="15.75" hidden="1" customHeight="1">
      <c r="A97" s="8"/>
      <c r="B97" s="2" t="s">
        <v>30</v>
      </c>
      <c r="C97" s="10" t="s">
        <v>104</v>
      </c>
      <c r="D97" s="11" t="s">
        <v>143</v>
      </c>
      <c r="E97" s="9">
        <v>10472</v>
      </c>
      <c r="F97" s="10">
        <v>17</v>
      </c>
      <c r="G97" s="9">
        <v>6776</v>
      </c>
      <c r="H97" s="10">
        <v>11</v>
      </c>
      <c r="I97" s="9">
        <v>7629</v>
      </c>
      <c r="J97" s="10">
        <v>12</v>
      </c>
      <c r="K97" s="9">
        <v>7392</v>
      </c>
      <c r="L97" s="10">
        <v>12</v>
      </c>
      <c r="M97" s="9">
        <v>8394</v>
      </c>
      <c r="N97" s="10">
        <v>16</v>
      </c>
      <c r="O97" s="9">
        <v>6120</v>
      </c>
      <c r="P97" s="10">
        <v>10</v>
      </c>
      <c r="Q97" s="9">
        <v>11767</v>
      </c>
      <c r="R97" s="10">
        <v>23</v>
      </c>
      <c r="S97" s="9">
        <v>8697</v>
      </c>
      <c r="T97" s="10">
        <v>17</v>
      </c>
      <c r="U97" s="9">
        <v>17394</v>
      </c>
      <c r="V97" s="10">
        <v>34</v>
      </c>
      <c r="W97" s="9">
        <v>9209</v>
      </c>
      <c r="X97" s="10">
        <v>18</v>
      </c>
      <c r="Y97" s="9">
        <v>9720</v>
      </c>
      <c r="Z97" s="10">
        <v>19</v>
      </c>
      <c r="AA97" s="9">
        <v>14730</v>
      </c>
      <c r="AB97" s="10">
        <v>29</v>
      </c>
      <c r="AC97" s="9">
        <v>7181</v>
      </c>
      <c r="AD97" s="10">
        <v>14</v>
      </c>
      <c r="AE97" s="9">
        <v>12600</v>
      </c>
      <c r="AF97" s="10">
        <v>25</v>
      </c>
      <c r="AG97" s="9">
        <v>11592</v>
      </c>
      <c r="AH97" s="10">
        <v>23</v>
      </c>
      <c r="AI97" s="9">
        <v>12883</v>
      </c>
      <c r="AJ97" s="10">
        <v>31</v>
      </c>
      <c r="AK97" s="9">
        <v>11152</v>
      </c>
      <c r="AL97" s="10">
        <v>31</v>
      </c>
      <c r="AM97" s="9">
        <v>10072</v>
      </c>
      <c r="AN97" s="10">
        <v>28</v>
      </c>
      <c r="AO97" s="9">
        <v>13310</v>
      </c>
      <c r="AP97" s="10">
        <v>37</v>
      </c>
      <c r="AQ97" s="9">
        <v>10792</v>
      </c>
      <c r="AR97" s="10">
        <v>30</v>
      </c>
      <c r="AS97" s="9">
        <v>11871</v>
      </c>
      <c r="AT97" s="10">
        <v>33</v>
      </c>
      <c r="AU97" s="9">
        <v>12950</v>
      </c>
      <c r="AV97" s="10">
        <v>36</v>
      </c>
      <c r="AW97" s="9">
        <v>17986</v>
      </c>
      <c r="AX97" s="10">
        <v>50</v>
      </c>
      <c r="AY97" s="9">
        <v>15109</v>
      </c>
      <c r="AZ97" s="10">
        <v>42</v>
      </c>
      <c r="BA97" s="9">
        <v>14749</v>
      </c>
      <c r="BB97" s="10">
        <v>41</v>
      </c>
      <c r="BC97" s="9">
        <v>15828</v>
      </c>
      <c r="BD97" s="10">
        <v>44</v>
      </c>
      <c r="BE97" s="9">
        <v>19785</v>
      </c>
      <c r="BF97" s="10">
        <v>55</v>
      </c>
      <c r="BG97" s="9">
        <v>14749</v>
      </c>
      <c r="BH97" s="10">
        <v>41</v>
      </c>
      <c r="BI97" s="9">
        <v>14749</v>
      </c>
      <c r="BJ97" s="10">
        <v>41</v>
      </c>
      <c r="BK97" s="9">
        <v>14389</v>
      </c>
      <c r="BL97" s="10">
        <v>40</v>
      </c>
      <c r="BM97" s="9">
        <v>17986</v>
      </c>
      <c r="BN97" s="10">
        <v>50</v>
      </c>
    </row>
    <row r="98" spans="1:66" ht="15.75" hidden="1" customHeight="1">
      <c r="A98" s="8"/>
      <c r="B98" s="2" t="s">
        <v>57</v>
      </c>
      <c r="C98" s="10" t="s">
        <v>104</v>
      </c>
      <c r="D98" s="11" t="s">
        <v>144</v>
      </c>
      <c r="E98" s="9">
        <v>0</v>
      </c>
      <c r="F98" s="10">
        <v>0</v>
      </c>
      <c r="G98" s="9">
        <v>632</v>
      </c>
      <c r="H98" s="10">
        <v>2</v>
      </c>
      <c r="I98" s="9">
        <v>0</v>
      </c>
      <c r="J98" s="10">
        <v>0</v>
      </c>
      <c r="K98" s="9">
        <v>0</v>
      </c>
      <c r="L98" s="10">
        <v>0</v>
      </c>
      <c r="M98" s="9">
        <v>316</v>
      </c>
      <c r="N98" s="10">
        <v>1</v>
      </c>
      <c r="O98" s="9">
        <v>632</v>
      </c>
      <c r="P98" s="10">
        <v>2</v>
      </c>
      <c r="Q98" s="9">
        <v>672</v>
      </c>
      <c r="R98" s="10">
        <v>2</v>
      </c>
      <c r="S98" s="9">
        <v>632</v>
      </c>
      <c r="T98" s="10">
        <v>2</v>
      </c>
      <c r="U98" s="9">
        <v>316</v>
      </c>
      <c r="V98" s="10">
        <v>1</v>
      </c>
      <c r="W98" s="9">
        <v>1304</v>
      </c>
      <c r="X98" s="10">
        <v>4</v>
      </c>
      <c r="Y98" s="9">
        <v>316</v>
      </c>
      <c r="Z98" s="10">
        <v>1</v>
      </c>
      <c r="AA98" s="9">
        <v>672</v>
      </c>
      <c r="AB98" s="10">
        <v>2</v>
      </c>
      <c r="AC98" s="9">
        <v>632</v>
      </c>
      <c r="AD98" s="10">
        <v>2</v>
      </c>
      <c r="AE98" s="9">
        <v>712</v>
      </c>
      <c r="AF98" s="10">
        <v>2</v>
      </c>
      <c r="AG98" s="9">
        <v>1620</v>
      </c>
      <c r="AH98" s="10">
        <v>5</v>
      </c>
      <c r="AI98" s="9">
        <v>672</v>
      </c>
      <c r="AJ98" s="10">
        <v>2</v>
      </c>
      <c r="AK98" s="9">
        <v>316</v>
      </c>
      <c r="AL98" s="10">
        <v>1</v>
      </c>
      <c r="AM98" s="9">
        <v>2252</v>
      </c>
      <c r="AN98" s="10">
        <v>7</v>
      </c>
      <c r="AO98" s="9">
        <v>632</v>
      </c>
      <c r="AP98" s="10">
        <v>2</v>
      </c>
      <c r="AQ98" s="9">
        <v>0</v>
      </c>
      <c r="AR98" s="10">
        <v>0</v>
      </c>
      <c r="AS98" s="9">
        <v>672</v>
      </c>
      <c r="AT98" s="10">
        <v>2</v>
      </c>
      <c r="AU98" s="9">
        <v>948</v>
      </c>
      <c r="AV98" s="10">
        <v>3</v>
      </c>
      <c r="AW98" s="9">
        <v>0</v>
      </c>
      <c r="AX98" s="10">
        <v>0</v>
      </c>
      <c r="AY98" s="9">
        <v>0</v>
      </c>
      <c r="AZ98" s="10">
        <v>0</v>
      </c>
      <c r="BA98" s="9">
        <v>0</v>
      </c>
      <c r="BB98" s="10">
        <v>0</v>
      </c>
      <c r="BC98" s="9">
        <v>1896</v>
      </c>
      <c r="BD98" s="10">
        <v>6</v>
      </c>
      <c r="BE98" s="9">
        <v>316</v>
      </c>
      <c r="BF98" s="10">
        <v>1</v>
      </c>
      <c r="BG98" s="9">
        <v>672</v>
      </c>
      <c r="BH98" s="10">
        <v>2</v>
      </c>
      <c r="BI98" s="9">
        <v>316</v>
      </c>
      <c r="BJ98" s="10">
        <v>1</v>
      </c>
      <c r="BK98" s="9">
        <v>1304</v>
      </c>
      <c r="BL98" s="10">
        <v>4</v>
      </c>
      <c r="BM98" s="9">
        <v>0</v>
      </c>
      <c r="BN98" s="10">
        <v>0</v>
      </c>
    </row>
    <row r="99" spans="1:66" ht="15.75" hidden="1" customHeight="1">
      <c r="A99" s="8"/>
      <c r="B99" s="2" t="s">
        <v>77</v>
      </c>
      <c r="C99" s="10" t="s">
        <v>104</v>
      </c>
      <c r="D99" s="11" t="s">
        <v>143</v>
      </c>
      <c r="E99" s="9">
        <v>0</v>
      </c>
      <c r="F99" s="10">
        <v>0</v>
      </c>
      <c r="G99" s="9">
        <v>0</v>
      </c>
      <c r="H99" s="10">
        <v>0</v>
      </c>
      <c r="I99" s="9">
        <v>0</v>
      </c>
      <c r="J99" s="10">
        <v>0</v>
      </c>
      <c r="K99" s="9">
        <v>538</v>
      </c>
      <c r="L99" s="10">
        <v>2</v>
      </c>
      <c r="M99" s="9">
        <v>0</v>
      </c>
      <c r="N99" s="10">
        <v>0</v>
      </c>
      <c r="O99" s="9">
        <v>0</v>
      </c>
      <c r="P99" s="10">
        <v>0</v>
      </c>
      <c r="Q99" s="9">
        <v>309</v>
      </c>
      <c r="R99" s="10">
        <v>1</v>
      </c>
      <c r="S99" s="9">
        <v>0</v>
      </c>
      <c r="T99" s="10">
        <v>0</v>
      </c>
      <c r="U99" s="9">
        <v>0</v>
      </c>
      <c r="V99" s="10">
        <v>0</v>
      </c>
      <c r="W99" s="9">
        <v>0</v>
      </c>
      <c r="X99" s="10">
        <v>0</v>
      </c>
      <c r="Y99" s="9">
        <v>269</v>
      </c>
      <c r="Z99" s="10">
        <v>1</v>
      </c>
      <c r="AA99" s="9">
        <v>0</v>
      </c>
      <c r="AB99" s="10">
        <v>0</v>
      </c>
      <c r="AC99" s="9">
        <v>269</v>
      </c>
      <c r="AD99" s="10">
        <v>1</v>
      </c>
      <c r="AE99" s="9">
        <v>0</v>
      </c>
      <c r="AF99" s="10">
        <v>0</v>
      </c>
      <c r="AG99" s="9">
        <v>0</v>
      </c>
      <c r="AH99" s="10">
        <v>0</v>
      </c>
      <c r="AI99" s="9">
        <v>0</v>
      </c>
      <c r="AJ99" s="10">
        <v>0</v>
      </c>
      <c r="AK99" s="9">
        <v>0</v>
      </c>
      <c r="AL99" s="10">
        <v>0</v>
      </c>
      <c r="AM99" s="9">
        <v>0</v>
      </c>
      <c r="AN99" s="10">
        <v>0</v>
      </c>
      <c r="AO99" s="9">
        <v>1216</v>
      </c>
      <c r="AP99" s="10">
        <v>4</v>
      </c>
      <c r="AQ99" s="9">
        <v>0</v>
      </c>
      <c r="AR99" s="10">
        <v>0</v>
      </c>
      <c r="AS99" s="9">
        <v>309</v>
      </c>
      <c r="AT99" s="10">
        <v>1</v>
      </c>
      <c r="AU99" s="9">
        <v>0</v>
      </c>
      <c r="AV99" s="10">
        <v>0</v>
      </c>
      <c r="AW99" s="9">
        <v>269</v>
      </c>
      <c r="AX99" s="10">
        <v>1</v>
      </c>
      <c r="AY99" s="9">
        <v>269</v>
      </c>
      <c r="AZ99" s="10">
        <v>1</v>
      </c>
      <c r="BA99" s="9">
        <v>0</v>
      </c>
      <c r="BB99" s="10">
        <v>0</v>
      </c>
      <c r="BC99" s="9">
        <v>0</v>
      </c>
      <c r="BD99" s="10">
        <v>0</v>
      </c>
      <c r="BE99" s="9">
        <v>269</v>
      </c>
      <c r="BF99" s="10">
        <v>1</v>
      </c>
      <c r="BG99" s="9">
        <v>0</v>
      </c>
      <c r="BH99" s="10">
        <v>0</v>
      </c>
      <c r="BI99" s="9">
        <v>0</v>
      </c>
      <c r="BJ99" s="10">
        <v>0</v>
      </c>
      <c r="BK99" s="9">
        <v>-267</v>
      </c>
      <c r="BL99" s="10">
        <v>-1</v>
      </c>
      <c r="BM99" s="9">
        <v>269</v>
      </c>
      <c r="BN99" s="10">
        <v>1</v>
      </c>
    </row>
    <row r="100" spans="1:66" ht="15.75" hidden="1" customHeight="1">
      <c r="A100" s="8"/>
      <c r="B100" s="2" t="s">
        <v>97</v>
      </c>
      <c r="C100" s="10" t="s">
        <v>101</v>
      </c>
      <c r="D100" s="11" t="s">
        <v>148</v>
      </c>
      <c r="E100" s="9">
        <v>0</v>
      </c>
      <c r="F100" s="10">
        <v>0</v>
      </c>
      <c r="G100" s="9">
        <v>244</v>
      </c>
      <c r="H100" s="10">
        <v>1</v>
      </c>
      <c r="I100" s="9">
        <v>488</v>
      </c>
      <c r="J100" s="10">
        <v>2</v>
      </c>
      <c r="K100" s="9">
        <v>244</v>
      </c>
      <c r="L100" s="10">
        <v>1</v>
      </c>
      <c r="M100" s="9">
        <v>0</v>
      </c>
      <c r="N100" s="10">
        <v>0</v>
      </c>
      <c r="O100" s="9">
        <v>488</v>
      </c>
      <c r="P100" s="10">
        <v>2</v>
      </c>
      <c r="Q100" s="9">
        <v>244</v>
      </c>
      <c r="R100" s="10">
        <v>1</v>
      </c>
      <c r="S100" s="9">
        <v>0</v>
      </c>
      <c r="T100" s="10">
        <v>0</v>
      </c>
      <c r="U100" s="9">
        <v>812</v>
      </c>
      <c r="V100" s="10">
        <v>3</v>
      </c>
      <c r="W100" s="9">
        <v>772</v>
      </c>
      <c r="X100" s="10">
        <v>3</v>
      </c>
      <c r="Y100" s="9">
        <v>0</v>
      </c>
      <c r="Z100" s="10">
        <v>0</v>
      </c>
      <c r="AA100" s="9">
        <v>488</v>
      </c>
      <c r="AB100" s="10">
        <v>2</v>
      </c>
      <c r="AC100" s="9">
        <v>0</v>
      </c>
      <c r="AD100" s="10">
        <v>0</v>
      </c>
      <c r="AE100" s="9">
        <v>0</v>
      </c>
      <c r="AF100" s="10">
        <v>0</v>
      </c>
      <c r="AG100" s="9">
        <v>244</v>
      </c>
      <c r="AH100" s="10">
        <v>1</v>
      </c>
      <c r="AI100" s="9">
        <v>0</v>
      </c>
      <c r="AJ100" s="10">
        <v>0</v>
      </c>
      <c r="AK100" s="9">
        <v>0</v>
      </c>
      <c r="AL100" s="10">
        <v>0</v>
      </c>
      <c r="AM100" s="9">
        <v>0</v>
      </c>
      <c r="AN100" s="10">
        <v>0</v>
      </c>
      <c r="AO100" s="9">
        <v>244</v>
      </c>
      <c r="AP100" s="10">
        <v>1</v>
      </c>
      <c r="AQ100" s="9">
        <v>244</v>
      </c>
      <c r="AR100" s="10">
        <v>1</v>
      </c>
      <c r="AS100" s="9">
        <v>732</v>
      </c>
      <c r="AT100" s="10">
        <v>3</v>
      </c>
      <c r="AU100" s="9">
        <v>0</v>
      </c>
      <c r="AV100" s="10">
        <v>0</v>
      </c>
      <c r="AW100" s="9">
        <v>0</v>
      </c>
      <c r="AX100" s="10">
        <v>0</v>
      </c>
      <c r="AY100" s="9">
        <v>0</v>
      </c>
      <c r="AZ100" s="10">
        <v>0</v>
      </c>
      <c r="BA100" s="9">
        <v>0</v>
      </c>
      <c r="BB100" s="10">
        <v>0</v>
      </c>
      <c r="BC100" s="9">
        <v>732</v>
      </c>
      <c r="BD100" s="10">
        <v>3</v>
      </c>
      <c r="BE100" s="9">
        <v>732</v>
      </c>
      <c r="BF100" s="10">
        <v>3</v>
      </c>
      <c r="BG100" s="9">
        <v>732</v>
      </c>
      <c r="BH100" s="10">
        <v>3</v>
      </c>
      <c r="BI100" s="9">
        <v>732</v>
      </c>
      <c r="BJ100" s="10">
        <v>3</v>
      </c>
      <c r="BK100" s="9">
        <v>0</v>
      </c>
      <c r="BL100" s="10">
        <v>0</v>
      </c>
      <c r="BM100" s="9">
        <v>0</v>
      </c>
      <c r="BN100" s="10">
        <v>0</v>
      </c>
    </row>
    <row r="101" spans="1:66" ht="15.75" hidden="1" customHeight="1">
      <c r="A101" s="8"/>
      <c r="B101" s="2" t="s">
        <v>6</v>
      </c>
      <c r="C101" s="10" t="s">
        <v>103</v>
      </c>
      <c r="D101" s="11" t="s">
        <v>151</v>
      </c>
      <c r="E101" s="9">
        <v>2716</v>
      </c>
      <c r="F101" s="10">
        <v>4</v>
      </c>
      <c r="G101" s="9">
        <v>3395</v>
      </c>
      <c r="H101" s="10">
        <v>5</v>
      </c>
      <c r="I101" s="9">
        <v>2037</v>
      </c>
      <c r="J101" s="10">
        <v>3</v>
      </c>
      <c r="K101" s="9">
        <v>2037</v>
      </c>
      <c r="L101" s="10">
        <v>3</v>
      </c>
      <c r="M101" s="9">
        <v>2037</v>
      </c>
      <c r="N101" s="10">
        <v>3</v>
      </c>
      <c r="O101" s="9">
        <v>4753</v>
      </c>
      <c r="P101" s="10">
        <v>7</v>
      </c>
      <c r="Q101" s="9">
        <v>4074</v>
      </c>
      <c r="R101" s="10">
        <v>6</v>
      </c>
      <c r="S101" s="9">
        <v>4074</v>
      </c>
      <c r="T101" s="10">
        <v>6</v>
      </c>
      <c r="U101" s="9">
        <v>1358</v>
      </c>
      <c r="V101" s="10">
        <v>2</v>
      </c>
      <c r="W101" s="9">
        <v>2037</v>
      </c>
      <c r="X101" s="10">
        <v>3</v>
      </c>
      <c r="Y101" s="9">
        <v>2716</v>
      </c>
      <c r="Z101" s="10">
        <v>4</v>
      </c>
      <c r="AA101" s="9">
        <v>3395</v>
      </c>
      <c r="AB101" s="10">
        <v>5</v>
      </c>
      <c r="AC101" s="9">
        <v>2007</v>
      </c>
      <c r="AD101" s="10">
        <v>3</v>
      </c>
      <c r="AE101" s="9">
        <v>4543</v>
      </c>
      <c r="AF101" s="10">
        <v>7</v>
      </c>
      <c r="AG101" s="9">
        <v>7788</v>
      </c>
      <c r="AH101" s="10">
        <v>12</v>
      </c>
      <c r="AI101" s="9">
        <v>3245</v>
      </c>
      <c r="AJ101" s="10">
        <v>5</v>
      </c>
      <c r="AK101" s="9">
        <v>5841</v>
      </c>
      <c r="AL101" s="10">
        <v>9</v>
      </c>
      <c r="AM101" s="9">
        <v>2596</v>
      </c>
      <c r="AN101" s="10">
        <v>4</v>
      </c>
      <c r="AO101" s="9">
        <v>5192</v>
      </c>
      <c r="AP101" s="10">
        <v>8</v>
      </c>
      <c r="AQ101" s="9">
        <v>5192</v>
      </c>
      <c r="AR101" s="10">
        <v>8</v>
      </c>
      <c r="AS101" s="9">
        <v>3894</v>
      </c>
      <c r="AT101" s="10">
        <v>6</v>
      </c>
      <c r="AU101" s="9">
        <v>6490</v>
      </c>
      <c r="AV101" s="10">
        <v>10</v>
      </c>
      <c r="AW101" s="9">
        <v>9735</v>
      </c>
      <c r="AX101" s="10">
        <v>15</v>
      </c>
      <c r="AY101" s="9">
        <v>12331</v>
      </c>
      <c r="AZ101" s="10">
        <v>19</v>
      </c>
      <c r="BA101" s="9">
        <v>5192</v>
      </c>
      <c r="BB101" s="10">
        <v>8</v>
      </c>
      <c r="BC101" s="9">
        <v>9086</v>
      </c>
      <c r="BD101" s="10">
        <v>14</v>
      </c>
      <c r="BE101" s="9">
        <v>5192</v>
      </c>
      <c r="BF101" s="10">
        <v>8</v>
      </c>
      <c r="BG101" s="9">
        <v>8985</v>
      </c>
      <c r="BH101" s="10">
        <v>15</v>
      </c>
      <c r="BI101" s="9">
        <v>11381</v>
      </c>
      <c r="BJ101" s="10">
        <v>19</v>
      </c>
      <c r="BK101" s="9">
        <v>7787</v>
      </c>
      <c r="BL101" s="10">
        <v>13</v>
      </c>
      <c r="BM101" s="9">
        <v>9735</v>
      </c>
      <c r="BN101" s="10">
        <v>15</v>
      </c>
    </row>
    <row r="102" spans="1:66" ht="15.75" hidden="1" customHeight="1">
      <c r="A102" s="8"/>
      <c r="E102" s="9"/>
      <c r="F102" s="10"/>
      <c r="G102" s="9"/>
      <c r="H102" s="10"/>
      <c r="I102" s="9"/>
      <c r="J102" s="10"/>
      <c r="K102" s="9"/>
      <c r="L102" s="10"/>
      <c r="M102" s="9"/>
      <c r="N102" s="10"/>
      <c r="O102" s="9"/>
      <c r="P102" s="10"/>
      <c r="Q102" s="9"/>
      <c r="R102" s="10"/>
      <c r="S102" s="9"/>
      <c r="T102" s="10"/>
      <c r="U102" s="9"/>
      <c r="V102" s="10"/>
      <c r="W102" s="9"/>
      <c r="X102" s="10"/>
      <c r="Y102" s="9"/>
      <c r="Z102" s="10"/>
      <c r="AA102" s="9"/>
      <c r="AB102" s="10"/>
      <c r="AC102" s="9"/>
      <c r="AD102" s="10"/>
      <c r="AE102" s="9"/>
      <c r="AF102" s="10"/>
      <c r="AG102" s="9"/>
      <c r="AH102" s="10"/>
      <c r="AI102" s="9"/>
      <c r="AJ102" s="10"/>
      <c r="AK102" s="9"/>
      <c r="AL102" s="10"/>
      <c r="AM102" s="9"/>
      <c r="AN102" s="10"/>
      <c r="AO102" s="9"/>
      <c r="AP102" s="10"/>
      <c r="AQ102" s="9"/>
      <c r="AR102" s="10"/>
      <c r="AS102" s="9"/>
      <c r="AT102" s="10"/>
      <c r="AU102" s="9"/>
      <c r="AV102" s="10"/>
      <c r="AW102" s="9"/>
      <c r="AX102" s="10"/>
      <c r="AY102" s="9"/>
      <c r="AZ102" s="10"/>
      <c r="BA102" s="9"/>
      <c r="BB102" s="10"/>
      <c r="BC102" s="9"/>
      <c r="BD102" s="10"/>
      <c r="BE102" s="9"/>
      <c r="BF102" s="10"/>
      <c r="BG102" s="9"/>
      <c r="BH102" s="10"/>
      <c r="BI102" s="9"/>
      <c r="BJ102" s="10"/>
      <c r="BK102" s="9"/>
      <c r="BL102" s="10"/>
      <c r="BM102" s="9"/>
      <c r="BN102" s="10"/>
    </row>
    <row r="103" spans="1:66" ht="15.75" customHeight="1">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row>
  </sheetData>
  <autoFilter ref="B2:BN102" xr:uid="{00000000-0001-0000-0100-000000000000}">
    <filterColumn colId="2">
      <filters>
        <filter val="Alphonso"/>
      </filters>
    </filterColumn>
  </autoFilter>
  <customSheetViews>
    <customSheetView guid="{E9D49E64-4288-4A4D-ABE0-221BFB49DA21}" filter="1" showAutoFilter="1">
      <pageMargins left="0.7" right="0.7" top="0.75" bottom="0.75" header="0.3" footer="0.3"/>
      <autoFilter ref="A2:DB3137" xr:uid="{27353363-7560-4A8A-809F-1E99C6B108F4}">
        <filterColumn colId="3">
          <filters blank="1">
            <filter val="SBR"/>
          </filters>
        </filterColumn>
      </autoFilter>
    </customSheetView>
    <customSheetView guid="{7C6B15BF-FB64-4AF5-93B6-1B78D07926F3}" filter="1" showAutoFilter="1">
      <pageMargins left="0.7" right="0.7" top="0.75" bottom="0.75" header="0.3" footer="0.3"/>
      <autoFilter ref="B2:DB3166" xr:uid="{7290A78B-1247-4404-93C2-223F27465D35}">
        <filterColumn colId="2">
          <filters blank="1">
            <filter val="BEC"/>
          </filters>
        </filterColumn>
      </autoFilter>
    </customSheetView>
    <customSheetView guid="{15AEABDB-A837-41B9-87B0-87E0EC95D325}" filter="1" showAutoFilter="1">
      <pageMargins left="0.7" right="0.7" top="0.75" bottom="0.75" header="0.3" footer="0.3"/>
      <autoFilter ref="B2:DB2626" xr:uid="{705647E5-59BC-49A4-8315-70D6B43D5C30}">
        <filterColumn colId="12">
          <customFilters>
            <customFilter operator="greaterThan" val="500"/>
          </customFilters>
        </filterColumn>
      </autoFilter>
    </customSheetView>
    <customSheetView guid="{537FFA52-A3BC-40D5-B9C3-ED8339040504}" filter="1" showAutoFilter="1">
      <pageMargins left="0.7" right="0.7" top="0.75" bottom="0.75" header="0.3" footer="0.3"/>
      <autoFilter ref="A2:DB3166" xr:uid="{90D4B122-09E1-4FBF-A97B-1686C750FA43}">
        <filterColumn colId="1">
          <filters blank="1">
            <filter val="B00KOKVSBQ"/>
            <filter val="B00KOKVXA2"/>
            <filter val="B00KOKW0UO"/>
            <filter val="B00KOKWTPU"/>
            <filter val="B00KOKWWR0"/>
            <filter val="B00KOKWZOK"/>
            <filter val="B00KOKX1AM"/>
            <filter val="B00KOKX9AO"/>
            <filter val="B00KOKXLWK"/>
            <filter val="B00KOKXRPQ"/>
            <filter val="B00KOKXWOC"/>
            <filter val="B00KOKY51G"/>
            <filter val="B00KOKY5UW"/>
            <filter val="B00KOKY80E"/>
            <filter val="B00Q6Y2DIQ"/>
            <filter val="B00TPLK9EC"/>
            <filter val="B00TYGTS2M"/>
            <filter val="B00TYGUNVW"/>
            <filter val="B00TYGV3Z2"/>
            <filter val="B00TYGVCP8"/>
            <filter val="B00TYGVEAQ"/>
            <filter val="B00TYGVGYK"/>
            <filter val="B00TYGVJCY"/>
            <filter val="B00TYGVKJG"/>
            <filter val="B00TYGVW1M"/>
            <filter val="B00TYGVXMU"/>
            <filter val="B00ZDGQGQ8"/>
            <filter val="B010V9GDC8"/>
            <filter val="B010V9GZ5S"/>
            <filter val="B010V9I2RW"/>
            <filter val="B01171ZMPS"/>
            <filter val="B013E4HMUO"/>
            <filter val="B013P54XJK"/>
            <filter val="B015B730DA"/>
            <filter val="B015T117K6"/>
            <filter val="B018XTTXKW"/>
            <filter val="B01BJVT2TI"/>
            <filter val="B01BTZMFES"/>
            <filter val="B01BTZMG2E"/>
            <filter val="B01BY8GHJ4"/>
            <filter val="B01D1GTN7A"/>
            <filter val="B01D1GTPQO"/>
            <filter val="B01D1GTPWS"/>
            <filter val="B01D4S7EIU"/>
            <filter val="B01D4S7XUE"/>
            <filter val="B01D4S835I"/>
            <filter val="B01D4S959G"/>
            <filter val="B01I7ZCB9C"/>
            <filter val="B01LXIV13R"/>
            <filter val="B01LXUKMC9"/>
            <filter val="B01LYHY5C5"/>
            <filter val="B01LYI0KJ8"/>
            <filter val="B01LYTIA15"/>
            <filter val="B01LYTJGHV"/>
            <filter val="B01LZBYX2U"/>
            <filter val="B01MCQ7WFH"/>
            <filter val="B01MCXYME7"/>
            <filter val="B01MQU553J"/>
            <filter val="B01MRVJOLS"/>
            <filter val="B01MT2AFNO"/>
            <filter val="B01MU3UWX2"/>
            <filter val="B01MY4UB7V"/>
            <filter val="B01MYXVHAE"/>
            <filter val="B01MZ305QZ"/>
            <filter val="B01N0U2D15"/>
            <filter val="B01N12OMZ0"/>
            <filter val="B01N1WG3UF"/>
            <filter val="B01N243SFQ"/>
            <filter val="B01N4IEU0W"/>
            <filter val="B01N4PJCI0"/>
            <filter val="B01N5IN9PR"/>
            <filter val="B01N6EXUSX"/>
            <filter val="B01N7GC1SV"/>
            <filter val="B01N7LFF7O"/>
            <filter val="B01N9KU9QN"/>
            <filter val="B06VYFGWQZ"/>
            <filter val="B06VYH266K"/>
            <filter val="B06VYH267K"/>
            <filter val="B06WGW1M8K"/>
            <filter val="B06WVHQXF7"/>
            <filter val="B06WVHQXY5"/>
            <filter val="B06X9657LF"/>
            <filter val="B06X9773FL"/>
            <filter val="B06XDTR292"/>
            <filter val="B06XL1DP19"/>
            <filter val="B06XZ2WLD3"/>
            <filter val="B071DNX2QW"/>
            <filter val="B071GLHLZ9"/>
            <filter val="B071X4NV4C"/>
            <filter val="B072C6HRGB"/>
            <filter val="B072KF357X"/>
            <filter val="B072QX3BN6"/>
            <filter val="B073YD9191"/>
            <filter val="B073YDRVPZ"/>
            <filter val="B073YDWYNK"/>
            <filter val="B073YF7TX8"/>
            <filter val="B073ZQB95T"/>
            <filter val="B0756W9JSZ"/>
            <filter val="B077STRBF1"/>
            <filter val="B077YDVMD3"/>
            <filter val="B077YGXQTM"/>
            <filter val="B0784S85TY"/>
            <filter val="B078GHTKTM"/>
            <filter val="B078KW9D1Z"/>
            <filter val="B078KZH29S"/>
            <filter val="B078NY48RM"/>
            <filter val="B078NY57HJ"/>
            <filter val="B078Q469Z2"/>
            <filter val="B078Q9CGV3"/>
            <filter val="B0791J3R2H"/>
            <filter val="B0798J614L"/>
            <filter val="B0798L76H1"/>
            <filter val="B079RK6LG3"/>
            <filter val="B079RLCSCP"/>
            <filter val="B079XZ5JR4"/>
            <filter val="B079YNMNCX"/>
            <filter val="B079YSQDG5"/>
            <filter val="B07B5BF5SR"/>
            <filter val="B07C2WFLS3"/>
            <filter val="B07CQNPRRX"/>
            <filter val="B07CRJPGXN"/>
            <filter val="B07CRNHJQS"/>
            <filter val="B07CRNJ4RQ"/>
            <filter val="B07CVZHWHD"/>
            <filter val="B07D1ZZJSF"/>
            <filter val="B07D23F24Q"/>
            <filter val="B07D5WW75B"/>
            <filter val="B07D5Y2SVR"/>
            <filter val="B07D5Y2SW4"/>
            <filter val="B07D5Z9G2F"/>
            <filter val="B07D75HKDP"/>
            <filter val="B07D76HZ3H"/>
            <filter val="B07D77K7Q6"/>
            <filter val="B07D77VCR9"/>
            <filter val="B07D7ZSFDJ"/>
            <filter val="B07DKZY2FF"/>
            <filter val="B07F1ZCT1X"/>
            <filter val="B07FQBHVJJ"/>
            <filter val="B07FRBK1VM"/>
            <filter val="B07FRD4RLG"/>
            <filter val="B07FRMS8YH"/>
            <filter val="B07FRQR242"/>
            <filter val="B07GYP9RVN"/>
            <filter val="B07GYQFZTJ"/>
            <filter val="B07J1L7FML"/>
            <filter val="B07J1RN83J"/>
            <filter val="B07J58Y167"/>
            <filter val="B07KB1TS5Y"/>
            <filter val="B07KHW7H5J"/>
            <filter val="B07KPHJ534"/>
            <filter val="B07L66CQC5"/>
            <filter val="B07MBG41Z3"/>
            <filter val="B07MC8852V"/>
            <filter val="B07ML2NTB6"/>
            <filter val="B07MMWGRM7"/>
            <filter val="B07MN8NZSZ"/>
            <filter val="B07MY6KMRN"/>
            <filter val="B07NVWF5SZ"/>
            <filter val="B07NY1S7ZB"/>
            <filter val="B07P28DS72"/>
            <filter val="B07P8Z3W9T"/>
            <filter val="B07P91GKH1"/>
            <filter val="B07PB2PNSH"/>
            <filter val="B07PBDV76H"/>
            <filter val="B07QL3BWC4"/>
            <filter val="B07TSTKM65"/>
            <filter val="B07TZTHWJM"/>
            <filter val="B07V2B1YR4"/>
            <filter val="B07V35WNZB"/>
            <filter val="B07V42Q5ST"/>
            <filter val="B07V4G1JRC"/>
            <filter val="B07YPQKQC6"/>
            <filter val="B07Z93847N"/>
            <filter val="B07Z94ZTMY"/>
            <filter val="B08256PB25"/>
            <filter val="B08257BFT8"/>
            <filter val="B082L2BNG4"/>
            <filter val="B082L2HTYR"/>
            <filter val="B082L2NWS1"/>
            <filter val="B082L378ZR"/>
            <filter val="B083BZ3DYF"/>
            <filter val="B083JFXSB1"/>
            <filter val="B084GG1LFW"/>
            <filter val="B084MC3C7D"/>
            <filter val="B084MC68HF"/>
            <filter val="B084S4VCG8"/>
            <filter val="B084S57CZX"/>
            <filter val="B084XPDXVN"/>
            <filter val="B08548XSX7"/>
            <filter val="B085B3H2BS"/>
            <filter val="B086ZCXLGY"/>
            <filter val="B086ZDGDTK"/>
            <filter val="B086ZDLQ4V"/>
            <filter val="B086ZFRL7Q"/>
            <filter val="B08719JR8X"/>
            <filter val="B08BJDW5DG"/>
            <filter val="B08BJJ9SVT"/>
            <filter val="B08DN11BMG"/>
            <filter val="B08DN2GVY1"/>
            <filter val="B08DN38WSK"/>
            <filter val="B08DNMNWJ9"/>
            <filter val="B08DNYFM1B"/>
            <filter val="B08DNYHFJR"/>
            <filter val="B08DNZ7STV"/>
            <filter val="B08DNZG2HG"/>
            <filter val="B08DP127MW"/>
            <filter val="B08DP18P8Z"/>
            <filter val="B08DP1C5TP"/>
            <filter val="B08DP1LYZY"/>
            <filter val="B08DP1VNB1"/>
            <filter val="B08GYSY8KG"/>
            <filter val="B08GYT7KLY"/>
            <filter val="B08HFXGVKS"/>
            <filter val="B08HFYGL39"/>
            <filter val="B08HGDRNWD"/>
            <filter val="B08HR4ZNTF"/>
            <filter val="B08HR543S1"/>
            <filter val="B08HVQV6FC"/>
            <filter val="B08JVLYJ1D"/>
            <filter val="B08KVJVXGT"/>
            <filter val="B08LDPPJ8C"/>
            <filter val="B08LDQP9MF"/>
            <filter val="B08MWX7FVZ"/>
            <filter val="B08MWX8634"/>
            <filter val="B08MWXVG31"/>
            <filter val="B08MX1THT2"/>
            <filter val="B08NVLGWQB"/>
            <filter val="B08P97ZTS1"/>
            <filter val="B08PC9DF2N"/>
            <filter val="B08PCPSM3S"/>
            <filter val="B08Q3H2FF6"/>
            <filter val="B08QYTRXR2"/>
            <filter val="B08RJRKGRL"/>
            <filter val="B08RWD62NP"/>
            <filter val="B08RWFLDD6"/>
            <filter val="B08TR77NYP"/>
            <filter val="B08V71DC3W"/>
            <filter val="B08V9XS25J"/>
            <filter val="B08VB12F86"/>
            <filter val="B08VGG6964"/>
            <filter val="B08VJ5534Q"/>
            <filter val="B08W51L2V9"/>
            <filter val="B08WD57R7K"/>
            <filter val="B08WD6ML5X"/>
            <filter val="B08XNPST8G"/>
            <filter val="B08XWNXN2G"/>
            <filter val="B0914YNCKM"/>
            <filter val="B0914Z8YTL"/>
            <filter val="B09151FK7C"/>
            <filter val="B09152YKJF"/>
            <filter val="B0919LBDSW"/>
            <filter val="B091DPSSYK"/>
            <filter val="B091RNFJDX"/>
            <filter val="B092R6HS5H"/>
            <filter val="B092R7CGVH"/>
            <filter val="B092RB761T"/>
            <filter val="B092RFW8NC"/>
            <filter val="B09371PL51"/>
            <filter val="B09372DD8G"/>
            <filter val="B09372HQHN"/>
            <filter val="B09372RG8N"/>
            <filter val="B09373BH6P"/>
            <filter val="B09373DJJ2"/>
            <filter val="B09373RM3Y"/>
            <filter val="B09373W539"/>
            <filter val="B09373XNKG"/>
            <filter val="B09374579F"/>
            <filter val="B09374S2XQ"/>
            <filter val="B093754D72"/>
            <filter val="B09375C2JJ"/>
            <filter val="B09377KVKR"/>
            <filter val="B097LGN6B4"/>
            <filter val="B098WVWB8Q"/>
            <filter val="B0993D77JN"/>
            <filter val="B0993RD5Y1"/>
            <filter val="B099FFCR3Y"/>
            <filter val="B09B7DSH4Q"/>
            <filter val="B09BCLK5MF"/>
            <filter val="B09C8V594T"/>
            <filter val="B09CBR1F2Z"/>
            <filter val="B09CKH2TTK"/>
            <filter val="B09CKHQTWR"/>
            <filter val="B09CQ87LLN"/>
            <filter val="B09DGTX6KX"/>
            <filter val="B09DHCQWR7"/>
            <filter val="B09DP95TQS"/>
            <filter val="B09FGQ9FVN"/>
            <filter val="B09FJLYDZ1"/>
            <filter val="B09FLQH54X"/>
            <filter val="B09FLR5QNS"/>
            <filter val="B09H33P1L9"/>
            <filter val="B09J16M5TF"/>
            <filter val="B09JBP5W2Z"/>
            <filter val="B09K6GW6D7"/>
            <filter val="B09KQMPQ45"/>
            <filter val="B09KQY1YJS"/>
            <filter val="B09KQYF668"/>
            <filter val="B09LCRXYKZ"/>
            <filter val="B09MTX2NL2"/>
            <filter val="B09MTX9L6H"/>
            <filter val="B09N2GDX49"/>
            <filter val="B09NKQYD1N"/>
            <filter val="B09NKQZTV6"/>
            <filter val="B09PV7T4YH"/>
            <filter val="B09PYY7V6F"/>
            <filter val="B09Q2WTJ6L"/>
            <filter val="B09Q3KT82J"/>
            <filter val="B09Q91XJ77"/>
            <filter val="B09QD1SVJ5"/>
            <filter val="B09RSJXTBY"/>
            <filter val="B09S5KJH6C"/>
            <filter val="B09SG8M5PG"/>
            <filter val="B09VCFCXKP"/>
            <filter val="B09VCGWV9Y"/>
            <filter val="B09VCHWX8P"/>
            <filter val="B09VCN8LNS"/>
            <filter val="B09XFH2NXC"/>
            <filter val="B09XM9PXK3"/>
            <filter val="B09XMBMZQF"/>
            <filter val="B09XMBSC7F"/>
            <filter val="B09XMC7QBC"/>
            <filter val="B09XMCBN18"/>
            <filter val="B09XMRFWB6"/>
            <filter val="B09XMRSSN1"/>
            <filter val="B09XMSQXN8"/>
            <filter val="B09Y5ZG6KB"/>
            <filter val="B0B297BQHC"/>
            <filter val="B0B297DYN8"/>
            <filter val="B0B298J16Y"/>
            <filter val="B0B299C336"/>
            <filter val="B0B5RYYKZ7"/>
            <filter val="B0B5WZNP9R"/>
            <filter val="B0B71DCG5C"/>
            <filter val="B0B71K7M3L"/>
            <filter val="B0B71LVP9X"/>
            <filter val="B0B7B6RQ1M"/>
            <filter val="B0B7F4TV1N"/>
            <filter val="B0B8SRRZD6"/>
            <filter val="B0B8ZH857N"/>
            <filter val="B0B8ZL2ZYD"/>
            <filter val="B0B96HNWCH"/>
            <filter val="B0B9GNSW4B"/>
            <filter val="B0B9H33M1J"/>
            <filter val="B0B9H6R3LD"/>
            <filter val="B0B9H97HMF"/>
            <filter val="B0B9H9VMPC"/>
            <filter val="B0B9H9Z2RR"/>
            <filter val="B0B9JW5W54"/>
            <filter val="B0BCGKPXTG"/>
            <filter val="B0BD4PBBVF"/>
            <filter val="B0BD8S5FM6"/>
            <filter val="B0BDDWWZTP"/>
            <filter val="B0BFLNZWGC"/>
            <filter val="B0BFRBCZ5W"/>
            <filter val="B0BH4Q5YHC"/>
            <filter val="B0BHLBNV1F"/>
            <filter val="B0BSLKSGWV"/>
            <filter val="B0BSLMKQWH"/>
            <filter val="B0BSLMY9HY"/>
            <filter val="B0BSLNDH5J"/>
            <filter val="B0C2CGD49P"/>
            <filter val="B0C2PZ8JMT"/>
            <filter val="B0C2VJ7X7R"/>
            <filter val="B0C2VLF6VP"/>
            <filter val="B0C46V8QWV"/>
            <filter val="B0C4SZPYZW"/>
            <filter val="B0C4YRD2P3"/>
            <filter val="B0C4YRKQY3"/>
            <filter val="B0C4YRMS4Z"/>
            <filter val="B0C4YTFCJP"/>
            <filter val="B0C4YTMJ71"/>
            <filter val="B0C4YTYTYF"/>
            <filter val="B0C4YYYBQS"/>
            <filter val="B0C69NVFJG"/>
          </filters>
        </filterColumn>
        <sortState xmlns:xlrd2="http://schemas.microsoft.com/office/spreadsheetml/2017/richdata2" ref="A2:DB3166">
          <sortCondition descending="1" ref="N2:N3166"/>
        </sortState>
      </autoFilter>
    </customSheetView>
    <customSheetView guid="{915EA89E-6C07-4DC4-A028-58EE2F9387D0}" filter="1" showAutoFilter="1">
      <pageMargins left="0.7" right="0.7" top="0.75" bottom="0.75" header="0.3" footer="0.3"/>
      <autoFilter ref="B1:DB3385" xr:uid="{6423D7F4-E0E3-4446-8A14-410CC7720CC3}">
        <filterColumn colId="2">
          <filters blank="1">
            <filter val="BEC"/>
          </filters>
        </filterColumn>
      </autoFilter>
    </customSheetView>
    <customSheetView guid="{9F7AC949-7395-43A1-BE8C-5A168D1AD54B}" filter="1" showAutoFilter="1">
      <pageMargins left="0.7" right="0.7" top="0.75" bottom="0.75" header="0.3" footer="0.3"/>
      <autoFilter ref="B2:DB1809" xr:uid="{D820971A-FF3C-475D-B14E-CDCF476622A2}">
        <filterColumn colId="2">
          <filters>
            <filter val="SBR"/>
          </filters>
        </filterColumn>
      </autoFilter>
    </customSheetView>
    <customSheetView guid="{4C11E22A-DF8D-4566-A640-6FDC26D8E2A4}" filter="1" showAutoFilter="1">
      <pageMargins left="0.7" right="0.7" top="0.75" bottom="0.75" header="0.3" footer="0.3"/>
      <autoFilter ref="A2:DB3137" xr:uid="{D34E7F93-2906-4A9A-A063-2A7B31D1AEA6}">
        <filterColumn colId="2">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0C_GYM_HM-GY_PVC_20KG(2*4+3*4)"/>
            <filter val="AUR_10C_GYM_HM-GY_PVC_20KG(2.5*8)"/>
            <filter val="AUR_15C_GYM_HM-GY_PVC_12KG"/>
            <filter val="AUR_18C_GYM_HM-GY+ORG-SK-RP_PVC_20KG"/>
            <filter val="AUR_1C_BAG_BADM_CNVS_GRN_45LT"/>
            <filter val="AUR_1C_BAG_BADM_POLY_3D_BLK_40LT"/>
            <filter val="AUR_1C_BAG_BADM_POLY_3D_GRY-ORG_40LT"/>
            <filter val="AUR_1C_BAG_BADM_POLY_BLK-ED_BLK-BLU_40LT"/>
            <filter val="AUR_1C_BAG_BADM_POLY_BLK-ED_BLK-GRN_40LT"/>
            <filter val="AUR_1C_BAG_BADM_POLY_BLK-ED_BLK-ORG_40LT"/>
            <filter val="AUR_1C_BAG_BADM_POLY_BLK-ED_BLK-RED_40LT"/>
            <filter val="AUR_1C_BAG_BADM_POLY_BLK-GRN_40LT"/>
            <filter val="AUR_1C_BAG_BADM_POLY_BLK-YLW_40LT"/>
            <filter val="AUR_1C_BAG_BADM_POLY_BLU_45LT"/>
            <filter val="AUR_1C_BAG_BADM_POLY_BLU-BLK_40LT"/>
            <filter val="AUR_1C_BAG_BADM_POLY_LION_BLKBLU_40LT"/>
            <filter val="AUR_1C_BAG_BADM_POLY_LION_BLKGRN_40LT"/>
            <filter val="AUR_1C_BAG_BADM_POLY_LION_BLKPRP_40LT"/>
            <filter val="AUR_1C_BAG_BADM_POLY_LION_BLK-RED_40LT"/>
            <filter val="AUR_1C_BAG_BADM_POLY_LION_BLKYLW_40LT"/>
            <filter val="AUR_1C_BAG_BADM_POLY_PPNG_BLK-GRN_40LT"/>
            <filter val="AUR_1C_BAG_BADM_POLY_RED_45LT"/>
            <filter val="AUR_1C_BAG_BADM_POLY_SKY-BLU_45LT"/>
            <filter val="AUR_1C_BAG_CRKT_POLY_CAM-BLK"/>
            <filter val="AUR_1C_BAG_CRKT_POLY_CAM-BLU"/>
            <filter val="AUR_1C_BAG_CRKT_POLY_CAM-GRN"/>
            <filter val="AUR_1C_BAG_CRKT_POLY_CAM-ORG"/>
            <filter val="AUR_1C_BAG_GYM_POLY_DUFL_BLK"/>
            <filter val="AUR_1C_BAG_GYM_POLY_DUFL_BLK-BLU"/>
            <filter val="AUR_1C_BAG_GYM_POLY_DUFL_BLU-ORG"/>
            <filter val="AUR_1C_BAG_GYM_POLY_DUFL_BLU-SKYBLU"/>
            <filter val="AUR_1C_BAG_GYM_POLY_DUFL_OLV-GRN-ORG"/>
            <filter val="AUR_1C_BAG_LP-SLV_NEOPR_BLK"/>
            <filter val="AUR_1C_BAG_WAIST_POLY_MRN"/>
            <filter val="AUR_1C_BALL_BSKTBAL_RBR_ORG_SIZ-7"/>
            <filter val="AUR_1C_BALL_FOTBAL_PU_ORG_SIZ-5"/>
            <filter val="AUR_1C_BALL_VLYBAL_PVC_BLU_SIZ-5"/>
            <filter val="AUR_1C_BALL_VLYBAL_PVC_RED-WHT_SIZ-5"/>
            <filter val="AUR_1C_BOX_CHAIN_IRN_SLV"/>
            <filter val="AUR_1C_BOX_FCS-PD_PU-LTH_BLK-RED"/>
            <filter val="AUR_1C_BOX_FCS-PD_PU-LTH_BLK-WHT"/>
            <filter val="AUR_1C_BOX_FCS-PD_PU-LTH_BLU-WHT"/>
            <filter val="AUR_1C_BOX_FCS-PD_PU-LTH_MRN-WHT"/>
            <filter val="AUR_1C_BOX_GLV_PU-LTH_6565_RED-WHT_16Oz"/>
            <filter val="AUR_1C_BOX_GLV_PU-LTH_LION_YLW-BLK_14OZ"/>
            <filter val="AUR_1C_BOX_HW_COT-SPD_CAMO_CAM-GRN_108&quot;"/>
            <filter val="AUR_1C_BOX_HW_COT-SPD_CAMO_CAM-GRN_137&quot;"/>
            <filter val="AUR_1C_BOX_HW_COT-SPD_PLN_BLK_108&quot;"/>
            <filter val="AUR_1C_BOX_PCH-BG_CNVS_BLK_UFL-4FT"/>
            <filter val="AUR_1C_BOX_PCH-BG_CNVS_RED_UFL-4FT"/>
            <filter val="AUR_1C_BOX_PCH-BG_PU-LTH_BLK_FL-5FT"/>
            <filter val="AUR_1C_BOX_PCH-BG_PU-LTH_BLK-GRN_FL-2FT"/>
            <filter val="AUR_1C_BOX_PCH-BG_SRF_BLK_FL-4FT"/>
            <filter val="AUR_1C_BOX_PCH-BG_SRF_BLK_UFL-4FT"/>
            <filter val="AUR_1C_CKT_BAT_WOOD_HLF+CNE+KW_BLU_SIZ-7"/>
            <filter val="AUR_1C_CKT_BAT_WOOD_HLF+CNE+KW_GRN_SIZ-7"/>
            <filter val="AUR_1C_CKT_BAT_WOOD_HLF+CNE+KW_ORG_SIZ-7"/>
            <filter val="AUR_1C_CKT_MLT_WOOD"/>
            <filter val="AUR_1C_CLTH_LEGG_POLY_PLN_BLK_XXL"/>
            <filter val="AUR_1C_CLTH_LEGG_POLY_PLN_BLU_LRG"/>
            <filter val="AUR_1C_CLTH_LEGG_POLY_PLN_BLU_SML"/>
            <filter val="AUR_1C_CLTH_LEGG_POLY_PLN_OLV-GRN_XL"/>
            <filter val="AUR_1C_CLTH_SHORT_POLY_BLU_SML"/>
            <filter val="AUR_1C_CLTH_SHORT_POLY_OLV-GRN_XL"/>
            <filter val="AUR_1C_CLTH_SHORT_POLY_PLN_BLK_MED"/>
            <filter val="AUR_1C_CLTH_TSHRT_POLY_OLV-GRN_SML"/>
            <filter val="AUR_1C_CLTH_TSHRT_POLY_PLN_BLK_LRG(40)"/>
            <filter val="AUR_1C_CLTH_TSHRT_POLY_PLN_BLK_LRG(42)"/>
            <filter val="AUR_1C_FTNS_SK-RP_BLK-GRN"/>
            <filter val="AUR_1C_FTNS_SK-RP_PVC_GRN-BLK"/>
            <filter val="AUR_1C_FTNS_SK-RP_PVC_ORG-BLK"/>
            <filter val="AUR_1C_FTNS_SK-RP_PVC_RED-BLK"/>
            <filter val="AUR_1C_GYM_BELT-606-SNAKE-11MM-BROWN-XL"/>
            <filter val="AUR_1C_GYM_BELT-606-SNAKE-11MM-RED-LARGE"/>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BNCH_IRN_BLK"/>
            <filter val="AUR_1C_GYM_GRP-STR_IRN+RBR_BLK"/>
            <filter val="AUR_1C_GYM_GRP-STR_IRN+RBR_BLK-GRY"/>
            <filter val="AUR_1C_GYM_GRP-STR_IRN+RBR_ORG"/>
            <filter val="AUR_1C_GYM_SK-RP_NYL_1313_BLU"/>
            <filter val="AUR_1C_GYM_SK-RP_PVC_1313_BLK"/>
            <filter val="AUR_1C_GYM_SK-RP_PVC_1313_GRN-BLK"/>
            <filter val="AUR_1C_GYM_SK-RP_PVC_1313_ORG-BLK"/>
            <filter val="AUR_1C_GYM_SK-RP_PVC_1313_RED-BLK"/>
            <filter val="AUR_1C_GYM_SK-RP_PVC_500_BLK"/>
            <filter val="AUR_1C_GYM_SK-RP_PVC_500_BLU-BLK"/>
            <filter val="AUR_1C_GYM_SK-RP_PVC_500_GRN-BLK"/>
            <filter val="AUR_1C_GYM_SK-RP_PVC_500_ORG-BLK"/>
            <filter val="AUR_1C_GYM_SK-RP_PVC_707_BLK-BLU"/>
            <filter val="AUR_1C_GYM_SK-RP_PVC_BLK"/>
            <filter val="AUR_1C_GYM_TRCP-ROP_LTH_ASSRTD"/>
            <filter val="AUR_1C_SPTS_PHYSIO_TAPE_POLY_TAN"/>
            <filter val="AUR_1C_WGHT_BAL-GLOB_PU-LTH+RBR_BLU_2KG"/>
            <filter val="AUR_1C_WGHT_BAL-GLOB_PU-LTH+RBR_ORG_1KG"/>
            <filter val="AUR_1C_WGHT_DMBL-STND_PVC_BLK"/>
            <filter val="AUR_1C_WGHT_KETBL_IRN+VNYL_BLK_2KG"/>
            <filter val="AUR_1C_WGHT_KETBL_PVC_BLK_4KG"/>
            <filter val="AUR_1C_WGHT_KETBL_PVC_BLK_5KG"/>
            <filter val="AUR_1C_WGHT_KETBL_PVC_BLK_6KG"/>
            <filter val="AUR_1C_WGHT_SNDBAG_PU-LTH_BLK_10KG"/>
            <filter val="AUR_1C_WGHT_SNDBAG_PU-LTH_BLK_15KG"/>
            <filter val="AUR_1C_WGHT_WT-VST_NEOPR_BLK_5KG"/>
            <filter val="AUR_21C_GYM_HM-GY+2BAR_STEEL_18KG"/>
            <filter val="AUR_2C_BOX_FCS-PD_PU-LTH_RED"/>
            <filter val="AUR_2C_BOX_FCS-PD_PVC_BLU-BLK"/>
            <filter val="AUR_2C_BOX_FCS-PD_PVC_YLW-BLK"/>
            <filter val="AUR_2C_BOX_GLV_PU-LTH_555_BLU-WHT_12Oz"/>
            <filter val="AUR_2C_BOX_GLV_PU-LTH_6565_GLD-WHT_10OZ"/>
            <filter val="AUR_2C_BOX_GLV_PU-LTH_6565_GLD-WHT_12Oz"/>
            <filter val="AUR_2C_BOX_GLV_PU-LTH_6565_GLD-WHT_14Oz"/>
            <filter val="AUR_2C_BOX_GLV_PU-LTH_BLU_14Oz"/>
            <filter val="AUR_2C_BOX_GLV_PU-LTH_BLU-BLK_10Oz"/>
            <filter val="AUR_2C_BOX_GLV_PU-LTH_BLU-WHT_10Oz"/>
            <filter val="AUR_2C_BOX_GLV_PU-LTH_BLU-WHT_14Oz"/>
            <filter val="AUR_2C_BOX_GLV_PU-LTH_LION_BLK-RED_10Oz"/>
            <filter val="AUR_2C_BOX_GLV_PU-LTH_LION_BLK-RED_12Oz"/>
            <filter val="AUR_2C_BOX_GLV_PU-LTH_LION_BLK-RED_14Oz"/>
            <filter val="AUR_2C_BOX_GLV_PU-LTH_LION_BLK-WHT_14OZ"/>
            <filter val="AUR_2C_BOX_GLV_PU-LTH_LION_BLU-BLK_10OZ"/>
            <filter val="AUR_2C_BOX_GLV_PU-LTH_LION_BLU-BLK_12OZ"/>
            <filter val="AUR_2C_BOX_GLV_PU-LTH_LION_BLU-BLK_16OZ"/>
            <filter val="AUR_2C_BOX_GLV_PU-LTH_LION_GLD-BLK_12OZ"/>
            <filter val="AUR_2C_BOX_GLV_PU-LTH_LION_RED"/>
            <filter val="AUR_2C_BOX_GLV_PU-LTH_LION_SLV_16Oz"/>
            <filter val="AUR_2C_BOX_GLV_PU-LTH_LION_SLV-BLK_12OZ"/>
            <filter val="AUR_2C_BOX_GLV_PU-LTH_PLN_BLK_12OZ"/>
            <filter val="AUR_2C_BOX_GLV_PU-LTH_PLN_BLK_14OZ"/>
            <filter val="AUR_2C_BOX_GLV_PU-LTH_PLN_BLK_16OZ"/>
            <filter val="AUR_2C_BOX_GLV_PU-LTH_PLN_BLU_10OZ"/>
            <filter val="AUR_2C_BOX_GLV_PU-LTH_PLN_BLU_12OZ"/>
            <filter val="AUR_2C_BOX_GLV_PU-LTH_PLN_BLU_16OZ"/>
            <filter val="AUR_2C_BOX_GLV_PU-LTH_PLN_RED_10OZ"/>
            <filter val="AUR_2C_BOX_GLV_PU-LTH_PLN_RED_12OZ"/>
            <filter val="AUR_2C_BOX_GLV_PU-LTH_PLN_RED_14OZ"/>
            <filter val="AUR_2C_BOX_GLV_PU-LTH_PLN_RED_16OZ"/>
            <filter val="AUR_2C_BOX_GLV_PU-LTH_RED-WHT_16Oz"/>
            <filter val="AUR_2C_BOX_GLV_PU-LTH+COT-SPD_LION_GLD-BLK+BLK_10OZ"/>
            <filter val="AUR_2C_BOX_GLV_PU-LTH+COT-SPD_LION_GLD-BLK+BLK_16OZ"/>
            <filter val="AUR_2C_BOX_GLV_PVC_BLK-WHT_10OZ"/>
            <filter val="AUR_2C_BOX_GLV_PVC_BLK-WHT_12OZ"/>
            <filter val="AUR_2C_BOX_GLV_PVC_BLK-WHT_14OZ"/>
            <filter val="AUR_2C_BOX_GLV_PVC_BLK-WHT_16OZ"/>
            <filter val="AUR_2C_BOX_GLV_PVC_BLK-WHT_8OZ"/>
            <filter val="AUR_2C_BOX_GLV_PVC_BLU_8OZ"/>
            <filter val="AUR_2C_BOX_GLV_PVC_PLN_RED_12OZ"/>
            <filter val="AUR_2C_BOX_GLV_PVC_RED_12OZ"/>
            <filter val="AUR_2C_BOX_GLV_SRF_RED-WHT_10Oz"/>
            <filter val="AUR_2C_BOX_HW_COT_RED_108&quot;"/>
            <filter val="AUR_2C_BOX_HW_COT_YLW_108&quot;"/>
            <filter val="AUR_2C_BOX_HW_COT-SPD_STR_BLK-WHT"/>
            <filter val="AUR_2C_BOX_HW_POLY_BLK-YLW"/>
            <filter val="AUR_2C_BOX_MMA-GLV_PU-LTH_BLU_S/M"/>
            <filter val="AUR_2C_BOX_MMA-GLV_PU-LTH_CAMO_CAM-BLK_S/M"/>
            <filter val="AUR_2C_BOX_MMA-GLV_PU-LTH_LION_SLV-BLK_14Oz"/>
            <filter val="AUR_2C_BOX_MMA-GLV_PU-LTH_RED-WHT_14Oz"/>
            <filter val="AUR_2C_BOX_PB_SRF-UNFILLED-36-ORGBLK"/>
            <filter val="AUR_2C_BOX_PCH-BG_CNVS_BLK_FL-2FT"/>
            <filter val="AUR_2C_BOX_PCH-BG_CNVS_RED_FL-3FT"/>
            <filter val="AUR_2C_BOX_PCH-BG_PU-LTH_BLK_FL-2FT"/>
            <filter val="AUR_2C_BOX_PCH-BG_PU-LTH_BLK_UFL-5FT"/>
            <filter val="AUR_2C_BOX_PCH-BG_PU-LTH_BLU_FL-3FT"/>
            <filter val="AUR_2C_BOX_PCH-BG_PU-LTH_OLV-GRN_UFL-4FT"/>
            <filter val="AUR_2C_BOX_PCH-BG_PU-LTH_PRO_BLK_FL-4FT"/>
            <filter val="AUR_2C_BOX_PCH-BG_PU-LTH_RED_FL-3FT"/>
            <filter val="AUR_2C_BOX_PCH-BG_PU-LTH_RED_UFL-4FT"/>
            <filter val="AUR_2C_BOX_PCH-BG_PU-LTH_RED-BLU_UFL-4FT"/>
            <filter val="AUR_2C_BOX_PCH-BG_PU-LTH_TAN_FL-3FT"/>
            <filter val="AUR_2C_BOX_PCH-BG_PU-LTH_TAN_FL-4FT"/>
            <filter val="AUR_2C_BOX_PCH-BG_PU-LTH_TAN_UFL-4FT"/>
            <filter val="AUR_2C_BOX_PCH-BG_PU-LTH_ZPTOP_BLK_FL-4FT"/>
            <filter val="AUR_2C_BOX_PCH-BG_PU-LTH-IRN_BLK+SLV+BLK_FL-2FT"/>
            <filter val="AUR_2C_BOX_PCH-BG_PU-LTH-IRN_TAN+SLV_FL-2FT"/>
            <filter val="AUR_2C_BOX_PCH-BG_SRF_BLK_UFL-4FT"/>
            <filter val="AUR_2C_BOX_PCH-BG+CHN_COT_BLK_UFL-3FT"/>
            <filter val="AUR_2C_BOX_PCH-BG+CHN_PU-LTH_CAM-BLK_UFL-5FT"/>
            <filter val="AUR_2C_BOX_PCH-BG+CHN_PU-LTH_OLV-GRN_UFL-2FT"/>
            <filter val="AUR_2C_BOX_PCH-BG+CHN_PU-LTH_RED_UFL-4FT"/>
            <filter val="AUR_2C_BOX_PCH-BG+CHN_PU-LTH-IRN_BLK_UFL-3FT"/>
            <filter val="AUR_2C_BOX_PCH-BG+CHN_SRF_BLK_UFL-2FT"/>
            <filter val="AUR_2C_BOX_PCH-BG+CHN_SRF_BLU_UFL-2FT"/>
            <filter val="AUR_2C_BOX_PCH-BG+CHN_SRF+IRN+COT+SPD+PVC_BLU_UFL-3FT"/>
            <filter val="AUR_2C_BOX_PCH-BG+HW_PU-LTH_BLK-GRN_UFL-4FT"/>
            <filter val="AUR_2C_BOX_PCH-BG+HW_PU-LTH_BLU_UFL-4FT"/>
            <filter val="AUR_2C_BOX_PCH-BG+HW_SRF_RED_UFL-4FT"/>
            <filter val="AUR_2C_BOX_WRST-WRP_POLY_RED-BLK_19&quot;"/>
            <filter val="AUR_2C_BOX_WRST-WRP-TL_POLY_BLK-ORG"/>
            <filter val="AUR_2C_FTNS_KNE-WRP_POLY_BLK-GRY_78&quot;"/>
            <filter val="AUR_2C_FTNS_KNE-WRP_POLY+RBR_BLU-BLK_78&quot;"/>
            <filter val="AUR_2C_FTNS_KNE-WRP_POLY+RBR_GRN-BLK_78&quot;"/>
            <filter val="AUR_2C_FTNS_KNE-WRP_POLY+RBR_ORG-BLK_78&quot;"/>
            <filter val="AUR_2C_FTNS_WRST-WRP_LTH_BLK_19&quot;"/>
            <filter val="AUR_2C_FTNS_WRST-WRP_LTH_BRN_19&quot;"/>
            <filter val="AUR_2C_FTNS_WRST-WRP_LTH_GRY_19&quot;"/>
            <filter val="AUR_2C_FTNS_WRST-WRP_LTH_MRN-WHT_19&quot;"/>
            <filter val="AUR_2C_FTNS_WRST-WRP_LTH_OLV-GRN_19&quot;"/>
            <filter val="AUR_2C_FTNS_WRST-WRP_POLY-COT_BLK_FR-SZ"/>
            <filter val="AUR_2C_FTNS_WRST-WRP_POLY-COT_ORG_19&quot;"/>
            <filter val="AUR_2C_FTNS_WRST-WRP-TL_POLY_BLK-ORG_19&quot;"/>
            <filter val="AUR_2C_GYM_BELT+WRPCOMBO_LTH_BLK_LRG"/>
            <filter val="AUR_2C_GYM_DMBL-ROD_STEEL_SLV_14&quot;"/>
            <filter val="AUR_2C_GYM_WRSTWRAP_LTH_CAMO"/>
            <filter val="AUR_2C_WGHT_AN-WR_NEOPR_505_BLK_2.5KG*2"/>
            <filter val="AUR_2C_WGHT_AN-WR_NEOPR_ARMR_BLK_0.5KG*2"/>
            <filter val="AUR_2C_WGHT_AN-WR_NEOPR_ARMR_BLK_1KG*2"/>
            <filter val="AUR_2C_WGHT_AN-WR_NEOPR_ARMR_GRY_0.5KG*2"/>
            <filter val="AUR_2C_WGHT_AN-WR_NEOPR_ARMR_GRY_1KG*2"/>
            <filter val="AUR_2C_WGHT_AN-WR_NEOPR_ARMR_GRY_2KG*2"/>
            <filter val="AUR_2C_WGHT_AN-WR_NEOPR_ARMR_RED_1KG*2"/>
            <filter val="AUR_2C_WGHT_AN-WR_POLY_111_BLK_1KG*2"/>
            <filter val="AUR_2C_WGHT_AN-WR_POLY_111_BLK_2KG*2"/>
            <filter val="AUR_2C_WGHT_AN-WR_POLY_111_BLK_5KG*2"/>
            <filter val="AUR_2C_WGHT_AN-WR_POLY_595_MIX_1KG*2"/>
            <filter val="AUR_2C_WGHT_AN-WR_POLY_ADJ_BLK_1KG*2"/>
            <filter val="AUR_2C_WGHT_AN-WR_POLY_BLK_0.5KG*2"/>
            <filter val="AUR_2C_WGHT_AN-WR_POLY_BLK_1KG*2"/>
            <filter val="AUR_2C_WGHT_AN-WR_POLY_BLK_2.5KG*2"/>
            <filter val="AUR_2C_WGHT_AN-WR_POLY_BLK_2KG*2"/>
            <filter val="AUR_2C_WGHT_AN-WR_POLY_BLK-GRY_0.5KG*2"/>
            <filter val="AUR_2C_WGHT_AN-WR_POLY_BLU_1KG*2"/>
            <filter val="AUR_2C_WGHT_AN-WR_POLY_BLU_4KG*2"/>
            <filter val="AUR_2C_WGHT_AN-WR_POLY_RED_2KG*2"/>
            <filter val="AUR_2C_WGHT_AN-WR_POLY_YLW_5KG*2"/>
            <filter val="AUR_2C_WGHT_DMBL_CST-IRN_BLK_8KG*2"/>
            <filter val="AUR_2C_WGHT_DMBL_IRN_SLV-BLK_10KG*2"/>
            <filter val="AUR_2C_WGHT_DMBL_IRN_SLV-BLK_12.5KG*2"/>
            <filter val="AUR_2C_WGHT_DMBL_IRN_SLV-BLK_2KG*2"/>
            <filter val="AUR_2C_WGHT_DMBL_IRN_SLV-BLK_3KG*2"/>
            <filter val="AUR_2C_WGHT_DMBL_IRN_SLV-BLK_4KG*2"/>
            <filter val="AUR_2C_WGHT_DMBL_IRN_SLV-BLK_5KG*2"/>
            <filter val="AUR_2C_WGHT_DMBL_IRN_SLV-BLK_7.5KG*2"/>
            <filter val="AUR_2C_WGHT_DMBL_IRN+RBR_BNCR_10Kgx2"/>
            <filter val="AUR_2C_WGHT_DMBL_IRN+RBR_BNCR_15Kgx2"/>
            <filter val="AUR_2C_WGHT_DMBL_IRN+RBR_BNCR_2.5Kgx2"/>
            <filter val="AUR_2C_WGHT_DMBL_IRN+RBR_BNCR_5Kgx2"/>
            <filter val="AUR_2C_WGHT_DMBL_IRN+RBR_SLV-BLK_10KG*2"/>
            <filter val="AUR_2C_WGHT_DMBL_IRN+RBR_SLV-BLK_12.5KG*2"/>
            <filter val="AUR_2C_WGHT_DMBL_IRN+RBR_SLV-BLK_2.5KG*2"/>
            <filter val="AUR_2C_WGHT_DMBL_IRN+RBR_SLV-BLK_2KG*2"/>
            <filter val="AUR_2C_WGHT_DMBL_IRN+RBR_SLV-BLK_3KG*2"/>
            <filter val="AUR_2C_WGHT_DMBL_IRN+RBR_SLV-BLK_4KG*2"/>
            <filter val="AUR_2C_WGHT_DMBL_IRN+RBR_SLV-BLK_5KG*2"/>
            <filter val="AUR_2C_WGHT_DMBL_IRN+RBR_SLV-BLK_7.5KG*2"/>
            <filter val="AUR_2C_WGHT_DMBL_IRN+RBR_SLV-BLK+BLK-GRN_1KG*2"/>
            <filter val="AUR_2C_WGHT_DMBL_IRN+VNYL_BLK_1KG*2"/>
            <filter val="AUR_2C_WGHT_DMBL_IRN+VNYL_BLK_5KG*2"/>
            <filter val="AUR_2C_WGHT_DMBL_IRN+VNYL_BLU_1KG*2"/>
            <filter val="AUR_2C_WGHT_DMBL_IRN+VNYL_BLU_4KG*2"/>
            <filter val="AUR_2C_WGHT_DMBL_IRN+VNYL_BLU_5KG*2"/>
            <filter val="AUR_2C_WGHT_DMBL_IRN+VNYL_RED_4KG*2"/>
            <filter val="AUR_2C_WGHT_DMBL_PVC_BLK-GRN_4KG*2"/>
            <filter val="AUR_2C_WGHT_DMBL_PVC_BLK-RED_3KG*2"/>
            <filter val="AUR_2C_WGHT_DMBL_PVC_BLK-WHT_3KG*2"/>
            <filter val="AUR_2C_WGHT_DMBL_PVC_BLK-WHT_4KG*2"/>
            <filter val="AUR_2C_WGHT_DMBL_PVC_BLU_3KG*2"/>
            <filter val="AUR_2C_WGHT_DMBL_PVC_BLU_4KG*2"/>
            <filter val="AUR_2C_WGHT_DMBL_PVC_BLU_5KG*2"/>
            <filter val="AUR_2C_WGHT_DMBL_PVC_BLU-GRN_2KG*2"/>
            <filter val="AUR_2C_WGHT_DMBL_PVC_BLU-GRN_5KG*2"/>
            <filter val="AUR_2C_WGHT_DMBL_PVC_BLU-WHT_4KG*2"/>
            <filter val="AUR_2C_WGHT_DMBL_PVC_BLU-WHT_5KG*2"/>
            <filter val="AUR_2C_WGHT_DMBL_PVC_GRN_1KG*2"/>
            <filter val="AUR_2C_WGHT_DMBL_PVC_GRN_3KG*2"/>
            <filter val="AUR_2C_WGHT_DMBL_PVC_GRN_4KG*2"/>
            <filter val="AUR_2C_WGHT_DMBL_PVC_GRN_5KG*2"/>
            <filter val="AUR_2C_WGHT_DMBL_PVC_GRN-BLK_2KG*2"/>
            <filter val="AUR_2C_WGHT_DMBL_PVC_GRN-BLK_3KG*2"/>
            <filter val="AUR_2C_WGHT_DMBL_PVC_HEX_BLK_1KG*2"/>
            <filter val="AUR_2C_WGHT_DMBL_PVC_HEX_BLK_2KG*2"/>
            <filter val="AUR_2C_WGHT_DMBL_PVC_HEX_BLK_3KG*2"/>
            <filter val="AUR_2C_WGHT_DMBL_PVC_HEX_BLK_4KG*2"/>
            <filter val="AUR_2C_WGHT_DMBL_PVC_HEX_BLK_5KG*2"/>
            <filter val="AUR_2C_WGHT_DMBL_PVC_HEX_BLU_1KG*2"/>
            <filter val="AUR_2C_WGHT_DMBL_PVC_HEX_BLU_2KG*2"/>
            <filter val="AUR_2C_WGHT_DMBL_PVC_HEX_BLU_3KG*2"/>
            <filter val="AUR_2C_WGHT_DMBL_PVC_HEX_BLU_4KG*2"/>
            <filter val="AUR_2C_WGHT_DMBL_PVC_HEX_BLU_5KG*2"/>
            <filter val="AUR_2C_WGHT_DMBL_PVC_MTRX_BLK_1KG*2"/>
            <filter val="AUR_2C_WGHT_DMBL_PVC_MTRX_BLK_2KG*2"/>
            <filter val="AUR_2C_WGHT_DMBL_PVC_MTRX_BLK_3KG*2"/>
            <filter val="AUR_2C_WGHT_DMBL_PVC_MTRX_BLK_4KG*2"/>
            <filter val="AUR_2C_WGHT_DMBL_PVC_MTRX_BLK_5KG*2"/>
            <filter val="AUR_2C_WGHT_DMBL_PVC_MTRX_BLU_1KG*2"/>
            <filter val="AUR_2C_WGHT_DMBL_PVC_MTRX_BLU_2KG*2"/>
            <filter val="AUR_2C_WGHT_DMBL_PVC_MTRX_GRN_2KG*2"/>
            <filter val="AUR_2C_WGHT_DMBL_PVC_MTRX_RED_3KG*2"/>
            <filter val="AUR_2C_WGHT_DMBL_PVC_OVL_BLK-RED_2KG*2"/>
            <filter val="AUR_2C_WGHT_DMBL_PVC_OVL_BLK-WHT_2KG*2"/>
            <filter val="AUR_2C_WGHT_DMBL_PVC_PRP_1KG*2"/>
            <filter val="AUR_2C_WGHT_DMBL_PVC_PRP_2KG*2"/>
            <filter val="AUR_2C_WGHT_DMBL_PVC_PRP_3KG*2"/>
            <filter val="AUR_2C_WGHT_DMBL_PVC_PRP_4KG*2"/>
            <filter val="AUR_2C_WGHT_DMBL_PVC_PRP_5KG*2"/>
            <filter val="AUR_2C_WGHT_DMBL_PVC_RED_1KG*2"/>
            <filter val="AUR_2C_WGHT_DMBL_PVC_RED_2KG*2"/>
            <filter val="AUR_2C_WGHT_DMBL_PVC_RED_4KG*2"/>
            <filter val="AUR_2C_WGHT_DMBL_PVC_RED_5KG*2"/>
            <filter val="AUR_2C_WGHT_DMBL_PVC+IRN_BLU+BLK-BLU_2KG*2"/>
            <filter val="AUR_2C_WGHT_DMBL_PVC+IRN_GRN+BLK-GRN_2KG*2"/>
            <filter val="AUR_2C_WGHT_PLAT_PVC_20KG(10*2)"/>
            <filter val="AUR_2C_WGHT_PLAT_PVC_8KG(4*2)"/>
            <filter val="AUR_3C_BOX_KIT_PU-LTH_BLU"/>
            <filter val="AUR_3C_BOX_PCH-BG_SRF_BLK_UFL-3FT"/>
            <filter val="AUR_3C_BOX_PCH-BG_SRF_BLK_UFL-5FT"/>
            <filter val="AUR_3C_BOX_PCH-BG_SRF_BLK-RED_UFL-3FT"/>
            <filter val="AUR_3C_BOX_PCH-BG+HW+CHN_PU-LTH_CAMO_BLK_FL-5FT"/>
            <filter val="AUR_3C_BOX_PCH-BG+HW+CHN_PU-LTH_CAMO_BLK-GRN_FL-4FT"/>
            <filter val="AUR_3C_BOX_PCH-BG+HW+CHN_SRF_BLK_UFL-5FT"/>
            <filter val="AUR_3C_GYM_BELT+WRPCOMBO_LTH_BLK_LRG"/>
            <filter val="AUR_3C_GYM_BELT+WRPCOMBO_LTH_BLK_MED"/>
            <filter val="AUR_3C_GYM_BELT+WRPCOMBO_LTH_BLK_XXL"/>
            <filter val="AUR_3C_GYM_BLT_KNE-WRP_LTH+POLY_OLV-GRN_LRG"/>
            <filter val="AUR_3C_GYM_BLT_LTH+POLY_GENUN-PRO_OLV-GRN+BLK-GRN_MED"/>
            <filter val="AUR_3C_GYM_BLT_LTH+POLY_GENUN-PRO_OLV-GRN+BLK-GRN_XL"/>
            <filter val="AUR_3C_GYM_BLT_WRST-WRP_NEOPR_OCTN_BLK-RED_LRG"/>
            <filter val="AUR_3C_GYM_CU-BAR_STEEL_3FT_SLV_19MM"/>
            <filter val="AUR_3C_GYM_CU-BAR_STEEL_3FT_SLV_26MM"/>
            <filter val="AUR_3C_GYM_CU-BAR_STEEL_4FT_SLV_26MM"/>
            <filter val="AUR_3C_GYM_CU-BAR_STEEL_4FT_SLV_28MM"/>
            <filter val="AUR_3C_GYM_ST-BAR_STEEL_3FT_SLV_19MM"/>
            <filter val="AUR_3C_GYM_ST-BAR_STEEL_3FT_SLV_26MM"/>
            <filter val="AUR_3C_GYM_ST-BAR_STEEL_3FT_SLV_28MM"/>
            <filter val="AUR_3C_GYM_ST-BAR_STEEL_4FT_SLV_26MM"/>
            <filter val="AUR_3C_GYM_ST-BAR_STEEL_4FT_SLV_28MM"/>
            <filter val="AUR_3C_GYM_ST-BAR_STEEL_5FT_SLV_21MM"/>
            <filter val="AUR_3C_GYM_ST-BAR_STEEL_5FT_SLV_26MM"/>
            <filter val="AUR_3C_GYM_ST-BAR_STEEL_5FT_SLV_28MM"/>
            <filter val="AUR_3C_GYM_ST-BAR_STEEL_6FT_SLV_23MM"/>
            <filter val="AUR_3C_GYM_ST-BAR_STEEL_6FT_SLV_26MM"/>
            <filter val="AUR_3C_GYM_ST-BAR_STEEL_6FT_SLV_28MM"/>
            <filter val="AUR_3C_GYM_ST-BAR_STEEL_7FT_SLV_26MM"/>
            <filter val="AUR_3C_GYM_STR-EQ_IRN_WAL-MT+AB-STRP_BLK"/>
            <filter val="AUR_3C_WGHT_DMBL_IRN+RBR+WOOD+IRN_SLV-BLK+BRN_5KG*2"/>
            <filter val="AUR_3C_WGHT_DMBL_PVC_GRN_1KG*2"/>
            <filter val="AUR_4C_BOX_BOXKITKID-BEN10-GREEN"/>
            <filter val="AUR_4C_BOX_BOXKITKID-BEN10-SKYBLUE"/>
            <filter val="AUR_4C_BOX_GLV+HW_PU-LTH+COT-SPD_LION_GLD-BLK+BLK_12OZ"/>
            <filter val="AUR_4C_BOX_GLV+HW_PU-LTH+COT-SPD_LION_GLD-BLK+BLK_14OZ"/>
            <filter val="AUR_4C_BOX_GLV+HW_PU-LTH+COT-SPD_LION_GLD-BLK+BLK_16OZ"/>
            <filter val="AUR_4C_BOX_KIT_PU-LTH_CAMO_CAM-BLU_SML"/>
            <filter val="AUR_4C_BOX_KIT_PU-LTH_CAMO_CAM-GRN_SML"/>
            <filter val="AUR_4C_BOX_KIT_PU-LTH_CAMO_CAM-ORG_SML"/>
            <filter val="AUR_4C_BOX_PCH-BG_LTH_BRN_UFL-5FT"/>
            <filter val="AUR_4C_BOX_PCH-BG_PU-LTH_BLK_FL-3FT"/>
            <filter val="AUR_4C_BOX_PCH-BG_PU-LTH_BLK_UFL-2FT"/>
            <filter val="AUR_4C_BOX_PCH-BG_PU-LTH_BLK_UFL-3FT"/>
            <filter val="AUR_4C_BOX_PCH-BG_PU-LTH_BLK_UFL-4FT"/>
            <filter val="AUR_4C_BOX_PCH-BG_PU-LTH_BLK_UFL-5FT"/>
            <filter val="AUR_4C_BOX_PCH-BG_PU-LTH_PRO_BLK_UFL-3FT"/>
            <filter val="AUR_4C_BOX_PCH-BG_PU-LTH_RED_UFL-2FT"/>
            <filter val="AUR_4C_BOX_PCH-BG_PU-LTH_RED_UFL-4FT"/>
            <filter val="AUR_4C_BOX_PCH-BG_PU-LTH_WHT_UFL-4FT"/>
            <filter val="AUR_4C_BOX_PCH-BG_SRF_BLU_FL-4FT"/>
            <filter val="AUR_4C_BOX_PCH-BG_SRF_BLU_UFL-3FT"/>
            <filter val="AUR_4C_BOX_PCH-BG+HW_PU-LTH_BLK_UFL-2FT"/>
            <filter val="AUR_4C_BOX_PCH-BG+HW_PU-LTH_BLU_FL-4FT"/>
            <filter val="AUR_4C_BOX_PCH-BG+HW_PU-LTH_BLU_UFL-4FT"/>
            <filter val="AUR_4C_BOX_PCH-BG+HW_PU-LTH_PRO_BLK_FL-4FT"/>
            <filter val="AUR_4C_BOX_PCH-BG+HW_PU-LTH+IRN+COT-SPD_BLU+SLV+BLK_FL-2FT"/>
            <filter val="AUR_4C_BOX_PCH-BG+HW_PU-LTH+SPD_BLU_UFL-2FT"/>
            <filter val="AUR_4C_BOX_PCH-BG+HW+CHN_BLK-RED_UFL-4FT"/>
            <filter val="AUR_4C_BOX_PCH-BG+HW+CHN_PU-LTH_BLK-WHT_UFL-5FT"/>
            <filter val="AUR_4C_BOX_PCH-BG+HW+CHN_PU-LTH+IRN+COT-SPD_BLK-BLU_UFL-5FT"/>
            <filter val="AUR_4C_BOX_PCH-BG+HW+CHN_SRF_BLK_FL-2FT"/>
            <filter val="AUR_4C_BOX_PCH-BG+HW+CHN_SRF_CHN_BLU_UFL-2FT"/>
            <filter val="AUR_4C_BOX_PCH-BG+HW+CHN+GLV_SRF_SKY-BLU_UFL-3FT"/>
            <filter val="AUR_4C_BOX_PCH-BG+HW+CHN+GLV_SRF+IRN+COT+SPD+PVC_RED_UFL-5FT"/>
            <filter val="AUR_4C_WGHT_PLAT_PVC_10KG(2.5*4)"/>
            <filter val="AUR_4C_WGHT_PLAT_PVC_4KG(1*4)"/>
            <filter val="AUR_4C_WGHT_PLAT_STEEL_12KG(3*4)"/>
            <filter val="AUR_4C_WGHT_PLAT_STEEL_20KG(5*4)"/>
            <filter val="AUR_6C_BOX_KIT_PU-LTH+SPD_BLK-WHT_12OZ"/>
            <filter val="AUR_6C_BOX_KIT_PU-LTH+SPD_WHT+RED+BLK_12OZ"/>
            <filter val="AUR_6C_BOX_PCH-BG_PU-LTH_BLK_FL-3FT"/>
            <filter val="AUR_6C_BOX_PCH-BG_PU-LTH_BLK_UFL-4FT"/>
            <filter val="AUR_6C_BOX_PCH-BG_PU-LTH_BLK_UFL-5FT"/>
            <filter val="AUR_6C_BOX_PCH-BG_PU-LTH_BLU_UFL-4FT"/>
            <filter val="AUR_6C_BOX_PCH-BG+HW+CHN+GLV_SRF+IRN+COT+SPD+PVC_BLK_UFL-4FT"/>
            <filter val="AUR_6C_GYM_HM-GY_PVC_10KG"/>
            <filter val="AUR_6C_GYM_HM-GY_PVC_4KG"/>
            <filter val="AUR_6C_GYM_HM-GY_PVC_8KG"/>
            <filter val="AUR_6C_GYM_ST-CU-BAR_STEEL_5+3FT_SLV_26MM"/>
            <filter val="AUR_7C_WGHT_DMBL_PVC_MIX_12KG(1*2+2*2+3*2)"/>
            <filter val="AUR_8C_WGHT_PLAT_PVC_16KG(1*4+3*4)"/>
            <filter val="AUR_9C_BOX_PCH-BG_PU-LTH_BLK_UFL-2FT"/>
            <filter val="AUR_9C_BOX_PCH-BG_PU-LTH_BLK_UFL-3FT"/>
            <filter val="AUR_9C_BOX_PCH-BG_PU-LTH_BLK_UFL-4FT"/>
            <filter val="AUR_9C_BOX_PCH-BG_PU-LTH_BLK_UFL-5FT"/>
            <filter val="AUR_9C_BOX_PCH-BG_PU-LTH_OLV-GRN_UFL-3FT"/>
            <filter val="AUR_9C_BOX_PCH-BG_PU-LTH_OLV-GRN_UFL-4FT"/>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Mitten(2)_Btl_Cvr(2)_Bibs(6)"/>
            <filter val="MNB_12C_Toy_Kaleidoscope"/>
            <filter val="MNB_1C_Bathtub_Foldable_Blue"/>
            <filter val="MNB_1C_Blanket_Hood/Catcher_Green"/>
            <filter val="MNB_1C_Blanket_Sheet_Star/Polka_Grey"/>
            <filter val="MNB_1C_Blanket_STAR SHEET_S Blu"/>
            <filter val="MNB_1C_Canopy_Mosquito_Net_Pink"/>
            <filter val="MNB_1C_Drysheet_M_Maroon"/>
            <filter val="MNB_1C_Drysheet_S_Beige"/>
            <filter val="MNB_1C_Drysheet_S_Rani"/>
            <filter val="MNB_1C_Hangers_(Pack_of_5)"/>
            <filter val="MNB_1C_Mother_Bag_Basic_Solid_D_Blue"/>
            <filter val="MNB_1C_Mother_Bag_Basic_Solid_Multi"/>
            <filter val="MNB_1C_Mother_Bag_Basic_Solid_Pink"/>
            <filter val="MNB_1C_Mother_Bag_Prem_Duck_Blue"/>
            <filter val="MNB_1C_Mother_Bag_Prem_Duck_Green"/>
            <filter val="MNB_1C_Mother_Bag_Prem_Solid_Green"/>
            <filter val="MNB_1C_Mother_Bag_Prem_Solid_Pink"/>
            <filter val="MNB_1C_Mother_Bag_Prem_Solid_Red"/>
            <filter val="MNB_1C_Mother_Bag_Prem_Unicorn_Black"/>
            <filter val="MNB_1C_Mother_Bag_Prem_Unicorn_D_Blue"/>
            <filter val="MNB_1C_Mother_Bag_Prem_Unicorn_Pink"/>
            <filter val="MNB_1C_Mother_Bag_Prem_Unicorn_Pista"/>
            <filter val="MNB_1C_Mother_Bag_Ribbon_Blue"/>
            <filter val="MNB_1C_Mother_Bag_Ribbon_Brown"/>
            <filter val="MNB_1C_Mother_Bag_Ribbon_Red"/>
            <filter val="MNB_1C_Sleeping_Bag_Blue"/>
            <filter val="MNB_1C_Toilet_Seat_2in1_Blue"/>
            <filter val="MNB_1C_Toilet_Seat_2in1_Pink"/>
            <filter val="MNB_1C_Toilet_Seat_2in1_Red"/>
            <filter val="MNB_2C_BLKT_DSNR_DK_YLW_RBT_WHT"/>
            <filter val="MNB_2C_BLKT_DSNR_MW_PNK_LNI_KNIT_PNK"/>
            <filter val="MNB_2C_BLKT_SHT_STR_PNK_LNI_KNIT_PNK"/>
            <filter val="MNB_2C_Blue_Bear_Mosq_Net_Cott_App_BL"/>
            <filter val="MNB_2C_Blue_Bear_Mosq_Net_Vlvt_DB"/>
            <filter val="MNB_2C_Blue_Bear_Unicorn_White"/>
            <filter val="MNB_2C_Curtain_Door_EarthPrint_7ft_Blue"/>
            <filter val="MNB_2C_Katty_Pink_Sheet_Star/Polka_Red"/>
            <filter val="MNB_2C_Katty_Unicorn_Pink"/>
            <filter val="MNB_2C_Meow_Green_Pink"/>
            <filter val="MNB_2C_Mosq_Net_(Velvet)_Peach_Hood/Catcher_Red"/>
            <filter val="MNB_2C_Panda_White_Sheet_Star/Polka_Blue"/>
            <filter val="MNB_2C_Pink_Loni_Wrap_Pol/Star_Red"/>
            <filter val="MNB_2C_Rabbit_Pink_Drysheet_Rani"/>
            <filter val="MNB_2C_Sheet_Star/Polka_Blue_Grey"/>
            <filter val="MNB_2C_Sheet_Star/Polka_Blue_Red"/>
            <filter val="MNB_2C_White_Bear_Mosq_Net_Cott_Apple_PU"/>
            <filter val="MNB_2C_Wrap_Star/Polka_Brown_Pink"/>
            <filter val="MNB_3C_Towel_(24x36)_Firozi_Peach_Pink"/>
            <filter val="MNB_4C_MicrofibreInserts_Red_Green"/>
            <filter val="MNB_5C_NapyDesign_El_Ju_Do_Ro_El"/>
            <filter val="MNB_5C_ValuePack_Pink_Hood/Catcher_Pink"/>
            <filter val="MNB_6C_NapyDsignMInsrt_ElRoDo1"/>
            <filter val="MNB_6C_Towel_Nappies"/>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3">
          <filters blank="1">
            <filter val="MNB"/>
          </filters>
        </filterColumn>
        <sortState xmlns:xlrd2="http://schemas.microsoft.com/office/spreadsheetml/2017/richdata2" ref="A2:DB3137">
          <sortCondition descending="1" ref="N2:N3137"/>
        </sortState>
      </autoFilter>
    </customSheetView>
    <customSheetView guid="{9DAF5878-4DFA-4BFA-863D-E9C2CC650CD6}" filter="1" showAutoFilter="1">
      <pageMargins left="0.7" right="0.7" top="0.75" bottom="0.75" header="0.3" footer="0.3"/>
      <autoFilter ref="B1:DC2937" xr:uid="{13F8BE57-20F4-4B88-A101-65B5B5982A63}">
        <filterColumn colId="16">
          <filters>
            <filter val="1010"/>
            <filter val="10148"/>
            <filter val="1017"/>
            <filter val="1018"/>
            <filter val="1030"/>
            <filter val="1032"/>
            <filter val="10472"/>
            <filter val="1069"/>
            <filter val="107"/>
            <filter val="1077"/>
            <filter val="10994"/>
            <filter val="1108"/>
            <filter val="1109"/>
            <filter val="1112"/>
            <filter val="11362"/>
            <filter val="11542"/>
            <filter val="116"/>
            <filter val="1161"/>
            <filter val="1183"/>
            <filter val="1186"/>
            <filter val="123"/>
            <filter val="1236"/>
            <filter val="123939"/>
            <filter val="124"/>
            <filter val="12552"/>
            <filter val="1258"/>
            <filter val="1287"/>
            <filter val="1304"/>
            <filter val="1311"/>
            <filter val="13275"/>
            <filter val="134"/>
            <filter val="136"/>
            <filter val="1372"/>
            <filter val="1375"/>
            <filter val="138"/>
            <filter val="140"/>
            <filter val="1407"/>
            <filter val="1421"/>
            <filter val="1461"/>
            <filter val="147"/>
            <filter val="1482"/>
            <filter val="1490"/>
            <filter val="1495"/>
            <filter val="1500"/>
            <filter val="1501"/>
            <filter val="151"/>
            <filter val="1516"/>
            <filter val="1535"/>
            <filter val="1540"/>
            <filter val="1554"/>
            <filter val="1570"/>
            <filter val="1573"/>
            <filter val="1581"/>
            <filter val="1587"/>
            <filter val="1632"/>
            <filter val="16450"/>
            <filter val="16512"/>
            <filter val="1671"/>
            <filter val="16744"/>
            <filter val="168"/>
            <filter val="169"/>
            <filter val="1691"/>
            <filter val="1693"/>
            <filter val="1707"/>
            <filter val="1710"/>
            <filter val="17132"/>
            <filter val="1716"/>
            <filter val="1752"/>
            <filter val="1764"/>
            <filter val="1767"/>
            <filter val="1778"/>
            <filter val="1797"/>
            <filter val="1800"/>
            <filter val="1834"/>
            <filter val="1836"/>
            <filter val="1863"/>
            <filter val="1869"/>
            <filter val="1872"/>
            <filter val="188"/>
            <filter val="1889"/>
            <filter val="1898"/>
            <filter val="1914"/>
            <filter val="194"/>
            <filter val="1992"/>
            <filter val="2003"/>
            <filter val="2023"/>
            <filter val="20242"/>
            <filter val="2030"/>
            <filter val="2036"/>
            <filter val="20615"/>
            <filter val="2067"/>
            <filter val="208"/>
            <filter val="2097"/>
            <filter val="210"/>
            <filter val="21141"/>
            <filter val="2154"/>
            <filter val="21600"/>
            <filter val="218"/>
            <filter val="2196"/>
            <filter val="2210"/>
            <filter val="22253"/>
            <filter val="2235"/>
            <filter val="2247"/>
            <filter val="22557"/>
            <filter val="226"/>
            <filter val="227"/>
            <filter val="2286"/>
            <filter val="2319"/>
            <filter val="232"/>
            <filter val="2354"/>
            <filter val="2356"/>
            <filter val="236"/>
            <filter val="2368"/>
            <filter val="237"/>
            <filter val="2392"/>
            <filter val="2434"/>
            <filter val="2443"/>
            <filter val="2483"/>
            <filter val="2499"/>
            <filter val="251"/>
            <filter val="252"/>
            <filter val="2520"/>
            <filter val="255"/>
            <filter val="2560"/>
            <filter val="2595"/>
            <filter val="2625"/>
            <filter val="2662"/>
            <filter val="2700"/>
            <filter val="271"/>
            <filter val="2716"/>
            <filter val="2720"/>
            <filter val="2739"/>
            <filter val="275"/>
            <filter val="2780"/>
            <filter val="2787"/>
            <filter val="280"/>
            <filter val="2824"/>
            <filter val="2835"/>
            <filter val="2838"/>
            <filter val="2845"/>
            <filter val="2863"/>
            <filter val="2895"/>
            <filter val="291"/>
            <filter val="3030"/>
            <filter val="3066"/>
            <filter val="3070"/>
            <filter val="310"/>
            <filter val="3126"/>
            <filter val="329"/>
            <filter val="3294"/>
            <filter val="3310"/>
            <filter val="3323"/>
            <filter val="3329"/>
            <filter val="3335"/>
            <filter val="3365"/>
            <filter val="3430"/>
            <filter val="3440"/>
            <filter val="3488"/>
            <filter val="3490"/>
            <filter val="3501"/>
            <filter val="351"/>
            <filter val="3534"/>
            <filter val="3543"/>
            <filter val="3610"/>
            <filter val="3648"/>
            <filter val="365"/>
            <filter val="3689"/>
            <filter val="373"/>
            <filter val="380"/>
            <filter val="3822"/>
            <filter val="3839"/>
            <filter val="388"/>
            <filter val="3890"/>
            <filter val="3912"/>
            <filter val="3916"/>
            <filter val="394"/>
            <filter val="-398"/>
            <filter val="3980"/>
            <filter val="400"/>
            <filter val="401"/>
            <filter val="4116"/>
            <filter val="418"/>
            <filter val="420"/>
            <filter val="4266"/>
            <filter val="4268"/>
            <filter val="4306"/>
            <filter val="440"/>
            <filter val="4467"/>
            <filter val="4482"/>
            <filter val="460"/>
            <filter val="468"/>
            <filter val="469"/>
            <filter val="473"/>
            <filter val="475"/>
            <filter val="476"/>
            <filter val="4792"/>
            <filter val="480"/>
            <filter val="483"/>
            <filter val="4845"/>
            <filter val="485"/>
            <filter val="487"/>
            <filter val="4916"/>
            <filter val="496"/>
            <filter val="501"/>
            <filter val="507"/>
            <filter val="5097"/>
            <filter val="511"/>
            <filter val="514"/>
            <filter val="516"/>
            <filter val="5174"/>
            <filter val="518"/>
            <filter val="522"/>
            <filter val="5311"/>
            <filter val="533"/>
            <filter val="534"/>
            <filter val="537"/>
            <filter val="538"/>
            <filter val="5388"/>
            <filter val="540"/>
            <filter val="55"/>
            <filter val="5549"/>
            <filter val="567"/>
            <filter val="5911"/>
            <filter val="592"/>
            <filter val="5930"/>
            <filter val="5970"/>
            <filter val="5973"/>
            <filter val="607"/>
            <filter val="618"/>
            <filter val="636"/>
            <filter val="650"/>
            <filter val="658"/>
            <filter val="660"/>
            <filter val="662"/>
            <filter val="675"/>
            <filter val="679"/>
            <filter val="6846"/>
            <filter val="6860"/>
            <filter val="6863"/>
            <filter val="690"/>
            <filter val="6902"/>
            <filter val="698"/>
            <filter val="7095"/>
            <filter val="718"/>
            <filter val="7217"/>
            <filter val="723"/>
            <filter val="7329"/>
            <filter val="7334"/>
            <filter val="739"/>
            <filter val="758"/>
            <filter val="7599"/>
            <filter val="772"/>
            <filter val="777"/>
            <filter val="778"/>
            <filter val="779"/>
            <filter val="7869"/>
            <filter val="788"/>
            <filter val="803"/>
            <filter val="8058"/>
            <filter val="810"/>
            <filter val="814"/>
            <filter val="8221"/>
            <filter val="8252"/>
            <filter val="833"/>
            <filter val="835"/>
            <filter val="837"/>
            <filter val="84"/>
            <filter val="843"/>
            <filter val="-844"/>
            <filter val="8483"/>
            <filter val="849"/>
            <filter val="85"/>
            <filter val="851"/>
            <filter val="853"/>
            <filter val="8648"/>
            <filter val="865"/>
            <filter val="867"/>
            <filter val="871"/>
            <filter val="8715"/>
            <filter val="876"/>
            <filter val="877"/>
            <filter val="878"/>
            <filter val="881"/>
            <filter val="-888"/>
            <filter val="891"/>
            <filter val="9048"/>
            <filter val="907"/>
            <filter val="9087"/>
            <filter val="9177"/>
            <filter val="924"/>
            <filter val="93"/>
            <filter val="931"/>
            <filter val="937"/>
            <filter val="939"/>
            <filter val="94"/>
            <filter val="947"/>
            <filter val="948"/>
            <filter val="950"/>
            <filter val="958"/>
            <filter val="959"/>
            <filter val="981"/>
            <filter val="982"/>
          </filters>
        </filterColumn>
      </autoFilter>
    </customSheetView>
    <customSheetView guid="{ABB4C9FF-FC17-498A-962F-019931F4E75D}" filter="1" showAutoFilter="1">
      <pageMargins left="0.7" right="0.7" top="0.75" bottom="0.75" header="0.3" footer="0.3"/>
      <autoFilter ref="B2:DB3235" xr:uid="{2257F897-DB8B-4789-AF8B-1D64D344E6D7}">
        <filterColumn colId="2">
          <filters blank="1">
            <filter val="AUR"/>
          </filters>
        </filterColumn>
      </autoFilter>
    </customSheetView>
    <customSheetView guid="{FA4975FA-0FFA-420E-AA82-8CFA50C43CCD}" filter="1" showAutoFilter="1">
      <pageMargins left="0.7" right="0.7" top="0.75" bottom="0.75" header="0.3" footer="0.3"/>
      <autoFilter ref="B2:DB3213" xr:uid="{A692758C-B5BB-4DDF-8805-AD4EDE57B8F6}">
        <filterColumn colId="2">
          <filters blank="1">
            <filter val="KTS"/>
          </filters>
        </filterColumn>
        <filterColumn colId="12">
          <customFilters>
            <customFilter operator="greaterThan" val="0"/>
          </customFilters>
        </filterColumn>
      </autoFilter>
    </customSheetView>
    <customSheetView guid="{989A2583-BCFB-4C97-A56A-031BFAAEB87F}" filter="1" showAutoFilter="1">
      <pageMargins left="0.7" right="0.7" top="0.75" bottom="0.75" header="0.3" footer="0.3"/>
      <autoFilter ref="A2:DB3235" xr:uid="{591695FE-5881-4E4F-871E-966A2AB88086}">
        <filterColumn colId="2">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0C_GYM_HM-GY_PVC_20KG(2*4+3*4)"/>
            <filter val="AUR_10C_GYM_HM-GY_PVC_20KG(2.5*8)"/>
            <filter val="AUR_15C_GYM_HM-GY_PVC_12KG"/>
            <filter val="AUR_18C_GYM_HM-GY+ORG-SK-RP_PVC_20KG"/>
            <filter val="AUR_1C_BAG_BADM_CNVS_GRN_45LT"/>
            <filter val="AUR_1C_BAG_BADM_POLY_3D_BLK_40LT"/>
            <filter val="AUR_1C_BAG_BADM_POLY_3D_GRY-ORG_40LT"/>
            <filter val="AUR_1C_BAG_BADM_POLY_BLK-ED_BLK-BLU_40LT"/>
            <filter val="AUR_1C_BAG_BADM_POLY_BLK-ED_BLK-GRN_40LT"/>
            <filter val="AUR_1C_BAG_BADM_POLY_BLK-ED_BLK-ORG_40LT"/>
            <filter val="AUR_1C_BAG_BADM_POLY_BLK-ED_BLK-RED_40LT"/>
            <filter val="AUR_1C_BAG_BADM_POLY_BLK-GRN_40LT"/>
            <filter val="AUR_1C_BAG_BADM_POLY_BLK-YLW_40LT"/>
            <filter val="AUR_1C_BAG_BADM_POLY_BLU_45LT"/>
            <filter val="AUR_1C_BAG_BADM_POLY_BLU-BLK_40LT"/>
            <filter val="AUR_1C_BAG_BADM_POLY_LION_BLKBLU_40LT"/>
            <filter val="AUR_1C_BAG_BADM_POLY_LION_BLKGRN_40LT"/>
            <filter val="AUR_1C_BAG_BADM_POLY_LION_BLKPRP_40LT"/>
            <filter val="AUR_1C_BAG_BADM_POLY_LION_BLK-RED_40LT"/>
            <filter val="AUR_1C_BAG_BADM_POLY_LION_BLKYLW_40LT"/>
            <filter val="AUR_1C_BAG_BADM_POLY_PPNG_BLK-GRN_40LT"/>
            <filter val="AUR_1C_BAG_BADM_POLY_RED_45LT"/>
            <filter val="AUR_1C_BAG_BADM_POLY_SKY-BLU_45LT"/>
            <filter val="AUR_1C_BAG_CRKT_POLY_CAM-BLK"/>
            <filter val="AUR_1C_BAG_CRKT_POLY_CAM-BLU"/>
            <filter val="AUR_1C_BAG_CRKT_POLY_CAM-GRN"/>
            <filter val="AUR_1C_BAG_CRKT_POLY_CAM-ORG"/>
            <filter val="AUR_1C_BAG_GYM_POLY_DUFL_BLK"/>
            <filter val="AUR_1C_BAG_GYM_POLY_DUFL_BLK-BLU"/>
            <filter val="AUR_1C_BAG_GYM_POLY_DUFL_BLU-ORG"/>
            <filter val="AUR_1C_BAG_GYM_POLY_DUFL_BLU-SKYBLU"/>
            <filter val="AUR_1C_BAG_GYM_POLY_DUFL_OLV-GRN-ORG"/>
            <filter val="AUR_1C_BAG_LP-SLV_NEOPR_BLK"/>
            <filter val="AUR_1C_BAG_WAIST_POLY_MRN"/>
            <filter val="AUR_1C_BALL_BSKTBAL_RBR_ORG_SIZ-7"/>
            <filter val="AUR_1C_BALL_FOTBAL_PU_ORG_SIZ-5"/>
            <filter val="AUR_1C_BALL_VLYBAL_PVC_BLU_SIZ-5"/>
            <filter val="AUR_1C_BALL_VLYBAL_PVC_RED-WHT_SIZ-5"/>
            <filter val="AUR_1C_BOX_CHAIN_IRN_SLV"/>
            <filter val="AUR_1C_BOX_FCS-PD_PU-LTH_BLK-RED"/>
            <filter val="AUR_1C_BOX_FCS-PD_PU-LTH_BLK-WHT"/>
            <filter val="AUR_1C_BOX_FCS-PD_PU-LTH_BLU-WHT"/>
            <filter val="AUR_1C_BOX_FCS-PD_PU-LTH_MRN-WHT"/>
            <filter val="AUR_1C_BOX_GLV_PU-LTH_6565_RED-WHT_16Oz"/>
            <filter val="AUR_1C_BOX_GLV_PU-LTH_LION_YLW-BLK_14OZ"/>
            <filter val="AUR_1C_BOX_HW_COT-SPD_CAMO_CAM-GRN_108&quot;"/>
            <filter val="AUR_1C_BOX_HW_COT-SPD_CAMO_CAM-GRN_137&quot;"/>
            <filter val="AUR_1C_BOX_HW_COT-SPD_PLN_BLK_108&quot;"/>
            <filter val="AUR_1C_BOX_PCH-BG_CNVS_BLK_UFL-4FT"/>
            <filter val="AUR_1C_BOX_PCH-BG_CNVS_RED_UFL-4FT"/>
            <filter val="AUR_1C_BOX_PCH-BG_PU-LTH_BLK_FL-5FT"/>
            <filter val="AUR_1C_BOX_PCH-BG_PU-LTH_BLK-GRN_FL-2FT"/>
            <filter val="AUR_1C_BOX_PCH-BG_SRF_BLK_FL-4FT"/>
            <filter val="AUR_1C_BOX_PCH-BG_SRF_BLK_UFL-4FT"/>
            <filter val="AUR_1C_CKT_BAT_WOOD_HLF+CNE+KW_BLU_SIZ-7"/>
            <filter val="AUR_1C_CKT_BAT_WOOD_HLF+CNE+KW_GRN_SIZ-7"/>
            <filter val="AUR_1C_CKT_BAT_WOOD_HLF+CNE+KW_ORG_SIZ-7"/>
            <filter val="AUR_1C_CKT_MLT_WOOD"/>
            <filter val="AUR_1C_CLTH_LEGG_POLY_PLN_BLK_XXL"/>
            <filter val="AUR_1C_CLTH_LEGG_POLY_PLN_BLU_LRG"/>
            <filter val="AUR_1C_CLTH_LEGG_POLY_PLN_BLU_SML"/>
            <filter val="AUR_1C_CLTH_LEGG_POLY_PLN_OLV-GRN_XL"/>
            <filter val="AUR_1C_CLTH_SHORT_POLY_BLU_SML"/>
            <filter val="AUR_1C_CLTH_SHORT_POLY_OLV-GRN_XL"/>
            <filter val="AUR_1C_CLTH_SHORT_POLY_PLN_BLK_MED"/>
            <filter val="AUR_1C_CLTH_TSHRT_POLY_OLV-GRN_SML"/>
            <filter val="AUR_1C_CLTH_TSHRT_POLY_PLN_BLK_LRG(40)"/>
            <filter val="AUR_1C_CLTH_TSHRT_POLY_PLN_BLK_LRG(42)"/>
            <filter val="AUR_1C_FTNS_SK-RP_BLK-GRN"/>
            <filter val="AUR_1C_FTNS_SK-RP_PVC_GRN-BLK"/>
            <filter val="AUR_1C_FTNS_SK-RP_PVC_ORG-BLK"/>
            <filter val="AUR_1C_FTNS_SK-RP_PVC_RED-BLK"/>
            <filter val="AUR_1C_GYM_BELT-606-SNAKE-11MM-BROWN-XL"/>
            <filter val="AUR_1C_GYM_BELT-606-SNAKE-11MM-RED-LARGE"/>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BNCH_IRN_BLK"/>
            <filter val="AUR_1C_GYM_GRP-STR_IRN+RBR_BLK"/>
            <filter val="AUR_1C_GYM_GRP-STR_IRN+RBR_BLK-GRY"/>
            <filter val="AUR_1C_GYM_GRP-STR_IRN+RBR_ORG"/>
            <filter val="AUR_1C_GYM_SK-RP_NYL_1313_BLU"/>
            <filter val="AUR_1C_GYM_SK-RP_PVC_1313_BLK"/>
            <filter val="AUR_1C_GYM_SK-RP_PVC_1313_GRN-BLK"/>
            <filter val="AUR_1C_GYM_SK-RP_PVC_1313_ORG-BLK"/>
            <filter val="AUR_1C_GYM_SK-RP_PVC_1313_RED-BLK"/>
            <filter val="AUR_1C_GYM_SK-RP_PVC_500_BLK"/>
            <filter val="AUR_1C_GYM_SK-RP_PVC_500_BLU-BLK"/>
            <filter val="AUR_1C_GYM_SK-RP_PVC_500_GRN-BLK"/>
            <filter val="AUR_1C_GYM_SK-RP_PVC_500_ORG-BLK"/>
            <filter val="AUR_1C_GYM_SK-RP_PVC_707_BLK-BLU"/>
            <filter val="AUR_1C_GYM_SK-RP_PVC_BLK"/>
            <filter val="AUR_1C_GYM_TRCP-ROP_LTH_ASSRTD"/>
            <filter val="AUR_1C_SPTS_PHYSIO_TAPE_POLY_TAN"/>
            <filter val="AUR_1C_WGHT_BAL-GLOB_PU-LTH+RBR_BLU_2KG"/>
            <filter val="AUR_1C_WGHT_BAL-GLOB_PU-LTH+RBR_ORG_1KG"/>
            <filter val="AUR_1C_WGHT_DMBL-STND_PVC_BLK"/>
            <filter val="AUR_1C_WGHT_KETBL_IRN+VNYL_BLK_2KG"/>
            <filter val="AUR_1C_WGHT_KETBL_PVC_BLK_4KG"/>
            <filter val="AUR_1C_WGHT_KETBL_PVC_BLK_5KG"/>
            <filter val="AUR_1C_WGHT_KETBL_PVC_BLK_6KG"/>
            <filter val="AUR_1C_WGHT_SNDBAG_PU-LTH_BLK_10KG"/>
            <filter val="AUR_1C_WGHT_SNDBAG_PU-LTH_BLK_15KG"/>
            <filter val="AUR_1C_WGHT_WT-VST_NEOPR_BLK_5KG"/>
            <filter val="AUR_21C_GYM_HM-GY+2BAR_STEEL_18KG"/>
            <filter val="AUR_2C_BOX_FCS-PD_PU-LTH_RED"/>
            <filter val="AUR_2C_BOX_FCS-PD_PVC_BLU-BLK"/>
            <filter val="AUR_2C_BOX_FCS-PD_PVC_YLW-BLK"/>
            <filter val="AUR_2C_BOX_GLV_PU-LTH_555_BLU-WHT_12Oz"/>
            <filter val="AUR_2C_BOX_GLV_PU-LTH_6565_GLD-WHT_10OZ"/>
            <filter val="AUR_2C_BOX_GLV_PU-LTH_6565_GLD-WHT_12Oz"/>
            <filter val="AUR_2C_BOX_GLV_PU-LTH_6565_GLD-WHT_14Oz"/>
            <filter val="AUR_2C_BOX_GLV_PU-LTH_BLU_14Oz"/>
            <filter val="AUR_2C_BOX_GLV_PU-LTH_BLU-BLK_10Oz"/>
            <filter val="AUR_2C_BOX_GLV_PU-LTH_BLU-WHT_10Oz"/>
            <filter val="AUR_2C_BOX_GLV_PU-LTH_BLU-WHT_14Oz"/>
            <filter val="AUR_2C_BOX_GLV_PU-LTH_LION_BLK-RED_10Oz"/>
            <filter val="AUR_2C_BOX_GLV_PU-LTH_LION_BLK-RED_12Oz"/>
            <filter val="AUR_2C_BOX_GLV_PU-LTH_LION_BLK-RED_14Oz"/>
            <filter val="AUR_2C_BOX_GLV_PU-LTH_LION_BLK-WHT_14OZ"/>
            <filter val="AUR_2C_BOX_GLV_PU-LTH_LION_BLU-BLK_10OZ"/>
            <filter val="AUR_2C_BOX_GLV_PU-LTH_LION_BLU-BLK_12OZ"/>
            <filter val="AUR_2C_BOX_GLV_PU-LTH_LION_BLU-BLK_16OZ"/>
            <filter val="AUR_2C_BOX_GLV_PU-LTH_LION_GLD-BLK_12OZ"/>
            <filter val="AUR_2C_BOX_GLV_PU-LTH_LION_RED"/>
            <filter val="AUR_2C_BOX_GLV_PU-LTH_LION_SLV_16Oz"/>
            <filter val="AUR_2C_BOX_GLV_PU-LTH_LION_SLV-BLK_12OZ"/>
            <filter val="AUR_2C_BOX_GLV_PU-LTH_PLN_BLK_12OZ"/>
            <filter val="AUR_2C_BOX_GLV_PU-LTH_PLN_BLK_14OZ"/>
            <filter val="AUR_2C_BOX_GLV_PU-LTH_PLN_BLK_16OZ"/>
            <filter val="AUR_2C_BOX_GLV_PU-LTH_PLN_BLU_10OZ"/>
            <filter val="AUR_2C_BOX_GLV_PU-LTH_PLN_BLU_12OZ"/>
            <filter val="AUR_2C_BOX_GLV_PU-LTH_PLN_BLU_16OZ"/>
            <filter val="AUR_2C_BOX_GLV_PU-LTH_PLN_RED_10OZ"/>
            <filter val="AUR_2C_BOX_GLV_PU-LTH_PLN_RED_12OZ"/>
            <filter val="AUR_2C_BOX_GLV_PU-LTH_PLN_RED_14OZ"/>
            <filter val="AUR_2C_BOX_GLV_PU-LTH_PLN_RED_16OZ"/>
            <filter val="AUR_2C_BOX_GLV_PU-LTH_RED-WHT_16Oz"/>
            <filter val="AUR_2C_BOX_GLV_PU-LTH+COT-SPD_LION_GLD-BLK+BLK_10OZ"/>
            <filter val="AUR_2C_BOX_GLV_PU-LTH+COT-SPD_LION_GLD-BLK+BLK_16OZ"/>
            <filter val="AUR_2C_BOX_GLV_PVC_BLK-WHT_10OZ"/>
            <filter val="AUR_2C_BOX_GLV_PVC_BLK-WHT_12OZ"/>
            <filter val="AUR_2C_BOX_GLV_PVC_BLK-WHT_14OZ"/>
            <filter val="AUR_2C_BOX_GLV_PVC_BLK-WHT_16OZ"/>
            <filter val="AUR_2C_BOX_GLV_PVC_BLK-WHT_8OZ"/>
            <filter val="AUR_2C_BOX_GLV_PVC_BLU_8OZ"/>
            <filter val="AUR_2C_BOX_GLV_PVC_PLN_RED_12OZ"/>
            <filter val="AUR_2C_BOX_GLV_PVC_RED_12OZ"/>
            <filter val="AUR_2C_BOX_GLV_SRF_RED-WHT_10Oz"/>
            <filter val="AUR_2C_BOX_HW_COT_RED_108&quot;"/>
            <filter val="AUR_2C_BOX_HW_COT_YLW_108&quot;"/>
            <filter val="AUR_2C_BOX_HW_COT-SPD_STR_BLK-WHT"/>
            <filter val="AUR_2C_BOX_HW_POLY_BLK-YLW"/>
            <filter val="AUR_2C_BOX_MMA-GLV_PU-LTH_BLU_S/M"/>
            <filter val="AUR_2C_BOX_MMA-GLV_PU-LTH_CAMO_CAM-BLK_S/M"/>
            <filter val="AUR_2C_BOX_MMA-GLV_PU-LTH_LION_SLV-BLK_14Oz"/>
            <filter val="AUR_2C_BOX_MMA-GLV_PU-LTH_RED-WHT_14Oz"/>
            <filter val="AUR_2C_BOX_PB_SRF-UNFILLED-36-ORGBLK"/>
            <filter val="AUR_2C_BOX_PCH-BG_CNVS_BLK_FL-2FT"/>
            <filter val="AUR_2C_BOX_PCH-BG_CNVS_RED_FL-3FT"/>
            <filter val="AUR_2C_BOX_PCH-BG_PU-LTH_BLK_FL-2FT"/>
            <filter val="AUR_2C_BOX_PCH-BG_PU-LTH_BLK_UFL-5FT"/>
            <filter val="AUR_2C_BOX_PCH-BG_PU-LTH_BLU_FL-3FT"/>
            <filter val="AUR_2C_BOX_PCH-BG_PU-LTH_OLV-GRN_UFL-4FT"/>
            <filter val="AUR_2C_BOX_PCH-BG_PU-LTH_PRO_BLK_FL-4FT"/>
            <filter val="AUR_2C_BOX_PCH-BG_PU-LTH_RED_FL-3FT"/>
            <filter val="AUR_2C_BOX_PCH-BG_PU-LTH_RED_UFL-4FT"/>
            <filter val="AUR_2C_BOX_PCH-BG_PU-LTH_RED-BLU_UFL-4FT"/>
            <filter val="AUR_2C_BOX_PCH-BG_PU-LTH_TAN_FL-3FT"/>
            <filter val="AUR_2C_BOX_PCH-BG_PU-LTH_TAN_FL-4FT"/>
            <filter val="AUR_2C_BOX_PCH-BG_PU-LTH_TAN_UFL-4FT"/>
            <filter val="AUR_2C_BOX_PCH-BG_PU-LTH_ZPTOP_BLK_FL-4FT"/>
            <filter val="AUR_2C_BOX_PCH-BG_PU-LTH-IRN_BLK+SLV+BLK_FL-2FT"/>
            <filter val="AUR_2C_BOX_PCH-BG_PU-LTH-IRN_TAN+SLV_FL-2FT"/>
            <filter val="AUR_2C_BOX_PCH-BG_SRF_BLK_UFL-4FT"/>
            <filter val="AUR_2C_BOX_PCH-BG+CHN_COT_BLK_UFL-3FT"/>
            <filter val="AUR_2C_BOX_PCH-BG+CHN_PU-LTH_CAM-BLK_UFL-5FT"/>
            <filter val="AUR_2C_BOX_PCH-BG+CHN_PU-LTH_OLV-GRN_UFL-2FT"/>
            <filter val="AUR_2C_BOX_PCH-BG+CHN_PU-LTH_RED_UFL-4FT"/>
            <filter val="AUR_2C_BOX_PCH-BG+CHN_PU-LTH-IRN_BLK_UFL-3FT"/>
            <filter val="AUR_2C_BOX_PCH-BG+CHN_SRF_BLK_UFL-2FT"/>
            <filter val="AUR_2C_BOX_PCH-BG+CHN_SRF_BLU_UFL-2FT"/>
            <filter val="AUR_2C_BOX_PCH-BG+CHN_SRF+IRN+COT+SPD+PVC_BLU_UFL-3FT"/>
            <filter val="AUR_2C_BOX_PCH-BG+HW_PU-LTH_BLK-GRN_UFL-4FT"/>
            <filter val="AUR_2C_BOX_PCH-BG+HW_PU-LTH_BLU_UFL-4FT"/>
            <filter val="AUR_2C_BOX_PCH-BG+HW_SRF_RED_UFL-4FT"/>
            <filter val="AUR_2C_BOX_WRST-WRP_POLY_RED-BLK_19&quot;"/>
            <filter val="AUR_2C_BOX_WRST-WRP-TL_POLY_BLK-ORG"/>
            <filter val="AUR_2C_FTNS_KNE-WRP_POLY_BLK-GRY_78&quot;"/>
            <filter val="AUR_2C_FTNS_KNE-WRP_POLY+RBR_BLU-BLK_78&quot;"/>
            <filter val="AUR_2C_FTNS_KNE-WRP_POLY+RBR_GRN-BLK_78&quot;"/>
            <filter val="AUR_2C_FTNS_KNE-WRP_POLY+RBR_ORG-BLK_78&quot;"/>
            <filter val="AUR_2C_FTNS_WRST-WRP_LTH_BLK_19&quot;"/>
            <filter val="AUR_2C_FTNS_WRST-WRP_LTH_BRN_19&quot;"/>
            <filter val="AUR_2C_FTNS_WRST-WRP_LTH_GRY_19&quot;"/>
            <filter val="AUR_2C_FTNS_WRST-WRP_LTH_MRN-WHT_19&quot;"/>
            <filter val="AUR_2C_FTNS_WRST-WRP_LTH_OLV-GRN_19&quot;"/>
            <filter val="AUR_2C_FTNS_WRST-WRP_POLY-COT_BLK_FR-SZ"/>
            <filter val="AUR_2C_FTNS_WRST-WRP_POLY-COT_ORG_19&quot;"/>
            <filter val="AUR_2C_FTNS_WRST-WRP-TL_POLY_BLK-ORG_19&quot;"/>
            <filter val="AUR_2C_GYM_BELT+WRPCOMBO_LTH_BLK_LRG"/>
            <filter val="AUR_2C_GYM_DMBL-ROD_STEEL_SLV_14&quot;"/>
            <filter val="AUR_2C_GYM_WRSTWRAP_LTH_CAMO"/>
            <filter val="AUR_2C_WGHT_AN-WR_NEOPR_505_BLK_2.5KG*2"/>
            <filter val="AUR_2C_WGHT_AN-WR_NEOPR_ARMR_BLK_0.5KG*2"/>
            <filter val="AUR_2C_WGHT_AN-WR_NEOPR_ARMR_BLK_1KG*2"/>
            <filter val="AUR_2C_WGHT_AN-WR_NEOPR_ARMR_GRY_0.5KG*2"/>
            <filter val="AUR_2C_WGHT_AN-WR_NEOPR_ARMR_GRY_1KG*2"/>
            <filter val="AUR_2C_WGHT_AN-WR_NEOPR_ARMR_GRY_2KG*2"/>
            <filter val="AUR_2C_WGHT_AN-WR_NEOPR_ARMR_RED_1KG*2"/>
            <filter val="AUR_2C_WGHT_AN-WR_POLY_111_BLK_1KG*2"/>
            <filter val="AUR_2C_WGHT_AN-WR_POLY_111_BLK_2KG*2"/>
            <filter val="AUR_2C_WGHT_AN-WR_POLY_111_BLK_5KG*2"/>
            <filter val="AUR_2C_WGHT_AN-WR_POLY_595_MIX_1KG*2"/>
            <filter val="AUR_2C_WGHT_AN-WR_POLY_ADJ_BLK_1KG*2"/>
            <filter val="AUR_2C_WGHT_AN-WR_POLY_BLK_0.5KG*2"/>
            <filter val="AUR_2C_WGHT_AN-WR_POLY_BLK_1KG*2"/>
            <filter val="AUR_2C_WGHT_AN-WR_POLY_BLK_2.5KG*2"/>
            <filter val="AUR_2C_WGHT_AN-WR_POLY_BLK_2KG*2"/>
            <filter val="AUR_2C_WGHT_AN-WR_POLY_BLK-GRY_0.5KG*2"/>
            <filter val="AUR_2C_WGHT_AN-WR_POLY_BLU_1KG*2"/>
            <filter val="AUR_2C_WGHT_AN-WR_POLY_BLU_4KG*2"/>
            <filter val="AUR_2C_WGHT_AN-WR_POLY_RED_2KG*2"/>
            <filter val="AUR_2C_WGHT_AN-WR_POLY_YLW_5KG*2"/>
            <filter val="AUR_2C_WGHT_DMBL_CST-IRN_BLK_8KG*2"/>
            <filter val="AUR_2C_WGHT_DMBL_IRN_SLV-BLK_10KG*2"/>
            <filter val="AUR_2C_WGHT_DMBL_IRN_SLV-BLK_12.5KG*2"/>
            <filter val="AUR_2C_WGHT_DMBL_IRN_SLV-BLK_2KG*2"/>
            <filter val="AUR_2C_WGHT_DMBL_IRN_SLV-BLK_3KG*2"/>
            <filter val="AUR_2C_WGHT_DMBL_IRN_SLV-BLK_4KG*2"/>
            <filter val="AUR_2C_WGHT_DMBL_IRN_SLV-BLK_5KG*2"/>
            <filter val="AUR_2C_WGHT_DMBL_IRN_SLV-BLK_7.5KG*2"/>
            <filter val="AUR_2C_WGHT_DMBL_IRN+RBR_BNCR_10Kgx2"/>
            <filter val="AUR_2C_WGHT_DMBL_IRN+RBR_BNCR_15Kgx2"/>
            <filter val="AUR_2C_WGHT_DMBL_IRN+RBR_BNCR_2.5Kgx2"/>
            <filter val="AUR_2C_WGHT_DMBL_IRN+RBR_BNCR_5Kgx2"/>
            <filter val="AUR_2C_WGHT_DMBL_IRN+RBR_SLV-BLK_10KG*2"/>
            <filter val="AUR_2C_WGHT_DMBL_IRN+RBR_SLV-BLK_12.5KG*2"/>
            <filter val="AUR_2C_WGHT_DMBL_IRN+RBR_SLV-BLK_2.5KG*2"/>
            <filter val="AUR_2C_WGHT_DMBL_IRN+RBR_SLV-BLK_2KG*2"/>
            <filter val="AUR_2C_WGHT_DMBL_IRN+RBR_SLV-BLK_3KG*2"/>
            <filter val="AUR_2C_WGHT_DMBL_IRN+RBR_SLV-BLK_4KG*2"/>
            <filter val="AUR_2C_WGHT_DMBL_IRN+RBR_SLV-BLK_5KG*2"/>
            <filter val="AUR_2C_WGHT_DMBL_IRN+RBR_SLV-BLK_7.5KG*2"/>
            <filter val="AUR_2C_WGHT_DMBL_IRN+RBR_SLV-BLK+BLK-GRN_1KG*2"/>
            <filter val="AUR_2C_WGHT_DMBL_IRN+VNYL_BLK_1KG*2"/>
            <filter val="AUR_2C_WGHT_DMBL_IRN+VNYL_BLK_5KG*2"/>
            <filter val="AUR_2C_WGHT_DMBL_IRN+VNYL_BLU_1KG*2"/>
            <filter val="AUR_2C_WGHT_DMBL_IRN+VNYL_BLU_4KG*2"/>
            <filter val="AUR_2C_WGHT_DMBL_IRN+VNYL_BLU_5KG*2"/>
            <filter val="AUR_2C_WGHT_DMBL_IRN+VNYL_RED_4KG*2"/>
            <filter val="AUR_2C_WGHT_DMBL_PVC_BLK-GRN_4KG*2"/>
            <filter val="AUR_2C_WGHT_DMBL_PVC_BLK-RED_3KG*2"/>
            <filter val="AUR_2C_WGHT_DMBL_PVC_BLK-WHT_3KG*2"/>
            <filter val="AUR_2C_WGHT_DMBL_PVC_BLK-WHT_4KG*2"/>
            <filter val="AUR_2C_WGHT_DMBL_PVC_BLU_3KG*2"/>
            <filter val="AUR_2C_WGHT_DMBL_PVC_BLU_4KG*2"/>
            <filter val="AUR_2C_WGHT_DMBL_PVC_BLU_5KG*2"/>
            <filter val="AUR_2C_WGHT_DMBL_PVC_BLU-GRN_2KG*2"/>
            <filter val="AUR_2C_WGHT_DMBL_PVC_BLU-GRN_5KG*2"/>
            <filter val="AUR_2C_WGHT_DMBL_PVC_BLU-WHT_4KG*2"/>
            <filter val="AUR_2C_WGHT_DMBL_PVC_BLU-WHT_5KG*2"/>
            <filter val="AUR_2C_WGHT_DMBL_PVC_GRN_1KG*2"/>
            <filter val="AUR_2C_WGHT_DMBL_PVC_GRN_3KG*2"/>
            <filter val="AUR_2C_WGHT_DMBL_PVC_GRN_4KG*2"/>
            <filter val="AUR_2C_WGHT_DMBL_PVC_GRN_5KG*2"/>
            <filter val="AUR_2C_WGHT_DMBL_PVC_GRN-BLK_2KG*2"/>
            <filter val="AUR_2C_WGHT_DMBL_PVC_GRN-BLK_3KG*2"/>
            <filter val="AUR_2C_WGHT_DMBL_PVC_HEX_BLK_1KG*2"/>
            <filter val="AUR_2C_WGHT_DMBL_PVC_HEX_BLK_2KG*2"/>
            <filter val="AUR_2C_WGHT_DMBL_PVC_HEX_BLK_3KG*2"/>
            <filter val="AUR_2C_WGHT_DMBL_PVC_HEX_BLK_4KG*2"/>
            <filter val="AUR_2C_WGHT_DMBL_PVC_HEX_BLK_5KG*2"/>
            <filter val="AUR_2C_WGHT_DMBL_PVC_HEX_BLU_1KG*2"/>
            <filter val="AUR_2C_WGHT_DMBL_PVC_HEX_BLU_2KG*2"/>
            <filter val="AUR_2C_WGHT_DMBL_PVC_HEX_BLU_3KG*2"/>
            <filter val="AUR_2C_WGHT_DMBL_PVC_HEX_BLU_4KG*2"/>
            <filter val="AUR_2C_WGHT_DMBL_PVC_HEX_BLU_5KG*2"/>
            <filter val="AUR_2C_WGHT_DMBL_PVC_MTRX_BLK_1KG*2"/>
            <filter val="AUR_2C_WGHT_DMBL_PVC_MTRX_BLK_2KG*2"/>
            <filter val="AUR_2C_WGHT_DMBL_PVC_MTRX_BLK_3KG*2"/>
            <filter val="AUR_2C_WGHT_DMBL_PVC_MTRX_BLK_4KG*2"/>
            <filter val="AUR_2C_WGHT_DMBL_PVC_MTRX_BLK_5KG*2"/>
            <filter val="AUR_2C_WGHT_DMBL_PVC_MTRX_BLU_1KG*2"/>
            <filter val="AUR_2C_WGHT_DMBL_PVC_MTRX_BLU_2KG*2"/>
            <filter val="AUR_2C_WGHT_DMBL_PVC_MTRX_GRN_2KG*2"/>
            <filter val="AUR_2C_WGHT_DMBL_PVC_MTRX_RED_3KG*2"/>
            <filter val="AUR_2C_WGHT_DMBL_PVC_OVL_BLK-RED_2KG*2"/>
            <filter val="AUR_2C_WGHT_DMBL_PVC_OVL_BLK-WHT_2KG*2"/>
            <filter val="AUR_2C_WGHT_DMBL_PVC_PRP_1KG*2"/>
            <filter val="AUR_2C_WGHT_DMBL_PVC_PRP_2KG*2"/>
            <filter val="AUR_2C_WGHT_DMBL_PVC_PRP_3KG*2"/>
            <filter val="AUR_2C_WGHT_DMBL_PVC_PRP_4KG*2"/>
            <filter val="AUR_2C_WGHT_DMBL_PVC_PRP_5KG*2"/>
            <filter val="AUR_2C_WGHT_DMBL_PVC_RED_1KG*2"/>
            <filter val="AUR_2C_WGHT_DMBL_PVC_RED_2KG*2"/>
            <filter val="AUR_2C_WGHT_DMBL_PVC_RED_4KG*2"/>
            <filter val="AUR_2C_WGHT_DMBL_PVC_RED_5KG*2"/>
            <filter val="AUR_2C_WGHT_DMBL_PVC+IRN_BLU+BLK-BLU_2KG*2"/>
            <filter val="AUR_2C_WGHT_DMBL_PVC+IRN_GRN+BLK-GRN_2KG*2"/>
            <filter val="AUR_2C_WGHT_PLAT_PVC_20KG(10*2)"/>
            <filter val="AUR_2C_WGHT_PLAT_PVC_8KG(4*2)"/>
            <filter val="AUR_3C_BOX_KIT_PU-LTH_BLU"/>
            <filter val="AUR_3C_BOX_PCH-BG_SRF_BLK_UFL-3FT"/>
            <filter val="AUR_3C_BOX_PCH-BG_SRF_BLK_UFL-5FT"/>
            <filter val="AUR_3C_BOX_PCH-BG_SRF_BLK-RED_UFL-3FT"/>
            <filter val="AUR_3C_BOX_PCH-BG+HW+CHN_PU-LTH_CAMO_BLK_FL-5FT"/>
            <filter val="AUR_3C_BOX_PCH-BG+HW+CHN_PU-LTH_CAMO_BLK-GRN_FL-4FT"/>
            <filter val="AUR_3C_BOX_PCH-BG+HW+CHN_SRF_BLK_UFL-5FT"/>
            <filter val="AUR_3C_GYM_BELT+WRPCOMBO_LTH_BLK_LRG"/>
            <filter val="AUR_3C_GYM_BELT+WRPCOMBO_LTH_BLK_MED"/>
            <filter val="AUR_3C_GYM_BELT+WRPCOMBO_LTH_BLK_XXL"/>
            <filter val="AUR_3C_GYM_BLT_KNE-WRP_LTH+POLY_OLV-GRN_LRG"/>
            <filter val="AUR_3C_GYM_BLT_LTH+POLY_GENUN-PRO_OLV-GRN+BLK-GRN_MED"/>
            <filter val="AUR_3C_GYM_BLT_LTH+POLY_GENUN-PRO_OLV-GRN+BLK-GRN_XL"/>
            <filter val="AUR_3C_GYM_BLT_WRST-WRP_NEOPR_OCTN_BLK-RED_LRG"/>
            <filter val="AUR_3C_GYM_CU-BAR_STEEL_3FT_SLV_19MM"/>
            <filter val="AUR_3C_GYM_CU-BAR_STEEL_3FT_SLV_26MM"/>
            <filter val="AUR_3C_GYM_CU-BAR_STEEL_4FT_SLV_26MM"/>
            <filter val="AUR_3C_GYM_CU-BAR_STEEL_4FT_SLV_28MM"/>
            <filter val="AUR_3C_GYM_ST-BAR_STEEL_3FT_SLV_19MM"/>
            <filter val="AUR_3C_GYM_ST-BAR_STEEL_3FT_SLV_26MM"/>
            <filter val="AUR_3C_GYM_ST-BAR_STEEL_3FT_SLV_28MM"/>
            <filter val="AUR_3C_GYM_ST-BAR_STEEL_4FT_SLV_26MM"/>
            <filter val="AUR_3C_GYM_ST-BAR_STEEL_4FT_SLV_28MM"/>
            <filter val="AUR_3C_GYM_ST-BAR_STEEL_5FT_SLV_21MM"/>
            <filter val="AUR_3C_GYM_ST-BAR_STEEL_5FT_SLV_26MM"/>
            <filter val="AUR_3C_GYM_ST-BAR_STEEL_5FT_SLV_28MM"/>
            <filter val="AUR_3C_GYM_ST-BAR_STEEL_6FT_SLV_23MM"/>
            <filter val="AUR_3C_GYM_ST-BAR_STEEL_6FT_SLV_26MM"/>
            <filter val="AUR_3C_GYM_ST-BAR_STEEL_6FT_SLV_28MM"/>
            <filter val="AUR_3C_GYM_ST-BAR_STEEL_7FT_SLV_26MM"/>
            <filter val="AUR_3C_GYM_STR-EQ_IRN_WAL-MT+AB-STRP_BLK"/>
            <filter val="AUR_3C_WGHT_DMBL_IRN+RBR+WOOD+IRN_SLV-BLK+BRN_5KG*2"/>
            <filter val="AUR_3C_WGHT_DMBL_PVC_GRN_1KG*2"/>
            <filter val="AUR_4C_BOX_BOXKITKID-BEN10-GREEN"/>
            <filter val="AUR_4C_BOX_BOXKITKID-BEN10-SKYBLUE"/>
            <filter val="AUR_4C_BOX_GLV+HW_PU-LTH+COT-SPD_LION_GLD-BLK+BLK_12OZ"/>
            <filter val="AUR_4C_BOX_GLV+HW_PU-LTH+COT-SPD_LION_GLD-BLK+BLK_14OZ"/>
            <filter val="AUR_4C_BOX_GLV+HW_PU-LTH+COT-SPD_LION_GLD-BLK+BLK_16OZ"/>
            <filter val="AUR_4C_BOX_KIT_PU-LTH_CAMO_CAM-BLU_SML"/>
            <filter val="AUR_4C_BOX_KIT_PU-LTH_CAMO_CAM-GRN_SML"/>
            <filter val="AUR_4C_BOX_KIT_PU-LTH_CAMO_CAM-ORG_SML"/>
            <filter val="AUR_4C_BOX_PCH-BG_LTH_BRN_UFL-5FT"/>
            <filter val="AUR_4C_BOX_PCH-BG_PU-LTH_BLK_FL-3FT"/>
            <filter val="AUR_4C_BOX_PCH-BG_PU-LTH_BLK_UFL-2FT"/>
            <filter val="AUR_4C_BOX_PCH-BG_PU-LTH_BLK_UFL-3FT"/>
            <filter val="AUR_4C_BOX_PCH-BG_PU-LTH_BLK_UFL-4FT"/>
            <filter val="AUR_4C_BOX_PCH-BG_PU-LTH_BLK_UFL-5FT"/>
            <filter val="AUR_4C_BOX_PCH-BG_PU-LTH_PRO_BLK_UFL-3FT"/>
            <filter val="AUR_4C_BOX_PCH-BG_PU-LTH_RED_UFL-2FT"/>
            <filter val="AUR_4C_BOX_PCH-BG_PU-LTH_RED_UFL-4FT"/>
            <filter val="AUR_4C_BOX_PCH-BG_PU-LTH_WHT_UFL-4FT"/>
            <filter val="AUR_4C_BOX_PCH-BG_SRF_BLU_FL-4FT"/>
            <filter val="AUR_4C_BOX_PCH-BG_SRF_BLU_UFL-3FT"/>
            <filter val="AUR_4C_BOX_PCH-BG+HW_PU-LTH_BLK_UFL-2FT"/>
            <filter val="AUR_4C_BOX_PCH-BG+HW_PU-LTH_BLU_FL-4FT"/>
            <filter val="AUR_4C_BOX_PCH-BG+HW_PU-LTH_BLU_UFL-4FT"/>
            <filter val="AUR_4C_BOX_PCH-BG+HW_PU-LTH_PRO_BLK_FL-4FT"/>
            <filter val="AUR_4C_BOX_PCH-BG+HW_PU-LTH+IRN+COT-SPD_BLU+SLV+BLK_FL-2FT"/>
            <filter val="AUR_4C_BOX_PCH-BG+HW_PU-LTH+SPD_BLU_UFL-2FT"/>
            <filter val="AUR_4C_BOX_PCH-BG+HW+CHN_BLK-RED_UFL-4FT"/>
            <filter val="AUR_4C_BOX_PCH-BG+HW+CHN_PU-LTH_BLK-WHT_UFL-5FT"/>
            <filter val="AUR_4C_BOX_PCH-BG+HW+CHN_PU-LTH+IRN+COT-SPD_BLK-BLU_UFL-5FT"/>
            <filter val="AUR_4C_BOX_PCH-BG+HW+CHN_SRF_BLK_FL-2FT"/>
            <filter val="AUR_4C_BOX_PCH-BG+HW+CHN_SRF_CHN_BLU_UFL-2FT"/>
            <filter val="AUR_4C_BOX_PCH-BG+HW+CHN+GLV_SRF_SKY-BLU_UFL-3FT"/>
            <filter val="AUR_4C_BOX_PCH-BG+HW+CHN+GLV_SRF+IRN+COT+SPD+PVC_RED_UFL-5FT"/>
            <filter val="AUR_4C_WGHT_PLAT_PVC_10KG(2.5*4)"/>
            <filter val="AUR_4C_WGHT_PLAT_PVC_4KG(1*4)"/>
            <filter val="AUR_4C_WGHT_PLAT_STEEL_12KG(3*4)"/>
            <filter val="AUR_4C_WGHT_PLAT_STEEL_20KG(5*4)"/>
            <filter val="AUR_6C_BOX_KIT_PU-LTH+SPD_BLK-WHT_12OZ"/>
            <filter val="AUR_6C_BOX_KIT_PU-LTH+SPD_WHT+RED+BLK_12OZ"/>
            <filter val="AUR_6C_BOX_PCH-BG_PU-LTH_BLK_FL-3FT"/>
            <filter val="AUR_6C_BOX_PCH-BG_PU-LTH_BLK_UFL-4FT"/>
            <filter val="AUR_6C_BOX_PCH-BG_PU-LTH_BLK_UFL-5FT"/>
            <filter val="AUR_6C_BOX_PCH-BG_PU-LTH_BLU_UFL-4FT"/>
            <filter val="AUR_6C_BOX_PCH-BG+HW+CHN+GLV_SRF+IRN+COT+SPD+PVC_BLK_UFL-4FT"/>
            <filter val="AUR_6C_GYM_HM-GY_PVC_10KG"/>
            <filter val="AUR_6C_GYM_HM-GY_PVC_4KG"/>
            <filter val="AUR_6C_GYM_HM-GY_PVC_8KG"/>
            <filter val="AUR_6C_GYM_ST-CU-BAR_STEEL_5+3FT_SLV_26MM"/>
            <filter val="AUR_7C_WGHT_DMBL_PVC_MIX_12KG(1*2+2*2+3*2)"/>
            <filter val="AUR_8C_WGHT_PLAT_PVC_16KG(1*4+3*4)"/>
            <filter val="AUR_9C_BOX_PCH-BG_PU-LTH_BLK_UFL-2FT"/>
            <filter val="AUR_9C_BOX_PCH-BG_PU-LTH_BLK_UFL-3FT"/>
            <filter val="AUR_9C_BOX_PCH-BG_PU-LTH_BLK_UFL-4FT"/>
            <filter val="AUR_9C_BOX_PCH-BG_PU-LTH_BLK_UFL-5FT"/>
            <filter val="AUR_9C_BOX_PCH-BG_PU-LTH_OLV-GRN_UFL-3FT"/>
            <filter val="AUR_9C_BOX_PCH-BG_PU-LTH_OLV-GRN_UFL-4FT"/>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Mitten(2)_Btl_Cvr(2)_Bibs(6)"/>
            <filter val="MNB_1C_Blanket_Sheet_Star/Polka_Grey"/>
            <filter val="MNB_1C_Blanket_STAR SHEET_S Blu"/>
            <filter val="MNB_1C_Canopy_Mosquito_Net_Pink"/>
            <filter val="MNB_1C_Drysheet_M_Maroon"/>
            <filter val="MNB_1C_Drysheet_S_Beige"/>
            <filter val="MNB_1C_Drysheet_S_Rani"/>
            <filter val="MNB_1C_Hangers_(Pack_of_5)"/>
            <filter val="MNB_1C_Mother_Bag_Prem_Duck_Blue"/>
            <filter val="MNB_1C_Nailcare_CGreenBayMax"/>
            <filter val="MNB_1C_Nailcare_GreyPenguin"/>
            <filter val="MNB_1C_Nailcare_PinkDog"/>
            <filter val="MNB_1C_Nailcare_PurpleBear"/>
            <filter val="MNB_1C_Nailcare_PurpleLion"/>
            <filter val="MNB_1C_Nailcare_YellowDuck"/>
            <filter val="MNB_1C_Sleeping_Bag_Blue"/>
            <filter val="MNB_1C_Toilet_Seat_2in1_Pink"/>
            <filter val="MNB_2C_Blue_Bear_Mosq_Net_Cott_App_BL"/>
            <filter val="MNB_2C_Blue_Bear_Mosq_Net_Vlvt_DB"/>
            <filter val="MNB_2C_Katty_Pink_Sheet_Star/Polka_Red"/>
            <filter val="MNB_2C_Sheet_Star/Polka_Blue_Grey"/>
            <filter val="MNB_2C_White_Bear_Mosq_Net_Cott_Apple_PU"/>
            <filter val="MNB_5C_ValuePack_Pink_Hood/Catcher_Pink"/>
            <filter val="MNB_6C_NapyDsignMInsrt_ElRoDo1"/>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3">
          <filters blank="1">
            <filter val="MNB"/>
          </filters>
        </filterColumn>
      </autoFilter>
    </customSheetView>
    <customSheetView guid="{B6902326-709F-426B-877D-60989469FA9B}" filter="1" showAutoFilter="1">
      <pageMargins left="0.7" right="0.7" top="0.75" bottom="0.75" header="0.3" footer="0.3"/>
      <autoFilter ref="B1:DC2937" xr:uid="{66F477D7-B6DA-4A9A-80C8-EF7E4B9A338A}"/>
    </customSheetView>
    <customSheetView guid="{F31FD0FE-72E9-4553-AFE9-797E5DBAFB89}" filter="1" showAutoFilter="1">
      <pageMargins left="0.7" right="0.7" top="0.75" bottom="0.75" header="0.3" footer="0.3"/>
      <autoFilter ref="B1:DB3385" xr:uid="{730C6EED-2E20-4AF1-B98C-2F018ECAC799}">
        <filterColumn colId="2">
          <filters blank="1">
            <filter val="BEC"/>
            <filter val="Brand"/>
          </filters>
        </filterColumn>
      </autoFilter>
    </customSheetView>
    <customSheetView guid="{47B0368A-7138-4DA4-961E-E0B35ED1F9FC}" filter="1" showAutoFilter="1">
      <pageMargins left="0.7" right="0.7" top="0.75" bottom="0.75" header="0.3" footer="0.3"/>
      <autoFilter ref="B1:DB5139" xr:uid="{1C931B95-BD3B-4066-A922-FAF66CDFD7B3}"/>
    </customSheetView>
    <customSheetView guid="{9EC96D60-79EB-45DE-8605-7B9E67A0C4FE}" filter="1" showAutoFilter="1">
      <pageMargins left="0.7" right="0.7" top="0.75" bottom="0.75" header="0.3" footer="0.3"/>
      <autoFilter ref="A2:DB2626" xr:uid="{1ED95882-625A-4409-9B68-BE4D68BADE65}">
        <filterColumn colId="3">
          <filters>
            <filter val="BEC"/>
          </filters>
        </filterColumn>
      </autoFilter>
    </customSheetView>
    <customSheetView guid="{E4DA3BB9-C2E0-4509-ABDF-F53E2B8E8C07}" filter="1" showAutoFilter="1">
      <pageMargins left="0.7" right="0.7" top="0.75" bottom="0.75" header="0.3" footer="0.3"/>
      <autoFilter ref="B2:DC2722" xr:uid="{FAEB44DA-7A72-431C-9F47-E5A10ED208C9}">
        <filterColumn colId="2">
          <filters>
            <filter val="BEC"/>
          </filters>
        </filterColumn>
      </autoFilter>
    </customSheetView>
    <customSheetView guid="{166FB914-6C96-4847-9DCB-9A24E9C2439F}" filter="1" showAutoFilter="1">
      <pageMargins left="0.7" right="0.7" top="0.75" bottom="0.75" header="0.3" footer="0.3"/>
      <autoFilter ref="B2:DB3199" xr:uid="{BFFD1A9C-3938-4FC4-AE6C-436B55F7E7E0}">
        <filterColumn colId="1">
          <filters blank="1">
            <filter val="#N/A"/>
            <filter val="0"/>
            <filter val="10"/>
            <filter val="100"/>
            <filter val="101"/>
            <filter val="102"/>
            <filter val="105"/>
            <filter val="1065"/>
            <filter val="1099"/>
            <filter val="11"/>
            <filter val="110"/>
            <filter val="1159"/>
            <filter val="1168"/>
            <filter val="117"/>
            <filter val="1174"/>
            <filter val="119"/>
            <filter val="12"/>
            <filter val="128"/>
            <filter val="134"/>
            <filter val="1345"/>
            <filter val="135"/>
            <filter val="137"/>
            <filter val="14"/>
            <filter val="1467"/>
            <filter val="148"/>
            <filter val="15"/>
            <filter val="16"/>
            <filter val="1643"/>
            <filter val="166"/>
            <filter val="17"/>
            <filter val="173"/>
            <filter val="1760"/>
            <filter val="187"/>
            <filter val="190"/>
            <filter val="196"/>
            <filter val="2"/>
            <filter val="21"/>
            <filter val="211"/>
            <filter val="215"/>
            <filter val="217"/>
            <filter val="228"/>
            <filter val="23"/>
            <filter val="231"/>
            <filter val="234"/>
            <filter val="24"/>
            <filter val="250"/>
            <filter val="262"/>
            <filter val="265"/>
            <filter val="2675"/>
            <filter val="27"/>
            <filter val="279"/>
            <filter val="28"/>
            <filter val="281"/>
            <filter val="291"/>
            <filter val="3"/>
            <filter val="315"/>
            <filter val="333"/>
            <filter val="335"/>
            <filter val="338"/>
            <filter val="34"/>
            <filter val="36"/>
            <filter val="37"/>
            <filter val="370"/>
            <filter val="375"/>
            <filter val="393"/>
            <filter val="4"/>
            <filter val="40"/>
            <filter val="41"/>
            <filter val="4203"/>
            <filter val="421"/>
            <filter val="425"/>
            <filter val="435"/>
            <filter val="45"/>
            <filter val="454"/>
            <filter val="4576"/>
            <filter val="462"/>
            <filter val="48"/>
            <filter val="49"/>
            <filter val="493"/>
            <filter val="4987"/>
            <filter val="499"/>
            <filter val="5009"/>
            <filter val="51"/>
            <filter val="510"/>
            <filter val="518"/>
            <filter val="52"/>
            <filter val="54"/>
            <filter val="56"/>
            <filter val="584"/>
            <filter val="59"/>
            <filter val="6"/>
            <filter val="61"/>
            <filter val="62"/>
            <filter val="624"/>
            <filter val="63"/>
            <filter val="64"/>
            <filter val="658"/>
            <filter val="67"/>
            <filter val="70"/>
            <filter val="71"/>
            <filter val="73"/>
            <filter val="737"/>
            <filter val="757"/>
            <filter val="78"/>
            <filter val="8"/>
            <filter val="80"/>
            <filter val="81"/>
            <filter val="82"/>
            <filter val="838"/>
            <filter val="84"/>
            <filter val="85"/>
            <filter val="862"/>
            <filter val="865"/>
            <filter val="87"/>
            <filter val="892"/>
            <filter val="9"/>
            <filter val="90"/>
            <filter val="903"/>
            <filter val="917"/>
            <filter val="930"/>
            <filter val="976"/>
            <filter val="994"/>
            <filter val="AUR_10C_GYM_HM-GY_PVC_18KG(2*4+2.5*4)"/>
            <filter val="AUR_1C_BAG_WAIST_POLY_MRN"/>
            <filter val="AUR_1C_BALL_BSKTBAL_RBR_ORG_SIZ-7"/>
            <filter val="AUR_1C_BALL_VLYBAL_PVC_BLU_SIZ-5"/>
            <filter val="AUR_1C_BOX_CHAIN_IRN_SLV"/>
            <filter val="AUR_1C_BOX_FCS-PD_PU-LTH_BLK-RED"/>
            <filter val="AUR_1C_BOX_PCH-BG_PU-LTH_BLK-GRN_FL-2FT"/>
            <filter val="AUR_1C_BOX_PCH-BG_SRF_BLK_FL-4FT"/>
            <filter val="AUR_1C_CLTH_TSHRT_POLY_PLN_BLK_LRG(42)"/>
            <filter val="AUR_1C_GYM_BLT_LTH_707_GRY_MED"/>
            <filter val="AUR_1C_GYM_BLT_LTH_707_GRY_SML"/>
            <filter val="AUR_1C_GYM_BLT_LTH_707_GRY_XL"/>
            <filter val="AUR_1C_GYM_BLT_LTH_707_OLV-GRN_MED"/>
            <filter val="AUR_1C_GYM_BLT_LTH_DIPP_BLK_FR-SZ"/>
            <filter val="AUR_1C_GYM_BLT_LTH_EXT-WD_BLK_MED"/>
            <filter val="AUR_1C_GYM_BLT_LTH_EXT-WD_BLK_XL"/>
            <filter val="AUR_1C_GYM_BLT_LTH_FULBLK_LRG"/>
            <filter val="AUR_1C_GYM_BLT_LTH_FULBLK_MED"/>
            <filter val="AUR_1C_GYM_BLT_LTH_FULBLK_SML"/>
            <filter val="AUR_1C_GYM_BLT_LTH_FULBLK_XL"/>
            <filter val="AUR_1C_GYM_BLT_LTH_GENUN_BLK_LRG"/>
            <filter val="AUR_1C_GYM_BLT_LTH_GENUN_BLK_MED"/>
            <filter val="AUR_1C_GYM_BLT_LTH_GENUN_BLK_SML"/>
            <filter val="AUR_1C_GYM_BLT_LTH_GENUN_BLK_XL"/>
            <filter val="AUR_1C_GYM_BLT_LTH_GENUN_TAN_LRG"/>
            <filter val="AUR_1C_GYM_BLT_LTH_GENUN_TAN_MED"/>
            <filter val="AUR_1C_GYM_BLT_LTH_GENUN_TAN_SML"/>
            <filter val="AUR_1C_GYM_BLT_LTH_GENUN_TAN_XL"/>
            <filter val="AUR_1C_GYM_BLT_LTH_GENUN-PRO_BLK_LRG"/>
            <filter val="AUR_1C_GYM_BLT_LTH_GENUN-PRO_BLK_MED"/>
            <filter val="AUR_1C_GYM_BLT_LTH_GENUN-PRO_BLK_SML"/>
            <filter val="AUR_1C_GYM_BLT_LTH_GENUN-PRO_BLK_XL"/>
            <filter val="AUR_1C_GYM_BLT_LTH_GENUN-PRO_BRN_LRG"/>
            <filter val="AUR_1C_GYM_BLT_LTH_GENUN-PRO_BRN_MED"/>
            <filter val="AUR_1C_GYM_BLT_LTH_GENUN-PRO_BRN_SML"/>
            <filter val="AUR_1C_GYM_BLT_LTH_GENUN-PRO_BRN_XL"/>
            <filter val="AUR_1C_GYM_BLT_LTH_GENUN-PRO_COFF_LRG"/>
            <filter val="AUR_1C_GYM_BLT_LTH_GENUN-PRO_COFF_MED"/>
            <filter val="AUR_1C_GYM_BLT_LTH_GENUN-PRO_COFF_SML"/>
            <filter val="AUR_1C_GYM_BLT_LTH_GENUN-PRO_COFF_XL"/>
            <filter val="AUR_1C_GYM_BLT_LTH_GENUN-PRO_GRY_LRG"/>
            <filter val="AUR_1C_GYM_BLT_LTH_GENUN-PRO_GRY_MED"/>
            <filter val="AUR_1C_GYM_BLT_LTH_GENUN-PRO_GRY_SML"/>
            <filter val="AUR_1C_GYM_BLT_LTH_GENUN-PRO_GRY_XL"/>
            <filter val="AUR_1C_GYM_BLT_LTH_GENUN-PRO_MRN-WHT_LRG"/>
            <filter val="AUR_1C_GYM_BLT_LTH_GENUN-PRO_MRN-WHT_MED"/>
            <filter val="AUR_1C_GYM_BLT_LTH_GENUN-PRO_MRN-WHT_SML"/>
            <filter val="AUR_1C_GYM_BLT_LTH_GENUN-PRO_MRN-WHT_XL"/>
            <filter val="AUR_1C_GYM_BLT_LTH_GENUN-PRO_OLV-GRN_LRG"/>
            <filter val="AUR_1C_GYM_BLT_LTH_GENUN-PRO_OLV-GRN_MED"/>
            <filter val="AUR_1C_GYM_BLT_LTH_GENUN-PRO_OLV-GRN_SML"/>
            <filter val="AUR_1C_GYM_BLT_LTH_GENUN-PRO_OLV-GRN_XL"/>
            <filter val="AUR_1C_GYM_BLT_LTH_GENUN-PRO_OLV-GRN_XXL"/>
            <filter val="AUR_1C_GYM_BLT_LTH_GENUN-PRO_TAN_LRG"/>
            <filter val="AUR_1C_GYM_BLT_LTH_GENUN-PRO_TAN_MED"/>
            <filter val="AUR_1C_GYM_BLT_LTH_GENUN-PRO_TAN_SML"/>
            <filter val="AUR_1C_GYM_BLT_LTH_GENUN-PRO_TAN_XL"/>
            <filter val="AUR_1C_GYM_BLT_LTH_PNTHR_BLK_LRG"/>
            <filter val="AUR_1C_GYM_BLT_LTH_PNTHR_BLK_SML"/>
            <filter val="AUR_1C_GYM_BLT_LTH_PNTHR_BLK_XL"/>
            <filter val="AUR_1C_GYM_BLT_LTH_PNTHR_BLK_XXL"/>
            <filter val="AUR_1C_GYM_BLT_LTH_PNTHR_LGT-BRN_LRG"/>
            <filter val="AUR_1C_GYM_BLT_LTH_PNTHR_LGT-BRN_XL"/>
            <filter val="AUR_1C_GYM_BLT_LTH_PNTHR_TAN_MED"/>
            <filter val="AUR_1C_GYM_BLT_LTH_SECTNL_BLK_LRG"/>
            <filter val="AUR_1C_GYM_BLT_LTH_SECTNL_BLU_LRG"/>
            <filter val="AUR_1C_GYM_BLT_LTH_SECTNL_BRN_MED"/>
            <filter val="AUR_1C_GYM_BLT_LTH_SECTNL_BRN_SML"/>
            <filter val="AUR_1C_GYM_BLT_LTH_SECTNL_TAN_LRG"/>
            <filter val="AUR_1C_GYM_BLT_LTH_SECTNL_TAN_XL"/>
            <filter val="AUR_1C_GYM_BLT_NEOPR_BLK_MED"/>
            <filter val="AUR_1C_GYM_BLT_NEOPR_DIPP_BLK_ONE-SZ"/>
            <filter val="AUR_1C_GYM_BLT_NEOPR_EVA_RED-BLK_LRG"/>
            <filter val="AUR_1C_GYM_BLT_NEOPR_EVA_RED-BLK_MED"/>
            <filter val="AUR_1C_GYM_BLT_NEOPR_EVA_RED-BLK_SML"/>
            <filter val="AUR_1C_GYM_BLT_NEOPR_EVA_RED-BLK_XL"/>
            <filter val="AUR_1C_GYM_BLT_NEOPR_OCTN_BLK_MED"/>
            <filter val="AUR_1C_GYM_BLT_NEOPR_OCTN_BLK_SML"/>
            <filter val="AUR_1C_GYM_BLT_NEOPR_PRO_RED-BLK_SML"/>
            <filter val="AUR_1C_GYM_BLT_NEOPR_RED_XL"/>
            <filter val="AUR_1C_GYM_BLT_PLYPRP_DIPP_BRGNDY_FR-SZ"/>
            <filter val="AUR_1C_GYM_BLT_POLY_CAM-BLK_SML"/>
            <filter val="AUR_1C_GYM_BLT_PU-LTH_BLK_LRG"/>
            <filter val="AUR_1C_GYM_BLT_PU-LTH_BLK_MED"/>
            <filter val="AUR_1C_GYM_BLT_PU-LTH_BLK_SML"/>
            <filter val="AUR_1C_GYM_BLT_PU-LTH_BLK_XL"/>
            <filter val="AUR_1C_GYM_BLT_PU-LTH_BLU_MED"/>
            <filter val="AUR_1C_GYM_BLT_PU-LTH_BLU_SML"/>
            <filter val="AUR_1C_GYM_BLT_PU-LTH_BRN_MED"/>
            <filter val="AUR_1C_GYM_BLT_PU-LTH_BRN_SML"/>
            <filter val="AUR_1C_GYM_BLT_PU-LTH_BRN_XL"/>
            <filter val="AUR_1C_GYM_BLT_PU-LTH_OLV-GRN_MED"/>
            <filter val="AUR_1C_GYM_BLT_PU-LTH_OLV-GRN_SML"/>
            <filter val="AUR_1C_GYM_BLT_PU-LTH_OLV-GRN_XL"/>
            <filter val="AUR_1C_GYM_BLT_PU-LTH_RED_MED"/>
            <filter val="AUR_1C_GYM_BLT_PU-LTH_RED_SML"/>
            <filter val="AUR_1C_GYM_BLT_PU-LTH_SECTNL_BLU_LRG"/>
            <filter val="AUR_1C_GYM_BLT_PU-LTH_SECTNL_BLU_SML"/>
            <filter val="AUR_1C_GYM_SK-RP_PVC_707_BLK-BLU"/>
            <filter val="AUR_21C_GYM_HM-GY+2BAR_STEEL_18KG"/>
            <filter val="AUR_2C_BOX_FCS-PD_PVC_YLW-BLK"/>
            <filter val="AUR_2C_BOX_GLV_PU-LTH_6565_GLD-WHT_12Oz"/>
            <filter val="AUR_2C_BOX_GLV_PU-LTH_BLU_14Oz"/>
            <filter val="AUR_2C_BOX_GLV_PU-LTH_BLU-BLK_10Oz"/>
            <filter val="AUR_2C_BOX_GLV_PU-LTH_LION_BLK-RED_12Oz"/>
            <filter val="AUR_2C_BOX_GLV_PU-LTH_LION_BLU-BLK_10OZ"/>
            <filter val="AUR_2C_BOX_GLV_PU-LTH_LION_BLU-BLK_16OZ"/>
            <filter val="AUR_2C_BOX_GLV_PU-LTH_PLN_BLU_16OZ"/>
            <filter val="AUR_2C_BOX_GLV_PU-LTH_PLN_RED_12OZ"/>
            <filter val="AUR_2C_BOX_HW_COT_RED_108&quot;"/>
            <filter val="AUR_2C_BOX_HW_COT_YLW_108&quot;"/>
            <filter val="AUR_2C_BOX_MMA-GLV_PU-LTH_BLU_S/M"/>
            <filter val="AUR_2C_BOX_PCH-BG+CHN_PU-LTH_CAM-BLK_UFL-5FT"/>
            <filter val="AUR_2C_GYM_WRSTWRAP_LTH_CAMO"/>
            <filter val="AUR_2C_WGHT_AN-WR_NEOPR_505_BLK_2.5KG*2"/>
            <filter val="AUR_2C_WGHT_AN-WR_NEOPR_ARMR_GRY_0.5KG*2"/>
            <filter val="AUR_2C_WGHT_DMBL_IRN+VNYL_BLU_4KG*2"/>
            <filter val="AUR_2C_WGHT_DMBL_IRN+VNYL_BLU_5KG*2"/>
            <filter val="AUR_2C_WGHT_DMBL_PVC_BLU-GRN_5KG*2"/>
            <filter val="AUR_3C_GYM_BLT_KNE-WRP_LTH+POLY_OLV-GRN_LRG"/>
            <filter val="AUR_3C_GYM_BLT_LTH+POLY_GENUN-PRO_OLV-GRN+BLK-GRN_MED"/>
            <filter val="AUR_3C_GYM_BLT_LTH+POLY_GENUN-PRO_OLV-GRN+BLK-GRN_XL"/>
            <filter val="AUR_3C_GYM_BLT_WRST-WRP_NEOPR_OCTN_BLK-RED_LRG"/>
            <filter val="AUR_4C_BOX_PCH-BG+HW+CHN_PU-LTH+IRN+COT-SPD_BLK-BLU_UFL-5FT"/>
            <filter val="AUR_4C_WGHT_PLAT_PVC_10KG(2.5*4)"/>
            <filter val="AUR_8C_WGHT_PLAT_PVC_16KG(1*4+3*4)"/>
            <filter val="B00KOKVR3K"/>
            <filter val="B00KOKVSBQ"/>
            <filter val="B00KOKW22U"/>
            <filter val="B00KOKWTPU"/>
            <filter val="B00KOKWZOK"/>
            <filter val="B00KOKX24M"/>
            <filter val="B00KOKXAF8"/>
            <filter val="B00KOKXQVQ"/>
            <filter val="B00KOKXTLS"/>
            <filter val="B00KOKXWOC"/>
            <filter val="B00KOKY38Q"/>
            <filter val="B00KOKY5UW"/>
            <filter val="B00KOKY6IS"/>
            <filter val="B00O9N5CAW"/>
            <filter val="B00RMYVHGI"/>
            <filter val="B00TPLK7O4"/>
            <filter val="B00TPLK9I8"/>
            <filter val="B00TYGTKT8"/>
            <filter val="B00TYGTS2M"/>
            <filter val="B00TYGTYF8"/>
            <filter val="B00TYGV460"/>
            <filter val="B00TYGVKJG"/>
            <filter val="B00TYGVW1M"/>
            <filter val="B010V9G6PM"/>
            <filter val="B010V9GFGC"/>
            <filter val="B01171ZMPS"/>
            <filter val="B013C7FMRI"/>
            <filter val="B013P54XJK"/>
            <filter val="B015T117K6"/>
            <filter val="B018XTTXKW"/>
            <filter val="B0193IPU2C"/>
            <filter val="B01BY8GHJ4"/>
            <filter val="B01D1GTPQO"/>
            <filter val="B01D1GTPWS"/>
            <filter val="B01D4S7EIU"/>
            <filter val="B01D4S835I"/>
            <filter val="B01D4S98QQ"/>
            <filter val="B01I31N8N8"/>
            <filter val="B01I7ZGSB4"/>
            <filter val="B01LXIV13R"/>
            <filter val="B01LYTIA15"/>
            <filter val="B01LYTO0OO"/>
            <filter val="B01MQU553J"/>
            <filter val="B01MRDB47O"/>
            <filter val="B01MRVJOLS"/>
            <filter val="B01MSX72HA"/>
            <filter val="B01MUCFUF6"/>
            <filter val="B01MXHZCIS"/>
            <filter val="B01N0U2COE"/>
            <filter val="B01N0U2D15"/>
            <filter val="B01N2S0G13"/>
            <filter val="B01N9KU9QN"/>
            <filter val="B01NAME9KS"/>
            <filter val="B06VYFGWQZ"/>
            <filter val="B06VYH267K"/>
            <filter val="B06WGLCKV3"/>
            <filter val="B06WPBHDQQ"/>
            <filter val="B06WV7DQW3"/>
            <filter val="B06X1G52W8"/>
            <filter val="B06X3S8G77"/>
            <filter val="B06X95TRCP"/>
            <filter val="B06X96K2BD"/>
            <filter val="B06Y1KDRLZ"/>
            <filter val="B06Y6C44L1"/>
            <filter val="B07117LT2F"/>
            <filter val="B071D6CW51"/>
            <filter val="B071FTHGLR"/>
            <filter val="B071X4NV4C"/>
            <filter val="B072C6HRGB"/>
            <filter val="B072KF2S9X"/>
            <filter val="B073P7NHKP"/>
            <filter val="B073YD4WBN"/>
            <filter val="B073YD9191"/>
            <filter val="B073YDRVPZ"/>
            <filter val="B073YDWYNK"/>
            <filter val="B076HR16Q6"/>
            <filter val="B0772J6VCF"/>
            <filter val="B077N65Y1G"/>
            <filter val="B077TY624Z"/>
            <filter val="B077YJC3MN"/>
            <filter val="B077YJT31P"/>
            <filter val="B0784S4JHQ"/>
            <filter val="B0784TGTKD"/>
            <filter val="B078GD314G"/>
            <filter val="B078GK757M"/>
            <filter val="B078KW2TX3"/>
            <filter val="B078NY57HJ"/>
            <filter val="B078NY8JXR"/>
            <filter val="B078RCLTK2"/>
            <filter val="B0791HH5JC"/>
            <filter val="B0791J3R2H"/>
            <filter val="B0798GPFTB"/>
            <filter val="B079XZ5JR4"/>
            <filter val="B07B5BF5SR"/>
            <filter val="B07C2W5D88"/>
            <filter val="B07C8H8XZ1"/>
            <filter val="B07CRLL2C8"/>
            <filter val="B07CRNJ4RQ"/>
            <filter val="B07D1ZZJSF"/>
            <filter val="B07D21R95L"/>
            <filter val="B07D5YPK9F"/>
            <filter val="B07D5Z4QK3"/>
            <filter val="B07D5Z67ZW"/>
            <filter val="B07D73Z45Y"/>
            <filter val="B07D76HZ3H"/>
            <filter val="B07D76M8J7"/>
            <filter val="B07D77BR1M"/>
            <filter val="B07D77FX1B"/>
            <filter val="B07D77VCR9"/>
            <filter val="B07D787752"/>
            <filter val="B07FR9TPPR"/>
            <filter val="B07FRMS8YH"/>
            <filter val="B07FRQR242"/>
            <filter val="B07G878PQZ"/>
            <filter val="B07GXS732F"/>
            <filter val="B07J1RN83J"/>
            <filter val="B07J58Y167"/>
            <filter val="B07KB1TS5Y"/>
            <filter val="B07KR4Q66N"/>
            <filter val="B07L5D5T95"/>
            <filter val="B07L5DTKVW"/>
            <filter val="B07L5V2CFC"/>
            <filter val="B07L5WM8HP"/>
            <filter val="B07L65S6MK"/>
            <filter val="B07L66CQC5"/>
            <filter val="B07L66H4J8"/>
            <filter val="B07MBG3RP4"/>
            <filter val="B07NJJK1TT"/>
            <filter val="B07PDWC6QZ"/>
            <filter val="B07TSTKM65"/>
            <filter val="B07V2B1YR4"/>
            <filter val="B07V35S4Y3"/>
            <filter val="B07V35WNZB"/>
            <filter val="B07V3FWLW9"/>
            <filter val="B07V42Q5ST"/>
            <filter val="B07WR5GTT7"/>
            <filter val="B07Z93847N"/>
            <filter val="B07Z949P87"/>
            <filter val="B07Z94ZTMY"/>
            <filter val="B07Z954YBH"/>
            <filter val="B07Z958CZ6"/>
            <filter val="B07ZX49S95"/>
            <filter val="B07ZX4JBCN"/>
            <filter val="B0824YY36T"/>
            <filter val="B0824Z35XX"/>
            <filter val="B08255KHJ6"/>
            <filter val="B08255VNW1"/>
            <filter val="B08256CRS6"/>
            <filter val="B08256JLF5"/>
            <filter val="B08256MMBP"/>
            <filter val="B08256MWBP"/>
            <filter val="B08256PB25"/>
            <filter val="B08256PTC8"/>
            <filter val="B08256Q2WQ"/>
            <filter val="B08256T255"/>
            <filter val="B08256ZFL5"/>
            <filter val="B082573RGF"/>
            <filter val="B08257CXL7"/>
            <filter val="B08257CY8M"/>
            <filter val="B08257NRDB"/>
            <filter val="B082L25V8T"/>
            <filter val="B082L2NWS1"/>
            <filter val="B082L2Q2ZR"/>
            <filter val="B082L361PY"/>
            <filter val="B082L38MJ7"/>
            <filter val="B082NTZGC5"/>
            <filter val="B083G3NCML"/>
            <filter val="B083JFXHF7"/>
            <filter val="B083JG12VW"/>
            <filter val="B083JG2RJV"/>
            <filter val="B084XP4RQP"/>
            <filter val="B085B3QH9R"/>
            <filter val="B086ZCXLGY"/>
            <filter val="B086ZCYJVK"/>
            <filter val="B086ZDGDTK"/>
            <filter val="B086ZDLQ4V"/>
            <filter val="B08DN11BMG"/>
            <filter val="B08DN2GVY1"/>
            <filter val="B08DN38WSK"/>
            <filter val="B08DNMNWJ9"/>
            <filter val="B08DNYHFJR"/>
            <filter val="B08DNZ7STV"/>
            <filter val="B08DNZJN94"/>
            <filter val="B08DP1C5TP"/>
            <filter val="B08DP1LYZY"/>
            <filter val="B08DP2QF3C"/>
            <filter val="B08GLD3GXX"/>
            <filter val="B08GYT7KLY"/>
            <filter val="B08GYV9J44"/>
            <filter val="B08HFR1RVX"/>
            <filter val="B08HGDRNWD"/>
            <filter val="B08HR4ZNTF"/>
            <filter val="B08HVQSLD8"/>
            <filter val="B08HVS2Q37"/>
            <filter val="B08HVSFWFV"/>
            <filter val="B08HVSGV85"/>
            <filter val="B08KVDFWFD"/>
            <filter val="B08KVGVXY6"/>
            <filter val="B08KYKKHSY"/>
            <filter val="B08MWX8634"/>
            <filter val="B08MX1YN46"/>
            <filter val="B08PC9DF2N"/>
            <filter val="B08PCLQ8GP"/>
            <filter val="B08PCNWM5B"/>
            <filter val="B08PQYHL56"/>
            <filter val="B08PT6XS6C"/>
            <filter val="B08R6JJ9H1"/>
            <filter val="B08R6KH2T8"/>
            <filter val="B08RWBQPCW"/>
            <filter val="B08TTQ9KQ5"/>
            <filter val="B08V6X3RVG"/>
            <filter val="B08V76TKGK"/>
            <filter val="B08VJ5534Q"/>
            <filter val="B08VJ5F7WB"/>
            <filter val="B08VJ6SSXB"/>
            <filter val="B08VJHNKCN"/>
            <filter val="B08XWGMGH6"/>
            <filter val="B08XWKV4CJ"/>
            <filter val="B08XWLX4GP"/>
            <filter val="B08XWNLDQF"/>
            <filter val="B08XWNXN2G"/>
            <filter val="B091YRGMD7"/>
            <filter val="B092RFW8NC"/>
            <filter val="B092RGH5Q2"/>
            <filter val="B09372DD8G"/>
            <filter val="B09372HQHN"/>
            <filter val="B09372RG8N"/>
            <filter val="B093732G7Z"/>
            <filter val="B093735ZNH"/>
            <filter val="B0937388VK"/>
            <filter val="B093738DY8"/>
            <filter val="B09373F13M"/>
            <filter val="B09374FN7L"/>
            <filter val="B09374VZHG"/>
            <filter val="B09375287X"/>
            <filter val="B09375C2JJ"/>
            <filter val="B09375P8B4"/>
            <filter val="B09375PD88"/>
            <filter val="B093771891"/>
            <filter val="B09377KVKR"/>
            <filter val="B0993D77JN"/>
            <filter val="B0993DB1HL"/>
            <filter val="B099S34GKD"/>
            <filter val="B09GYDMLD9"/>
            <filter val="B09GYGTLCT"/>
            <filter val="B09H33P1L9"/>
            <filter val="B09MTVNQGQ"/>
            <filter val="B09N2GDX49"/>
            <filter val="B0BDS1ZV26"/>
            <filter val="B0BFHML1JZ"/>
            <filter val="B0BFHQ1PPV"/>
            <filter val="B0BFLNZWGC"/>
            <filter val="B0BFLPBHS2"/>
            <filter val="B0BFLPSFJ3"/>
            <filter val="B0BFLR11MJ"/>
            <filter val="B0BFLR66Z6"/>
            <filter val="B0BFLRD3FN"/>
            <filter val="B0BFLRKTYC"/>
            <filter val="B0BFLTD7L6"/>
            <filter val="BEC_1C_BarbequeGrill_Briefcase_WithSkewers_8pcs"/>
            <filter val="BEC_1C_BarbequeGrill_HalfBarrel_WithSkewers_6pcs"/>
            <filter val="BEC_1C_Bottle_Flask_Vacumm_500ml"/>
            <filter val="BEC_1C_Bottle_Sport_StainlessSteel_500ml_Black"/>
            <filter val="BEC_1C_Bottle_Sport_StainlessSteel_500ml_DarkBlue"/>
            <filter val="BEC_1C_BrushHolder_Rack_Plastic_9.5x18_Green"/>
            <filter val="BEC_1C_BrushHolder_Rack_Plastic_9.5x18_Orange"/>
            <filter val="BEC_1C_BrushHolder_Rack_Plastic_9.5x18_White"/>
            <filter val="BEC_1C_BrushHolder_Rack_Plastic_9.5x18_Yellow"/>
            <filter val="BEC_1C_ChoppingBoard_Collapsible_30x40_Grey"/>
            <filter val="BEC_1C_Cookware_GrillPlate_Metal"/>
            <filter val="BEC_1C_Cookware_Pan_Aluminium_186gm_Blue"/>
            <filter val="BEC_1C_Cookware_Pan_Baking_Metal"/>
            <filter val="BEC_1C_Cookware_Pan_Bread_Metal"/>
            <filter val="BEC_1C_Cookware_Pan_Pizza_Metal"/>
            <filter val="BEC_1C_Cookware_Pan_Square_Aluminium_695gm"/>
            <filter val="BEC_1C_Cookware_Pan+Lid_Borosilicate_3L"/>
            <filter val="BEC_1C_Cookware_Tray_Baking_Metal"/>
            <filter val="BEC_1C_Cup&amp;Mug_Glass_Insulated_250ml_Black"/>
            <filter val="BEC_1C_Cup&amp;Mug_Glass_Insulated_250ml_Blue"/>
            <filter val="BEC_1C_Cup&amp;Mug_Glass_Insulated_250ml_Grey"/>
            <filter val="BEC_1C_Cup&amp;Mug_Glass_Insulated_250ml_Orange"/>
            <filter val="BEC_1C_Cup&amp;Mug_Glass_Insulated_250ml_Pink"/>
            <filter val="BEC_1C_CushionCovers_Jute_BlockPrint_40x40_White_Blue"/>
            <filter val="BEC_1C_CushionCovers_Jute_LeafPrint_40x40_Multicolor"/>
            <filter val="BEC_1C_CushionCovers_Jute_Printed_40x40_Red_White"/>
            <filter val="BEC_1C_CushionCovers_Jute_SquarePrint_40x40_Red_Green"/>
            <filter val="BEC_1C_CushionCovers_Jute_Strips+FlowerPrint_40x40_Multicolor"/>
            <filter val="BEC_1C_CushionCovers_Jute_TeapotPrint_40x40_Multicolor"/>
            <filter val="BEC_1C_CushionCovers_Velvet_GoldWorkPrint_40x40_Wine"/>
            <filter val="BEC_1C_CushionCovers_Velvet_LeafPrint_40x40_Yellow_Green"/>
            <filter val="BEC_1C_CushionCovers_Velvet_Solid_40x40_Blue"/>
            <filter val="BEC_1C_CushionCovers_Velvet_Solid_40x40_NavyBlue"/>
            <filter val="BEC_1C_CushionCovers_Velvet_Solid_40x40_Teal"/>
            <filter val="BEC_1C_CushionCovers_Velvet_WhiteLinesPrint_40x40_Red"/>
            <filter val="BEC_1C_Fragrance_IncenseKit_Baguet-Jasmine-Sandal-Lavender"/>
            <filter val="BEC_1C_FruitBowl_Basket_Plastic_Green"/>
            <filter val="BEC_1C_FruitBowl_Basket_Plastic_Peach"/>
            <filter val="BEC_1C_FruitBowl_Basket_Plastic_White"/>
            <filter val="BEC_1C_FruitBowl_Basket_Plastic_Yellow"/>
            <filter val="BEC_1C_Grater_Plastic_4in1_Green"/>
            <filter val="BEC_1C_Grater_Plastic_8in1_Green"/>
            <filter val="BEC_1C_Grater_Slicer_Plastic_Green"/>
            <filter val="BEC_1C_Juicer_Manual_Green"/>
            <filter val="BEC_1C_KnifeSharpener_Black"/>
            <filter val="BEC_1C_LunchBag_Tote_Polyster_5L_DarkBlue"/>
            <filter val="BEC_1C_LunchBag_Tote_Polyster_5L_Pink"/>
            <filter val="BEC_1C_LunchBag_Tote_Polyster_5L_Purple"/>
            <filter val="BEC_1C_LunchBag_Tote_Polyster_5L_Red"/>
            <filter val="BEC_1C_LunchBox_Bag_Polyster_Insulated_4L_Blue"/>
            <filter val="BEC_1C_LunchBox_Bag_Polyster_Insulated_4L_DarkBlue"/>
            <filter val="BEC_1C_LunchBox_Bag_Polyster_Insulated_4L_Pink"/>
            <filter val="BEC_1C_LunchBox_Container_Square_StainlessSteel_850ml_Black"/>
            <filter val="BEC_1C_LunchBox_Container_Square_StainlessSteel_850ml_Green"/>
            <filter val="BEC_1C_LunchBox_DoubleLayer_Plastic_0-1L"/>
            <filter val="BEC_1C_LunchBox_LeakProof_Plastic_0-1L_Bear"/>
            <filter val="BEC_1C_LunchBox_LeakProof_Plastic_0-1L_Rabbit"/>
            <filter val="BEC_1C_LunchBox_Microwave_StainlessSteel_1.2L_Blue"/>
            <filter val="BEC_1C_LunchBox_Microwave_StainlessSteel_1.2L_Green"/>
            <filter val="BEC_1C_LunchBox_Microwave_StainlessSteel_1.2L_Pink"/>
            <filter val="BEC_1C_LunchBox_Sealed_Partition_StainlessSteel_1.2L_Blue"/>
            <filter val="BEC_1C_LunchBox_Sealed_Partition_StainlessSteel_1.2L_Caramine"/>
            <filter val="BEC_1C_LunchBox_Sealed_Partition_StainlessSteel_1.2L_Green"/>
            <filter val="BEC_1C_LunchBox_Thermal_Stackable_StainlessSteel_930ml_Blue"/>
            <filter val="BEC_1C_LunchBox_Thermal_Stackable_StainlessSteel_930ml_Green"/>
            <filter val="BEC_1C_Mould_IceLolly_Cloud_2pcs_Blue_Yellow"/>
            <filter val="BEC_1C_Mould_IceLolly_Cloud_2pcs_Red_Pink"/>
            <filter val="BEC_1C_Mould_IceLolly_Cloud_6pcs_Blue_Yellow"/>
            <filter val="BEC_1C_Mould_IceLolly_Cloud_6pcs_Red_Pink"/>
            <filter val="BEC_1C_Peeler_MultiHead_Black_White"/>
            <filter val="BEC_1C_SpiceRack_Plastic_12in1_Black"/>
            <filter val="BEC_1C_SpiceRack_Plastic_6in1_Black"/>
            <filter val="BEC_1C_Statue_Buddha_Face_Polyresin_13in_Black"/>
            <filter val="BEC_1C_Statue_Buddha_Sitting_Polyresin_12in_Black_Gold"/>
            <filter val="BEC_1C_Statue_Buddha_Sitting_Polyresin_8in_Black_Gold"/>
            <filter val="BEC_1C_Statue_Ganesh_Sitting_Resin_3in_Gold"/>
            <filter val="BEC_1C_Statue_Ganesh_Sitting_Resin_6in_Gold"/>
            <filter val="BEC_1C_Stool_Button_Plastic_20cm_Red"/>
            <filter val="BEC_1C_Storage_Crisper_4pcs_Rectangular_Blue_Yellow"/>
            <filter val="BEC_1C_Storage_Crisper_4pcs_Rectangular_Red_Pink"/>
            <filter val="BEC_1C_Storage_Crisper_4pcs_Round_Blue_Yellow"/>
            <filter val="BEC_1C_TableRunners_Canvas_Printed_60x13&quot;_Pink"/>
            <filter val="BEC_1C_Tumbler_Insulated_591.4ml_Black"/>
            <filter val="BEC_1C_Tumbler_Insulated_591.4ML_Red"/>
            <filter val="BEC_1C_Tumbler_Insulated_591.4ML_Yellow"/>
            <filter val="BEC_1C_Tumbler_Vacuum_DoubleWall_380ml_Black"/>
            <filter val="BEC_1C_Tumbler_Vacuum_DoubleWall_380ml_OliveGreen"/>
            <filter val="BEC_1C_Tumbler_Vacuum_DoubleWall_380ml_Pink"/>
            <filter val="BEC_1C_Tumbler_Vacuum_Insulated_884ml_Red"/>
            <filter val="BEC_1C_Tumbler_Vacuum_Insulated_884ml_Yellow"/>
            <filter val="BEC_2C_Cookware_Pan_Round_Aluminium_WtihLid_570gm"/>
            <filter val="BEC_2C_Curtain_Door_Blackout_Polyester_7ft_Grey"/>
            <filter val="BEC_2C_Curtain_Door_Blackout_Polyester_7ft_Maroon"/>
            <filter val="BEC_2C_Curtain_Door_Blackout_Polyester_7ft_OliveGreen"/>
            <filter val="BEC_2C_Curtain_Door_Blackout_Polyester_7ft_Teal"/>
            <filter val="BEC_2C_Curtain_Door_GradientPrint_7ft_Red"/>
            <filter val="BEC_2C_Curtain_Door_LeafGarlandPrint_7ft_White_Green"/>
            <filter val="BEC_2C_Curtain_Door_LongCrushPrint_7ft_Green"/>
            <filter val="BEC_2C_Curtain_Door_PeacockPrint_7ft_White_Blue"/>
            <filter val="BEC_2C_Curtain_Window_Solid_Polyester_5ft_OliveGreen"/>
            <filter val="BEC_2C_Curtain_Window_Solid_Polyester_5ft_Teal"/>
            <filter val="BEC_2C_Fragrance_IncenseCone_Jasmine"/>
            <filter val="BEC_2C_Fragrance_IncenseCone_Lemongrass"/>
            <filter val="BEC_2C_Fragrance_IncenseCone_Rose"/>
            <filter val="BEC_2C_Fragrance_IncenseCone_Vedic"/>
            <filter val="BEC_2C_Fragrance_IncenseStick_Jasmine"/>
            <filter val="BEC_2C_Fragrance_IncenseStick_Oudh"/>
            <filter val="BEC_2C_Fragrance_IncenseStick_Rose"/>
            <filter val="BEC_2C_Fragrance_IncenseStick_Sandalwood"/>
            <filter val="BEC_2C_FruitBowl_Basket_Plastic_Green"/>
            <filter val="BEC_2C_FruitBowl_Basket_Plastic_Peach"/>
            <filter val="BEC_2C_FruitBowl_Basket_Plastic_White"/>
            <filter val="BEC_2C_FruitBowl_Basket_Plastic_Yellow"/>
            <filter val="BEC_2C_Stool_Button_Plastic_20cm_Red"/>
            <filter val="BEC_2C_Storage_Bag_Collapsible_Fabric_Packof2_Grey"/>
            <filter val="BEC_2C_Storage_Container_Fridge"/>
            <filter val="BEC_2C_Strainer_Basket+Drainer_Plastic_2in1_Green"/>
            <filter val="BEC_2C_Towel_Hand_Bamboo_40x60_CadetBlue"/>
            <filter val="BEC_2C_Towel_Hand_Bamboo_40x60_Turquoise"/>
            <filter val="BEC_3C_Cloth_GlassCleaner_Microfibre_300gsm_Blue"/>
            <filter val="BEC_3C_Cloth_ScreenCleaner_200gsm_Black"/>
            <filter val="BEC_3C_Storage_Bag_Vacuum_Plastic_Large"/>
            <filter val="BEC_3C_Storage_Bag_Vacuum_Plastic_Medium"/>
            <filter val="BEC_3C_Storage_Bag_Vacuum_Plastic_Small"/>
            <filter val="BEC_4C_Storage_Bag_Vacuum+ManualPump_Plastic_Large"/>
            <filter val="BEC_4C_Storage_Bag_Vacuum+ManualPump_Plastic_Medium"/>
            <filter val="BEC_4C_Storage_Bag_Vacuum+ManualPump_Plastic_Small"/>
            <filter val="BEC_4C_Storage_Container_Fridge"/>
            <filter val="BEC_5C_ShoeRack_Foldable_SupportSlot_32x23_Green"/>
            <filter val="BEC_6C_Fragrance_Diffuser+EssentialOil+TeaLight_4_FrenchLavender"/>
            <filter val="BEC_6C_Storage_Container_Kitchen_1100ml_White"/>
            <filter val="BEC_6C_Storage_Container_Kitchen_1700ml_White"/>
            <filter val="BEC_6C_Storage_Container_Kitchen_750ml_White"/>
            <filter val="KTS_100C_BULB_FLOWR_RAJNIGAN_WHT"/>
            <filter val="KTS_10C_BULB_CHINCHERINCHEE"/>
            <filter val="KTS_10C_BULB_FLOWR_ACHMNS_MULTI"/>
            <filter val="KTS_10C_BULB_FLOWR_ACHMNS_PNK"/>
            <filter val="KTS_10C_BULB_FLOWR_AMARY-LILY_MIX"/>
            <filter val="KTS_10C_BULB_FLOWR_AMARY-LILY+FOOTBALL+NARINE+DAY-LILY"/>
            <filter val="KTS_10C_BULB_FLOWR_CALDMS_MULTI"/>
            <filter val="KTS_10C_BULB_FLOWR_FOOT-LILY_MIX"/>
            <filter val="KTS_10C_BULB_FLOWR_GLADI_DRK_YLW"/>
            <filter val="KTS_10C_BULB_FLOWR_GLADI_GRN"/>
            <filter val="KTS_10C_BULB_FLOWR_GLADI_MIX"/>
            <filter val="KTS_10C_BULB_FLOWR_GLADI_RED"/>
            <filter val="KTS_10C_BULB_FLOWR_RAJNIGAN_WHT"/>
            <filter val="KTS_10C_BULB_FLOWR_ZEPHRYN_LGT_PNK"/>
            <filter val="KTS_10C_BULB_FLOWR_ZEPHRYN_LGT-PNK"/>
            <filter val="KTS_10C_BULB_FLOWR_ZEPHRYN_YLW"/>
            <filter val="KTS_10C_BULB_TRIOTINA_MIX"/>
            <filter val="KTS_10C_PLNTR_10B-PLT_6&quot;_RED"/>
            <filter val="KTS_10C_PLNTR_10POT_DLUX_10''_MIX"/>
            <filter val="KTS_10C_PLNTR_10POT_DLUX_MIX_10&quot;"/>
            <filter val="KTS_10C_PLNTR_10POT_PLSTC_6&quot;_MIX"/>
            <filter val="KTS_10C_PLNTR_10POT-HOLE_PLSTC_6&quot;_BLK"/>
            <filter val="KTS_10C_PLNTR_5POT5B-PLT_8&quot;_RED"/>
            <filter val="KTS_10C_PLNTR_5POT5B-PLT_DLUX_8&quot;_MIX"/>
            <filter val="KTS_10C_PLNTR_5POT5B-PLT_DLUX_8&quot;_RED"/>
            <filter val="KTS_10C_PLNTR_5POT5B-PLT_FLSHY_6&quot;_MIX"/>
            <filter val="KTS_10C_PLNTR_DOUBLE_HOOK_BLCK_4&quot;"/>
            <filter val="KTS_10C_PLNTR_DOUBLE_HOOK_BLUE_4&quot;"/>
            <filter val="KTS_10C_PLNTR_DOUBLE_HOOK_PNK_4&quot;"/>
            <filter val="KTS_10C_PLNTR_DOUBLE_HOOK_PRPL_4&quot;"/>
            <filter val="KTS_10C_PLNTR_DOUBLE_HOOK_YLW_4&quot;"/>
            <filter val="KTS_10C_PLNTR_HANG-POT_1-HOOK_8&quot;_MIX"/>
            <filter val="KTS_10C_PLNTR_POT_18CM_RED"/>
            <filter val="KTS_10C_PLNTR_SEEDTRAY_25HOLE_MIX"/>
            <filter val="KTS_10C_PLNTR_SEEDTRAY_48HOLE_BLK"/>
            <filter val="KTS_10C_PLNTR_SEEDTRAY_49HOLE_BLK"/>
            <filter val="KTS_10C_PLNTR_SEEDTRAY_49HOLE_MIX"/>
            <filter val="KTS_10C_SEED_HERB_WINTER_MIX"/>
            <filter val="KTS_10C_SEED_VEG_CAPSICUM-F1_HYB"/>
            <filter val="KTS_10C_SOIL_CCPT_2GM"/>
            <filter val="KTS_10C_TOOL_5T+GLV+PRU+SCI+MET-BOX_MIX"/>
            <filter val="KTS_10C_TOOL_5T+PRU+SCI+GLV+MET-BOX_MIX"/>
            <filter val="KTS_10C_TOOL_5T+SCI+PRU+MAN+PMP+GLV_PLSTC"/>
            <filter val="KTS_11C_BULB_FLOWR_AMARY-LILY_MIX"/>
            <filter val="KTS_11C_BULB_FLOWR_CALADIUM_MIX"/>
            <filter val="KTS_11C_TOOL_KIDS-GARDEN-KIT"/>
            <filter val="KTS_12_SEED_HERB_COMBO-HERBS"/>
            <filter val="KTS_12C_BULB_FLOWR_AMARY-LILY_MIX"/>
            <filter val="KTS_12C_BULB_FLOWR_AMARY-LILY+FOOTBALL+NARINE+DAY-LILY"/>
            <filter val="KTS_12C_BULB_FLOWR_CALADIUM_MIX"/>
            <filter val="KTS_12C_BULB_FLOWR_CALLA-LILY_YLW"/>
            <filter val="KTS_12C_BULB_FLOWR_FREESIA_MIX"/>
            <filter val="KTS_12C_BULB_FLOWR_RAJNIGAN"/>
            <filter val="KTS_12C_BULB_FLOWR_RAJNIGAN_WHT"/>
            <filter val="KTS_12C_PLNTR_12POT_1-HOOK_8&quot;_MIX"/>
            <filter val="KTS_12C_PLNTR_12POT_3.5&quot;_MIX"/>
            <filter val="KTS_12C_PLNTR_12POT_8&quot;_MIX"/>
            <filter val="KTS_12C_PLNTR_12POT_DLUX_8&quot;_MIX"/>
            <filter val="KTS_12C_PLNTR_12POT_PLSTC_8&quot;_RED"/>
            <filter val="KTS_12C_PLNTR_12POT-HOLE_PLSTC_6&quot;_BLK"/>
            <filter val="KTS_12C_PLNTR_6POT+6BOT-PLT_PLSTC_FLSHY_6&quot;_WHT"/>
            <filter val="KTS_12C_PLNTR_6POT6B-PLT_6&quot;_MIX"/>
            <filter val="KTS_12C_PLNTR_6POT6B-PLT_PLSTC_12''_MIX"/>
            <filter val="KTS_12C_PLNTR_POT_ARDHAN_MIX"/>
            <filter val="KTS_12C_SEED_FLOWR_GARDEN"/>
            <filter val="KTS_12C_SEED_FLOWR_SUMMER_MIX"/>
            <filter val="KTS_12C_SEED_VEG_HYB_MIX"/>
            <filter val="KTS_12C_TOOL_3T+KHRP+PRU+2SEED+3POT+CCPT+OGMAN"/>
            <filter val="KTS_12C_TOOL_3T+KHRP+SCI+2SEED+3POT+CCPT+OGMAN"/>
            <filter val="KTS_14C_SEED_FLOWR_GARDEN_MIX"/>
            <filter val="KTS_14C_SEED_HERB_HEIRLOOM_MIX"/>
            <filter val="KTS_15C_BULB_FLOWR_AMARY-LILY_MIX"/>
            <filter val="KTS_15C_BULB_FLOWR_AMARY-LILY_MULTI"/>
            <filter val="KTS_15C_BULB_FLOWR_CALADIUM_MIX"/>
            <filter val="KTS_15C_BULB_FLOWR_CALDMS_MULTI"/>
            <filter val="KTS_15C_BULB_FLOWR_GLADI_MIX"/>
            <filter val="KTS_15C_BULB_FLOWR_GLADI_RED"/>
            <filter val="KTS_15C_BULB_FLOWR_GLADI_YLW"/>
            <filter val="KTS_15C_BULB_FLOWR_ZEPHRYN_LGT_PNK"/>
            <filter val="KTS_15C_BULB_FLOWR_ZEPHRYN_MIX"/>
            <filter val="KTS_15C_BULB_FLOWR_ZEPHRYN_YLW"/>
            <filter val="KTS_15C_SEED_FLOWR_HEIRLOOM_MIX"/>
            <filter val="KTS_15C_SEED_VEG_MIX-VARIETY"/>
            <filter val="KTS_16C_BULB_FLOWR_CALADIUM_MIX"/>
            <filter val="KTS_16C_BULB_FLOWR_GLADI_MIX"/>
            <filter val="KTS_16C_BULB_FLOWR_RAJNIGAN_WHT"/>
            <filter val="KTS_16C_PLNTR_8POT8B-PLT_FLSHY_6&quot;_MIX"/>
            <filter val="KTS_16C_PLNTR_8POT8B-PLT_PLSTC_6&quot;_MIX"/>
            <filter val="KTS_17C_BULB_FLOWR_RAJNIGAN_WHT"/>
            <filter val="KTS_18C_BULB_FLOWR_AMARY-LILY_MIX"/>
            <filter val="KTS_18C_BULB_FLOWR_GLADI_MULTI"/>
            <filter val="KTS_18C_PLNTR_18POT_NURSRY_6&quot;_MIX"/>
            <filter val="KTS_1C_BULB_FLOWR_AMARY-LILY_MIX"/>
            <filter val="KTS_1C_BULB_FLOWR_AMERICAN-GLADI_RED"/>
            <filter val="KTS_1C_BULB_FLOWR_FOOT-LILY"/>
            <filter val="KTS_1C_BULB_FLOWR_FOOT-LILY_MIX"/>
            <filter val="KTS_1C_BULB_FLOWR_FREESIA_RED"/>
            <filter val="KTS_1C_BULB_FLOWR_PROSPPORITY-GLADI_WHT"/>
            <filter val="KTS_1C_BULB_FLOWR_TBRS_HYB"/>
            <filter val="KTS_1C_BULB_FLOWR_ZENTEDASCHIA_PRP"/>
            <filter val="KTS_1C_BULB_FLOWR_ZEPHRYN_LGT-PNK"/>
            <filter val="KTS_1C_BULB_FLOWR_ZEPHRYN_WHT"/>
            <filter val="KTS_1C_I-WEEDER_ALL PINK"/>
            <filter val="KTS_1C_MTL_DUAL_POT_WIT_STND_BLACK"/>
            <filter val="KTS_1C_MTL_DUAL_POT_WIT_STND_WHITE"/>
            <filter val="KTS_1C_PLANTR_3-STEP-STAND_DIY"/>
            <filter val="KTS_1C_PLNTR_1POT_SUNSHINE_8&quot;_GRN"/>
            <filter val="KTS_1C_PLNTR_1STAND+2MET-POT_MIX"/>
            <filter val="KTS_1C_PLNTR_2-HOOK_HANGING"/>
            <filter val="KTS_1C_PLNTR_2POT+2STND_MET_SQR_GRY"/>
            <filter val="KTS_1C_PLNTR_5POT_MET_RECTANGLE_MIX"/>
            <filter val="KTS_1C_PLNTR_CRWN_METAL_PLANTER_RED"/>
            <filter val="KTS_1C_PLNTR_CRWN_METAL_PLANTER_WHITE_PRNTD"/>
            <filter val="KTS_1C_PLNTR_GLASS_TUBE_WOODEN_HOLDER"/>
            <filter val="KTS_1C_PLNTR_HANDI_POT_GRAY"/>
            <filter val="KTS_1C_PLNTR_HANG-POT_PLSTC_ERO_PNK"/>
            <filter val="KTS_1C_PLNTR_MET_BLK_JUTE-ROPE"/>
            <filter val="KTS_1C_PLNTR_PMP_MET_FLRL-PRNT_YLW"/>
            <filter val="KTS_1C_PLNTR_POT_BRASS_5&quot;_GLD"/>
            <filter val="KTS_1C_PLNTR_POT_ERO_7&quot;_BLU"/>
            <filter val="KTS_1C_PLNTR_POT_JUPITR_14&quot;_YLW"/>
            <filter val="KTS_1C_PLNTR_POT_MET_DBL-HANDL_BRN"/>
            <filter val="KTS_1C_PLNTR_POT_MET_DOUBLE-HANG_YLW"/>
            <filter val="KTS_1C_PLNTR_POT_MET_RECTANGLE-STND_BLK"/>
            <filter val="KTS_1C_PLNTR_POT_MET_WIT-STND_4&quot;_WHT"/>
            <filter val="KTS_1C_PLNTR_POT_MET_WIT-TRIPOD-STND_BLK"/>
            <filter val="KTS_1C_PLNTR_POT_MET_WIT-TRIPOD-STND_ELEPHANT"/>
            <filter val="KTS_1C_PLNTR_POT_MET_WIT-TRIPOD-STND_FLR"/>
            <filter val="KTS_1C_PLNTR_POT_MET_WIT-TRIPOD-STND_GRN"/>
            <filter val="KTS_1C_PLNTR_POT_MET_WIT-TRIPOD-STND_RED"/>
            <filter val="KTS_1C_PLNTR_POT_PLSTC_ERO_RED"/>
            <filter val="KTS_1C_PLNTR_POT_PLSTC_ERO_WHT"/>
            <filter val="KTS_1C_PLNTR_POT_PLSTC_EUROBASKT_7&quot;_BLU"/>
            <filter val="KTS_1C_PLNTR_POT_PLSTC_JUPITR_10&quot;_ORG"/>
            <filter val="KTS_1C_PLNTR_POT_PLSTC_JUPITR_14&quot;_BLU"/>
            <filter val="KTS_1C_PLNTR_POT_PLSTC_JUPITR_14&quot;_RED"/>
            <filter val="KTS_1C_PLNTR_POT_PLSTC_JUPITR_MLT"/>
            <filter val="KTS_1C_PLNTR_POT_PLSTC_PEARL_5&quot;_GRN"/>
            <filter val="KTS_1C_PLNTR_POT_PLSTC_PEARL_5&quot;_WHT"/>
            <filter val="KTS_1C_PLNTR_POT_PLSTC_SUNSHINE_7&quot;_GRN"/>
            <filter val="KTS_1C_PLNTR_POT_PLSTC_SUNSHINE_7&quot;_YLW"/>
            <filter val="KTS_1C_PLNTR_POT_PLSTC_SUNSHN_7&quot;_YLW"/>
            <filter val="KTS_1C_PLNTR_RECTGLR_POT_WIT_TRPD_STAND"/>
            <filter val="KTS_1C_PLNTR_RECTGLR_POT_WIT_TRPD_STAND_BLUE"/>
            <filter val="KTS_1C_PLNTR_SINGL-HOOK-HANG-POT_6&quot;_BLU"/>
            <filter val="KTS_1C_PLNTR_SINGL-HOOK-HANG-POT_8&quot;_ORG"/>
            <filter val="KTS_1C_PLNTR_SINGL-HOOK-HANG-POT_8&quot;_YLW"/>
            <filter val="KTS_1C_PLNTR_SINGL-HOOK-HANG-POT_PLSTC_WHT"/>
            <filter val="KTS_1C_PLNTR_STAND_MET_CYCLE_BLK"/>
            <filter val="KTS_1C_PLNTR_STAND_MET_RICKSHAW_BLK"/>
            <filter val="KTS_1C_PLNTR_STAND_SEMI-CIRCLE_BLK"/>
            <filter val="KTS_1C_PLNTR_STND_Z-STLE_BLK"/>
            <filter val="KTS_1C_PLNTR_TRIPOD_BUDHHA_PRNT"/>
            <filter val="KTS_1C_PLNTR_TRIPOD_EGG_SHAPE_BLACK"/>
            <filter val="KTS_1C_PLNTR_TRIPOD_EGG_SHAPE_GLDN"/>
            <filter val="KTS_1C_PLNTR_TRIPOD_EGG_SHAPE_WHITE"/>
            <filter val="KTS_1C_PLNTR_TRIPOD_GLDN_BLUE"/>
            <filter val="KTS_1C_PLNTR_TRIPOD_GLDN_RED"/>
            <filter val="KTS_1C_PLNTR_TRIPOD_METAL_PLANTER"/>
            <filter val="KTS_1C_PLNTR_TRIPOD_METAL_PLANTER_LEAF_B&amp;W_PRNTD"/>
            <filter val="KTS_1C_PLNTR_TRIPOD_PEACK_PRNT"/>
            <filter val="KTS_1C_PLNTR_WATER-CAN_MET_GRN_1LTR"/>
            <filter val="KTS_1C_PLNTR_WATER-CAN_MET_PRP_1LTR"/>
            <filter val="KTS_1C_PLNTR_WATER-CAN_MET_RED_1LTR"/>
            <filter val="KTS_1C_PLNTTR_CRWN_METAL_PLANTER_BLACK"/>
            <filter val="KTS_1C_PLNTTR_CRWN_METAL_PLANTER_BLUE"/>
            <filter val="KTS_1C_PLNTTR_CRWN_METAL_PLANTER_PRNTD"/>
            <filter val="KTS_1C_PLNTTR_CRWN_METAL_PLANTER_WHITE"/>
            <filter val="KTS_1C_SEED_BABY_SPINC__6GM"/>
            <filter val="KTS_1C_SEED_CALANDULA_ORNG"/>
            <filter val="KTS_1C_SEED_CALANDULA_YLW"/>
            <filter val="KTS_1C_SEED_CARNATIONA+SWEET WILLIAM"/>
            <filter val="KTS_1C_SEED_CHILLI_ACHARI_100_SEED"/>
            <filter val="KTS_1C_SEED_CHILLI_ACHARI_200_SEED"/>
            <filter val="KTS_1C_SEED_FLOWR_ACROCLINIUM_500_SEEDS"/>
            <filter val="KTS_1C_SEED_FLOWR_AFR_MARG_MIX_5GM"/>
            <filter val="KTS_1C_SEED_FLOWR_AFR_MARG_ORANGE_5GM"/>
            <filter val="KTS_1C_SEED_FLOWR_AFRCN-FRNCH-MARGLD"/>
            <filter val="KTS_1C_SEED_FLOWR_AFRCN-FRNCH-MARGLD_MIX"/>
            <filter val="KTS_1C_SEED_FLOWR_AFRCN-MARGLD"/>
            <filter val="KTS_1C_SEED_FLOWR_AFRCN-MARGLD_MIX"/>
            <filter val="KTS_1C_SEED_FLOWR_AFRCN-MARGLD_OP_100GM"/>
            <filter val="KTS_1C_SEED_FLOWR_AFRCN-MARGLD_OP_ORG"/>
            <filter val="KTS_1C_SEED_FLOWR_AFRCN-MARGLD_OP_YLW"/>
            <filter val="KTS_1C_SEED_FLOWR_AFRCN-MARGLD_ORG"/>
            <filter val="KTS_1C_SEED_FLOWR_ALYSSUM"/>
            <filter val="KTS_1C_SEED_FLOWR_ALYSSUM_OP_WHT"/>
            <filter val="KTS_1C_SEED_FLOWR_ANTIRRHIUM_MIX_1500_SEED"/>
            <filter val="KTS_1C_SEED_FLOWR_ASTER-DWARF"/>
            <filter val="KTS_1C_SEED_FLOWR_ASTR_MIX"/>
            <filter val="KTS_1C_SEED_FLOWR_BALSAM_300_SEED"/>
            <filter val="KTS_1C_SEED_FLOWR_BALSAM_OP"/>
            <filter val="KTS_1C_SEED_FLOWR_BLSM_MIX"/>
            <filter val="KTS_1C_SEED_FLOWR_CALENDULA_5G_SEED"/>
            <filter val="KTS_1C_SEED_FLOWR_CELOSIA-CRISTATA_500_SEED"/>
            <filter val="KTS_1C_SEED_FLOWR_CELOSIA-PLUMOSA"/>
            <filter val="KTS_1C_SEED_FLOWR_CELSIA-PLMOSA_OP"/>
            <filter val="KTS_1C_SEED_FLOWR_CHRYSANTHEMUM_OP_MIX"/>
            <filter val="KTS_1C_SEED_FLOWR_CNERRIA"/>
            <filter val="KTS_1C_SEED_FLOWR_COCKSCOMB"/>
            <filter val="KTS_1C_SEED_FLOWR_COSMOS-SULPHUREUS"/>
            <filter val="KTS_1C_SEED_FLOWR_DAHLIA_HYB_MIX"/>
            <filter val="KTS_1C_SEED_FLOWR_DAHLIA_MIX"/>
            <filter val="KTS_1C_SEED_FLOWR_DAHLIA_MIX+AGROPEAT"/>
            <filter val="KTS_1C_SEED_FLOWR_DAISY_DIY"/>
            <filter val="KTS_1C_SEED_FLOWR_DELPHINIUM_MIX_1000_SEED"/>
            <filter val="KTS_1C_SEED_FLOWR_DELPHNM_IMPRL_50N"/>
            <filter val="KTS_1C_SEED_FLOWR_DIANTHUS_MIX_500_SEED"/>
            <filter val="KTS_1C_SEED_FLOWR_DSY"/>
            <filter val="KTS_1C_SEED_FLOWR_FRENCH_MIX_1500_SEED"/>
            <filter val="KTS_1C_SEED_FLOWR_FRNCH-MARGLD"/>
            <filter val="KTS_1C_SEED_FLOWR_FRNCH-MARGLD_MIX"/>
            <filter val="KTS_1C_SEED_FLOWR_GAILLARDIA_ARISTATA_1000_SEED"/>
            <filter val="KTS_1C_SEED_FLOWR_GAZANIA"/>
            <filter val="KTS_1C_SEED_FLOWR_GAZANIA_MIX_1_GRAM"/>
            <filter val="KTS_1C_SEED_FLOWR_GOMPHRENA_CCPT"/>
            <filter val="KTS_1C_SEED_FLOWR_HELICHRYSUM"/>
            <filter val="KTS_1C_SEED_FLOWR_HLHK"/>
            <filter val="KTS_1C_SEED_FLOWR_HOLLYHOCK_MIX_3_GRAM"/>
            <filter val="KTS_1C_SEED_FLOWR_HOLLYHOCK_OP"/>
            <filter val="KTS_1C_SEED_FLOWR_HOLLYHOCK_OP_MIX"/>
            <filter val="KTS_1C_SEED_FLOWR_IPMEA"/>
            <filter val="KTS_1C_SEED_FLOWR_IPOMEAS"/>
            <filter val="KTS_1C_SEED_FLOWR_KALE_500"/>
            <filter val="KTS_1C_SEED_FLOWR_KALE-CABB_RED"/>
            <filter val="KTS_1C_SEED_FLOWR_MARGLD_MIX"/>
            <filter val="KTS_1C_SEED_FLOWR_MESEMBRYANTHEMUM_MIX_1500_SEED"/>
            <filter val="KTS_1C_SEED_FLOWR_MIX"/>
            <filter val="KTS_1C_SEED_FLOWR_MIX-VARIETY"/>
            <filter val="KTS_1C_SEED_FLOWR_MOON_OP"/>
            <filter val="KTS_1C_SEED_FLOWR_MOON-FLOWR_WHT"/>
            <filter val="KTS_1C_SEED_FLOWR_MSMBRM"/>
            <filter val="KTS_1C_SEED_FLOWR_NASTRTUM_1 GM"/>
            <filter val="KTS_1C_SEED_FLOWR_PANSY_MIX"/>
            <filter val="KTS_1C_SEED_FLOWR_PANSY_MIX_200_SEED"/>
            <filter val="KTS_1C_SEED_FLOWR_PETUNIA_MIX_1500_SEED"/>
            <filter val="KTS_1C_SEED_FLOWR_PETUNIA_OP_MIX"/>
            <filter val="KTS_1C_SEED_FLOWR_PHLOX_MIX_1000_SEED"/>
            <filter val="KTS_1C_SEED_FLOWR_PHLX_MIX"/>
            <filter val="KTS_1C_SEED_FLOWR_POPPY_ICELAND_300_SEED"/>
            <filter val="KTS_1C_SEED_FLOWR_POPPY_RED_1500_SEED"/>
            <filter val="KTS_1C_SEED_FLOWR_POPY-SEED_1G"/>
            <filter val="KTS_1C_SEED_FLOWR_PORTUL_MIX"/>
            <filter val="KTS_1C_SEED_FLOWR_PORTULACA"/>
            <filter val="KTS_1C_SEED_FLOWR_PRUNER_WITH_EXTRA_SPRING"/>
            <filter val="KTS_1C_SEED_FLOWR_PTNIA_MIX"/>
            <filter val="KTS_1C_SEED_FLOWR_PTNIA-F2_HYB"/>
            <filter val="KTS_1C_SEED_FLOWR_ROSE-MARY"/>
            <filter val="KTS_1C_SEED_FLOWR_SALVIA"/>
            <filter val="KTS_1C_SEED_FLOWR_SALVIA_OP_RED"/>
            <filter val="KTS_1C_SEED_FLOWR_SUNFLOWR-TALL"/>
            <filter val="KTS_1C_SEED_FLOWR_SUNFLWR-TALL_YLW"/>
            <filter val="KTS_1C_SEED_FLOWR_SUNFLWR-TALL_YLW_10GM"/>
            <filter val="KTS_1C_SEED_FLOWR_SWEET_MIX_1000_SEED"/>
            <filter val="KTS_1C_SEED_FLOWR_SWEET-PEAS+D2D213:D225"/>
            <filter val="KTS_1C_SEED_FLOWR_SWEET-WILLM_MIX"/>
            <filter val="KTS_1C_SEED_FLOWR_SWISS_SWISS CHARD_100_SEED"/>
            <filter val="KTS_1C_SEED_FLOWR_SWISS_SWISS CHARD_50_SEED"/>
            <filter val="KTS_1C_SEED_FLOWR_THYM_OP"/>
            <filter val="KTS_1C_SEED_FLOWR_TWINKL-PHLOX-DWARF_OP_MIX"/>
            <filter val="KTS_1C_SEED_FLOWR_VERBENA_MIX_500_SEED"/>
            <filter val="KTS_1C_SEED_FLOWR_VINCA+PERIWINKLE_MIX"/>
            <filter val="KTS_1C_SEED_FLOWR_VNCA_MIX"/>
            <filter val="KTS_1C_SEED_FLOWR_ZINIA_DAHLIA_MIX"/>
            <filter val="KTS_1C_SEED_FLOWR_ZINIA_DESI_MIX"/>
            <filter val="KTS_1C_SEED_FLOWR_ZINIA_HYB_MIX"/>
            <filter val="KTS_1C_SEED_FLOWR_ZINIA_MIX"/>
            <filter val="KTS_1C_SEED_HERB_CHIVE"/>
            <filter val="KTS_1C_SEED_HERB_FENUGREEK_10GM"/>
            <filter val="KTS_1C_SEED_HERB_LEMON-GRASS"/>
            <filter val="KTS_1C_SEED_HERB_MARJORAM"/>
            <filter val="KTS_1C_SEED_HERB_MINT"/>
            <filter val="KTS_1C_SEED_HERB_OREGANO"/>
            <filter val="KTS_1C_SEED_HERB_PARSLEY-TRIPLE-MOSS-CURLED"/>
            <filter val="KTS_1C_SEED_HERB_ROCKET"/>
            <filter val="KTS_1C_SEED_HRB"/>
            <filter val="KTS_1C_SEED_LEMON_BALM_200_SEED"/>
            <filter val="KTS_1C_SEED_PETHUNIA_2000_SEED"/>
            <filter val="KTS_1C_SEED_VEG_AMRNTH"/>
            <filter val="KTS_1C_SEED_VEG_BABY-SPNCH_10 GM"/>
            <filter val="KTS_1C_SEED_VEG_BITTER-GOURD_HYB"/>
            <filter val="KTS_1C_SEED_VEG_BITTER-GRD_10GM"/>
            <filter val="KTS_1C_SEED_VEG_BOTTLE-GOURD_HYB_LONG"/>
            <filter val="KTS_1C_SEED_VEG_BOTTLE-GOURD_OP_LONG"/>
            <filter val="KTS_1C_SEED_VEG_BOTTLE-GRD_10GM"/>
            <filter val="KTS_1C_SEED_VEG_BRINJAL-LNG_1000"/>
            <filter val="KTS_1C_SEED_VEG_BRINJAL-LONG_10GM"/>
            <filter val="KTS_1C_SEED_VEG_BRINJAL-RND_1000"/>
            <filter val="KTS_1C_SEED_VEG_BRINJAL-RND_HYB_PRP"/>
            <filter val="KTS_1C_SEED_VEG_BROCCOLI"/>
            <filter val="KTS_1C_SEED_VEG_BROCCOLI_10GM"/>
            <filter val="KTS_1C_SEED_VEG_BROCCOLI_OP"/>
            <filter val="KTS_1C_SEED_VEG_BTTLE-GRD_4 GM"/>
            <filter val="KTS_1C_SEED_VEG_CABBAGE_HYB_RED"/>
            <filter val="KTS_1C_SEED_VEG_CABBAGE_OP"/>
            <filter val="KTS_1C_SEED_VEG_CABBAGE_RED"/>
            <filter val="KTS_1C_SEED_VEG_CAPSICM_RED"/>
            <filter val="KTS_1C_SEED_VEG_CAPSICM_YLW"/>
            <filter val="KTS_1C_SEED_VEG_CAPSICUM_HYB_YLW"/>
            <filter val="KTS_1C_SEED_VEG_CARROT_5GM"/>
            <filter val="KTS_1C_SEED_VEG_CARROT-KHARODA_OP"/>
            <filter val="KTS_1C_SEED_VEG_CAULIFLOWER_HYB"/>
            <filter val="KTS_1C_SEED_VEG_CELERY"/>
            <filter val="KTS_1C_SEED_VEG_CHILI_GRN"/>
            <filter val="KTS_1C_SEED_VEG_CHILLI-F1_HYB_10GM"/>
            <filter val="KTS_1C_SEED_VEG_CHN-CABB_OP"/>
            <filter val="KTS_1C_SEED_VEG_CHOLAI_HYB"/>
            <filter val="KTS_1C_SEED_VEG_CLUSTER-BEAN_OP"/>
            <filter val="KTS_1C_SEED_VEG_CORIANDER_10GM"/>
            <filter val="KTS_1C_SEED_VEG_CRRT-KRDA_2 GM"/>
            <filter val="KTS_1C_SEED_VEG_CUCUMBER_HYB"/>
            <filter val="KTS_1C_SEED_VEG_CUCUMBER_OP"/>
            <filter val="KTS_1C_SEED_VEG_FNL_1 GM"/>
            <filter val="KTS_1C_SEED_VEG_FRENCH-BEANS_OP"/>
            <filter val="KTS_1C_SEED_VEG_FRNCH-BNS_10GM"/>
            <filter val="KTS_1C_SEED_VEG_FRNCH-BNS_DIY"/>
            <filter val="KTS_1C_SEED_VEG_HYB_TOMATO SEEDS"/>
            <filter val="KTS_1C_SEED_VEG_KOCHIA_OP"/>
            <filter val="KTS_1C_SEED_VEG_KOCHIA+CCPT"/>
            <filter val="KTS_1C_SEED_VEG_LADY-FINGER_10GM"/>
            <filter val="KTS_1C_SEED_VEG_LADYFINGER_HYB"/>
            <filter val="KTS_1C_SEED_VEG_LADYFINGER_OP"/>
            <filter val="KTS_1C_SEED_VEG_LEEK"/>
            <filter val="KTS_1C_SEED_VEG_LETUCE_OP_RED"/>
            <filter val="KTS_1C_SEED_VEG_LONGMELON_OP"/>
            <filter val="KTS_1C_SEED_VEG_LONG-RADISH_MULTI_50N"/>
            <filter val="KTS_1C_SEED_VEG_LONG-YARD-BEAN_OP"/>
            <filter val="KTS_1C_SEED_VEG_LONG-YRD-BNS_6 GM"/>
            <filter val="KTS_1C_SEED_VEG_ONION_WHT"/>
            <filter val="KTS_1C_SEED_VEG_PAPAYA_10GM"/>
            <filter val="KTS_1C_SEED_VEG_PARSLY_MIX"/>
            <filter val="KTS_1C_SEED_VEG_PUMPKIN_10GM"/>
            <filter val="KTS_1C_SEED_VEG_PUMPKIN_F1 HYB_4GM"/>
            <filter val="KTS_1C_SEED_VEG_PUMPKIN_OP"/>
            <filter val="KTS_1C_SEED_VEG_RADISH_OP_RED"/>
            <filter val="KTS_1C_SEED_VEG_RADISH_OP_WHT"/>
            <filter val="KTS_1C_SEED_VEG_RADISH-LNG_10GM"/>
            <filter val="KTS_1C_SEED_VEG_RADISH-RND_RED_5GM"/>
            <filter val="KTS_1C_SEED_VEG_RIDGE-GOURD_OP"/>
            <filter val="KTS_1C_SEED_VEG_RSWEET-PEAS_MIX_5GM"/>
            <filter val="KTS_1C_SEED_VEG_SPINACH_10GM"/>
            <filter val="KTS_1C_SEED_VEG_SPINACH_OP"/>
            <filter val="KTS_1C_SEED_VEG_SPNG-GRD_15N"/>
            <filter val="KTS_1C_SEED_VEG_SPONGE-GOURD"/>
            <filter val="KTS_1C_SEED_VEG_STRAWBERRY"/>
            <filter val="KTS_1C_SEED_VEG_TINDA"/>
            <filter val="KTS_1C_SEED_VEG_TOMATO_1000"/>
            <filter val="KTS_1C_SEED_VEG_TOMATO_HYB"/>
            <filter val="KTS_1C_SEED_VEG_WMELN-HYB_YLW"/>
            <filter val="KTS_1C_SEED_VEG+FENUGREEK_OP"/>
            <filter val="KTS_1C_SEES_FLOWR_ALYSSUM_1500_SEED"/>
            <filter val="KTS_1C_SOIL_CCPT_1KG"/>
            <filter val="KTS_1C_SOIL_CCPT_4KG"/>
            <filter val="KTS_1C_SOIL_CCPT_5KG"/>
            <filter val="KTS_1C_SOIL_CCPT_LOW-EC_5KG"/>
            <filter val="KTS_1C_SOIL_CCPT_LOW-EC_650G"/>
            <filter val="KTS_1C_SOIL_CCPT_TIKKI_100G"/>
            <filter val="KTS_1C_SOIL_CCPT-LOOSE_8KG"/>
            <filter val="KTS_1C_SOIL_COCOCHIPS_BRICK_500G"/>
            <filter val="KTS_1C_SOIL_COND_500G"/>
            <filter val="KTS_1C_SOIL_LOOSE_CCPT_4KG"/>
            <filter val="KTS_1C_SOIL_MAGIC_SOIL_2KG"/>
            <filter val="KTS_1C_SOIL_MAGIC_SOIL_5KG"/>
            <filter val="KTS_1C_SOIL_MAN_BIORUTE_5KG"/>
            <filter val="KTS_1C_SOIL_MIRACLE_SOIL_3KG"/>
            <filter val="KTS_1C_SOIL_MOSS-GRASS_WATR-RETAIN_500G"/>
            <filter val="KTS_1C_SOIL_MUSTARD-CAKE_500G"/>
            <filter val="KTS_1C_SOIL_NEEM-CAKE_2KG"/>
            <filter val="KTS_1C_SOIL_POT-MIX_BRN_4KG"/>
            <filter val="KTS_1C_SOIL_RED_SOIL_4KG"/>
            <filter val="KTS_1C_SOIL_VRCOM_20KG"/>
            <filter val="KTS_1C_SOIL_VRCOM_4KG"/>
            <filter val="KTS_1C_SOIL_VRCOM_SJ_10KG"/>
            <filter val="KTS_1C_SOIL_VRCOM_SJ_1KG"/>
            <filter val="KTS_1C_SOIL_VRCOM_SJ_20KG"/>
            <filter val="KTS_1C_SOIL_VRCOM_SJ_2KG"/>
            <filter val="KTS_1C_SOIL_VRCOM_SJ_5KG"/>
            <filter val="KTS_1C_TOOL_2.5&quot;_BYPASS_LOPPER"/>
            <filter val="KTS_1C_TOOL_26&quot;_BRANCH_TREEMER"/>
            <filter val="KTS_1C_TOOL_BG-TRWL_ORG-HANDL"/>
            <filter val="KTS_1C_TOOL_BONSAI-SCI"/>
            <filter val="KTS_1C_TOOL_BYPASS-LOPPER_21&quot;"/>
            <filter val="KTS_1C_TOOL_BYPASS-PRU_8&quot;"/>
            <filter val="KTS_1C_TOOL_BYPASS-PRU_ANVIL"/>
            <filter val="KTS_1C_TOOL_BYPASS-PRU_SMART-LOCK"/>
            <filter val="KTS_1C_TOOL_CULT_ORG-HNDL"/>
            <filter val="KTS_1C_TOOL_CULT_PLSTC-HNDL_ORG"/>
            <filter val="KTS_1C_TOOL_CULT_PRINTD-MET"/>
            <filter val="KTS_1C_TOOL_CULT_RBR-GRIP_BLK"/>
            <filter val="KTS_1C_TOOL_CULT_WOOD-HNDL_RED"/>
            <filter val="KTS_1C_TOOL_FOLDING-SAW"/>
            <filter val="KTS_1C_TOOL_FRK_ORG-HNDL"/>
            <filter val="KTS_1C_TOOL_FRK_PLSTC-HNDL_ORG"/>
            <filter val="KTS_1C_TOOL_FRK_RBR-GRIP_BLK"/>
            <filter val="KTS_1C_TOOL_FRK_WOOD-HNDL_PNK"/>
            <filter val="KTS_1C_TOOL_FRUIT-SNIP_STRAIGHT"/>
            <filter val="KTS_1C_TOOL_GLV_CLAW_GRN"/>
            <filter val="KTS_1C_TOOL_GLV_KTS_ORG"/>
            <filter val="KTS_1C_TOOL_GRASS-SHEAR_90-DEGREE"/>
            <filter val="KTS_1C_TOOL_GRN-HOE_MET_ORG"/>
            <filter val="KTS_1C_TOOL_HEDG-CUTR_MULTI"/>
            <filter val="KTS_1C_TOOL_HEDGE-CUT_WOOD-HNDL"/>
            <filter val="KTS_1C_TOOL_HEDGE-CUT_WOOD-HNDL_PREMIUM"/>
            <filter val="KTS_1C_TOOL_HEDGE-SHEAR_ORG-HNDL"/>
            <filter val="KTS_1C_TOOL_HEDGE-SHEAR_WOOD-HNDL"/>
            <filter val="KTS_1C_TOOL_HEDGE-SHEAR_WOOD-HNDL_20&quot;"/>
            <filter val="KTS_1C_TOOL_HOE-WTH-PRNG_MET_ORG"/>
            <filter val="KTS_1C_TOOL_IRRIKIT_100 PLANTS"/>
            <filter val="KTS_1C_TOOL_IRRIKIT_10-PLANTS"/>
            <filter val="KTS_1C_TOOL_IRRIKIT_15 PLANTS"/>
            <filter val="KTS_1C_TOOL_IRRIKIT_30-PLANTS"/>
            <filter val="KTS_1C_TOOL_IRRIKIT_50 PLANTS"/>
            <filter val="KTS_1C_TOOL_IRRIKIT_50-PLANTS"/>
            <filter val="KTS_1C_TOOL_IRRIKIT_SPLY-PIPE_25M_MULTI"/>
            <filter val="KTS_1C_TOOL_IRRIKIT_SPLY-PIPE_50M_BLK"/>
            <filter val="KTS_1C_TOOL_I-WDR_PLSTC-HNDL_ORG"/>
            <filter val="KTS_1C_TOOL_I-WDR_PRINTD"/>
            <filter val="KTS_1C_TOOL_I-WDR_WOOD-HNDL_RED"/>
            <filter val="KTS_1C_TOOL_KHRP_1&quot;_BLK"/>
            <filter val="KTS_1C_TOOL_KHRP_2&quot;_BLK"/>
            <filter val="KTS_1C_TOOL_KHRP_3''_BLK"/>
            <filter val="KTS_1C_TOOL_LOOPER_TELESCOPIC"/>
            <filter val="KTS_1C_TOOL_LOPPER_DROP-FORGED"/>
            <filter val="KTS_1C_TOOL_NOZZLE_7"/>
            <filter val="KTS_1C_TOOL_PMP_PLSTC_MNL_MULTI_8 LTR"/>
            <filter val="KTS_1C_TOOL_PMP_PLSTC_MNL_WHT_5 LTR"/>
            <filter val="KTS_1C_TOOL_PRU_32026Z_BYPSS_RED"/>
            <filter val="KTS_1C_TOOL_PRU_DOUBLE-CUT"/>
            <filter val="KTS_1C_TOOL_PRU_DRP-FRGD"/>
            <filter val="KTS_1C_TOOL_PRU_HS_ASORTD"/>
            <filter val="KTS_1C_TOOL_PRU_KS_ASORTD"/>
            <filter val="KTS_1C_TOOL_PRU_REVLVNG-HNDL"/>
            <filter val="KTS_1C_TOOL_PRU_SMART-LOCK"/>
            <filter val="KTS_1C_TOOL_PRUNING-SAW_WITH-COVER"/>
            <filter val="KTS_1C_TOOL_PRUNING-SAW_WITH-HOOK"/>
            <filter val="KTS_1C_TOOL_SCI_KS_ASORTD"/>
            <filter val="KTS_1C_TOOL_SHARPENER_SUNYA_120MM"/>
            <filter val="KTS_1C_TOOL_SM-TRWL_BLK-HNDL"/>
            <filter val="KTS_1C_TOOL_SM-TRWL_HANDL-WTH-HLE_GRN"/>
            <filter val="KTS_1C_TOOL_SPAD_BLACK_METAL_RUBBER_GRIP"/>
            <filter val="KTS_1C_TOOL_SPRAYER_PUMP_3_LTR_TRNPRNT"/>
            <filter val="KTS_1C_TOOL_SPRAYER-PUMP_1LTR"/>
            <filter val="KTS_1C_TOOL_SPRAYER-PUMP_2-LTR"/>
            <filter val="KTS_1C_TOOL_TELESCOPIC-HEDGE-SHEAR_PLSTC"/>
            <filter val="KTS_1C_TOOL_TELESCOPIC-LOPPER"/>
            <filter val="KTS_1C_TOOL_TLR_MET_ORG"/>
            <filter val="KTS_1C_TOOL_TRWL_BG"/>
            <filter val="KTS_1C_TOOL_TRWL_PLSTC-HNDL_SUNYA_BG_GRN"/>
            <filter val="KTS_1C_TOOL_TRWL_PRINTD_BG"/>
            <filter val="KTS_1C_TOOL_TRWL_PRINTD_SM"/>
            <filter val="KTS_1C_TOOL_TRWL_SM"/>
            <filter val="KTS_1C_TOOL_TRWL_WOOD-HNDL_BG_RED"/>
            <filter val="KTS_1C_TOOL_TRWL_WOOD-HNDL_SM_RED"/>
            <filter val="KTS_1C_TOOL_TRWL_WOOD-HNDL_SUNYA_BG"/>
            <filter val="KTS_1C_TOOL_TRWL_WOOD-HNDL_SUNYA_SM"/>
            <filter val="KTS_1C_TOOL_TRWL-BG_RBR-GRIP_BLK"/>
            <filter val="KTS_1C_TOOL_TRWL-SM_ORG-HNDL"/>
            <filter val="KTS_1C_TOOL_TUB-PPE_BLK_50 MTR"/>
            <filter val="KTS_1C_TOOL_WATER-CAN_PLSTC_GRN_5-LTR"/>
            <filter val="KTS_1C_TOOL_WDR_ORG-HANDL"/>
            <filter val="KTS_1C_VERMI_SOIL_ACTIVATOR_5KG"/>
            <filter val="KTS_1C_VERMI_SUCCULENT_MIX_6KG"/>
            <filter val="KTS_20C_BULB_FLOWR_CALADIUM_MIX"/>
            <filter val="KTS_20C_BULB_FLOWR_CALLA-LILY_BLK"/>
            <filter val="KTS_20C_BULB_FLOWR_GLADI_MIX"/>
            <filter val="KTS_20C_BULB_FLOWR_RAJNIGAN_MIX"/>
            <filter val="KTS_20C_BULB_FLOWR_RAJNIGAN_WHT"/>
            <filter val="KTS_20C_BULB_FLOWR_ZEPHRYN_WHT"/>
            <filter val="KTS_20C_BULB_FLOWR_ZEPHRYN_YLW"/>
            <filter val="KTS_20C_PLNTR_10POT+10BOT-PLT_PLSTC_NRSRY-POT_MULTI"/>
            <filter val="KTS_20C_PLNTR_10POT10B-PLT_DLUX_10''_MIX"/>
            <filter val="KTS_20C_PLNTR_10POT10B-PLT_FLSHY_6&quot;_MIX"/>
            <filter val="KTS_20C_PLNTR_10POT10B-PLT_NURSRY_6&quot;_BLU"/>
            <filter val="KTS_20C_PLNTR_10POT10B-PLT_NURSRY_6&quot;_GRN"/>
            <filter val="KTS_20C_PLNTR_10POT10B-PLT_NURSRY_6&quot;_PRP"/>
            <filter val="KTS_20C_PLNTR_10POT10B-PLT_NURSRY_6&quot;_RED"/>
            <filter val="KTS_20C_PLNTR_10POT10B-PLT_PLSTC_6&quot;_ORG"/>
            <filter val="KTS_20C_PLNTR_20POT_ERA_3''_MIX"/>
            <filter val="KTS_20C_PLNTR_20POT_FLSHY_6&quot;_MIX"/>
            <filter val="KTS_20C_PLNTR_POT_NURSRY_6&quot;_BLK"/>
            <filter val="KTS_20C_SEED_FLOWR_COSMOS-SUNNY+CCPT"/>
            <filter val="KTS_20C_SEED_FLOWR_GOMPHRENA_MIX"/>
            <filter val="KTS_20C_SEED_VEG_LONG-BRINJAL_PRP"/>
            <filter val="KTS_21C_BULB_FLOWR_AMARY-LILY_MIX"/>
            <filter val="KTS_21C_BULB_FLOWR_FREESIA_MIX"/>
            <filter val="KTS_21C_BULB_FLOWR_RAJNIGAN_IN-A-BOX_WHT"/>
            <filter val="KTS_21C_SEED_FLOWR_ANNUAL_MIX"/>
            <filter val="KTS_22C_BULB_FLOWR_RAJNIGAN_WHT"/>
            <filter val="KTS_22C_SEED_HERB_HEIRLOOM_MIX"/>
            <filter val="KTS_24C_BULB_FLOWR_CALADIUM_MIX"/>
            <filter val="KTS_24C_BULB_FLOWR_CALLA-LILY_YLW"/>
            <filter val="KTS_24C_PLNTR_12POT12B-PLT_6&quot;_GRN+RED"/>
            <filter val="KTS_24C_PLNTR_12POT12B-PLT_8&quot;_RED"/>
            <filter val="KTS_24C_PLNTR_12POT12B-PLT_DLUX_7.5&quot;_RED"/>
            <filter val="KTS_24C_PLNTR_12POT12B-PLT_DLUX_8&quot;_RED"/>
            <filter val="KTS_24C_PLNTR_12POT12B-PLT_FLSHY_6&quot;_MIX"/>
            <filter val="KTS_24C_PLNTR_12POT12B-PLT_NURSRY_6&quot;_BLK+RED"/>
            <filter val="KTS_24C_PLNTR_12POT12B-PLT_PLSTC_8&quot;_MIX"/>
            <filter val="KTS_24C_PLNTR_24POT-HOLE_PLSTC_6&quot;_BLK"/>
            <filter val="KTS_25C_BULB_FLOWR_ZEPHRYN_YLW"/>
            <filter val="KTS_25C_SEED_FLOWR_SUMMER_MIX"/>
            <filter val="KTS_25C_SEED_VEG_MIX-VARIETY"/>
            <filter val="KTS_27C_BULB_FLOWR_AMARY-LILY_MIX"/>
            <filter val="KTS_28C_TOOL_5T+PRU+GLV+5CCPT+OGMAN+MIX-VARIETY"/>
            <filter val="KTS_2C_BULB_FLOWR_AMARY-LILY_BIG_MIX"/>
            <filter val="KTS_2C_BULB_FLOWR_AMARY-LILY_MIX"/>
            <filter val="KTS_2C_BULB_FLOWR_AMARY-LILY-DBL_RED"/>
            <filter val="KTS_2C_BULB_FLOWR_CALDMS_WHT"/>
            <filter val="KTS_2C_BULB_FLOWR_CALLA-LILY_MIX"/>
            <filter val="KTS_2C_BULB_FLOWR_CALLA-LILY_PNK"/>
            <filter val="KTS_2C_BULB_FLOWR_CALLA-LILY_YLW"/>
            <filter val="KTS_2C_BULB_FLOWR_FLAME-LILY_RED"/>
            <filter val="KTS_2C_BULB_FLOWR_ZEPHRYN_LGT-PNK"/>
            <filter val="KTS_2C_BULB_FLOWR_ZEPHRYN_WHT"/>
            <filter val="KTS_2C_BULB_GLOXINA_MIX"/>
            <filter val="KTS_2C_ECO_2WAY_FOGGER"/>
            <filter val="KTS_2C_MTL_PYRAMID_SHPE_BLACK"/>
            <filter val="KTS_2C_MTL_PYRAMID_SHPE_WHITE"/>
            <filter val="KTS_2C_PLNTR_12&quot;RCTNGL_STAND_WHITE"/>
            <filter val="KTS_2C_PLNTR_1POT+50TULSI-SEED_PLSTC_WHT"/>
            <filter val="KTS_2C_PLNTR_2FLW-VAS_MET_5&quot;_MIX"/>
            <filter val="KTS_2C_PLNTR_2HANG-POT_MET_OVAL_MIX"/>
            <filter val="KTS_2C_PLNTR_2HANG-POT_MET_RND_MIX"/>
            <filter val="KTS_2C_PLNTR_2HANG-POT_PLSTC_7&quot;_MIX"/>
            <filter val="KTS_2C_PLNTR_2POT_1-HOOK_8&quot;_MIX"/>
            <filter val="KTS_2C_PLNTR_2POT_PLSTC_7&quot;_MIX"/>
            <filter val="KTS_2C_PLNTR_2POT_PLSTC_STURDY_13&quot;_BLU"/>
            <filter val="KTS_2C_PLNTR_2POT_PLSTC_VICTORIA_10''_MIX"/>
            <filter val="KTS_2C_PLNTR_2STAND_MET_23*23*25CM_BLK"/>
            <filter val="KTS_2C_PLNTR_2WNDW-POT_JUPITR_10''_MIX"/>
            <filter val="KTS_2C_PLNTR_CYLINDRCL_POT_WIT_BG_MTL_STN_BLCK"/>
            <filter val="KTS_2C_PLNTR_CYLINDRCL_POT_WIT_BG_MTL_STN_GLDN"/>
            <filter val="KTS_2C_PLNTR_POT_MET_COPPER_6&quot;"/>
            <filter val="KTS_2C_PLNTR_POT_PLSTC_UNICON_MULTI"/>
            <filter val="KTS_2C_PLNTR_STAND_MET_BLK"/>
            <filter val="KTS_2C_SEED_FLOWR_AFRCN-FRNCH-MARGLD_CCPT_MIX"/>
            <filter val="KTS_2C_SEED_FLOWR_AFRCN-MARGLD_CCPT_MIX"/>
            <filter val="KTS_2C_SEED_FLOWR_AFRCN-MARGLD_CCPT_YLW"/>
            <filter val="KTS_2C_SEED_FLOWR_AFRCN-MARGLD_ORG"/>
            <filter val="KTS_2C_SEED_FLOWR_ANTIRRHINUM_OP"/>
            <filter val="KTS_2C_SEED_FLOWR_ASTER_CCPT"/>
            <filter val="KTS_2C_SEED_FLOWR_BALSAM_CCPT"/>
            <filter val="KTS_2C_SEED_FLOWR_BLSM_MIX"/>
            <filter val="KTS_2C_SEED_FLOWR_CARNATION_CCPT_MIX"/>
            <filter val="KTS_2C_SEED_FLOWR_CELSIA-PLMOSA"/>
            <filter val="KTS_2C_SEED_FLOWR_CELSIA-PLMOSA_CCPT_MIX"/>
            <filter val="KTS_2C_SEED_FLOWR_GAILLARDIA_YLW"/>
            <filter val="KTS_2C_SEED_FLOWR_HOLLYHOCK_CCPT_MIX"/>
            <filter val="KTS_2C_SEED_FLOWR_HOLLYHOCK_MIX"/>
            <filter val="KTS_2C_SEED_FLOWR_IPOMEAS_CCPT_MIX"/>
            <filter val="KTS_2C_SEED_FLOWR_IPOMEAS+MOON_OP"/>
            <filter val="KTS_2C_SEED_FLOWR_IPOMOEA+PETUNIA_MIX"/>
            <filter val="KTS_2C_SEED_FLOWR_KALE-CABB_RED"/>
            <filter val="KTS_2C_SEED_FLOWR_KCHIA_GRN"/>
            <filter val="KTS_2C_SEED_FLOWR_MARGLD_CCPT_ORG"/>
            <filter val="KTS_2C_SEED_FLOWR_MARGLD_PSA-BSNTI"/>
            <filter val="KTS_2C_SEED_FLOWR_PORTUL_CCPT_MIX"/>
            <filter val="KTS_2C_SEED_FLOWR_PORTUL-F2_MIX"/>
            <filter val="KTS_2C_SEED_FLOWR_THYM"/>
            <filter val="KTS_2C_SEED_FLOWR_TLL-SUNFLWR_MIX"/>
            <filter val="KTS_2C_SEED_FLOWR_VERBENA_HYB_MIX"/>
            <filter val="KTS_2C_SEED_FLOWR_VINCA_CCPT"/>
            <filter val="KTS_2C_SEED_FLOWR_VNCA_CCPT"/>
            <filter val="KTS_2C_SEED_FLOWR_ZINIA_MIX"/>
            <filter val="KTS_2C_SEED_FLOWR_ZINIA+AFMAR_MIX"/>
            <filter val="KTS_2C_SEED_FRENCH-BEANS+GAILLARDIA_OP"/>
            <filter val="KTS_2C_SEED_HERB_BASIL"/>
            <filter val="KTS_2C_SEED_HERB_CHIVE"/>
            <filter val="KTS_2C_SEED_HERB_RSMRY_MIX"/>
            <filter val="KTS_2C_SEED_HERB_SAGE_MIX"/>
            <filter val="KTS_2C_SEED_HRB_MNT_50 SEEDS"/>
            <filter val="KTS_2C_SEED_VEG_BITTER-GOURD_HYB"/>
            <filter val="KTS_2C_SEED_VEG_BOTTLE-GOURD+RIDGE-GOURD_HYB"/>
            <filter val="KTS_2C_SEED_VEG_BRCL+RED-CABB"/>
            <filter val="KTS_2C_SEED_VEG_BROCCOLI+OREGANO"/>
            <filter val="KTS_2C_SEED_VEG_CAPSICUM_HYB_RED"/>
            <filter val="KTS_2C_SEED_VEG_CAPSICUM_HYB_YLW"/>
            <filter val="KTS_2C_SEED_VEG_CAPSICUM-F1_HYB_RED"/>
            <filter val="KTS_2C_SEED_VEG_CAPSICUM-HYB_CCPT"/>
            <filter val="KTS_2C_SEED_VEG_CARROT_CCPT"/>
            <filter val="KTS_2C_SEED_VEG_CELERY_CCPT"/>
            <filter val="KTS_2C_SEED_VEG_CHN-CABB_CCPT"/>
            <filter val="KTS_2C_SEED_VEG_CHN-CABB_OP"/>
            <filter val="KTS_2C_SEED_VEG_CORIANDER"/>
            <filter val="KTS_2C_SEED_VEG_GRN-PEA_GRN"/>
            <filter val="KTS_2C_SEED_VEG_KCHIA"/>
            <filter val="KTS_2C_SEED_VEG_LADY-FINGER_HYB_CCPT"/>
            <filter val="KTS_2C_SEED_VEG_LONGMELON_CCPT_MIX"/>
            <filter val="KTS_2C_SEED_VEG_LONGMELON-HYB_CCPT"/>
            <filter val="KTS_2C_SEED_VEG_LONG-RADISH_WHT"/>
            <filter val="KTS_2C_SEED_VEG_LONG-YARD-BNS_CCPT"/>
            <filter val="KTS_2C_SEED_VEG_MUSKMELON-F1_CCPT_MIX"/>
            <filter val="KTS_2C_SEED_VEG_PARSLY_MIX"/>
            <filter val="KTS_2C_SEED_VEG_PUMPKIN_F1_HYB_3GM_CCPT"/>
            <filter val="KTS_2C_SEED_VEG_RADISH_CCPT_RED"/>
            <filter val="KTS_2C_SEED_VEG_RADISH_MIX"/>
            <filter val="KTS_2C_SEED_VEG_RIDGE-GOURD-F1_CCPT_MIX"/>
            <filter val="KTS_2C_SEED_VEG_RND-BRINJAL_CCPT_MIX"/>
            <filter val="KTS_2C_SEED_VEG_RND-GOURD_CCPT_MIX"/>
            <filter val="KTS_2C_SEED_VEG_SPINACH+BRINJAL-RND_HYB"/>
            <filter val="KTS_2C_SEED_VEG_SPINACH+CORIANDER"/>
            <filter val="KTS_2C_SEED_VEG_SPONGE-GOURD_CCPT"/>
            <filter val="KTS_2C_SEED_VEG_SWEETCORN_HYB"/>
            <filter val="KTS_2C_SEED_VEG_SWEETCORN-F1_HYB"/>
            <filter val="KTS_2C_SOIL_CCPT_1KG*2"/>
            <filter val="KTS_2C_SOIL_CCPT_5KG*2"/>
            <filter val="KTS_2C_SOIL_CCPT_LOW-EC_650G"/>
            <filter val="KTS_2C_SOIL_CCPT+TRWL_5KG*1"/>
            <filter val="KTS_2C_SOIL_MUSTARD-CAKE_500G*2"/>
            <filter val="KTS_2C_SOIL_OGMAN_BIORUTE_5KG*2"/>
            <filter val="KTS_2C_SOIL_VRCOM_4KG*2"/>
            <filter val="KTS_2C_SOIL_VRCOM+CCPT_1KG*2"/>
            <filter val="KTS_2C_SOIL_VRCOM+CCPT_4KG*2"/>
            <filter val="KTS_2C_SOIL_VRCOM+OGMAN_5KG*2"/>
            <filter val="KTS_2C_SPRNKLR_WATER_CAN_YELLOW"/>
            <filter val="KTS_2C_TOOL_BG-TRWL+WDR_WOOD-HNDL_HANDL-WTH-HLE"/>
            <filter val="KTS_2C_TOOL_CULT+SM-TRWL_WOOD-HNDL_SUNYA"/>
            <filter val="KTS_2C_TOOL_GARDEN-HOE+CULT_RBR-GRIP_BLK"/>
            <filter val="KTS_2C_TOOL_GARDEN-HOE+TRWL-BG_RBR-GRIP_BLK"/>
            <filter val="KTS_2C_TOOL_GLV_ORG"/>
            <filter val="KTS_2C_TOOL_GLV+PRU_MIX"/>
            <filter val="KTS_2C_TOOL_IRRIKIT_HAND-PUMP_WIT-PIPE"/>
            <filter val="KTS_2C_TOOL_PRU+SCI_MIX"/>
            <filter val="KTS_2C_TOOL_SM-TRWL + CULT_PRINTD-MET"/>
            <filter val="KTS_2C_TOOL_WDR+CULT_WOOD-HNDL_SUNYA"/>
            <filter val="KTS_30C_BULB_FLOWR_AMARY-LILY_MIX"/>
            <filter val="KTS_30C_BULB_FLOWR_CALADIUM_MIX"/>
            <filter val="KTS_30C_BULB_FLOWR_FOOT-LILY_MIX"/>
            <filter val="KTS_30C_SEED_FLOWR_HEIRLOOM_MIX"/>
            <filter val="KTS_30C_SEED_FLOWR_RAIN_LILY_YELLOW"/>
            <filter val="KTS_30C_SEED_VEG_HOME_MIX"/>
            <filter val="KTS_30C_SEED_VEG_MIX-VARIETY"/>
            <filter val="KTS_36C_PLNTR_18POT18B-PLT_FLSHY_6&quot;_MIX"/>
            <filter val="KTS_36C_PLNTR_18POT20B-PLT_FLSHY_6&quot;_MIX"/>
            <filter val="KTS_3C_BULB_FLOWR_AMARY-LILY_MIX"/>
            <filter val="KTS_3C_BULB_FLOWR_AMARY-LILY-DBL_MULTI"/>
            <filter val="KTS_3C_BULB_FLOWR_BEGONIA"/>
            <filter val="KTS_3C_BULB_FLOWR_CALADIUM_WHT"/>
            <filter val="KTS_3C_BULB_FLOWR_ECHRIS_MIX"/>
            <filter val="KTS_3C_BULB_FLOWR_GLOXINIA_MIX"/>
            <filter val="KTS_3C_BULB_FLOWR_HDYCHM_WHT"/>
            <filter val="KTS_3C_BULB_FLOWR_HDYCHM_YLW"/>
            <filter val="KTS_3C_BULB_FLOWR_ZEPHRYN_PINK"/>
            <filter val="KTS_3C_BULB_GLOXINA_MIX"/>
            <filter val="KTS_3C_PLANTR_DURO_10&quot;_GRN"/>
            <filter val="KTS_3C_PLANTR_DURO_10&quot;_MIX"/>
            <filter val="KTS_3C_PLANTR_DURO_10&quot;_WHT"/>
            <filter val="KTS_3C_PLANTR_DURO_10&quot;_YLW"/>
            <filter val="KTS_3C_PLANTR_TIPPY-POT_MIX"/>
            <filter val="KTS_3C_PLNTR_3HANG-POT_EURO_17.5CM_PNK"/>
            <filter val="KTS_3C_PLNTR_3HANG-POT_MET_OVAL_MIX"/>
            <filter val="KTS_3C_PLNTR_3HANG-POT_MET_RND_MIX"/>
            <filter val="KTS_3C_PLNTR_3HANG-POT_PLSTC_RND_7&quot;_BLU"/>
            <filter val="KTS_3C_PLNTR_3HANG-POT_PLSTC_RND_7&quot;_GRN"/>
            <filter val="KTS_3C_PLNTR_3HANG-POT_PLSTC_RND_7&quot;_MIX"/>
            <filter val="KTS_3C_PLNTR_3HANG-POT_PLSTC_RND_7&quot;_RED"/>
            <filter val="KTS_3C_PLNTR_3POT_1-HOOK_8&quot;_WHT"/>
            <filter val="KTS_3C_PLNTR_3POT_DLUX_14&quot;_MIX"/>
            <filter val="KTS_3C_PLNTR_3POT_EUROBASKT_7&quot;_WHT"/>
            <filter val="KTS_3C_PLNTR_3POT_FLESHY-POT_BLU_6&quot;"/>
            <filter val="KTS_3C_PLNTR_3POT_PLSTC_RND_7&quot;_RED"/>
            <filter val="KTS_3C_PLNTR_3POT_SQR_10''_WHT"/>
            <filter val="KTS_3C_PLNTR_3POT_SUNSHINE_7&quot;_MIX"/>
            <filter val="KTS_3C_PLNTR_3POT-HOLE_PLSTC_12''_MIX"/>
            <filter val="KTS_3C_PLNTR_3RND-POT_PLSTC_7&quot;_YLW"/>
            <filter val="KTS_3C_PLNTR_4WNDW-POT_JUPITR_10''_MIX"/>
            <filter val="KTS_3C_PLNTR_L+M+S-SUPP_MET_BLK"/>
            <filter val="KTS_3C_PLNTR_POT_PLSTC_SUNSHINE_12''_MIX"/>
            <filter val="KTS_3C_PLNTR_POT_PLSTC_UNICON_MULTI"/>
            <filter val="KTS_3C_PLNTR_POT_SQR_10&quot;_WHT"/>
            <filter val="KTS_3C_PLNTR_POT_SUNSHN_12&quot;_RED"/>
            <filter val="KTS_3C_PLNTR_SINGL-HOOK-HANG-POT_PLSTC_8&quot;_GRN"/>
            <filter val="KTS_3C_PLNTR_SINGL-HOOK-HANG-POT_PLSTC_BLU"/>
            <filter val="KTS_3C_SEED_FLOWR_AFRCN-FRNCH-MARGLD_MIX"/>
            <filter val="KTS_3C_SEED_FLOWR_AFRCN-MARGLD+BROCCOLI+TOMATO"/>
            <filter val="KTS_3C_SEED_FLOWR_BALSAM+ZINIA+ASTER_MIX"/>
            <filter val="KTS_3C_SEED_FLOWR_CELSIA-PLMOSA_MIX"/>
            <filter val="KTS_3C_SEED_FLOWR_COLS+PORTUL+ZINIA_HYB"/>
            <filter val="KTS_3C_SEED_FLOWR_GIALLARDIA-DWARF"/>
            <filter val="KTS_3C_SEED_FLOWR_GMPHRNA"/>
            <filter val="KTS_3C_SEED_FLOWR_GOMPHRENA+GAILLARDIA+PORTULACA_HYB"/>
            <filter val="KTS_3C_SEED_FLOWR_HELICHRYSUM+HOLLYHOCK_MIX_CCPT"/>
            <filter val="KTS_3C_SEED_FLOWR_IPOMOEA_MIX"/>
            <filter val="KTS_3C_SEED_FLOWR_MIX-VARIETY"/>
            <filter val="KTS_3C_SEED_FLOWR_MIX-VARIETY_MIX"/>
            <filter val="KTS_3C_SEED_FLOWR_SUMMER_MIX"/>
            <filter val="KTS_3C_SEED_FLOWR_SUNFLWR+ZINIA+PORTUL_MIX"/>
            <filter val="KTS_3C_SEED_FLOWR_SUNFLWR-DWARF+KHRP_3&quot;_CCPT"/>
            <filter val="KTS_3C_SEED_FLOWR_ZINIA-DAHLIA+DAISY_CCPT"/>
            <filter val="KTS_3C_SEED_HERB_LEEK+LETTUCE_CCPT"/>
            <filter val="KTS_3C_SEED_HERB_LETTUCE+BROCCOLI"/>
            <filter val="KTS_3C_SEED_HRB_CCPT_MIX-VARIETY"/>
            <filter val="KTS_3C_SEED_VEG_BOTTLE-GOURD+RIDGE-GOURD+CHILLI_HYB+OGMAN_CCPT"/>
            <filter val="KTS_3C_SEED_VEG_BRINJAL-LONG-F1_HYB"/>
            <filter val="KTS_3C_SEED_VEG_BRINJAL-RND-F1_HYB"/>
            <filter val="KTS_3C_SEED_VEG_CAPSICUM_GRN"/>
            <filter val="KTS_3C_SEED_VEG_CARROT_CCPT"/>
            <filter val="KTS_3C_SEED_VEG_CHILI_GRN"/>
            <filter val="KTS_3C_SEED_VEG_CHN-CABB+PARSLEY_CCPT"/>
            <filter val="KTS_3C_SEED_VEG_LADY-FNGR_GRN"/>
            <filter val="KTS_3C_SEED_VEG_LETUCE-PARSLY-CELERY_MIX"/>
            <filter val="KTS_3C_SEED_VEG_MIX-VARIETY"/>
            <filter val="KTS_3C_SEED_VEG_TOMATO-F1+LADY-FINGER-F1+BITTER-GOURD-F1_HYB"/>
            <filter val="KTS_3C_SOIL_CCPT_5KG*3"/>
            <filter val="KTS_3C_SOIL_VRCOM_4KG*3"/>
            <filter val="KTS_3C_SOIL_VRCOM+CCPT+OGMAN_4KG*3"/>
            <filter val="KTS_3C_SOIL_VRCOM+OGMAN_10KG*1+5KG*2"/>
            <filter val="KTS_3C_TOOL_3KHRP_1''+2''+3''_BLK"/>
            <filter val="KTS_3C_TOOL_BG-TRW+WDR+FRK_ORG-HNDL"/>
            <filter val="KTS_3C_TOOL_BG-TRWL+WDR+CULT_ORG-HNDL"/>
            <filter val="KTS_3C_TOOL_CULT+SM-TRWL+I-WDR_WOOD-HNDL_SUNYA"/>
            <filter val="KTS_3C_TOOL_IRRIKIT_MIN-SPRNKLR_16MM_MIX"/>
            <filter val="KTS_3C_TOOL_PRU+CCPT+KHRP_MIX"/>
            <filter val="KTS_3C_TOOL_RAT-TRAP_NON-TOX_RED+BLK"/>
            <filter val="KTS_3C_TOOL_SM-TRWL+OGMAN+KHRP_MIX"/>
            <filter val="KTS_3C_TOOL_SM-TRWL+WDR+KHRP_MIX"/>
            <filter val="KTS_3C_TOOL_TLR+GRN-HOE+HOE-WTH-PRNG_MET"/>
            <filter val="KTS_40C_BULB_FLOWR_RAJNIGAN_BIG_WHT"/>
            <filter val="KTS_40C_BULB_FLOWR_ZEPHRYN_PNK"/>
            <filter val="KTS_40C_PLNTR_20POT20B-PLT_DLUX_8&quot;_RED"/>
            <filter val="KTS_40C_PLNTR_20POT20B-PLT_PLSTC_6&quot;_MIX"/>
            <filter val="KTS_44C_BULB_FLOWR_CALDMS_MULTI"/>
            <filter val="KTS_44C_PLNTR_22POT22B-PLT_FLSHY_6&quot;_MIX"/>
            <filter val="KTS_45C_SEED_VEG_HEIRLOOM_MIX"/>
            <filter val="KTS_45C_SEED_VEG_HOME_MIX"/>
            <filter val="KTS_48C_PLNTR_24POT24B-PLT_6&quot;_BLK+RED"/>
            <filter val="KTS_48C_TOOL_IRRIKIT_ENTIRE-DRIPKIT_MIX"/>
            <filter val="KTS_4C_BULB_AFRCA_LILY_BLUE"/>
            <filter val="KTS_4C_BULB_BEGONIA_MIX"/>
            <filter val="KTS_4C_BULB_FLOWR_AMARY-DUTCH"/>
            <filter val="KTS_4C_BULB_FLOWR_AMARY-LILY_MIX"/>
            <filter val="KTS_4C_BULB_FLOWR_CALADIUM_MIX"/>
            <filter val="KTS_4C_BULB_FLOWR_CALLA-LILY_BLK"/>
            <filter val="KTS_4C_BULB_FLOWR_CALLA-LILY_MIX"/>
            <filter val="KTS_4C_BULB_FLOWR_CALLA-LILY_PNK"/>
            <filter val="KTS_4C_BULB_FLOWR_CALLA-LILY_YLW"/>
            <filter val="KTS_4C_BULB_FLOWR_GLADI_MIX"/>
            <filter val="KTS_4C_BULB_FLOWR_RAJNIGAN_WHT"/>
            <filter val="KTS_4C_BULB_GLOXINA_MIX"/>
            <filter val="KTS_4C_MTL_RECTNGL_MTL_STND_24&quot;"/>
            <filter val="KTS_4C_MTL_RECTNGL_MTL_STND_24&quot;_GG"/>
            <filter val="KTS_4C_PLANTR_DURO_10&quot;_GRN"/>
            <filter val="KTS_4C_PLANTR_DURO_10&quot;_MIX"/>
            <filter val="KTS_4C_PLANTR_DURO_10&quot;_RED"/>
            <filter val="KTS_4C_PLANTR_DURO_10&quot;_WHT"/>
            <filter val="KTS_4C_PLANTR_DURO_10&quot;_YLW"/>
            <filter val="KTS_4C_PLANTR_SUNSHINE_1-HOOK_8&quot;_LGT-GRN"/>
            <filter val="KTS_4C_PLANTR_TIPPY-POT_BLU"/>
            <filter val="KTS_4C_PLANTR_TIPPY-POT_WHT"/>
            <filter val="KTS_4C_PLANTR_TIPPY-POT_YLW"/>
            <filter val="KTS_4C_PLNTR_4HANG-POT_PLSTC_RND_6&quot;_MIX"/>
            <filter val="KTS_4C_PLNTR_4POT_DLUX_12''_MIX"/>
            <filter val="KTS_4C_PLNTR_4POT_DLUX_8&quot;_BLU"/>
            <filter val="KTS_4C_PLNTR_4POT_FLSHY_6&quot;_MIX"/>
            <filter val="KTS_4C_PLNTR_4POT_PLSTC_10''_MIX"/>
            <filter val="KTS_4C_PLNTR_4POT_PLSTC_32*16*14CM_BLU"/>
            <filter val="KTS_4C_PLNTR_4POT_SQR_10''_WHT"/>
            <filter val="KTS_4C_PLNTR_4POT_SUNSHINE_12&quot;_WHT"/>
            <filter val="KTS_4C_PLNTR_4POT-HOLE_PLSTC_6&quot;_BLK"/>
            <filter val="KTS_4C_PLNTR_4WNDW-POT_JUPITR_10''"/>
            <filter val="KTS_4C_PLNTR_4WNDW-POT_JUPITR_10''_ORG"/>
            <filter val="KTS_4C_PLNTR_4WNDW-POT_JUPITR_10''_RED"/>
            <filter val="KTS_4C_PLNTR_4WNDW-POT_JUPITR_10''_WHT"/>
            <filter val="KTS_4C_PLNTR_HANG-POT_1-HOOK_8&quot;_MIX"/>
            <filter val="KTS_4C_PLNTR_MET_DBLE-HK_FLRL-PRNT_MULTI"/>
            <filter val="KTS_4C_PLNTR_POT_32*16CM_MIX"/>
            <filter val="KTS_4C_PLNTR_POT_JUPITR_32*16CM"/>
            <filter val="KTS_4C_PLNTR_POT_PLSTC_SUNSHINE_12&quot;_MIX"/>
            <filter val="KTS_4C_PLNTR_POT_PLSTC_UNICON_MULTI"/>
            <filter val="KTS_4C_PLNTR_POT_SUNSHN_12&quot;_MULTI"/>
            <filter val="KTS_4C_PLNTR_SEEDTRAY_49HOLE_MIX"/>
            <filter val="KTS_4C_PLNTR_SINGL-HOOK-HANG-POT_PLSTC_8&quot;_MULTI"/>
            <filter val="KTS_4C_SEED_FLOWR_CCPT_PORTUL"/>
            <filter val="KTS_4C_SEED_FLOWR_GAILLARDIA_MIX_3CCPT"/>
            <filter val="KTS_4C_SEED_FLOWR_IPOMEA+MOON+OGMAN_CCPT"/>
            <filter val="KTS_4C_SEED_FLOWR_MARGLD+BALSAM+PORTUL+ZINIA"/>
            <filter val="KTS_4C_SEED_FLOWR_ZINIA_DESI_MIX_3CCPT"/>
            <filter val="KTS_4C_SEED_HERB_CHIVE+LEMN+DIL+RSMRY"/>
            <filter val="KTS_4C_SOIL_CCPT_5KG*4"/>
            <filter val="KTS_4C_SOIL_VRCOM_4KG*4"/>
            <filter val="KTS_4C_SOIL_VRCOM+CCPT_4KG*4"/>
            <filter val="KTS_4C_TOOL_CULT+PRU+WDR+KHRP_GG"/>
            <filter val="KTS_4C_TOOL_GARDEN-HOE+TRWL-BG+FRK+CULT_RBR-GRIP_BLK"/>
            <filter val="KTS_4C_TOOL_SM-TRWL+FRK+CULT+KHRP_MIX"/>
            <filter val="KTS_4C_TOOL_SM-TRWL+FRK+CULT+WDR_ORG-HNDL"/>
            <filter val="KTS_50C_BULB_FLOWR_ZEPHRYN_PNK"/>
            <filter val="KTS_50C_BULB_FLOWR_ZEPHRYN_WHT"/>
            <filter val="KTS_50C_PLNTR_25POT25B-PLT_NURSRY_6&quot;_BLK+RED"/>
            <filter val="KTS_56C_PLNTR_28POT28B-PLT_PLSTC_6&quot;_BLK"/>
            <filter val="KTS_5C_BULB_BEGONIA_MIX"/>
            <filter val="KTS_5C_BULB_CHINCHI_RINCHI_WHITE"/>
            <filter val="KTS_5C_BULB_FLOWR_ACHMNS_MULTI"/>
            <filter val="KTS_5C_BULB_FLOWR_ACHMNS_ORG"/>
            <filter val="KTS_5C_BULB_FLOWR_AMARY-LILY_MIX"/>
            <filter val="KTS_5C_BULB_FLOWR_CALADIUM_MIX"/>
            <filter val="KTS_5C_BULB_FLOWR_CALDMS_MULTI"/>
            <filter val="KTS_5C_BULB_FLOWR_FOOT-LILY_MIX"/>
            <filter val="KTS_5C_BULB_FLOWR_FREESIA_YLW"/>
            <filter val="KTS_5C_BULB_FLOWR_GLADI_MIX"/>
            <filter val="KTS_5C_BULB_FLOWR_GLADI_MULTI"/>
            <filter val="KTS_5C_BULB_FLOWR_GLADI_PERENNIAL_MIX"/>
            <filter val="KTS_5C_BULB_FLOWR_NARINE-LILY_PNK"/>
            <filter val="KTS_5C_BULB_FLOWR_RAJNIGAN_WHT"/>
            <filter val="KTS_5C_BULB_FLOWR_ZEPHRYN_LGT_PNK"/>
            <filter val="KTS_5C_BULB_FLOWR_ZEPHRYN_PNK"/>
            <filter val="KTS_5C_BULB_FLOWR_ZEPHRYN_WHT"/>
            <filter val="KTS_5C_BULB_FLOWR_ZEPHRYN_YLW"/>
            <filter val="KTS_5C_BULB_IXIA_MIX"/>
            <filter val="KTS_5C_PLANTR_DURO_10&quot;_GRN"/>
            <filter val="KTS_5C_PLANTR_DURO_10&quot;_SKY-BLU"/>
            <filter val="KTS_5C_PLANTR_DURO_10&quot;_WHT"/>
            <filter val="KTS_5C_PLANTR_DURO_10&quot;_YLW"/>
            <filter val="KTS_5C_PLANTR_SUNSHINE_1-HOOK_8&quot;_RED"/>
            <filter val="KTS_5C_PLNTR_5B-PLT_6&quot;_RED"/>
            <filter val="KTS_5C_PLNTR_5POT_1-HOOK_8&quot;_MIX"/>
            <filter val="KTS_5C_PLNTR_5POT_DLUX_10''_MIX"/>
            <filter val="KTS_5C_PLNTR_5POT_DLUX_8&quot;_MIX"/>
            <filter val="KTS_5C_PLNTR_5POT_EUROBASKT_7&quot;_MIX"/>
            <filter val="KTS_5C_PLNTR_5POT_SUNSHINE_12&quot;_MIX"/>
            <filter val="KTS_5C_PLNTR_5POT_TERCOT_8&quot;_RED"/>
            <filter val="KTS_5C_PLNTR_5POT-HOLE_PLSTC_6&quot;_BLK"/>
            <filter val="KTS_5C_PLNTR_DOUBLE_HOOK_BLUE_4&quot;"/>
            <filter val="KTS_5C_PLNTR_DOUBLE_HOOK_PNK_4&quot;"/>
            <filter val="KTS_5C_PLNTR_DOUBLE_HOOK_PURPLE_4&quot;"/>
            <filter val="KTS_5C_PLNTR_DOUBLE_HOOK_YELW_4&quot;"/>
            <filter val="KTS_5C_PLNTR_HANG-POT_MET_DOT-RND_MIX"/>
            <filter val="KTS_5C_PLNTR_HANG-POT_MET_OVAL_MIX"/>
            <filter val="KTS_5C_PLNTR_POT_DLUX-POT_8&quot;_MIX"/>
            <filter val="KTS_5C_PLNTR_POT_JUPITR_14&quot;_MULTI"/>
            <filter val="KTS_5C_PLNTR_POT_PLSTC_8&quot;_BLK"/>
            <filter val="KTS_5C_PLNTR_POT_PLSTC_FLSHY_6&quot;_WHT"/>
            <filter val="KTS_5C_PLNTR_POT_PLSTC_SUNSHINE_12''_BLUE"/>
            <filter val="KTS_5C_PLNTR_POT_PLSTC_SUNSHINE_12''_GREEN"/>
            <filter val="KTS_5C_PLNTR_POT_PLSTC_SUNSHINE_12''_WHT"/>
            <filter val="KTS_5C_PLNTR_POT_PLSTC_UNICON_MULTI"/>
            <filter val="KTS_5C_PLNTR_SEEDTRAY_25HOLE_BLK"/>
            <filter val="KTS_5C_PLNTR_SEEDTRAY_48HOLE_BLK"/>
            <filter val="KTS_5C_PLNTR_SEEDTRAY_49HOLE_BLK"/>
            <filter val="KTS_5C_PLNTR_SEEDTRAY_49HOLE_MIX"/>
            <filter val="KTS_5C_SEED_FLOWR_BALSAM SEEDS"/>
            <filter val="KTS_5C_SEED_FLOWR_BALSAM_MIX"/>
            <filter val="KTS_5C_SEED_FLOWR_CARNATION_MIX"/>
            <filter val="KTS_5C_SEED_FLOWR_GMPHRNA"/>
            <filter val="KTS_5C_SEED_FLOWR_POPPY"/>
            <filter val="KTS_5C_SEED_FLOWR_PORTUL-F2_MIX"/>
            <filter val="KTS_5C_SEED_FLOWR_SUNFLWR-DWARF_MIX"/>
            <filter val="KTS_5C_SEED_FLOWR_SWEET-PEAS"/>
            <filter val="KTS_5C_SEED_FLOWR_TWINKL-PHLOX_MIX"/>
            <filter val="KTS_5C_SEED_FLOWR_VERBENA_HYB_MIX"/>
            <filter val="KTS_5C_SEED_HERB_BASIL"/>
            <filter val="KTS_5C_SEED_HERB_OREGANO"/>
            <filter val="KTS_5C_SEED_HERB_RSMRY_MIX"/>
            <filter val="KTS_5C_SEED_RAKHI+ROLI-CHAWAL+2*COIR-POT+CCPT_100GM"/>
            <filter val="KTS_5C_SEED_VEG_BOTTLE-GOURD"/>
            <filter val="KTS_5C_SEED_VEG_CHILLY-F1_HYB"/>
            <filter val="KTS_5C_SEED_VEG_HYB_MIX"/>
            <filter val="KTS_5C_SEED_VEG_LADYFINGER-F1_MIX"/>
            <filter val="KTS_5C_SEED_VEG_PARSLY_MIX"/>
            <filter val="KTS_5C_SEED_VEG_PUMPKIN_5GM"/>
            <filter val="KTS_5C_SEED_VEG_RADISH-LONG"/>
            <filter val="KTS_5C_SEED_VEG_SQUASH"/>
            <filter val="KTS_5C_SEED_VEG_TINDA_OP"/>
            <filter val="KTS_5C_SEED_VEG_UCUMBER-F1_HYB"/>
            <filter val="KTS_5C_SOIL_2T+CCPT+VRCOM+OGMAN_5KG*3"/>
            <filter val="KTS_5C_SOIL_CCPT_100G*5"/>
            <filter val="KTS_5C_SOIL_CCPT_1KG*5"/>
            <filter val="KTS_5C_SOIL_VRCOM_4KG*5"/>
            <filter val="KTS_5C_SOIL_VRCOM_SJ_5KG*5"/>
            <filter val="KTS_5C_STAND_V_TYPE_METAL_STAND"/>
            <filter val="KTS_5C_TOOL_2T+SCI+PRU+SPRNKLR_MIX"/>
            <filter val="KTS_5C_TOOL_3T+GLV+KHRP_MIX"/>
            <filter val="KTS_5C_TOOL_5RAT-TRAP_NON-TOX_RED+BLK"/>
            <filter val="KTS_5C_TOOL_5T"/>
            <filter val="KTS_5C_TOOL_5T_ORG-HANDL"/>
            <filter val="KTS_5C_TOOL_5T_ORG-HNDL"/>
            <filter val="KTS_5C_TOOL_5T_PRINTD-MET"/>
            <filter val="KTS_5C_TOOL_GARDEN-HOE+TRWL-BG+SPADE+FRK+CULT_RBR-GRIP_BLK"/>
            <filter val="KTS_5C_TOOL_GARDEN-HOE+TRWL-SM+SPADE+FRK+CULT_RBR-GRIP_BLK"/>
            <filter val="KTS_5C_TOOL_TRWL-SM+SPADE+FRK+CULT_RBR-GRIP_BLK"/>
            <filter val="KTS_5C_WTR-EQP_FLXI-TNK_500L"/>
            <filter val="KTS_6C_BULB_FLOWR_CALADIUM"/>
            <filter val="KTS_6C_BULB_FLOWR_CALADIUM_MIX"/>
            <filter val="KTS_6C_BULB_FLOWR_GLORSA_MULTI"/>
            <filter val="KTS_6C_BULB_FLOWR_HDYCHM_RED"/>
            <filter val="KTS_6C_BULB_FLOWR_NARINE_MIX"/>
            <filter val="KTS_6C_BULB_FLOWR_ORNITHAG_WHT"/>
            <filter val="KTS_6C_BULB_FLOWR_RAJNIGAN_HYB_WHT"/>
            <filter val="KTS_6C_BULB_FLOWR_ZEPHRYN_PNK"/>
            <filter val="KTS_6C_BULB_FLOWR_ZEPHRYN_YLW"/>
            <filter val="KTS_6C_PLNTR_3POT3B-PLT_DLUX_12''_MIX"/>
            <filter val="KTS_6C_PLNTR_3POT3B-PLT_PLSTC_12''_MIX"/>
            <filter val="KTS_6C_PLNTR_3POT3B-PLT_PLSTC_14&quot;_MIX"/>
            <filter val="KTS_6C_PLNTR_3STAND+3POT_MET_L+M+S_BLK"/>
            <filter val="KTS_6C_PLNTR_6POT_1-HOOK_8&quot;_MIX"/>
            <filter val="KTS_6C_PLNTR_6POT_EUROBASKT_7&quot;_MIX"/>
            <filter val="KTS_6C_PLNTR_6POT_PLSTC_6&quot;_WHT"/>
            <filter val="KTS_6C_PLNTR_6POT_SUNSHINE_12&quot;_RED"/>
            <filter val="KTS_6C_PLNTR_6WNDW-POT_JUPITR_10''_MIX"/>
            <filter val="KTS_6C_PLNTR_POT_NURSRY-POT_6&quot;_YLW"/>
            <filter val="KTS_6C_PLNTR_POT_PLSTC_DMND-BSKT_7&quot;_PRP"/>
            <filter val="KTS_6C_PLNTR_POT_PLSTC_FLSHY_6&quot;_SKY_BLUE"/>
            <filter val="KTS_6C_PLNTR_POT_PLSTC_NRSRY-POT_BLK"/>
            <filter val="KTS_6C_PLNTR_POT_PLSTC_PEARL_6&quot;_BLUE"/>
            <filter val="KTS_6C_PLNTR_POT_PLSTC_SUNSHINE_12''_WHT"/>
            <filter val="KTS_6C_PLNTR_SEEDTRAY_49HOLE_MIX"/>
            <filter val="KTS_6C_PLNTR_SEED-TRAY_MULTI_8 HOLE"/>
            <filter val="KTS_6C_SEED_FLOWR_SUMMER_MIX"/>
            <filter val="KTS_6C_SEED_FLOWR_WINTER_MIX"/>
            <filter val="KTS_6C_SEED_VEG_6GREEN-SALADS_MIX"/>
            <filter val="KTS_6C_TOOL_4T+KHRP+GLV_MIX"/>
            <filter val="KTS_6C_TOOL_4T+KHRP+PRU_MIX"/>
            <filter val="KTS_6C_TOOL_5T+CLAW-GLV"/>
            <filter val="KTS_6C_TOOL_5T+GLV_MIX"/>
            <filter val="KTS_6C_TOOL_5T+GLV_ORG-HANDL"/>
            <filter val="KTS_6C_TOOL_5T+KHRP"/>
            <filter val="KTS_6C_TOOL_5T+SCI_MIX"/>
            <filter val="KTS_6C_TOOL_6RAT-TRAP_NON-TOX_RED+BLK"/>
            <filter val="KTS_6C_TOOL_GARDEN-HOE+TRWL-SM+SPADE+FRK+CULT+TRWL-SM_RBR-GRIP_BLK"/>
            <filter val="KTS_7C_BULB_FLOWR_AMARY-LILY-DBL_MULTI"/>
            <filter val="KTS_7C_BULB_FLOWR_GLADI_MULTI"/>
            <filter val="KTS_7C_BULB_FLOWR_RAJNIGAN_WHT"/>
            <filter val="KTS_7C_PLANTR_SUNSHINE_1-HOOK_8&quot;_PNK"/>
            <filter val="KTS_7C_PLANTR_SUNSHINE_8&quot;_RED"/>
            <filter val="KTS_7C_PLNTR_7WNDW-POT_JUPITR_10''_MIX"/>
            <filter val="KTS_7C_PLNTR_SEEDTRAY_49HOLE_MIX"/>
            <filter val="KTS_7C_SEED_FLOWR_GARDEN_MIX"/>
            <filter val="KTS_7C_TOOL_5T+GLV+PRU_MIX"/>
            <filter val="KTS_7C_TOOL_5T+GLV+PRU_PRINTD-MET"/>
            <filter val="KTS_7C_TOOL_5T+GLV+SCI+BOX_MIX"/>
            <filter val="KTS_7C_TOOL_5T+KHRP+GLV_MIX"/>
            <filter val="KTS_7C_TOOL_5T+PRU+GLV_PRINTD-MET"/>
            <filter val="KTS_7C_TOOL_5T+SCI+PRU_MIX"/>
            <filter val="KTS_8C_BULB_FLOWR_AMARY-LILY_MIX"/>
            <filter val="KTS_8C_BULB_FLOWR_AMARY-LILY-DBL_RED"/>
            <filter val="KTS_8C_BULB_FLOWR_CALADIUM_MIX"/>
            <filter val="KTS_8C_BULB_FLOWR_FOOT-LILY_MIX"/>
            <filter val="KTS_8C_BULB_FLOWR_FRSA_MULTI"/>
            <filter val="KTS_8C_BULB_FLOWR_GLADI_MULTI"/>
            <filter val="KTS_8C_BULB_FLOWR_NARINE_MIX"/>
            <filter val="KTS_8C_BULB_FLOWR_NARINE-LILY_YLW"/>
            <filter val="KTS_8C_BULB_FLOWR_RAJNIGAN_BIG_WHT"/>
            <filter val="KTS_8C_BULB_FLOWR_RAJNIGAN_WHT"/>
            <filter val="KTS_8C_PLNTR_4POT4B-PLT_6&quot;_MIX"/>
            <filter val="KTS_8C_PLNTR_4POT4B-PLT_7.5&quot;_RED"/>
            <filter val="KTS_8C_PLNTR_4POT4B-PLT_DLUX_10''_MIX"/>
            <filter val="KTS_8C_PLNTR_8POT_DLUX_10''_MIX"/>
            <filter val="KTS_8C_PLNTR_8POT-HOLE_PLSTC_6&quot;_BLK"/>
            <filter val="KTS_8C_PLNTR_PLSTC_FLSHY_6&quot;_SKY_BLU"/>
            <filter val="KTS_8C_PLNTR_POT_18CM_MIX"/>
            <filter val="KTS_8C_SEED_FLOWR_WINTER_MIX"/>
            <filter val="KTS_8C_SEED_VEG_HEIRLOOM-COMBO"/>
            <filter val="KTS_8C_TOOL_4T+PRU+GLV+SPRAY+KHRP_MIX_500ML"/>
            <filter val="KTS_8C_TOOL_5T+GLV+MET-BOX_MIX"/>
            <filter val="KTS_8C_TOOL_5T+GLV+PRU+SCI_MIX"/>
            <filter val="KTS_8C_TOOL_5T-PRU-GLV-MET-BOX_MIX"/>
            <filter val="KTS_9C_BULB_FLOWR_AMARY-LILY_MIX"/>
            <filter val="KTS_9C_BULB_FLOWR_GLOXINIA_MIX"/>
            <filter val="KTS_9C_PLNTR_SEEDTRAY_49HOLE_MIX"/>
            <filter val="KTS_9C_SEED_FLOWR_GARDEN_MIX"/>
            <filter val="KTS_9C_SEED_FLOWR_MIX-VARIETY"/>
            <filter val="KTS_9C_TOOL_5T+GLV+PRU+SCI+PL-BOX_MIX"/>
            <filter val="KTS_9C_TOOL_5T+GLV+SCI+MET-BOX_MIX"/>
            <filter val="KTS_9C_TOOL_5T+PRU+SCI+GLV+SPRAY_MIX_500ML"/>
            <filter val="MNB_10C_Cotton inserts"/>
            <filter val="MNB_10C_Mitten(2)_Btl_Cvr(2)_Bibs(6)"/>
            <filter val="MNB_12C_Towel_Nappies"/>
            <filter val="MNB_12C_Toy_Kaleidoscope"/>
            <filter val="MNB_1C_Bathtub_Foldable_Blue"/>
            <filter val="MNB_1C_Bathtub_Foldable_Red"/>
            <filter val="MNB_1C_Benny_Chair_Monkey"/>
            <filter val="MNB_1C_Benny_Chair_Pink_Bear"/>
            <filter val="MNB_1C_Blanket_Blue_Bear"/>
            <filter val="MNB_1C_Blanket_Classic_Sky"/>
            <filter val="MNB_1C_Blanket_Cross_Sheet_Pink"/>
            <filter val="MNB_1C_Blanket_Cross_Sheet_Red"/>
            <filter val="MNB_1C_Blanket_Duck_Yellow"/>
            <filter val="MNB_1C_Blanket_Hood/Camel"/>
            <filter val="MNB_1C_Blanket_Hood/Catcher_Blue"/>
            <filter val="MNB_1C_Blanket_Hood/Catcher_Camel"/>
            <filter val="MNB_1C_Blanket_Hood/Catcher_Green"/>
            <filter val="MNB_1C_Blanket_Hood/Catcher_Pink"/>
            <filter val="MNB_1C_Blanket_Hood/Catcher_Red"/>
            <filter val="MNB_1C_Blanket_Katty_Pink"/>
            <filter val="MNB_1C_Blanket_Lion_Yellow"/>
            <filter val="MNB_1C_Blanket_Meow_Green"/>
            <filter val="MNB_1C_Blanket_Meow_Pink"/>
            <filter val="MNB_1C_Blanket_Panda_White"/>
            <filter val="MNB_1C_Blanket_Rabbit_Pink"/>
            <filter val="MNB_1C_Blanket_Sheet_Star/Polka_Blue"/>
            <filter val="MNB_1C_Blanket_Sheet_Star/Polka_Brown"/>
            <filter val="MNB_1C_Blanket_Sheet_Star/Polka_Grey"/>
            <filter val="MNB_1C_Blanket_Sheet_Star/Polka_Pink"/>
            <filter val="MNB_1C_Blanket_Sheet_Star/Polka_Red"/>
            <filter val="MNB_1C_Blanket_Solid_Pink_Loni"/>
            <filter val="MNB_1C_Blanket_Solid_White_Loni"/>
            <filter val="MNB_1C_Blanket_STAR SHEET_S Blu"/>
            <filter val="MNB_1C_Blanket_Sweetie"/>
            <filter val="MNB_1C_Blanket_Tiger_Yellow"/>
            <filter val="MNB_1C_Blanket_Unicorn_Blue"/>
            <filter val="MNB_1C_Blanket_Unicorn_Green"/>
            <filter val="MNB_1C_Blanket_Unicorn_Pink"/>
            <filter val="MNB_1C_Blanket_Unicorn_White"/>
            <filter val="MNB_1C_Blanket_White_Bear"/>
            <filter val="MNB_1C_Blanket_Wrap_Star/Polka_Blue"/>
            <filter val="MNB_1C_Blanket_Wrap_Star/Polka_Brown"/>
            <filter val="MNB_1C_Blanket_Wrap_Star/Polka_Pink"/>
            <filter val="MNB_1C_Blanket_Wrap_Star/Polka_Red"/>
            <filter val="MNB_1C_BLKT_DSNR_RBT_WHT"/>
            <filter val="MNB_1C_Boardgame_Tic_Tac_Toe"/>
            <filter val="MNB_1C_Bowling_Set_Big"/>
            <filter val="MNB_1C_Canopy_Mosquito_Net_Blue"/>
            <filter val="MNB_1C_Canopy_Mosquito_Net_Pink"/>
            <filter val="MNB_1C_Cradle_Mosquito_Net_Blue"/>
            <filter val="MNB_1C_Cradle_Mosquito_Net_Pink"/>
            <filter val="MNB_1C_Drysheet_M_Green"/>
            <filter val="MNB_1C_Drysheet_M_Maroon"/>
            <filter val="MNB_1C_Drysheet_M_Sky_Blue"/>
            <filter val="MNB_1C_Drysheet_S_Beige"/>
            <filter val="MNB_1C_Drysheet_S_Green"/>
            <filter val="MNB_1C_Drysheet_S_Maroon"/>
            <filter val="MNB_1C_Drysheet_S_Rani"/>
            <filter val="MNB_1C_Frill_Bibs_(Pack_of_3)"/>
            <filter val="MNB_1C_Hangers_(Pack_of_5)"/>
            <filter val="MNB_1C_Hosiery_Nappy_(Pack_of_5)"/>
            <filter val="MNB_1C_Kids_Play_Mat"/>
            <filter val="MNB_1C_Mosq_Net_(Cot_Unicorn)_D_Blue"/>
            <filter val="MNB_1C_Mosq_Net_(Cot_Unicorn)_Pink"/>
            <filter val="MNB_1C_Mosq_Net_(Cot_Unicorn)_Purple"/>
            <filter val="MNB_1C_Mosq_Net_(Cot_Unicorn)_Red"/>
            <filter val="MNB_1C_Mosq_Net_(Cotton)_Apple_Blue"/>
            <filter val="MNB_1C_Mosq_Net_(Cotton)_Apple_Pink"/>
            <filter val="MNB_1C_Mosq_Net_(Cotton)_Apple_Purple"/>
            <filter val="MNB_1C_Mosq_Net_(Joker)_Red"/>
            <filter val="MNB_1C_Mosq_Net_(Velvet)_Dark_Blue"/>
            <filter val="MNB_1C_Mosq_Net_(Velvet)_Pink"/>
            <filter val="MNB_1C_Mosq_Net_(Velvet)_Red"/>
            <filter val="MNB_1C_Mosq_Net_(Velvet)_Sky_Blue"/>
            <filter val="MNB_1C_Mother_Bag_Basic_Solid_D_Blue"/>
            <filter val="MNB_1C_Mother_Bag_Basic_Solid_Multi"/>
            <filter val="MNB_1C_Mother_Bag_Basic_Solid_Pink"/>
            <filter val="MNB_1C_Mother_Bag_Prem_Duck_Blue"/>
            <filter val="MNB_1C_Mother_Bag_Prem_Duck_Green"/>
            <filter val="MNB_1C_Mother_Bag_Prem_Solid_Green"/>
            <filter val="MNB_1C_Mother_Bag_Prem_Solid_Pink"/>
            <filter val="MNB_1C_Mother_Bag_Prem_Solid_Red"/>
            <filter val="MNB_1C_Mother_Bag_Prem_Unicorn_Black"/>
            <filter val="MNB_1C_Mother_Bag_Prem_Unicorn_D_Blue"/>
            <filter val="MNB_1C_Mother_Bag_Prem_Unicorn_Pink"/>
            <filter val="MNB_1C_Mother_Bag_Prem_Unicorn_Pista"/>
            <filter val="MNB_1C_Mother_Bag_Ribbon_Blue"/>
            <filter val="MNB_1C_Mother_Bag_Ribbon_Brown"/>
            <filter val="MNB_1C_Mother_Bag_Ribbon_Red"/>
            <filter val="MNB_1C_Nailcare_CGreenBayMax"/>
            <filter val="MNB_1C_Nailcare_GreyPenguin"/>
            <filter val="MNB_1C_Nailcare_PinkDog"/>
            <filter val="MNB_1C_Nailcare_PurpleBear"/>
            <filter val="MNB_1C_Nailcare_PurpleLion"/>
            <filter val="MNB_1C_Nailcare_YellowDuck"/>
            <filter val="MNB_1C_Pillow_Smiley_Blue"/>
            <filter val="MNB_1C_Pillow_Smiley_Grey"/>
            <filter val="MNB_1C_Pillow_U_shape_Blue"/>
            <filter val="MNB_1C_Pillow_U_shape_Brown"/>
            <filter val="MNB_1C_Pillow_U_shape_Cream"/>
            <filter val="MNB_1C_Pillow_U_shape_Pink"/>
            <filter val="MNB_1C_Pillow_U_shape_Yellow"/>
            <filter val="MNB_1C_Playmat_10pc"/>
            <filter val="MNB_1C_Playmat_26pc"/>
            <filter val="MNB_1C_Playset_Carpenter"/>
            <filter val="MNB_1C_Rocker_Stopper_Blue"/>
            <filter val="MNB_1C_Rocker_Stopper_Pink"/>
            <filter val="MNB_1C_Rocker_Wheels&amp;Storage_Pink"/>
            <filter val="MNB_1C_Rocker_Wheels_Blue"/>
            <filter val="MNB_1C_Rocker_Wheels_Pink"/>
            <filter val="MNB_1C_Sand_Art_6_Molds"/>
            <filter val="MNB_1C_Sleeping_Bag_Blue"/>
            <filter val="MNB_1C_Sling_Blue"/>
            <filter val="MNB_1C_Sling_Green"/>
            <filter val="MNB_1C_Sling_Pink"/>
            <filter val="MNB_1C_Toilet_Seat_2in1_Blue"/>
            <filter val="MNB_1C_Toilet_Seat_2in1_Pink"/>
            <filter val="MNB_1C_Toilet_Seat_2in1_Red"/>
            <filter val="MNB_1C_Toilet_Seat_4in1_Green_Blue"/>
            <filter val="MNB_1C_Toilet_Seat_4in1_Yellow_Orange"/>
            <filter val="MNB_1C_Toilet_Seat_Cushion_Blue"/>
            <filter val="MNB_1C_Toilet_Seat_Cushion_Pink"/>
            <filter val="MNB_1C_Toilet_Seat_Cushion_Red"/>
            <filter val="MNB_1C_Toilet_Seat_Rabbit_Blue"/>
            <filter val="MNB_1C_Toilet_Seat_Rabbit_Green"/>
            <filter val="MNB_1C_Toilet_Seat_Rabbit_Pink"/>
            <filter val="MNB_1C_Toilet_Seat_trainer_Pink"/>
            <filter val="MNB_1C_Towel_Bibs_Round_(Pack_of_7)"/>
            <filter val="MNB_1C_Towel_Bibs_Square_(Pack_of_6)"/>
            <filter val="MNB_1C_Towel_Print_(60x120)_Pink"/>
            <filter val="MNB_1C_Towel_Singleply_(24x36)_Sky"/>
            <filter val="MNB_1C_Toy_Kaleidoscope"/>
            <filter val="MNB_2C_BLKT_DSNR_DK_YLW_RBT_WHT"/>
            <filter val="MNB_2C_BLKT_DSNR_MW_PNK_CT_YLW"/>
            <filter val="MNB_2C_BLKT_DSNR_MW_PNK_LNI_KNIT_PNK"/>
            <filter val="MNB_2C_BLKT_DSNR_RBT_PNK_RBT_WHT"/>
            <filter val="MNB_2C_BLKT_DSNR_RBT_WHT_SHT_STR_PNK"/>
            <filter val="MNB_2C_BLKT_SHT_STR_PNK_LNI_KNIT_PNK"/>
            <filter val="MNB_2C_Blue_Bear_Katty_Pink"/>
            <filter val="MNB_2C_Blue_Bear_Mosq_Net_Cott_App_BL"/>
            <filter val="MNB_2C_Blue_Bear_Mosq_Net_Cott_App_PI"/>
            <filter val="MNB_2C_Blue_Bear_Mosq_Net_Vlvt_DB"/>
            <filter val="MNB_2C_Blue_Bear_Panda_White"/>
            <filter val="MNB_2C_Blue_Bear_Rabbit_Pink"/>
            <filter val="MNB_2C_Blue_Bear_Solid_Pink_Loni"/>
            <filter val="MNB_2C_Blue_Bear_Solid_White_Loni"/>
            <filter val="MNB_2C_Blue_Bear_Tiger_Yellow"/>
            <filter val="MNB_2C_Blue_Bear_Unicorn_White"/>
            <filter val="MNB_2C_Blue_Loni_Wrap_Star/Polka_Brown"/>
            <filter val="MNB_2C_Blue_Loni_Wrap_Star/Polka_Grey"/>
            <filter val="MNB_2C_Blue_Loni_Wrap_Star/Polka_Pink"/>
            <filter val="MNB_2C_Blue_Loni_Wrap_Star/Polka_Red"/>
            <filter val="MNB_2C_Bottle_Cover_Blue_Purple"/>
            <filter val="MNB_2C_Bottle_Cover_Dark_Blue_Rani"/>
            <filter val="MNB_2C_Bottle_Cover_Dark_Blue_Red"/>
            <filter val="MNB_2C_Bottle_Cover_Dark_Blue_Sky"/>
            <filter val="MNB_2C_Bottle_Cover_Dark_Blue_Yellow"/>
            <filter val="MNB_2C_Bottle_Cover_Green_Pink"/>
            <filter val="MNB_2C_Bottle_Cover_Green_Rani"/>
            <filter val="MNB_2C_Bottle_Cover_Peach_Red"/>
            <filter val="MNB_2C_Bottle_Cover_Pink_Rani"/>
            <filter val="MNB_2C_Bottle_Cover_Purple_Red"/>
            <filter val="MNB_2C_Classic_Beige_Purple"/>
            <filter val="MNB_2C_Classic_Beige_Rani_Green"/>
            <filter val="MNB_2C_Classic_Beige_Red"/>
            <filter val="MNB_2C_Classic_Green_Pink"/>
            <filter val="MNB_2C_Classic_Pink_Purple"/>
            <filter val="MNB_2C_Classic_Pink_Sky"/>
            <filter val="MNB_2C_Classic_Red_Sky"/>
            <filter val="MNB_2C_Cup_Bibs_Blue_Pink"/>
            <filter val="MNB_2C_Cup_Bibs_Blue_Purple"/>
            <filter val="MNB_2C_Cup_Bibs_Green_Pink"/>
            <filter val="MNB_2C_Cup_Bibs_Green_Purple"/>
            <filter val="MNB_2C_Cup_Bibs_Pink_Purple"/>
            <filter val="MNB_2C_Curtain_Door_EarthPrint_7ft_Blue"/>
            <filter val="MNB_2C_Curtain_Window_ElephantBallonPrint_5ft_White_Pink"/>
            <filter val="MNB_2C_Curtain_Window_ElephantPrint_5ft_White"/>
            <filter val="MNB_2C_Curtain_Window_UnicornPrint_5ft_White"/>
            <filter val="MNB_2C_Drysheet_S_Green_Pink"/>
            <filter val="MNB_2C_Drysheet_S_Pink_Beige"/>
            <filter val="MNB_2C_Drysheet_S_Pink_Purple"/>
            <filter val="MNB_2C_Drysheet_S_Pink_Red"/>
            <filter val="MNB_2C_Drysheet_S_Pink_Sky"/>
            <filter val="MNB_2C_Duck_Yellow_Meow_Green"/>
            <filter val="MNB_2C_Duck_Yellow_Panda_White"/>
            <filter val="MNB_2C_Duck_Yellow_Rabbit_Pink"/>
            <filter val="MNB_2C_Duck_Yellow_Solid_Blue_Loni"/>
            <filter val="MNB_2C_Duck_Yellow_Solid_Pink_Loni"/>
            <filter val="MNB_2C_Duck_Yellow_Solid_White_Loni"/>
            <filter val="MNB_2C_Duck_Yellow_White_Bear"/>
            <filter val="MNB_2C_Hangers_(2XPackof5)"/>
            <filter val="MNB_2C_Hood/Catcher_Camel_Pink"/>
            <filter val="MNB_2C_Hood_Blue_Mosq_Net_Vlvt_DB"/>
            <filter val="MNB_2C_Hood_Mosq_Net_Cott_Apple_Blue"/>
            <filter val="MNB_2C_Katty_Pink_Lion_Yellow"/>
            <filter val="MNB_2C_Katty_Pink_Mosq_Net_Cott_Apple_BL"/>
            <filter val="MNB_2C_Katty_Pink_Mosq_Net_Cott_Apple_PI"/>
            <filter val="MNB_2C_Katty_Pink_Mosq_Net_Joker_RD"/>
            <filter val="MNB_2C_Katty_Pink_Panda_White"/>
            <filter val="MNB_2C_Katty_Pink_Rabbit_Pink"/>
            <filter val="MNB_2C_Katty_Pink_Sheet_Star/Polka_Blue"/>
            <filter val="MNB_2C_Katty_Pink_Sheet_Star/Polka_Pink"/>
            <filter val="MNB_2C_Katty_Pink_Sheet_Star/Polka_Red"/>
            <filter val="MNB_2C_Katty_Pink_Solid_White_Loni"/>
            <filter val="MNB_2C_Katty_Pink_Tiger_Yellow"/>
            <filter val="MNB_2C_Katty_Pink_Unicorn_White"/>
            <filter val="MNB_2C_Katty_Unicorn_Pink"/>
            <filter val="MNB_2C_Lion_Yellow_Rabbit_Pink"/>
            <filter val="MNB_2C_Lion_Yellow_Solid_Pink_Loni"/>
            <filter val="MNB_2C_Loni_Solid_Pink_White"/>
            <filter val="MNB_2C_Meow_Green_Pink"/>
            <filter val="MNB_2C_Meow_Green_Rabbit_Pink"/>
            <filter val="MNB_2C_Meow_Green_Tiger_Yellow"/>
            <filter val="MNB_2C_Meow_Green_White_Bear"/>
            <filter val="MNB_2C_Meow_Pink_Mosq_Net_Cott_Apple_BL"/>
            <filter val="MNB_2C_Meow_Pink_Mosq_Net_Vlvt_PI"/>
            <filter val="MNB_2C_Meow_Pink_Tiger_Yellow"/>
            <filter val="MNB_2C_Mitten_Booty_Cap"/>
            <filter val="MNB_2C_Mosq_Net_(Velvet)_Peach_Hood/Catcher_Red"/>
            <filter val="MNB_2C_Panda_White_Mosq_Net_Cott_Apl_BL"/>
            <filter val="MNB_2C_Panda_White_Mosq_Net_Joker_RD"/>
            <filter val="MNB_2C_Panda_White_Mosq_Net_Unicorn_PI"/>
            <filter val="MNB_2C_Panda_White_Rabbit_Pink"/>
            <filter val="MNB_2C_Panda_White_Sheet_Star/Polka_Blue"/>
            <filter val="MNB_2C_Panda_White_Sheet_Star/Polka_BR"/>
            <filter val="MNB_2C_Panda_White_Sheet_Star/Polka_Red"/>
            <filter val="MNB_2C_Panda_White_Sweetie"/>
            <filter val="MNB_2C_Pink_Loni_Wrap_Pol/Star_Red"/>
            <filter val="MNB_2C_Pink_Loni_Wrap_Star/Polka_Blue"/>
            <filter val="MNB_2C_Pink_Loni_Wrap_Star/Polka_Grey"/>
            <filter val="MNB_2C_Pink_Loni_Wrap_Star/Polka_Pink"/>
            <filter val="MNB_2C_Playmat_36pc"/>
            <filter val="MNB_2C_Rabbit_Pink_Drysheet_Rani"/>
            <filter val="MNB_2C_Rabbit_Pink_Mosq_Net_(Cotton)_PI"/>
            <filter val="MNB_2C_Rabbit_Pink_Mosq_Net_Vlvt_PI"/>
            <filter val="MNB_2C_Rabbit_Unicorn_Pink"/>
            <filter val="MNB_2C_Sheet_Star/Polka_Blue_Brown"/>
            <filter val="MNB_2C_Sheet_Star/Polka_Blue_Grey"/>
            <filter val="MNB_2C_Sheet_Star/Polka_Blue_Pink"/>
            <filter val="MNB_2C_Sheet_Star/Polka_Blue_Red"/>
            <filter val="MNB_2C_Sheet_Star/Polka_Brown_Grey"/>
            <filter val="MNB_2C_Sheet_Star/Polka_Brown_Pink"/>
            <filter val="MNB_2C_Sheet_Star/Polka_Grey_Red"/>
            <filter val="MNB_2C_Sheet_Wrap_Star/Polka_Blue"/>
            <filter val="MNB_2C_Silicon_Bibs_Blue_Pink"/>
            <filter val="MNB_2C_Silicon_Bibs_Blue_Yellow"/>
            <filter val="MNB_2C_Silicon_Bibs_Red_Yellow"/>
            <filter val="MNB_2C_Solid_White_Loni_Unicorn_Blue"/>
            <filter val="MNB_2C_Towel_Print_(60x120)_Blue_Cream"/>
            <filter val="MNB_2C_Towel_Print_(60x120)_Blue_Pink"/>
            <filter val="MNB_2C_Towel_Print_(60x120)_Cream_Green"/>
            <filter val="MNB_2C_Towel_Print_(60x120)_Cream_Pink"/>
            <filter val="MNB_2C_Towel_Print_(60x120)_Green_Pink"/>
            <filter val="MNB_2C_Towel_S_Ply_(24x36)_Firozi_Green"/>
            <filter val="MNB_2C_Towel_S_Ply_(24x36)_Green_Peach"/>
            <filter val="MNB_2C_Towel_S_Ply_(24x36)_Peach_Pink"/>
            <filter val="MNB_2C_Unicorn_Blue_Pink"/>
            <filter val="MNB_2C_Unicorn_Blue_White"/>
            <filter val="MNB_2C_Unicorn_Pink_White"/>
            <filter val="MNB_2C_White_Bear_Mosq_Net_Cott_Apple_BL"/>
            <filter val="MNB_2C_White_Bear_Mosq_Net_Cott_Apple_PU"/>
            <filter val="MNB_2C_White_Bear_Mosq_Net_Vlvt_Peach"/>
            <filter val="MNB_2C_White_Bear_Sheet_Star/Polka_Brown"/>
            <filter val="MNB_2C_White_Loni_Wrap_Star/Polka_Blue"/>
            <filter val="MNB_2C_White_Loni_Wrap_Star/Polka_Brown"/>
            <filter val="MNB_2C_White_Loni_Wrap_Star/Polka_Grey"/>
            <filter val="MNB_2C_White_Panda_Unicorn_Blue"/>
            <filter val="MNB_2C_White_Panda_Unicorn_Pink"/>
            <filter val="MNB_2C_White_Panda_Unicorn_White"/>
            <filter val="MNB_2C_Wrap_Star/Polka_Blue_Brown"/>
            <filter val="MNB_2C_Wrap_Star/Polka_Blue_Grey"/>
            <filter val="MNB_2C_Wrap_Star/Polka_Blue_Pink"/>
            <filter val="MNB_2C_Wrap_Star/Polka_Blue_Red"/>
            <filter val="MNB_2C_Wrap_Star/Polka_Brown_Grey"/>
            <filter val="MNB_2C_Wrap_Star/Polka_Brown_Pink"/>
            <filter val="MNB_2C_Wrap_Star/Polka_Brown_Red"/>
            <filter val="MNB_2C_Wrap_Star/Polka_Grey_Pink"/>
            <filter val="MNB_2C_Wrap_Star/Polka_Hood_Red"/>
            <filter val="MNB_3C_2_Ply_Camel_Pink_Purple"/>
            <filter val="MNB_3C_2_Ply_Pink_Purple_Red"/>
            <filter val="MNB_3C_Bibs_Plastic_Blue_Green_Yellow"/>
            <filter val="MNB_3C_Bone_Beige_Purple_Sky_Blue"/>
            <filter val="MNB_3C_Bottle_Cover_D_Blue_Peach_Rani"/>
            <filter val="MNB_3C_Bottle_Cover_D_Blue_Peach_Yellow"/>
            <filter val="MNB_3C_Bottle_Cover_Green_Pink_Sky"/>
            <filter val="MNB_3C_Bottle_Cover_Green_Rani_Blue"/>
            <filter val="MNB_3C_Bottle_Cover_Green_Rani_Yellow"/>
            <filter val="MNB_3C_Bottle_Cover_Pink_Yellow_Red"/>
            <filter val="MNB_3C_Bottle_Cover_Red_Purple_Blue"/>
            <filter val="MNB_3C_Classic_Beige_Pink_Sky"/>
            <filter val="MNB_3C_Classic_Green_Pink_Purple"/>
            <filter val="MNB_3C_Classic_Green_Pink_Rani"/>
            <filter val="MNB_3C_Classic_Green_Purple_Rani"/>
            <filter val="MNB_3C_Classic_Pink_Pink_Sky"/>
            <filter val="MNB_3C_Classic_Purple_Rani_Pink"/>
            <filter val="MNB_3C_Fastdry_Bibs"/>
            <filter val="MNB_3C_Hood/Catcher_Bone_Rainbow_Pink"/>
            <filter val="MNB_3C_Hood_Bone_Rainbow_S_Blue"/>
            <filter val="MNB_3C_Mitten_Booty_Cap"/>
            <filter val="MNB_3C_NapyDesign_El_Ju_Ro"/>
            <filter val="MNB_3C_Towel_(24x36)_Firozi_Peach_Pink"/>
            <filter val="MNB_4C_Fastdry_Bibs"/>
            <filter val="MNB_4C_MicrofibreInserts_Red_Green"/>
            <filter val="MNB_4C_Mitten_Booty_Cap"/>
            <filter val="MNB_4C_Rainbow_Camel_Green_Rani_Sky"/>
            <filter val="MNB_4C_Rainbow_Pink_Purple_Rani_Sky"/>
            <filter val="MNB_5C_Classic_BG_GR_PI_PU_RD"/>
            <filter val="MNB_5C_Fastdry_Bibs"/>
            <filter val="MNB_5C_GFTPK_HOOD_BLU"/>
            <filter val="MNB_5C_GFTPK_HOOD_GRN"/>
            <filter val="MNB_5C_GFTPK_HOOD_PNK"/>
            <filter val="MNB_5C_NapyDesign_El_Ju_Do_Ro_El"/>
            <filter val="MNB_5C_ValuePack_Hood/Catcher_Purple"/>
            <filter val="MNB_5C_ValuePack_Pink_Hood/Catcher_Blue"/>
            <filter val="MNB_5C_ValuePack_Pink_Hood/Catcher_Pink"/>
            <filter val="MNB_5C_ValuePack_Pink_Katty_Pink"/>
            <filter val="MNB_5C_ValuePack_Pink_Rabbit_Pink"/>
            <filter val="MNB_6C_Bibs_Fastdry_Bibs"/>
            <filter val="MNB_6C_Fastdry_Bibs"/>
            <filter val="MNB_6C_GFTPK_BR_BLU_CLSC_SBL"/>
            <filter val="MNB_6C_GFTPK_KTY_PNK_CLSC_RNI"/>
            <filter val="MNB_6C_GFTPK_PND_WHT_CLSC_BGE"/>
            <filter val="MNB_6C_NapyDsignMInsrt_ElRoDo1"/>
            <filter val="MNB_6C_Towel_Nappies"/>
            <filter val="MNB_7C_GFTPK_BR_UNCR_BLU_CLSC_SBL"/>
            <filter val="MNB_7C_GFTPK_KTY_UNCR_PNK_CLSC_RNI"/>
            <filter val="MNB_7C_GFTPK_PND_UNCR_WHT_CLSC_BGE"/>
            <filter val="SBR_1C_Ab_Roller_Adj_14_in_1_No_Logo_Grn"/>
            <filter val="SBR_1C_Ab_Roller_Adj_14_in_1_No_Logo_Pnk"/>
            <filter val="SBR_1C_Ab_Roller_No_Logo_Black"/>
            <filter val="SBR_1C_Ab_Roller_No_Logo_Blue"/>
            <filter val="SBR_1C_Ab_Roller_No_Logo_Red"/>
            <filter val="SBR_1C_Ab_Roller_No_Logo_Red_Red"/>
            <filter val="SBR_1C_Ab_Roller_No_Logo_Yellow"/>
            <filter val="SBR_1C_Acne_Needle_SS_4_Pc_Set_Golden"/>
            <filter val="SBR_1C_Airpod_Case_5_in_1_Black"/>
            <filter val="SBR_1C_Airpod_Case_5_in_1_Blue"/>
            <filter val="SBR_1C_Airpod_Case_5_in_1_White"/>
            <filter val="SBR_1C_Airpod_Case_Bear_Black"/>
            <filter val="SBR_1C_Airpod_Case_Bear_Green"/>
            <filter val="SBR_1C_Airpod_Case_Pro_Camo_Black"/>
            <filter val="SBR_1C_Airpod_Case_Pro_Camo_Blue"/>
            <filter val="SBR_1C_Airpod_Case_Pro_Camo_Green"/>
            <filter val="SBR_1C_Airpod_Case_Radio_Blue"/>
            <filter val="SBR_1C_Airpod_Case_Radio_Ocean_Green"/>
            <filter val="SBR_1C_Ankle_Support_Lace_Neo_L_Black"/>
            <filter val="SBR_1C_Ankle_Support_Lace_Neo_M_Black"/>
            <filter val="SBR_1C_Ankle_Support_Main_Neoprene_Black"/>
            <filter val="SBR_1C_Ankle_Support_New_Neoprene_Black"/>
            <filter val="SBR_1C_Ankle_Support_Slcne_Strp_Wrap_Red"/>
            <filter val="SBR_1C_Ankle_Support_Sleeve_L_Orange"/>
            <filter val="SBR_1C_Ankle_Support_Sleeve_XL_Blue"/>
            <filter val="SBR_1C_Ankle_Support_Wrap_F_Size_Blue"/>
            <filter val="SBR_1C_Ankle_Support_Wrap_F_Size_Orange"/>
            <filter val="SBR_1C_Balaclava_Unisex_Ear_Loop_Black"/>
            <filter val="SBR_1C_Balaclava_Unisex_Ear_Loop_Grey"/>
            <filter val="SBR_1C_Balaclava_Unisex_Ear_Loop_White"/>
            <filter val="SBR_1C_Cup_Coasters_Wooden_6_Pc_Set"/>
            <filter val="SBR_1C_DIY_OIL.PAINTING_SWAG.DOG_NO.LOGO"/>
            <filter val="SBR_1C_DIY_Oil_Painting__Rainbow Deer"/>
            <filter val="SBR_1C_DIY_Oil_Painting_Busy_Street"/>
            <filter val="SBR_1C_DIY_Oil_Painting_Colored_Doggy"/>
            <filter val="SBR_1C_DIY_Oil_Painting_Colorful_Leopard"/>
            <filter val="SBR_1C_DIY_Oil_Painting_Colorful_Monkey"/>
            <filter val="SBR_1C_DIY_Oil_Painting_Elephants"/>
            <filter val="SBR_1C_DIY_Oil_Painting_Elephants_2"/>
            <filter val="SBR_1C_DIY_Oil_Painting_Girl_in_Rain"/>
            <filter val="SBR_1C_DIY_Oil_Painting_Harbour_Town"/>
            <filter val="SBR_1C_DIY_Oil_Painting_Lake_View"/>
            <filter val="SBR_1C_DIY_Oil_Painting_Leopard"/>
            <filter val="SBR_1C_DIY_Oil_Painting_Mediterranean"/>
            <filter val="SBR_1C_DIY_Oil_Painting_Mediterranean_2"/>
            <filter val="SBR_1C_DIY_Oil_Painting_Moonlit_Cottage"/>
            <filter val="SBR_1C_DIY_Oil_Painting_Musical_Monkey"/>
            <filter val="SBR_1C_DIY_Oil_Painting_Paris Street"/>
            <filter val="SBR_1C_DIY_Oil_Painting_Peacock"/>
            <filter val="SBR_1C_DIY_Oil_Painting_Red_Gown_Lady"/>
            <filter val="SBR_1C_DIY_Oil_Painting_Scenery_1"/>
            <filter val="SBR_1C_Ear_Wax_Cleaner_16_Tips_Wht"/>
            <filter val="SBR_1C_Ear_Wax_Cleaner_Electric"/>
            <filter val="SBR_1C_Ear_Wax_Cleaner_SS_5_Pc_Set"/>
            <filter val="SBR_1C_Ear_Wax_Cleaner_SS_6_Pc_Set"/>
            <filter val="SBR_1C_Ear_Wax_Cleaner_SS_9_Pc_Set"/>
            <filter val="SBR_1C_Ear_Wax_Cleaner_SS_Gold_Tube_7_Pc_Set"/>
            <filter val="SBR_1C_Ear_Wax_Cleaner_SS_Long_Loop_6_Pc_Set"/>
            <filter val="SBR_1C_Ear_Wax_Cleaner_SS_Long_Loop_7_Pc_Set"/>
            <filter val="SBR_1C_Ear_Wax_Cleaner_SS_Plstc_Blk_Brush_8_Pc_Set"/>
            <filter val="SBR_1C_Ear_Wax_Cleaner_SS_Silver_Tube_7_Pc_Set"/>
            <filter val="SBR_1C_Ear_Wax_Cleaner_SS_Wht_Brush_6_Pc_Set"/>
            <filter val="SBR_1C_Ear_Wax_Cleaner_Tips_Brush_Blue"/>
            <filter val="SBR_1C_Elbow_Support_Brace_Pad_Blu_Blk"/>
            <filter val="SBR_1C_Elbow_Support_Main_Neoprene_Black"/>
            <filter val="SBR_1C_Elbow_Support_Mesh_Neoprene_Black"/>
            <filter val="SBR_1C_Elbow_Support_Small_Neoprene_Blk"/>
            <filter val="SBR_1C_Equipment Bags_Black_Green"/>
            <filter val="SBR_1C_Equipment Bags_Black_Red"/>
            <filter val="SBR_1C_Equipment Bags_Pair_Black_Yellow"/>
            <filter val="SBR_1C_Equipment Bags_Pair_Grey_Orange"/>
            <filter val="SBR_1C_Finger_Splint_Free Size_Neoprene"/>
            <filter val="SBR_1C_Finger_Splint_Neoprene_Blue"/>
            <filter val="SBR_1C_Forefoot_Sleeve_Metatarsal_W_Gel"/>
            <filter val="SBR_1C_Glove_Anti_fouling_Black"/>
            <filter val="SBR_1C_Gym Belt Pro_L_Gen_lethr_Brown"/>
            <filter val="SBR_1C_Gym Belt Pro_L_Gen_lethr_Grey"/>
            <filter val="SBR_1C_Gym Belt Pro_L_Gen_lethr_Maroon"/>
            <filter val="SBR_1C_Gym Belt Pro_M_Gen_lethr_Maroon"/>
            <filter val="SBR_1C_Gym Belt Pro_S_Gen_lethr_Coffee"/>
            <filter val="SBR_1C_Gym Belt Pro_S_Gen_lethr_Grey"/>
            <filter val="SBR_1C_Gym Belt Pro_S_Gen_lethr_Maroon"/>
            <filter val="SBR_1C_Gym Belt Pro_S_Gen_lethr_Olv_Grn"/>
            <filter val="SBR_1C_Gym Belt Pro_XL_Gen_lethr_Coffee"/>
            <filter val="SBR_1C_Gym Belt Pro_XL_Gen_lethr_Grey"/>
            <filter val="SBR_1C_Gym Belt_L_Black"/>
            <filter val="SBR_1C_Gym Belt_L_Tan"/>
            <filter val="SBR_1C_Gym Belt_M_Black"/>
            <filter val="SBR_1C_Gym Belt_M_Tan"/>
            <filter val="SBR_1C_Gym Belt_S_Black"/>
            <filter val="SBR_1C_Gym Belt_S_Tan"/>
            <filter val="SBR_1C_Gym Belt_XL_Black"/>
            <filter val="SBR_1C_Gym Belt_XL_Tan"/>
            <filter val="SBR_1C_Hair_Clip_Baby_20_Pc_Set_Floral"/>
            <filter val="SBR_1C_Hair_Clip_Bow_5_Pc_Set_A"/>
            <filter val="SBR_1C_Hair_Clip_Bow_5_Pc_Set_B"/>
            <filter val="SBR_1C_Hair_Clip_Bow_5_Pc_Set_C"/>
            <filter val="SBR_1C_Hair_Clip_Doll_5_Pc_Set_A"/>
            <filter val="SBR_1C_Hair_Clip_Doll_5_Pc_Set_B"/>
            <filter val="SBR_1C_Hair_Clip_Glitter_5_Pc_Set_A"/>
            <filter val="SBR_1C_Hair_Clip_Glitter_5_Pc_Set_B"/>
            <filter val="SBR_1C_Hair_Clip_Glitter_5_Pc_Set_C"/>
            <filter val="SBR_1C_Hair_Clip_Sequin_Bow_6_Colors_Set"/>
            <filter val="SBR_1C_Hair_Clip_Unicorn_2_Pc_Set_Golden"/>
            <filter val="SBR_1C_Hair_Clip_Unicorn_2_Pc_Set_Pink"/>
            <filter val="SBR_1C_Hair_Clip_Unicorn_2_Pc_Set_Red"/>
            <filter val="SBR_1C_Hair_Clip_Unicorn_20_Pc_Set_Multi"/>
            <filter val="SBR_1C_Handbag_Beclina_Beige"/>
            <filter val="SBR_1C_Handbag_Beclina_Black"/>
            <filter val="SBR_1C_Handbag_Beclina_Blue"/>
            <filter val="SBR_1C_Handbag_Beclina_Pink"/>
            <filter val="SBR_1C_Handbag_Beclina_Red"/>
            <filter val="SBR_1C_Headband_A16_Logo_Black"/>
            <filter val="SBR_1C_Headband_A16_Logo_Black_Dotted"/>
            <filter val="SBR_1C_Headband_A16_Logo_Blue_Stripe"/>
            <filter val="SBR_1C_Headband_A16_Logo_Camo_Green"/>
            <filter val="SBR_1C_Headband_A16_Logo_Navy_Blue"/>
            <filter val="SBR_1C_Headband_A16_Logo_Orange_Stripe"/>
            <filter val="SBR_1C_Headband_A16_No_Logo_Black_Dotted"/>
            <filter val="SBR_1C_Headband_A16_No_Logo_Black_Stripe"/>
            <filter val="SBR_1C_Headband_A16_No_Logo_Cement"/>
            <filter val="SBR_1C_Headband_A51_Logo_Black"/>
            <filter val="SBR_1C_Headband_A51_Logo_Grey"/>
            <filter val="SBR_1C_Headband_A51_Logo_Pink"/>
            <filter val="SBR_1C_Headband_A73_Logo_Grey"/>
            <filter val="SBR_1C_Headband_A73_Logo_Magenta"/>
            <filter val="SBR_1C_Headband_A73_No_Logo_Black"/>
            <filter val="SBR_1C_Headband_A73_No_Logo_Grey"/>
            <filter val="SBR_1C_Headband_A73_No_Logo_Pink"/>
            <filter val="SBR_1C_Headband_A83_Logo_Black"/>
            <filter val="SBR_1C_Headband_A83_Logo_Black_Green"/>
            <filter val="SBR_1C_Headband_A83_Logo_Black_Grey_Strp"/>
            <filter val="SBR_1C_Headband_A83_Logo_Grey"/>
            <filter val="SBR_1C_Headband_A96_Logo_Black_Grey"/>
            <filter val="SBR_1C_Headband_A96_Logo_Blue_Grey"/>
            <filter val="SBR_1C_Headband_A96_Logo_Grey_Grey"/>
            <filter val="SBR_1C_Headband_A96_Logo_Pink_Pink"/>
            <filter val="SBR_1C_Headband_A96_Logo_Red_Grey"/>
            <filter val="SBR_1C_Headband_A96_Logo_Skull_Image"/>
            <filter val="SBR_1C_Headband_A96_Logo_Violet_Grey"/>
            <filter val="SBR_1C_Headband_A96_Logo_Violet_Pink"/>
            <filter val="SBR_1C_Headband_A96_No_Logo_Black_Green"/>
            <filter val="SBR_1C_Headband_AA_No_Logo_Black"/>
            <filter val="SBR_1C_Headband_AA_No_Logo_Black_Red"/>
            <filter val="SBR_1C_Headband_AA_No_Logo_Blue_Green"/>
            <filter val="SBR_1C_Headband_AA_No_Logo_Green"/>
            <filter val="SBR_1C_Headband_AA_No_Logo_Red"/>
            <filter val="SBR_1C_Headband_AA_No_Logo_Red_Green"/>
            <filter val="SBR_1C_Headband_B12_Logo_Black_Blue"/>
            <filter val="SBR_1C_Headband_B12_Logo_Black_Red"/>
            <filter val="SBR_1C_Headband_B12_Logo_Camo_Black"/>
            <filter val="SBR_1C_Headband_B12_Logo_Camo_Green"/>
            <filter val="SBR_1C_Headband_B4_Logo_Black"/>
            <filter val="SBR_1C_Headband_B4_Logo_Blue"/>
            <filter val="SBR_1C_Headband_B4_Logo_Grey"/>
            <filter val="SBR_1C_Headband_B4_Logo_Red"/>
            <filter val="SBR_1C_Headband_B4_Logo_White"/>
            <filter val="SBR_1C_Headband_Baby_12_Colors_Set"/>
            <filter val="SBR_1C_Headband_Baby_15_Colors_Set"/>
            <filter val="SBR_1C_Headband_Baby_6_Colors_Set"/>
            <filter val="SBR_1C_Headband_Baby_8_Colors_Set"/>
            <filter val="SBR_1C_Headband_Bandana_Black"/>
            <filter val="SBR_1C_Headband_C108_Logo_Black_Blue"/>
            <filter val="SBR_1C_Headband_C108_Logo_D_Blu_White"/>
            <filter val="SBR_1C_Headband_C108_Logo_Grey_Black"/>
            <filter val="SBR_1C_Headband_C108_Logo_Pink_White"/>
            <filter val="SBR_1C_Headband_C108_Logo_SkyBlu_White"/>
            <filter val="SBR_1C_Headband_C123_Logo_Black_Grey"/>
            <filter val="SBR_1C_Headband_C123_Logo_Blue"/>
            <filter val="SBR_1C_Headband_C123_Logo_SkyBlue"/>
            <filter val="SBR_1C_Headband_C131_Logo_Camo_Black"/>
            <filter val="SBR_1C_Headband_C132_Logo_Nebula_Purpl"/>
            <filter val="SBR_1C_Headband_Girl_4_Pc_Set_Knotted"/>
            <filter val="SBR_1C_Headband_Girl_5_Pc_Set_Knotted"/>
            <filter val="SBR_1C_Headband_Knitted_Black"/>
            <filter val="SBR_1C_Headband_Men_Prem_No_Logo_Black"/>
            <filter val="SBR_1C_Headband_Sweat_Absorbnt_Black"/>
            <filter val="SBR_1C_Headband_Women_Prem_No_Logo_Black"/>
            <filter val="SBR_1C_Heel_Support_Large_Neoprene_Black"/>
            <filter val="SBR_1C_Heel_Support_Med_Neoprene_Black"/>
            <filter val="SBR_1C_Insole_Basic_(6-8)_Blue"/>
            <filter val="SBR_1C_Insole_Basic_(8-12)_Blue"/>
            <filter val="SBR_1C_Insole_Foamy_(35-40)_Grey_Yellow"/>
            <filter val="SBR_1C_Insole_Foamy_(41-45)_Grey_Yellow"/>
            <filter val="SBR_1C_Insole_Foamy_(6-9)_Black_Yellow"/>
            <filter val="SBR_1C_Insole_Full_Pad_2_Layer_Black"/>
            <filter val="SBR_1C_Insole_Full_Pad_4_Layer_Black"/>
            <filter val="SBR_1C_Insole_Half_Pad_2_Layer_Black"/>
            <filter val="SBR_1C_Insole_Half_Pad_3_Layer_Black"/>
            <filter val="SBR_1C_Insole_Half_Pad_Gel_Blue"/>
            <filter val="SBR_1C_Insole_Half_Pad_Gel_Red"/>
            <filter val="SBR_1C_Insole_Lite_(6-8)_Grey_Yellow"/>
            <filter val="SBR_1C_Insole_Lite_(8-11)_Grey_Yellow"/>
            <filter val="SBR_1C_Insole_Premium_(6-9)_Blue_Yellow"/>
            <filter val="SBR_1C_Insole_Premium_(6-9)_Grey_Black"/>
            <filter val="SBR_1C_Insole_Premium_(6-9)_Grey_Yellow"/>
            <filter val="SBR_1C_Insole_Premium_(8-12)_Blue_Yellow"/>
            <filter val="SBR_1C_Insole_Premium_(8-12)_Grey_Black"/>
            <filter val="SBR_1C_Insole_Premium_(8-12)_Grey_Yellow"/>
            <filter val="SBR_1C_Knee_Sleeve_Silicon_Gel_L_Blue"/>
            <filter val="SBR_1C_Knee_Sleeve_Silicon_Gel_XL_Blue"/>
            <filter val="SBR_1C_Knee_Support_Compression_L_Black"/>
            <filter val="SBR_1C_Knee_Support_Main_Neoprene_Black"/>
            <filter val="SBR_1C_Knee_Support_Metal_Brace_Black"/>
            <filter val="SBR_1C_Knee_Support_Sleeve_Wrap_L_Green"/>
            <filter val="SBR_1C_Knee_Support_Sleeve_Wrap_XL_Orange"/>
            <filter val="SBR_1C_Metatarsal_Support_Big_Gel_Skin"/>
            <filter val="SBR_1C_Metatarsal_Support_Small_Gel_Skin"/>
            <filter val="SBR_1C_Plantar_Support_Main_Black"/>
            <filter val="SBR_1C_Plantar_Support_Main_Skin"/>
            <filter val="SBR_1C_Roller_Plantar_Massage_Wooden"/>
            <filter val="SBR_1C_Scarf_Women_Floral_Black"/>
            <filter val="SBR_1C_Shoe_Horn_20_Inch_Black"/>
            <filter val="SBR_1C_Shoe_Horn_20_Inch_Red"/>
            <filter val="SBR_1C_Shoe_Tree_Men_Free Size_No_Logo_Black"/>
            <filter val="SBR_1C_Shoe_Tree_Women_Free Size_No_Logo_Black"/>
            <filter val="SBR_1C_Shorts_Men_L_Black"/>
            <filter val="SBR_1C_Shorts_Men_M_Black"/>
            <filter val="SBR_1C_Shorts_Men_S_Black"/>
            <filter val="SBR_1C_Shorts_Men_XL_Black"/>
            <filter val="SBR_1C_Shorts_Men_XXL_Black"/>
            <filter val="SBR_1C_Shoulder_Brace_L/R_Neoprene_Pouch"/>
            <filter val="SBR_1C_Shoulder_Brace_L_Neoprene_Black"/>
            <filter val="SBR_1C_Shoulder_Brace_R_Neoprene_Black"/>
            <filter val="SBR_1C_Skipping_Rope_Digital_No_Logo_Blu"/>
            <filter val="SBR_1C_Skipping_Rope_Digital_No_Logo_Pnk"/>
            <filter val="SBR_1C_Skipping_Rope_Metal_N_Logo_Blk"/>
            <filter val="SBR_1C_Skipping_Rope_Metal_N_Logo_Blu"/>
            <filter val="SBR_1C_Skipping_Rope_W_Case_Blk_Blu"/>
            <filter val="SBR_1C_Skipping_Rope_W_Case_Blk_Grn"/>
            <filter val="SBR_1C_Skipping_Rope_W_Case_Blk_Rd"/>
            <filter val="SBR_1C_Socks_Athletic_L/XL_Black"/>
            <filter val="SBR_1C_Socks_Athletic_L/XL_Blue"/>
            <filter val="SBR_1C_Socks_Athletic_S/M_Black"/>
            <filter val="SBR_1C_Socks_Athletic_S/M_Blue"/>
            <filter val="SBR_1C_Socks_Athletic_XXL_Black"/>
            <filter val="SBR_1C_Socks_Athletic_XXL_Blue"/>
            <filter val="SBR_1C_Socks_Varicose_Vein_Fit_All_Black"/>
            <filter val="SBR_1C_Socks_Varicose_Vein_L/XL_Black"/>
            <filter val="SBR_1C_Socks_Varicose_Vein_S/M_Black"/>
            <filter val="SBR_1C_Socks_Varicose_Vein_XXL_Black"/>
            <filter val="SBR_1C_Socks_Zipper_L/XL_Black"/>
            <filter val="SBR_1C_Socks_Zipper_L/XL_Skin"/>
            <filter val="SBR_1C_Socks_Zipper_S/M_Black"/>
            <filter val="SBR_1C_Socks_Zipper_S/M_Skin"/>
            <filter val="SBR_1C_Socks_Zipper_XXL_Black"/>
            <filter val="SBR_1C_Socks_Zipper_XXL_Skin"/>
            <filter val="SBR_1C_SPRT_BCK_ADJSTBL_CRCTR_L_BLK"/>
            <filter val="SBR_1C_SPRT_BCK_ADJSTBL_ELSTC_GRY"/>
            <filter val="SBR_1C_SPRT_BCK_MGNT_ELSTC.STRP_L_WHT"/>
            <filter val="SBR_1C_SPRT_BCK_MGNT_WST.STRP_3XL_BLK"/>
            <filter val="SBR_1C_SPRT_BCK_MGNT_WST.STRP_XL_BLK"/>
            <filter val="SBR_1C_SPRT_BCK_MTL.STRIP_FM.SHLDR_L_BLK"/>
            <filter val="SBR_1C_SPRT_BCK_NPRN_ARW_FR.SZ_BLKBLU"/>
            <filter val="SBR_1C_SPRT_BCK_NPRN_MTL.STRIP_L_BLK"/>
            <filter val="SBR_1C_SPRT_BCK_NPRN_MTL.STRIP_XL_BLK"/>
            <filter val="SBR_1C_Strap_20mm_Sporty_Black_Grey"/>
            <filter val="SBR_1C_Strap_20mm_Sporty_Black_Red"/>
            <filter val="SBR_1C_Strap_MI_3&amp;4_Sporty_Black"/>
            <filter val="SBR_1C_Strap_MI_3&amp;4_Sporty_Black_Green"/>
            <filter val="SBR_1C_Strap_MI_3&amp;4_Sporty_Black_Grey"/>
            <filter val="SBR_1C_Strap_MI_3&amp;4_Sporty_Black_Red"/>
            <filter val="SBR_1C_Strap_MI_3&amp;4_Sporty_Black_White"/>
            <filter val="SBR_1C_Strap_MI_3&amp;4_Sporty_Blue"/>
            <filter val="SBR_1C_Strap_MI_3&amp;4_Sporty_Green"/>
            <filter val="SBR_1C_Strap_MI_3&amp;4_Sporty_Grey"/>
            <filter val="SBR_1C_Strap_MI_3&amp;4_Sporty_Orange"/>
            <filter val="SBR_1C_Strap_MI_3&amp;4_Sporty_Red"/>
            <filter val="SBR_1C_Strap_MI_3&amp;4_Stitch_Black"/>
            <filter val="SBR_1C_Strap_MI_3&amp;4_Stitch_Blue"/>
            <filter val="SBR_1C_Strap_MI_3&amp;4_Stitch_Red"/>
            <filter val="SBR_1C_STRP_CHARGE5_L_BLK"/>
            <filter val="SBR_1C_STRP_CHARGE5_L_GRN"/>
            <filter val="SBR_1C_STRP_CHARGE5_L_GRY"/>
            <filter val="SBR_1C_STRP_CHARGE5_S_BLK"/>
            <filter val="SBR_1C_STRP_CHARGE5_S_WHT"/>
            <filter val="SBR_1C_Support_Back_Magnetic_ElasticStrap_XL_White"/>
            <filter val="SBR_1C_Suspnder_Hme_Gym_No_Logo_Pnk_Blk"/>
            <filter val="SBR_1C_Suspnder_Hme_Gym_No_Logo_Ylw_Blk"/>
            <filter val="SBR_1C_Tape_Anti_Chafing_Skin"/>
            <filter val="SBR_1C_Tape_Bandage_White"/>
            <filter val="SBR_1C_Tape_Double_Sided_Red"/>
            <filter val="SBR_1C_Tape_Double_Sided_White"/>
            <filter val="SBR_1C_Tape_Kinesiology_Black"/>
            <filter val="SBR_1C_Tape_Kinesiology_Blue"/>
            <filter val="SBR_1C_Tape_Kinesiology_Camo_Green"/>
            <filter val="SBR_1C_Tape_Kinesiology_Light_Blue"/>
            <filter val="SBR_1C_Tape_Kinesiology_Light_Green"/>
            <filter val="SBR_1C_Tape_Kinesiology_Orange"/>
            <filter val="SBR_1C_Tape_Kinesiology_Pink"/>
            <filter val="SBR_1C_Tape_Kinesiology_Red"/>
            <filter val="SBR_1C_Tape_Kinesiology_Regular_Skin"/>
            <filter val="SBR_1C_Tape_Kinesiology_Skin_Tone"/>
            <filter val="SBR_1C_Tape_Kinesiology_White"/>
            <filter val="SBR_1C_Toe_Sprtr_2in1_Combo_White"/>
            <filter val="SBR_1C_Toe_Sprtr_5_Toes_Hook_White"/>
            <filter val="SBR_1C_Toe_Sprtr_5_Toes_Loop_Blue"/>
            <filter val="SBR_1C_Toe_Sprtr_Basic_Skin"/>
            <filter val="SBR_1C_Toe_Sprtr_Bunion_Corrector_White"/>
            <filter val="SBR_1C_Toe_Sprtr_Main_Support_Skin"/>
            <filter val="SBR_1C_Wall_Mount_Holder_4_Hooks"/>
            <filter val="SBR_1C_Wallet_Zipper_PU_Leather_Brown"/>
            <filter val="SBR_1C_Wallet_Zipper_PU_Leather_Red"/>
            <filter val="SBR_1C_Watch_Case_Apple_42mm_Black"/>
            <filter val="SBR_1C_Watch_Case_Apple_44mm_Black"/>
            <filter val="SBR_1C_Wrist_Support_Free Size_Mesh Grip"/>
            <filter val="SBR_1C_Wrist_Support_L_Nylon Compression"/>
            <filter val="SBR_1C_Wrist_Support_M_Nylon Compression"/>
            <filter val="SBR_1C_Wrist_Support_Main_Left_Black"/>
            <filter val="SBR_1C_Wrist_Support_Main_Right_Black"/>
            <filter val="SBR_1C_Wrist_Support_Mesh_Left_Black"/>
            <filter val="SBR_1C_Wrist_Support_Mesh_Right_Black"/>
            <filter val="SBR_1C_Wrist_Support_XL_Nylon Compression"/>
            <filter val="SBR_1C_WristSuprt_CoolGel_BlkBlu"/>
            <filter val="SBR_1C_Yoga_Mat_EVA_Prem_6mm_Logo_Black"/>
            <filter val="SBR_1C_Yoga_Mat_EVA_Prem_6mm_Logo_Blue"/>
            <filter val="SBR_1C_Yoga_Mat_EVA_Prem_6mm_Logo_Pink"/>
            <filter val="SBR_1C_Yoga_Mat_EVA_Prem_8mm_Logo_Black"/>
            <filter val="SBR_1C_Yoga_Mat_EVA_Prem_8mm_Logo_Pink"/>
            <filter val="SBR_1C_Yoga_Mat_EVA_Prem_8mm_Logo_Prple"/>
            <filter val="SBR_1C_Yoga_Mat_TPE_6mm_Logo_Black"/>
            <filter val="SBR_1C_Yoga_Mat_TPE_6mm_Logo_Blue"/>
            <filter val="SBR_1C_Yoga_Mat_TPE_6mm_Logo_Pink"/>
            <filter val="SBR_1C_Yoga_Mat_TPE_6mm_Logo_Purplle"/>
            <filter val="SBR_1C_Yoga_Mat_TPE_8mm_Logo_Black"/>
            <filter val="SBR_1C_Yoga_Mat_TPE_8mm_Logo_Blue"/>
            <filter val="SBR_1C_Yoga_Mat_TPE_8mm_Logo_Pink"/>
            <filter val="SBR_1C_Yoga_Mat_TPE_8mm_Logo_Purplle"/>
            <filter val="SBR_1C_YogaMatEVAPrem_6mm_Prpl"/>
            <filter val="SBR_2C_adjustbl Wrist Weights_Pair_Black"/>
            <filter val="SBR_2C_adjustbl Wrist Weights_Pair_Blue"/>
            <filter val="SBR_2C_All_Joints_Support_Black"/>
            <filter val="SBR_2C_Ankle_Cum_Elbow_Support_Black"/>
            <filter val="SBR_2C_Ankle_Support_Magnetic_Black"/>
            <filter val="SBR_2C_Boxing Gloves_Free_Size_Pair"/>
            <filter val="SBR_2C_Focus Pads_Pair_Blue_White"/>
            <filter val="SBR_2C_Focus Pads_Pair_Red_White"/>
            <filter val="SBR_2C_Knee_Sleeve_Compression_L_Blue"/>
            <filter val="SBR_2C_Knee_Sleeve_Compression_XL_Green"/>
            <filter val="SBR_2C_Knee_Support_L_No_Logo_Blue"/>
            <filter val="SBR_2C_Knee_Support_M_3D Design_Blue"/>
            <filter val="SBR_2C_Knee_Support_M_No_Logo_Blue"/>
            <filter val="SBR_2C_Knee_Support_S_Lines_Blue"/>
            <filter val="SBR_2C_Knee_Support_Sleeve_L_Blue"/>
            <filter val="SBR_2C_Resistance_Tube_No_Logo_Multiclr"/>
            <filter val="SBR_2C_Scar_Removar_15x3.5_Pack of 2"/>
            <filter val="SBR_2C_Scar_Removar_7.5x3.5_Pack of 2"/>
            <filter val="SBR_2C_Shoe_Shield_L_Main_Black"/>
            <filter val="SBR_2C_Shoe_Shield_S_Main_Black"/>
            <filter val="SBR_2C_Strap_Charge3_Main_Blk_Wht"/>
            <filter val="SBR_2C_Strap_Charge3_Main_Red_Blk"/>
            <filter val="SBR_2C_Strap_MI_3&amp;4_Black_Black_Design"/>
            <filter val="SBR_2C_Strap_MI_3&amp;4_Camo_Blue_Green"/>
            <filter val="SBR_2C_Strap_MI_3&amp;4_Camo_Blue_Grey"/>
            <filter val="SBR_2C_Strap_MI_3&amp;4_Camo_Green_Grey"/>
            <filter val="SBR_2C_Strap_MI_3&amp;4_Plain_Black_Black"/>
            <filter val="SBR_2C_Strap_MI_3&amp;4_Plain_Black_D_Blue"/>
            <filter val="SBR_2C_Strap_MI_3&amp;4_Plain_Green_Grey"/>
            <filter val="SBR_2C_Strap_MI_3&amp;4_Plain_Grey_White"/>
            <filter val="SBR_2C_Strap_MI_3&amp;4_Plain_Red_D_Blue"/>
            <filter val="SBR_2C_Strap_Mi_5&amp;6_Plain_Black_Black"/>
            <filter val="SBR_2C_Strap_Mi_5&amp;6_Plain_Black_D_Blue"/>
            <filter val="SBR_2C_Strap_Mi_5&amp;6_Plain_Green_Grey"/>
            <filter val="SBR_2C_Strap_Mi_5&amp;6_Plain_White_Pink"/>
            <filter val="SBR_2C_STRP_CHARGE5_L_BLK_GRN"/>
            <filter val="SBR_2C_STRP_CHARGE5_L_BLK_GRY"/>
            <filter val="SBR_2C_STRP_CHARGE5_S_GRY_WHT"/>
            <filter val="SBR_2C_Wrist Support_Pair_Black"/>
            <filter val="SBR_2C_Wrist Support_Pair_Blue"/>
            <filter val="SBR_2C_Wrist Support_Pair_Brown"/>
            <filter val="SBR_2C_Wrist Support_Pair_Olive Green"/>
            <filter val="SBR_2C_Wrist Support_Pair_Red"/>
            <filter val="SBR_2C_Wrist_Support_Wrap_F_Size_Grey"/>
            <filter val="SBR_3C_Balaclava_Unisex_Blk_Blu_Camo(Gr)"/>
            <filter val="SBR_3C_Hip_Loop_Fabric_Band_N_Logo_3Clr"/>
            <filter val="SBR_3C_Socks_Compression_L/XL_Black"/>
            <filter val="SBR_3C_Socks_Compression_L/XL_Skin"/>
            <filter val="SBR_3C_Socks_Compression_S/M_Black"/>
            <filter val="SBR_3C_Strap_20mm_Hole_Black_Grey_Yellow"/>
            <filter val="SBR_3C_Strap_20mm_Hole_Black_White_Grey"/>
            <filter val="SBR_3C_Strap_20mm_Hole_Blue_Grey_Black"/>
            <filter val="SBR_3C_Strap_20mm_Plain_Blue_Black_Grey"/>
            <filter val="SBR_3C_Strap_20mm_Plain_Red_White_Black"/>
            <filter val="SBR_3C_Strap_Charge2_Large_Blk_Gry_Prpl"/>
            <filter val="SBR_3C_Strap_Charge2_Large_Prpl_SBl_Rd"/>
            <filter val="SBR_3C_Strap_Charge2_Main_Blk_Gry_DBl"/>
            <filter val="SBR_3C_Strap_Charge2_Main_Blk_Rd_Gry"/>
            <filter val="SBR_3C_Strap_Charge2_Main_Wht_Rd_L_Pink"/>
            <filter val="SBR_3C_Strap_Charge2_Small_Blk_Gry_Prpl"/>
            <filter val="SBR_3C_Strap_Charge3_Main_Blu_Blk_Wht"/>
            <filter val="SBR_3C_Strap_Charge3_Main_Grn_Blu_Blk"/>
            <filter val="SBR_3C_Strap_Charge3_Main_Prpl_Blu_Blk"/>
            <filter val="SBR_3C_Strap_Honor_4&amp;5_Org_SBl_Grn"/>
            <filter val="SBR_3C_Strap_Honor_4&amp;5_Red_Blk_Wht"/>
            <filter val="SBR_3C_Strap_MI_3&amp;4_Plain_Blk_Gry_Dbl"/>
            <filter val="SBR_3C_Strap_MI_3&amp;4_Plain_Blk_Wht_SBl"/>
            <filter val="SBR_3C_Strap_Mi_5&amp;6_Sprty_Black_Combo"/>
            <filter val="SBR_3C_Strap_Mi_5&amp;6_Sprty_BlGry_BlW_BlGr"/>
            <filter val="SBR_3C_Strap_Mi_5&amp;6_Sprty_GWt_BGr_Bk_SBl"/>
            <filter val="SBR_3C_Strap_Mi_5&amp;6_Sprty_Pink_SkyBl_Gry"/>
            <filter val="SBR_3C_Strap_Samsung_Gear_S3_Grn_Wht_Blk"/>
            <filter val="SBR_3C_Strap_Samsung_Gear_S3_Org_Blu_Grn"/>
            <filter val="SBR_3C_Strap_Samsung_Gear_S3_Rd_DBl_Wht"/>
            <filter val="SBR_4C_Strap_MI2_Plain_Org_Blk_Wht_Gry"/>
            <filter val="SBR_5C_Strap_MI_3&amp;4_2_Clr_Bk_R_W_Gy_DB"/>
            <filter val="SBR_5C_Strap_MI_3&amp;4_2_Clr_Black_Combo"/>
            <filter val="SBR_5C_Strap_MI_3&amp;4_2_Clr_Gr_SB_Y_Bk_B/R"/>
            <filter val="SBR_5C_Strap_MI_3&amp;4_Plain_Bk_R_W_Gy_DB"/>
            <filter val="SBR_5C_Strap_MI_3&amp;4_Plain_R_SB_Gy_W_Grn"/>
            <filter val="SBR_5C_Strap_MI_3&amp;4_Plan_Bk_W_Vl_O_Y"/>
          </filters>
        </filterColumn>
        <filterColumn colId="2">
          <filters blank="1">
            <filter val="AUR"/>
          </filters>
        </filterColumn>
      </autoFilter>
    </customSheetView>
    <customSheetView guid="{A9FAD067-E94B-4918-AB21-13AD52EED6B3}" filter="1" showAutoFilter="1">
      <pageMargins left="0.7" right="0.7" top="0.75" bottom="0.75" header="0.3" footer="0.3"/>
      <autoFilter ref="A2:DC2793" xr:uid="{2E0B3692-5EE9-49B8-BE70-B602261950FF}">
        <filterColumn colId="3">
          <filters>
            <filter val="KTS"/>
          </filters>
        </filterColumn>
      </autoFilter>
    </customSheetView>
    <customSheetView guid="{E59A2530-F6D5-4A42-8955-8AC7E6EA0B71}" filter="1" showAutoFilter="1">
      <pageMargins left="0.7" right="0.7" top="0.75" bottom="0.75" header="0.3" footer="0.3"/>
      <autoFilter ref="B1:DB5139" xr:uid="{F3C436BE-0C52-433C-8440-2851DB23AAA1}"/>
    </customSheetView>
    <customSheetView guid="{05FEC557-51C6-47D8-BF78-A3B430D054CA}" filter="1" showAutoFilter="1">
      <pageMargins left="0.7" right="0.7" top="0.75" bottom="0.75" header="0.3" footer="0.3"/>
      <autoFilter ref="A2:DB1809" xr:uid="{7DB61227-A2E4-49BC-BC28-D2A83E540988}">
        <filterColumn colId="3">
          <filters>
            <filter val="BEC"/>
          </filters>
        </filterColumn>
      </autoFilter>
    </customSheetView>
    <customSheetView guid="{01481C5D-5D0F-4C04-BD26-D68098B09128}" filter="1" showAutoFilter="1">
      <pageMargins left="0.7" right="0.7" top="0.75" bottom="0.75" header="0.3" footer="0.3"/>
      <autoFilter ref="B1:DB5139" xr:uid="{48F886E8-1C7A-4165-AECD-5F3343C01845}"/>
    </customSheetView>
    <customSheetView guid="{7E302A77-6612-4525-8C85-9E3855AAECE3}" filter="1" showAutoFilter="1">
      <pageMargins left="0.7" right="0.7" top="0.75" bottom="0.75" header="0.3" footer="0.3"/>
      <autoFilter ref="O1:AN3385" xr:uid="{A1F98187-EC10-44C6-96AE-EB545702A002}"/>
    </customSheetView>
  </customSheetViews>
  <conditionalFormatting sqref="B3:B100">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16796-5DCA-4B69-B361-EEE9E62F3AEA}">
  <dimension ref="C8:J86"/>
  <sheetViews>
    <sheetView showGridLines="0" tabSelected="1" zoomScaleNormal="100" workbookViewId="0">
      <selection activeCell="M37" sqref="M37"/>
    </sheetView>
  </sheetViews>
  <sheetFormatPr defaultRowHeight="13.2"/>
  <cols>
    <col min="3" max="3" width="26.33203125" customWidth="1"/>
    <col min="4" max="4" width="18.21875" customWidth="1"/>
    <col min="5" max="5" width="18" customWidth="1"/>
    <col min="6" max="6" width="18.109375" customWidth="1"/>
    <col min="7" max="7" width="24.109375" customWidth="1"/>
    <col min="8" max="8" width="22" customWidth="1"/>
    <col min="9" max="9" width="15.44140625" customWidth="1"/>
    <col min="10" max="10" width="16.88671875" customWidth="1"/>
  </cols>
  <sheetData>
    <row r="8" spans="3:8">
      <c r="C8" s="41" t="s">
        <v>140</v>
      </c>
      <c r="D8" s="41" t="s">
        <v>228</v>
      </c>
      <c r="E8" s="41" t="s">
        <v>231</v>
      </c>
    </row>
    <row r="9" spans="3:8">
      <c r="C9" s="40" t="s">
        <v>227</v>
      </c>
      <c r="D9" s="39">
        <v>3675402</v>
      </c>
      <c r="E9" s="35">
        <f>SUM(D18:H18)</f>
        <v>11100.719025639717</v>
      </c>
    </row>
    <row r="10" spans="3:8">
      <c r="C10" s="40" t="s">
        <v>103</v>
      </c>
      <c r="D10" s="39">
        <v>8010312</v>
      </c>
      <c r="E10" s="35">
        <f>SUM(D19:H19)</f>
        <v>8109.6484301971159</v>
      </c>
    </row>
    <row r="11" spans="3:8">
      <c r="C11" s="40" t="s">
        <v>101</v>
      </c>
      <c r="D11" s="39">
        <v>5320421</v>
      </c>
      <c r="E11" s="35">
        <f t="shared" ref="E11:E13" si="0">SUM(D20:H20)</f>
        <v>13022.958829935029</v>
      </c>
    </row>
    <row r="12" spans="3:8">
      <c r="C12" s="40" t="s">
        <v>105</v>
      </c>
      <c r="D12" s="39">
        <v>1980</v>
      </c>
      <c r="E12" s="35">
        <f t="shared" si="0"/>
        <v>331</v>
      </c>
    </row>
    <row r="13" spans="3:8">
      <c r="C13" s="40" t="s">
        <v>102</v>
      </c>
      <c r="D13" s="39">
        <v>3246350</v>
      </c>
      <c r="E13" s="35">
        <f t="shared" si="0"/>
        <v>14584.007302765191</v>
      </c>
    </row>
    <row r="15" spans="3:8">
      <c r="C15" s="52" t="s">
        <v>225</v>
      </c>
      <c r="D15" s="52"/>
      <c r="E15" s="52"/>
      <c r="F15" s="52"/>
      <c r="G15" s="52"/>
      <c r="H15" s="52"/>
    </row>
    <row r="17" spans="3:8">
      <c r="C17" s="44" t="s">
        <v>217</v>
      </c>
      <c r="D17" s="44" t="s">
        <v>219</v>
      </c>
      <c r="E17" s="44" t="s">
        <v>220</v>
      </c>
      <c r="F17" s="44" t="s">
        <v>221</v>
      </c>
      <c r="G17" s="44" t="s">
        <v>222</v>
      </c>
      <c r="H17" s="44" t="s">
        <v>223</v>
      </c>
    </row>
    <row r="18" spans="3:8">
      <c r="C18" s="1" t="s">
        <v>104</v>
      </c>
      <c r="D18" s="43">
        <v>2395.735373309019</v>
      </c>
      <c r="E18" s="43">
        <v>3120.5847123612511</v>
      </c>
      <c r="F18" s="43">
        <v>2187.4314690375427</v>
      </c>
      <c r="G18" s="43">
        <v>2782.8252937079496</v>
      </c>
      <c r="H18" s="43">
        <v>614.1421772239529</v>
      </c>
    </row>
    <row r="19" spans="3:8">
      <c r="C19" s="1" t="s">
        <v>103</v>
      </c>
      <c r="D19" s="43">
        <v>1723.5257445393681</v>
      </c>
      <c r="E19" s="43">
        <v>2133.5791779220585</v>
      </c>
      <c r="F19" s="43">
        <v>1871.8045727231192</v>
      </c>
      <c r="G19" s="43">
        <v>1895.5138444878824</v>
      </c>
      <c r="H19" s="43">
        <v>485.22509052468865</v>
      </c>
    </row>
    <row r="20" spans="3:8">
      <c r="C20" s="1" t="s">
        <v>101</v>
      </c>
      <c r="D20" s="43">
        <v>2967.1026537254488</v>
      </c>
      <c r="E20" s="43">
        <v>3619.0673584455399</v>
      </c>
      <c r="F20" s="43">
        <v>2911.9965236831404</v>
      </c>
      <c r="G20" s="43">
        <v>2814.3247541203027</v>
      </c>
      <c r="H20" s="43">
        <v>710.4675399605992</v>
      </c>
    </row>
    <row r="21" spans="3:8">
      <c r="C21" s="1" t="s">
        <v>105</v>
      </c>
      <c r="D21" s="43">
        <v>0</v>
      </c>
      <c r="E21" s="43">
        <v>0</v>
      </c>
      <c r="F21" s="43">
        <v>331</v>
      </c>
      <c r="G21" s="43">
        <v>0</v>
      </c>
      <c r="H21" s="43">
        <v>0</v>
      </c>
    </row>
    <row r="22" spans="3:8">
      <c r="C22" s="1" t="s">
        <v>102</v>
      </c>
      <c r="D22" s="43">
        <v>3168.6129072897165</v>
      </c>
      <c r="E22" s="43">
        <v>3222.5152533530727</v>
      </c>
      <c r="F22" s="43">
        <v>3451.6755538879679</v>
      </c>
      <c r="G22" s="43">
        <v>3808.6090344078216</v>
      </c>
      <c r="H22" s="43">
        <v>932.59455382661167</v>
      </c>
    </row>
    <row r="25" spans="3:8">
      <c r="C25" s="52" t="s">
        <v>226</v>
      </c>
      <c r="D25" s="52"/>
      <c r="E25" s="52"/>
      <c r="F25" s="52"/>
      <c r="G25" s="52"/>
      <c r="H25" s="52"/>
    </row>
    <row r="27" spans="3:8">
      <c r="C27" s="42" t="s">
        <v>218</v>
      </c>
      <c r="D27" s="42" t="s">
        <v>219</v>
      </c>
      <c r="E27" s="42" t="s">
        <v>220</v>
      </c>
      <c r="F27" s="42" t="s">
        <v>221</v>
      </c>
      <c r="G27" s="42" t="s">
        <v>222</v>
      </c>
      <c r="H27" s="42" t="s">
        <v>224</v>
      </c>
    </row>
    <row r="28" spans="3:8">
      <c r="C28" s="35" t="s">
        <v>143</v>
      </c>
      <c r="D28" s="35">
        <v>4656.7696145200744</v>
      </c>
      <c r="E28" s="35">
        <v>4488.2878185157269</v>
      </c>
      <c r="F28" s="35">
        <v>3810.0944430746454</v>
      </c>
      <c r="G28" s="35">
        <v>4212.0036540093215</v>
      </c>
      <c r="H28" s="35">
        <v>954.6997354497355</v>
      </c>
    </row>
    <row r="29" spans="3:8">
      <c r="C29" s="35" t="s">
        <v>151</v>
      </c>
      <c r="D29" s="35">
        <v>2025.1344135655218</v>
      </c>
      <c r="E29" s="35">
        <v>2836.2003894205491</v>
      </c>
      <c r="F29" s="35">
        <v>2091.5668151520881</v>
      </c>
      <c r="G29" s="35">
        <v>2336.1830528623905</v>
      </c>
      <c r="H29" s="35">
        <v>570.78891050583661</v>
      </c>
    </row>
    <row r="30" spans="3:8">
      <c r="C30" s="35" t="s">
        <v>152</v>
      </c>
      <c r="D30" s="35">
        <v>2362.4817760118308</v>
      </c>
      <c r="E30" s="35">
        <v>2836.2003894205491</v>
      </c>
      <c r="F30" s="35">
        <v>2235.5436678173123</v>
      </c>
      <c r="G30" s="35">
        <v>2416.5688600985859</v>
      </c>
      <c r="H30" s="35">
        <v>500.35188040236562</v>
      </c>
    </row>
    <row r="31" spans="3:8">
      <c r="C31" s="35" t="s">
        <v>153</v>
      </c>
      <c r="D31" s="35">
        <v>0</v>
      </c>
      <c r="E31" s="35">
        <v>4115.8050512264772</v>
      </c>
      <c r="F31" s="35">
        <v>143</v>
      </c>
      <c r="G31" s="35">
        <v>76</v>
      </c>
      <c r="H31" s="35">
        <v>0</v>
      </c>
    </row>
    <row r="32" spans="3:8">
      <c r="C32" s="35" t="s">
        <v>149</v>
      </c>
      <c r="D32" s="35">
        <v>3729.111706314442</v>
      </c>
      <c r="E32" s="35">
        <v>0</v>
      </c>
      <c r="F32" s="35">
        <v>3807.4038688042424</v>
      </c>
      <c r="G32" s="35">
        <v>3795.3929747186598</v>
      </c>
      <c r="H32" s="35">
        <v>913.13098678777874</v>
      </c>
    </row>
    <row r="33" spans="3:10">
      <c r="C33" s="35" t="s">
        <v>146</v>
      </c>
      <c r="D33" s="35">
        <v>1407.5924917897842</v>
      </c>
      <c r="E33" s="35">
        <v>3908.6669257522494</v>
      </c>
      <c r="F33" s="35">
        <v>1553.2475691941279</v>
      </c>
      <c r="G33" s="35">
        <v>1592.4743320780551</v>
      </c>
      <c r="H33" s="35">
        <v>399.21312807140708</v>
      </c>
    </row>
    <row r="34" spans="3:10">
      <c r="C34" s="35" t="s">
        <v>147</v>
      </c>
      <c r="D34" s="35">
        <v>4565.1997052154193</v>
      </c>
      <c r="E34" s="35">
        <v>1432.3326888208012</v>
      </c>
      <c r="F34" s="35">
        <v>4163.8464942344017</v>
      </c>
      <c r="G34" s="35">
        <v>3968.5358628412314</v>
      </c>
      <c r="H34" s="35">
        <v>1000.3918040979511</v>
      </c>
    </row>
    <row r="35" spans="3:10">
      <c r="C35" s="35" t="s">
        <v>144</v>
      </c>
      <c r="D35" s="35">
        <v>3451.1383591770964</v>
      </c>
      <c r="E35" s="35">
        <v>4443.9055802472958</v>
      </c>
      <c r="F35" s="35">
        <v>4023.1461963495985</v>
      </c>
      <c r="G35" s="35">
        <v>4032.7977468261265</v>
      </c>
      <c r="H35" s="35">
        <v>946.28984776691198</v>
      </c>
    </row>
    <row r="36" spans="3:10">
      <c r="C36" s="35" t="s">
        <v>148</v>
      </c>
      <c r="D36" s="35">
        <v>3228.6136121337649</v>
      </c>
      <c r="E36" s="35">
        <v>3458.3574773022306</v>
      </c>
      <c r="F36" s="35">
        <v>3977.3276956517966</v>
      </c>
      <c r="G36" s="35">
        <v>4307.6586682646812</v>
      </c>
      <c r="H36" s="35">
        <v>948.50543431750111</v>
      </c>
    </row>
    <row r="37" spans="3:10">
      <c r="C37" s="35" t="s">
        <v>145</v>
      </c>
      <c r="D37" s="35">
        <v>1657.0442048385535</v>
      </c>
      <c r="E37" s="35">
        <v>3225.0169239927545</v>
      </c>
      <c r="F37" s="35">
        <v>1761.3409440103562</v>
      </c>
      <c r="G37" s="35">
        <v>2145.6037192347485</v>
      </c>
      <c r="H37" s="35">
        <v>502</v>
      </c>
    </row>
    <row r="38" spans="3:10">
      <c r="C38" s="35" t="s">
        <v>142</v>
      </c>
      <c r="D38" s="35">
        <v>1437.1438728605453</v>
      </c>
      <c r="E38" s="35">
        <v>2660.6244567158401</v>
      </c>
      <c r="F38" s="35">
        <v>1450.497557143304</v>
      </c>
      <c r="G38" s="35">
        <v>1952.9142173645928</v>
      </c>
      <c r="H38" s="35">
        <v>362.86013194821987</v>
      </c>
    </row>
    <row r="39" spans="3:10">
      <c r="C39" s="35" t="s">
        <v>150</v>
      </c>
      <c r="D39" s="35">
        <v>2241.2668645774984</v>
      </c>
      <c r="E39" s="35">
        <v>2273.1059115063626</v>
      </c>
      <c r="F39" s="35">
        <v>2396.3261746593466</v>
      </c>
      <c r="G39" s="35">
        <v>3189.7753890530671</v>
      </c>
      <c r="H39" s="35">
        <v>789.32285714285717</v>
      </c>
    </row>
    <row r="40" spans="3:10">
      <c r="C40" s="35" t="s">
        <v>154</v>
      </c>
      <c r="D40" s="35">
        <v>3318.2838393141478</v>
      </c>
      <c r="E40" s="35">
        <v>2298.2768300656244</v>
      </c>
      <c r="F40" s="35">
        <v>4194.4854491948427</v>
      </c>
      <c r="G40" s="35">
        <v>4332.8815232533652</v>
      </c>
      <c r="H40" s="35">
        <v>1043.9375</v>
      </c>
    </row>
    <row r="43" spans="3:10">
      <c r="C43" s="52" t="s">
        <v>229</v>
      </c>
      <c r="D43" s="52"/>
      <c r="E43" s="52"/>
      <c r="F43" s="52"/>
      <c r="G43" s="52"/>
      <c r="H43" s="52"/>
    </row>
    <row r="45" spans="3:10">
      <c r="C45" s="30" t="s">
        <v>184</v>
      </c>
      <c r="D45" s="31" t="s">
        <v>185</v>
      </c>
      <c r="E45" s="31" t="s">
        <v>186</v>
      </c>
      <c r="F45" s="31" t="s">
        <v>187</v>
      </c>
      <c r="G45" s="31" t="s">
        <v>188</v>
      </c>
      <c r="H45" s="31" t="s">
        <v>189</v>
      </c>
      <c r="I45" s="31" t="s">
        <v>190</v>
      </c>
      <c r="J45" s="31" t="s">
        <v>191</v>
      </c>
    </row>
    <row r="46" spans="3:10">
      <c r="C46" s="27" t="s">
        <v>104</v>
      </c>
      <c r="D46" s="47">
        <v>100414</v>
      </c>
      <c r="E46" s="47">
        <v>82592</v>
      </c>
      <c r="F46" s="47">
        <v>91247</v>
      </c>
      <c r="G46" s="47">
        <v>95667</v>
      </c>
      <c r="H46" s="47">
        <v>101364</v>
      </c>
      <c r="I46" s="47">
        <v>102809</v>
      </c>
      <c r="J46" s="47">
        <v>112029</v>
      </c>
    </row>
    <row r="47" spans="3:10">
      <c r="C47" s="29" t="s">
        <v>103</v>
      </c>
      <c r="D47" s="48">
        <v>214496</v>
      </c>
      <c r="E47" s="48">
        <v>198711</v>
      </c>
      <c r="F47" s="48">
        <v>231194</v>
      </c>
      <c r="G47" s="48">
        <v>209810</v>
      </c>
      <c r="H47" s="48">
        <v>206514</v>
      </c>
      <c r="I47" s="48">
        <v>207970</v>
      </c>
      <c r="J47" s="48">
        <v>210360</v>
      </c>
    </row>
    <row r="48" spans="3:10">
      <c r="C48" s="27" t="s">
        <v>101</v>
      </c>
      <c r="D48" s="47">
        <v>137384</v>
      </c>
      <c r="E48" s="47">
        <v>156324</v>
      </c>
      <c r="F48" s="47">
        <v>190197</v>
      </c>
      <c r="G48" s="47">
        <v>157052</v>
      </c>
      <c r="H48" s="47">
        <v>155450</v>
      </c>
      <c r="I48" s="47">
        <v>169037</v>
      </c>
      <c r="J48" s="47">
        <v>159156</v>
      </c>
    </row>
    <row r="49" spans="3:10">
      <c r="C49" s="29" t="s">
        <v>105</v>
      </c>
      <c r="D49" s="48">
        <v>0</v>
      </c>
      <c r="E49" s="48">
        <v>0</v>
      </c>
      <c r="F49" s="48">
        <v>0</v>
      </c>
      <c r="G49" s="48">
        <v>0</v>
      </c>
      <c r="H49" s="48">
        <v>0</v>
      </c>
      <c r="I49" s="48">
        <v>0</v>
      </c>
      <c r="J49" s="48">
        <v>0</v>
      </c>
    </row>
    <row r="50" spans="3:10">
      <c r="C50" s="46" t="s">
        <v>102</v>
      </c>
      <c r="D50" s="49">
        <v>87180</v>
      </c>
      <c r="E50" s="49">
        <v>88899</v>
      </c>
      <c r="F50" s="49">
        <v>98936</v>
      </c>
      <c r="G50" s="49">
        <v>89622</v>
      </c>
      <c r="H50" s="49">
        <v>76906</v>
      </c>
      <c r="I50" s="49">
        <v>73593</v>
      </c>
      <c r="J50" s="49">
        <v>93035</v>
      </c>
    </row>
    <row r="53" spans="3:10">
      <c r="C53" s="20" t="s">
        <v>184</v>
      </c>
      <c r="D53" s="21" t="s">
        <v>192</v>
      </c>
      <c r="E53" s="21" t="s">
        <v>193</v>
      </c>
      <c r="F53" s="21" t="s">
        <v>194</v>
      </c>
      <c r="G53" s="21" t="s">
        <v>195</v>
      </c>
      <c r="H53" s="21" t="s">
        <v>196</v>
      </c>
      <c r="I53" s="21" t="s">
        <v>197</v>
      </c>
      <c r="J53" s="21" t="s">
        <v>198</v>
      </c>
    </row>
    <row r="54" spans="3:10">
      <c r="C54" s="26" t="s">
        <v>104</v>
      </c>
      <c r="D54" s="47">
        <v>116309</v>
      </c>
      <c r="E54" s="47">
        <v>102114</v>
      </c>
      <c r="F54" s="47">
        <v>107627</v>
      </c>
      <c r="G54" s="47">
        <v>109210</v>
      </c>
      <c r="H54" s="47">
        <v>91139</v>
      </c>
      <c r="I54" s="47">
        <v>84732</v>
      </c>
      <c r="J54" s="50">
        <v>103782</v>
      </c>
    </row>
    <row r="55" spans="3:10">
      <c r="C55" s="28" t="s">
        <v>103</v>
      </c>
      <c r="D55" s="48">
        <v>237994</v>
      </c>
      <c r="E55" s="48">
        <v>241191</v>
      </c>
      <c r="F55" s="48">
        <v>258577</v>
      </c>
      <c r="G55" s="48">
        <v>216185</v>
      </c>
      <c r="H55" s="48">
        <v>186262</v>
      </c>
      <c r="I55" s="48">
        <v>171113</v>
      </c>
      <c r="J55" s="51">
        <v>186707</v>
      </c>
    </row>
    <row r="56" spans="3:10">
      <c r="C56" s="26" t="s">
        <v>101</v>
      </c>
      <c r="D56" s="47">
        <v>175498</v>
      </c>
      <c r="E56" s="47">
        <v>161556</v>
      </c>
      <c r="F56" s="47">
        <v>186709</v>
      </c>
      <c r="G56" s="47">
        <v>176301</v>
      </c>
      <c r="H56" s="47">
        <v>160040</v>
      </c>
      <c r="I56" s="47">
        <v>142679</v>
      </c>
      <c r="J56" s="50">
        <v>168584</v>
      </c>
    </row>
    <row r="57" spans="3:10">
      <c r="C57" s="28" t="s">
        <v>105</v>
      </c>
      <c r="D57" s="48">
        <v>0</v>
      </c>
      <c r="E57" s="48">
        <v>0</v>
      </c>
      <c r="F57" s="48">
        <v>0</v>
      </c>
      <c r="G57" s="48">
        <v>0</v>
      </c>
      <c r="H57" s="48">
        <v>0</v>
      </c>
      <c r="I57" s="48">
        <v>1316</v>
      </c>
      <c r="J57" s="51">
        <v>4</v>
      </c>
    </row>
    <row r="58" spans="3:10">
      <c r="C58" s="26" t="s">
        <v>102</v>
      </c>
      <c r="D58" s="47">
        <v>97101</v>
      </c>
      <c r="E58" s="47">
        <v>98295</v>
      </c>
      <c r="F58" s="47">
        <v>96966</v>
      </c>
      <c r="G58" s="47">
        <v>106484</v>
      </c>
      <c r="H58" s="47">
        <v>92849</v>
      </c>
      <c r="I58" s="47">
        <v>89449</v>
      </c>
      <c r="J58" s="50">
        <v>99491</v>
      </c>
    </row>
    <row r="61" spans="3:10">
      <c r="C61" s="20" t="s">
        <v>184</v>
      </c>
      <c r="D61" s="21" t="s">
        <v>199</v>
      </c>
      <c r="E61" s="21" t="s">
        <v>200</v>
      </c>
      <c r="F61" s="21" t="s">
        <v>201</v>
      </c>
      <c r="G61" s="21" t="s">
        <v>202</v>
      </c>
      <c r="H61" s="21" t="s">
        <v>203</v>
      </c>
      <c r="I61" s="21" t="s">
        <v>204</v>
      </c>
      <c r="J61" s="21" t="s">
        <v>205</v>
      </c>
    </row>
    <row r="62" spans="3:10">
      <c r="C62" s="26" t="s">
        <v>104</v>
      </c>
      <c r="D62" s="47">
        <v>119073</v>
      </c>
      <c r="E62" s="47">
        <v>117007</v>
      </c>
      <c r="F62" s="47">
        <v>124037</v>
      </c>
      <c r="G62" s="47">
        <v>111451</v>
      </c>
      <c r="H62" s="47">
        <v>122927</v>
      </c>
      <c r="I62" s="47">
        <v>117952</v>
      </c>
      <c r="J62" s="50">
        <v>121855</v>
      </c>
    </row>
    <row r="63" spans="3:10">
      <c r="C63" s="28" t="s">
        <v>103</v>
      </c>
      <c r="D63" s="48">
        <v>247624</v>
      </c>
      <c r="E63" s="48">
        <v>266008</v>
      </c>
      <c r="F63" s="48">
        <v>303064</v>
      </c>
      <c r="G63" s="48">
        <v>249949</v>
      </c>
      <c r="H63" s="48">
        <v>266138</v>
      </c>
      <c r="I63" s="48">
        <v>273306</v>
      </c>
      <c r="J63" s="51">
        <v>252840</v>
      </c>
    </row>
    <row r="64" spans="3:10">
      <c r="C64" s="26" t="s">
        <v>101</v>
      </c>
      <c r="D64" s="47">
        <v>179259</v>
      </c>
      <c r="E64" s="47">
        <v>162184</v>
      </c>
      <c r="F64" s="47">
        <v>162184</v>
      </c>
      <c r="G64" s="47">
        <v>156126</v>
      </c>
      <c r="H64" s="47">
        <v>158946</v>
      </c>
      <c r="I64" s="47">
        <v>158609</v>
      </c>
      <c r="J64" s="50">
        <v>166673</v>
      </c>
    </row>
    <row r="65" spans="3:10">
      <c r="C65" s="28" t="s">
        <v>105</v>
      </c>
      <c r="D65" s="48">
        <v>658</v>
      </c>
      <c r="E65" s="48">
        <v>2</v>
      </c>
      <c r="F65" s="48">
        <v>0</v>
      </c>
      <c r="G65" s="48">
        <v>0</v>
      </c>
      <c r="H65" s="48">
        <v>0</v>
      </c>
      <c r="I65" s="48">
        <v>0</v>
      </c>
      <c r="J65" s="51">
        <v>0</v>
      </c>
    </row>
    <row r="66" spans="3:10">
      <c r="C66" s="26" t="s">
        <v>102</v>
      </c>
      <c r="D66" s="47">
        <v>103798</v>
      </c>
      <c r="E66" s="47">
        <v>90382</v>
      </c>
      <c r="F66" s="47">
        <v>90382</v>
      </c>
      <c r="G66" s="47">
        <v>88414</v>
      </c>
      <c r="H66" s="47">
        <v>95757</v>
      </c>
      <c r="I66" s="47">
        <v>91132</v>
      </c>
      <c r="J66" s="50">
        <v>97855</v>
      </c>
    </row>
    <row r="67" spans="3:10">
      <c r="C67" s="45"/>
      <c r="D67" s="45"/>
      <c r="E67" s="45"/>
      <c r="F67" s="45"/>
      <c r="G67" s="45"/>
      <c r="H67" s="45"/>
      <c r="I67" s="45"/>
      <c r="J67" s="45"/>
    </row>
    <row r="69" spans="3:10">
      <c r="C69" s="20" t="s">
        <v>184</v>
      </c>
      <c r="D69" s="21" t="s">
        <v>206</v>
      </c>
      <c r="E69" s="21" t="s">
        <v>207</v>
      </c>
      <c r="F69" s="21" t="s">
        <v>208</v>
      </c>
      <c r="G69" s="21" t="s">
        <v>209</v>
      </c>
      <c r="H69" s="21" t="s">
        <v>210</v>
      </c>
      <c r="I69" s="21" t="s">
        <v>211</v>
      </c>
      <c r="J69" s="21" t="s">
        <v>212</v>
      </c>
    </row>
    <row r="70" spans="3:10">
      <c r="C70" s="26" t="s">
        <v>104</v>
      </c>
      <c r="D70" s="47">
        <v>144326</v>
      </c>
      <c r="E70" s="47">
        <v>153837</v>
      </c>
      <c r="F70" s="47">
        <v>149654</v>
      </c>
      <c r="G70" s="47">
        <v>115950</v>
      </c>
      <c r="H70" s="47">
        <v>139596</v>
      </c>
      <c r="I70" s="47">
        <v>133818</v>
      </c>
      <c r="J70" s="50">
        <v>164249</v>
      </c>
    </row>
    <row r="71" spans="3:10">
      <c r="C71" s="28" t="s">
        <v>103</v>
      </c>
      <c r="D71" s="48">
        <v>309196</v>
      </c>
      <c r="E71" s="48">
        <v>349697</v>
      </c>
      <c r="F71" s="48">
        <v>355236</v>
      </c>
      <c r="G71" s="48">
        <v>286864</v>
      </c>
      <c r="H71" s="48">
        <v>275957</v>
      </c>
      <c r="I71" s="48">
        <v>271451</v>
      </c>
      <c r="J71" s="51">
        <v>350948</v>
      </c>
    </row>
    <row r="72" spans="3:10">
      <c r="C72" s="26" t="s">
        <v>101</v>
      </c>
      <c r="D72" s="47">
        <v>182696</v>
      </c>
      <c r="E72" s="47">
        <v>204247</v>
      </c>
      <c r="F72" s="47">
        <v>213287</v>
      </c>
      <c r="G72" s="47">
        <v>168421</v>
      </c>
      <c r="H72" s="47">
        <v>183424</v>
      </c>
      <c r="I72" s="47">
        <v>149413</v>
      </c>
      <c r="J72" s="50">
        <v>217836</v>
      </c>
    </row>
    <row r="73" spans="3:10">
      <c r="C73" s="28" t="s">
        <v>105</v>
      </c>
      <c r="D73" s="48">
        <v>0</v>
      </c>
      <c r="E73" s="48">
        <v>0</v>
      </c>
      <c r="F73" s="48">
        <v>0</v>
      </c>
      <c r="G73" s="48">
        <v>0</v>
      </c>
      <c r="H73" s="48">
        <v>0</v>
      </c>
      <c r="I73" s="48">
        <v>0</v>
      </c>
      <c r="J73" s="51">
        <v>0</v>
      </c>
    </row>
    <row r="74" spans="3:10">
      <c r="C74" s="26" t="s">
        <v>102</v>
      </c>
      <c r="D74" s="47">
        <v>117329</v>
      </c>
      <c r="E74" s="47">
        <v>126078</v>
      </c>
      <c r="F74" s="47">
        <v>132531</v>
      </c>
      <c r="G74" s="47">
        <v>101212</v>
      </c>
      <c r="H74" s="47">
        <v>275957</v>
      </c>
      <c r="I74" s="47">
        <v>110815</v>
      </c>
      <c r="J74" s="50">
        <v>109248</v>
      </c>
    </row>
    <row r="77" spans="3:10">
      <c r="C77" s="20" t="s">
        <v>184</v>
      </c>
      <c r="D77" s="21" t="s">
        <v>213</v>
      </c>
      <c r="E77" s="21" t="s">
        <v>214</v>
      </c>
      <c r="F77" s="22" t="s">
        <v>215</v>
      </c>
    </row>
    <row r="78" spans="3:10">
      <c r="C78" s="26" t="s">
        <v>104</v>
      </c>
      <c r="D78" s="47">
        <v>157423</v>
      </c>
      <c r="E78" s="47">
        <v>127375</v>
      </c>
      <c r="F78" s="47">
        <v>153837</v>
      </c>
    </row>
    <row r="79" spans="3:10">
      <c r="C79" s="28" t="s">
        <v>103</v>
      </c>
      <c r="D79" s="48">
        <v>319083</v>
      </c>
      <c r="E79" s="48">
        <v>306170</v>
      </c>
      <c r="F79" s="48">
        <v>349697</v>
      </c>
    </row>
    <row r="80" spans="3:10">
      <c r="C80" s="26" t="s">
        <v>101</v>
      </c>
      <c r="D80" s="47">
        <v>194153</v>
      </c>
      <c r="E80" s="47">
        <v>162749</v>
      </c>
      <c r="F80" s="47">
        <v>204247</v>
      </c>
    </row>
    <row r="81" spans="3:8">
      <c r="C81" s="28" t="s">
        <v>105</v>
      </c>
      <c r="D81" s="48">
        <v>0</v>
      </c>
      <c r="E81" s="48">
        <v>0</v>
      </c>
      <c r="F81" s="48">
        <v>0</v>
      </c>
    </row>
    <row r="82" spans="3:8">
      <c r="C82" s="26" t="s">
        <v>102</v>
      </c>
      <c r="D82" s="47">
        <v>113691</v>
      </c>
      <c r="E82" s="47">
        <v>86885</v>
      </c>
      <c r="F82" s="47">
        <v>126078</v>
      </c>
    </row>
    <row r="86" spans="3:8">
      <c r="C86" s="52" t="s">
        <v>230</v>
      </c>
      <c r="D86" s="52"/>
      <c r="E86" s="52"/>
      <c r="F86" s="52"/>
      <c r="G86" s="52"/>
      <c r="H86" s="52"/>
    </row>
  </sheetData>
  <mergeCells count="4">
    <mergeCell ref="C15:H15"/>
    <mergeCell ref="C25:H25"/>
    <mergeCell ref="C43:H43"/>
    <mergeCell ref="C86:H86"/>
  </mergeCells>
  <conditionalFormatting sqref="D9:D13">
    <cfRule type="dataBar" priority="3">
      <dataBar>
        <cfvo type="min"/>
        <cfvo type="max"/>
        <color rgb="FF638EC6"/>
      </dataBar>
      <extLst>
        <ext xmlns:x14="http://schemas.microsoft.com/office/spreadsheetml/2009/9/main" uri="{B025F937-C7B1-47D3-B67F-A62EFF666E3E}">
          <x14:id>{615171AF-AA4D-4F81-A686-9F893FD9F94A}</x14:id>
        </ext>
      </extLst>
    </cfRule>
  </conditionalFormatting>
  <conditionalFormatting sqref="D18:H21">
    <cfRule type="dataBar" priority="7">
      <dataBar>
        <cfvo type="min"/>
        <cfvo type="max"/>
        <color rgb="FFFFB628"/>
      </dataBar>
      <extLst>
        <ext xmlns:x14="http://schemas.microsoft.com/office/spreadsheetml/2009/9/main" uri="{B025F937-C7B1-47D3-B67F-A62EFF666E3E}">
          <x14:id>{D4629553-9EBF-4905-A23F-4A65476A5A7B}</x14:id>
        </ext>
      </extLst>
    </cfRule>
  </conditionalFormatting>
  <conditionalFormatting sqref="D18:H22">
    <cfRule type="dataBar" priority="2">
      <dataBar>
        <cfvo type="min"/>
        <cfvo type="max"/>
        <color rgb="FF638EC6"/>
      </dataBar>
      <extLst>
        <ext xmlns:x14="http://schemas.microsoft.com/office/spreadsheetml/2009/9/main" uri="{B025F937-C7B1-47D3-B67F-A62EFF666E3E}">
          <x14:id>{54DD33A9-5712-4073-827C-9D9A1B538AA1}</x14:id>
        </ext>
      </extLst>
    </cfRule>
  </conditionalFormatting>
  <conditionalFormatting sqref="D22:H22">
    <cfRule type="dataBar" priority="6">
      <dataBar>
        <cfvo type="min"/>
        <cfvo type="max"/>
        <color rgb="FFFFB628"/>
      </dataBar>
      <extLst>
        <ext xmlns:x14="http://schemas.microsoft.com/office/spreadsheetml/2009/9/main" uri="{B025F937-C7B1-47D3-B67F-A62EFF666E3E}">
          <x14:id>{BE3AB706-14F3-41A3-9407-3A9CE6036AA2}</x14:id>
        </ext>
      </extLst>
    </cfRule>
  </conditionalFormatting>
  <conditionalFormatting sqref="D28:H40">
    <cfRule type="dataBar" priority="1">
      <dataBar>
        <cfvo type="min"/>
        <cfvo type="max"/>
        <color rgb="FF638EC6"/>
      </dataBar>
      <extLst>
        <ext xmlns:x14="http://schemas.microsoft.com/office/spreadsheetml/2009/9/main" uri="{B025F937-C7B1-47D3-B67F-A62EFF666E3E}">
          <x14:id>{C87425AA-B9A9-4B62-B33B-BC34706E5B86}</x14:id>
        </ext>
      </extLst>
    </cfRule>
  </conditionalFormatting>
  <pageMargins left="0.7" right="0.7" top="0.75" bottom="0.75" header="0.3" footer="0.3"/>
  <pageSetup orientation="portrait" r:id="rId1"/>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615171AF-AA4D-4F81-A686-9F893FD9F94A}">
            <x14:dataBar minLength="0" maxLength="100" border="1" negativeBarBorderColorSameAsPositive="0">
              <x14:cfvo type="autoMin"/>
              <x14:cfvo type="autoMax"/>
              <x14:borderColor rgb="FF638EC6"/>
              <x14:negativeFillColor rgb="FFFF0000"/>
              <x14:negativeBorderColor rgb="FFFF0000"/>
              <x14:axisColor rgb="FF000000"/>
            </x14:dataBar>
          </x14:cfRule>
          <xm:sqref>D9:D13</xm:sqref>
        </x14:conditionalFormatting>
        <x14:conditionalFormatting xmlns:xm="http://schemas.microsoft.com/office/excel/2006/main">
          <x14:cfRule type="dataBar" id="{D4629553-9EBF-4905-A23F-4A65476A5A7B}">
            <x14:dataBar minLength="0" maxLength="100" border="1" negativeBarBorderColorSameAsPositive="0">
              <x14:cfvo type="autoMin"/>
              <x14:cfvo type="autoMax"/>
              <x14:borderColor rgb="FFFFB628"/>
              <x14:negativeFillColor rgb="FFFF0000"/>
              <x14:negativeBorderColor rgb="FFFF0000"/>
              <x14:axisColor rgb="FF000000"/>
            </x14:dataBar>
          </x14:cfRule>
          <xm:sqref>D18:H21</xm:sqref>
        </x14:conditionalFormatting>
        <x14:conditionalFormatting xmlns:xm="http://schemas.microsoft.com/office/excel/2006/main">
          <x14:cfRule type="dataBar" id="{54DD33A9-5712-4073-827C-9D9A1B538AA1}">
            <x14:dataBar minLength="0" maxLength="100" border="1" negativeBarBorderColorSameAsPositive="0">
              <x14:cfvo type="autoMin"/>
              <x14:cfvo type="autoMax"/>
              <x14:borderColor rgb="FF638EC6"/>
              <x14:negativeFillColor rgb="FFFF0000"/>
              <x14:negativeBorderColor rgb="FFFF0000"/>
              <x14:axisColor rgb="FF000000"/>
            </x14:dataBar>
          </x14:cfRule>
          <xm:sqref>D18:H22</xm:sqref>
        </x14:conditionalFormatting>
        <x14:conditionalFormatting xmlns:xm="http://schemas.microsoft.com/office/excel/2006/main">
          <x14:cfRule type="dataBar" id="{BE3AB706-14F3-41A3-9407-3A9CE6036AA2}">
            <x14:dataBar minLength="0" maxLength="100" border="1" negativeBarBorderColorSameAsPositive="0">
              <x14:cfvo type="autoMin"/>
              <x14:cfvo type="autoMax"/>
              <x14:borderColor rgb="FFFFB628"/>
              <x14:negativeFillColor rgb="FFFF0000"/>
              <x14:negativeBorderColor rgb="FFFF0000"/>
              <x14:axisColor rgb="FF000000"/>
            </x14:dataBar>
          </x14:cfRule>
          <xm:sqref>D22:H22</xm:sqref>
        </x14:conditionalFormatting>
        <x14:conditionalFormatting xmlns:xm="http://schemas.microsoft.com/office/excel/2006/main">
          <x14:cfRule type="dataBar" id="{C87425AA-B9A9-4B62-B33B-BC34706E5B86}">
            <x14:dataBar minLength="0" maxLength="100" border="1" negativeBarBorderColorSameAsPositive="0">
              <x14:cfvo type="autoMin"/>
              <x14:cfvo type="autoMax"/>
              <x14:borderColor rgb="FF638EC6"/>
              <x14:negativeFillColor rgb="FFFF0000"/>
              <x14:negativeBorderColor rgb="FFFF0000"/>
              <x14:axisColor rgb="FF000000"/>
            </x14:dataBar>
          </x14:cfRule>
          <xm:sqref>D28:H40</xm:sqref>
        </x14:conditionalFormatting>
        <x14:conditionalFormatting xmlns:xm="http://schemas.microsoft.com/office/excel/2006/main">
          <x14:cfRule type="iconSet" priority="4" id="{6C66311E-3798-4947-A0F9-A53482DEF3AC}">
            <x14:iconSet iconSet="3Triangles">
              <x14:cfvo type="percent">
                <xm:f>0</xm:f>
              </x14:cfvo>
              <x14:cfvo type="percent">
                <xm:f>33</xm:f>
              </x14:cfvo>
              <x14:cfvo type="percent">
                <xm:f>67</xm:f>
              </x14:cfvo>
            </x14:iconSet>
          </x14:cfRule>
          <xm:sqref>E9:E13</xm:sqref>
        </x14:conditionalFormatting>
      </x14:conditionalFormattings>
    </ex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1147-7CEA-45C7-BF3C-A145B72D87D0}">
  <dimension ref="A2:AG97"/>
  <sheetViews>
    <sheetView topLeftCell="A70" zoomScale="85" zoomScaleNormal="85" workbookViewId="0">
      <selection activeCell="A84" sqref="A84:F97"/>
    </sheetView>
  </sheetViews>
  <sheetFormatPr defaultRowHeight="13.2"/>
  <cols>
    <col min="1" max="2" width="19.5546875" customWidth="1"/>
    <col min="3" max="3" width="12.109375" customWidth="1"/>
    <col min="4" max="4" width="13.5546875" customWidth="1"/>
    <col min="5" max="5" width="10.77734375" customWidth="1"/>
    <col min="6" max="6" width="11.44140625" customWidth="1"/>
    <col min="7" max="7" width="10.109375" customWidth="1"/>
    <col min="8" max="8" width="9.6640625" customWidth="1"/>
    <col min="9" max="14" width="9.109375" customWidth="1"/>
    <col min="15" max="15" width="10.33203125" customWidth="1"/>
    <col min="16" max="16" width="10.88671875" customWidth="1"/>
    <col min="17" max="17" width="10" customWidth="1"/>
    <col min="18" max="18" width="9.21875" bestFit="1" customWidth="1"/>
    <col min="19" max="19" width="10.33203125" customWidth="1"/>
    <col min="20" max="20" width="11.33203125" customWidth="1"/>
    <col min="21" max="26" width="9.109375" customWidth="1"/>
    <col min="27" max="27" width="9.77734375" customWidth="1"/>
    <col min="28" max="32" width="9.109375" customWidth="1"/>
  </cols>
  <sheetData>
    <row r="2" spans="1:32">
      <c r="A2" s="16" t="s">
        <v>184</v>
      </c>
      <c r="B2" s="17" t="s">
        <v>185</v>
      </c>
      <c r="C2" s="17" t="s">
        <v>186</v>
      </c>
      <c r="D2" s="17" t="s">
        <v>187</v>
      </c>
      <c r="E2" s="17" t="s">
        <v>188</v>
      </c>
      <c r="F2" s="17" t="s">
        <v>189</v>
      </c>
      <c r="G2" s="17" t="s">
        <v>190</v>
      </c>
      <c r="H2" s="17" t="s">
        <v>191</v>
      </c>
      <c r="I2" s="17" t="s">
        <v>192</v>
      </c>
      <c r="J2" s="17" t="s">
        <v>193</v>
      </c>
      <c r="K2" s="17" t="s">
        <v>194</v>
      </c>
      <c r="L2" s="17" t="s">
        <v>195</v>
      </c>
      <c r="M2" s="17" t="s">
        <v>196</v>
      </c>
      <c r="N2" s="17" t="s">
        <v>197</v>
      </c>
      <c r="O2" s="17" t="s">
        <v>198</v>
      </c>
      <c r="P2" s="17" t="s">
        <v>199</v>
      </c>
      <c r="Q2" s="17" t="s">
        <v>200</v>
      </c>
      <c r="R2" s="17" t="s">
        <v>201</v>
      </c>
      <c r="S2" s="17" t="s">
        <v>202</v>
      </c>
      <c r="T2" s="17" t="s">
        <v>203</v>
      </c>
      <c r="U2" s="17" t="s">
        <v>204</v>
      </c>
      <c r="V2" s="17" t="s">
        <v>205</v>
      </c>
      <c r="W2" s="17" t="s">
        <v>206</v>
      </c>
      <c r="X2" s="17" t="s">
        <v>207</v>
      </c>
      <c r="Y2" s="17" t="s">
        <v>208</v>
      </c>
      <c r="Z2" s="17" t="s">
        <v>209</v>
      </c>
      <c r="AA2" s="17" t="s">
        <v>210</v>
      </c>
      <c r="AB2" s="17" t="s">
        <v>211</v>
      </c>
      <c r="AC2" s="17" t="s">
        <v>212</v>
      </c>
      <c r="AD2" s="17" t="s">
        <v>213</v>
      </c>
      <c r="AE2" s="17" t="s">
        <v>214</v>
      </c>
      <c r="AF2" s="17" t="s">
        <v>215</v>
      </c>
    </row>
    <row r="3" spans="1:32">
      <c r="A3" t="s">
        <v>104</v>
      </c>
      <c r="B3">
        <v>100414</v>
      </c>
      <c r="C3">
        <v>82592</v>
      </c>
      <c r="D3">
        <v>91247</v>
      </c>
      <c r="E3">
        <v>95667</v>
      </c>
      <c r="F3">
        <v>101364</v>
      </c>
      <c r="G3">
        <v>102809</v>
      </c>
      <c r="H3">
        <v>112029</v>
      </c>
      <c r="I3">
        <v>116309</v>
      </c>
      <c r="J3">
        <v>102114</v>
      </c>
      <c r="K3">
        <v>107627</v>
      </c>
      <c r="L3">
        <v>109210</v>
      </c>
      <c r="M3">
        <v>91139</v>
      </c>
      <c r="N3">
        <v>84732</v>
      </c>
      <c r="O3">
        <v>103782</v>
      </c>
      <c r="P3">
        <v>119073</v>
      </c>
      <c r="Q3">
        <v>117007</v>
      </c>
      <c r="R3">
        <v>124037</v>
      </c>
      <c r="S3">
        <v>111451</v>
      </c>
      <c r="T3">
        <v>122927</v>
      </c>
      <c r="U3">
        <v>117952</v>
      </c>
      <c r="V3">
        <v>121855</v>
      </c>
      <c r="W3">
        <v>144326</v>
      </c>
      <c r="X3">
        <v>153837</v>
      </c>
      <c r="Y3">
        <v>149654</v>
      </c>
      <c r="Z3">
        <v>115950</v>
      </c>
      <c r="AA3">
        <v>139596</v>
      </c>
      <c r="AB3">
        <v>133818</v>
      </c>
      <c r="AC3">
        <v>164249</v>
      </c>
      <c r="AD3">
        <v>157423</v>
      </c>
      <c r="AE3">
        <v>127375</v>
      </c>
      <c r="AF3">
        <v>153837</v>
      </c>
    </row>
    <row r="4" spans="1:32">
      <c r="A4" t="s">
        <v>103</v>
      </c>
      <c r="B4">
        <v>214496</v>
      </c>
      <c r="C4">
        <v>198711</v>
      </c>
      <c r="D4">
        <v>231194</v>
      </c>
      <c r="E4">
        <v>209810</v>
      </c>
      <c r="F4">
        <v>206514</v>
      </c>
      <c r="G4">
        <v>207970</v>
      </c>
      <c r="H4">
        <v>210360</v>
      </c>
      <c r="I4">
        <v>237994</v>
      </c>
      <c r="J4">
        <v>241191</v>
      </c>
      <c r="K4">
        <v>258577</v>
      </c>
      <c r="L4">
        <v>216185</v>
      </c>
      <c r="M4">
        <v>186262</v>
      </c>
      <c r="N4">
        <v>171113</v>
      </c>
      <c r="O4">
        <v>186707</v>
      </c>
      <c r="P4">
        <v>247624</v>
      </c>
      <c r="Q4">
        <v>266008</v>
      </c>
      <c r="R4">
        <v>303064</v>
      </c>
      <c r="S4">
        <v>249949</v>
      </c>
      <c r="T4">
        <v>266138</v>
      </c>
      <c r="U4">
        <v>273306</v>
      </c>
      <c r="V4">
        <v>252840</v>
      </c>
      <c r="W4">
        <v>309196</v>
      </c>
      <c r="X4">
        <v>349697</v>
      </c>
      <c r="Y4">
        <v>355236</v>
      </c>
      <c r="Z4">
        <v>286864</v>
      </c>
      <c r="AA4">
        <v>275957</v>
      </c>
      <c r="AB4">
        <v>271451</v>
      </c>
      <c r="AC4">
        <v>350948</v>
      </c>
      <c r="AD4">
        <v>319083</v>
      </c>
      <c r="AE4">
        <v>306170</v>
      </c>
      <c r="AF4">
        <v>349697</v>
      </c>
    </row>
    <row r="5" spans="1:32">
      <c r="A5" t="s">
        <v>101</v>
      </c>
      <c r="B5">
        <v>137384</v>
      </c>
      <c r="C5">
        <v>156324</v>
      </c>
      <c r="D5">
        <v>190197</v>
      </c>
      <c r="E5">
        <v>157052</v>
      </c>
      <c r="F5">
        <v>155450</v>
      </c>
      <c r="G5">
        <v>169037</v>
      </c>
      <c r="H5">
        <v>159156</v>
      </c>
      <c r="I5">
        <v>175498</v>
      </c>
      <c r="J5">
        <v>161556</v>
      </c>
      <c r="K5">
        <v>186709</v>
      </c>
      <c r="L5">
        <v>176301</v>
      </c>
      <c r="M5">
        <v>160040</v>
      </c>
      <c r="N5">
        <v>142679</v>
      </c>
      <c r="O5">
        <v>168584</v>
      </c>
      <c r="P5">
        <v>179259</v>
      </c>
      <c r="Q5">
        <v>162184</v>
      </c>
      <c r="R5">
        <v>162184</v>
      </c>
      <c r="S5">
        <v>156126</v>
      </c>
      <c r="T5">
        <v>158946</v>
      </c>
      <c r="U5">
        <v>158609</v>
      </c>
      <c r="V5">
        <v>166673</v>
      </c>
      <c r="W5">
        <v>182696</v>
      </c>
      <c r="X5">
        <v>204247</v>
      </c>
      <c r="Y5">
        <v>213287</v>
      </c>
      <c r="Z5">
        <v>168421</v>
      </c>
      <c r="AA5">
        <v>183424</v>
      </c>
      <c r="AB5">
        <v>149413</v>
      </c>
      <c r="AC5">
        <v>217836</v>
      </c>
      <c r="AD5">
        <v>194153</v>
      </c>
      <c r="AE5">
        <v>162749</v>
      </c>
      <c r="AF5">
        <v>204247</v>
      </c>
    </row>
    <row r="6" spans="1:32">
      <c r="A6" t="s">
        <v>105</v>
      </c>
      <c r="B6">
        <v>0</v>
      </c>
      <c r="C6">
        <v>0</v>
      </c>
      <c r="D6">
        <v>0</v>
      </c>
      <c r="E6">
        <v>0</v>
      </c>
      <c r="F6">
        <v>0</v>
      </c>
      <c r="G6">
        <v>0</v>
      </c>
      <c r="H6">
        <v>0</v>
      </c>
      <c r="I6">
        <v>0</v>
      </c>
      <c r="J6">
        <v>0</v>
      </c>
      <c r="K6">
        <v>0</v>
      </c>
      <c r="L6">
        <v>0</v>
      </c>
      <c r="M6">
        <v>0</v>
      </c>
      <c r="N6">
        <v>1316</v>
      </c>
      <c r="O6">
        <v>4</v>
      </c>
      <c r="P6">
        <v>658</v>
      </c>
      <c r="Q6">
        <v>2</v>
      </c>
      <c r="R6">
        <v>0</v>
      </c>
      <c r="S6">
        <v>0</v>
      </c>
      <c r="T6">
        <v>0</v>
      </c>
      <c r="U6">
        <v>0</v>
      </c>
      <c r="V6">
        <v>0</v>
      </c>
      <c r="W6">
        <v>0</v>
      </c>
      <c r="X6">
        <v>0</v>
      </c>
      <c r="Y6">
        <v>0</v>
      </c>
      <c r="Z6">
        <v>0</v>
      </c>
      <c r="AA6">
        <v>0</v>
      </c>
      <c r="AB6">
        <v>0</v>
      </c>
      <c r="AC6">
        <v>0</v>
      </c>
      <c r="AD6">
        <v>0</v>
      </c>
      <c r="AE6">
        <v>0</v>
      </c>
      <c r="AF6">
        <v>0</v>
      </c>
    </row>
    <row r="7" spans="1:32" ht="16.8" customHeight="1">
      <c r="A7" t="s">
        <v>102</v>
      </c>
      <c r="B7">
        <v>87180</v>
      </c>
      <c r="C7">
        <v>88899</v>
      </c>
      <c r="D7">
        <v>98936</v>
      </c>
      <c r="E7">
        <v>89622</v>
      </c>
      <c r="F7">
        <v>76906</v>
      </c>
      <c r="G7">
        <v>73593</v>
      </c>
      <c r="H7">
        <v>93035</v>
      </c>
      <c r="I7">
        <v>97101</v>
      </c>
      <c r="J7">
        <v>98295</v>
      </c>
      <c r="K7">
        <v>96966</v>
      </c>
      <c r="L7">
        <v>106484</v>
      </c>
      <c r="M7">
        <v>92849</v>
      </c>
      <c r="N7">
        <v>89449</v>
      </c>
      <c r="O7">
        <v>99491</v>
      </c>
      <c r="P7">
        <v>103798</v>
      </c>
      <c r="Q7">
        <v>90382</v>
      </c>
      <c r="R7">
        <v>90382</v>
      </c>
      <c r="S7">
        <v>88414</v>
      </c>
      <c r="T7">
        <v>95757</v>
      </c>
      <c r="U7">
        <v>91132</v>
      </c>
      <c r="V7">
        <v>97855</v>
      </c>
      <c r="W7">
        <v>117329</v>
      </c>
      <c r="X7">
        <v>126078</v>
      </c>
      <c r="Y7">
        <v>132531</v>
      </c>
      <c r="Z7">
        <v>101212</v>
      </c>
      <c r="AA7">
        <v>275957</v>
      </c>
      <c r="AB7">
        <v>110815</v>
      </c>
      <c r="AC7">
        <v>109248</v>
      </c>
      <c r="AD7">
        <v>113691</v>
      </c>
      <c r="AE7">
        <v>86885</v>
      </c>
      <c r="AF7">
        <v>126078</v>
      </c>
    </row>
    <row r="10" spans="1:32">
      <c r="A10" s="18" t="s">
        <v>216</v>
      </c>
      <c r="B10" s="19" t="s">
        <v>185</v>
      </c>
      <c r="C10" s="19" t="s">
        <v>186</v>
      </c>
      <c r="D10" s="19" t="s">
        <v>187</v>
      </c>
      <c r="E10" s="19" t="s">
        <v>188</v>
      </c>
      <c r="F10" s="19" t="s">
        <v>189</v>
      </c>
      <c r="G10" s="19" t="s">
        <v>190</v>
      </c>
      <c r="H10" s="19" t="s">
        <v>191</v>
      </c>
      <c r="I10" s="19" t="s">
        <v>192</v>
      </c>
      <c r="J10" s="19" t="s">
        <v>193</v>
      </c>
      <c r="K10" s="19" t="s">
        <v>194</v>
      </c>
      <c r="L10" s="19" t="s">
        <v>195</v>
      </c>
      <c r="M10" s="19" t="s">
        <v>196</v>
      </c>
      <c r="N10" s="19" t="s">
        <v>197</v>
      </c>
      <c r="O10" s="19" t="s">
        <v>198</v>
      </c>
      <c r="P10" s="19" t="s">
        <v>199</v>
      </c>
      <c r="Q10" s="19" t="s">
        <v>200</v>
      </c>
      <c r="R10" s="19" t="s">
        <v>201</v>
      </c>
      <c r="S10" s="19" t="s">
        <v>202</v>
      </c>
      <c r="T10" s="19" t="s">
        <v>203</v>
      </c>
      <c r="U10" s="19" t="s">
        <v>204</v>
      </c>
      <c r="V10" s="19" t="s">
        <v>205</v>
      </c>
      <c r="W10" s="19" t="s">
        <v>206</v>
      </c>
      <c r="X10" s="19" t="s">
        <v>207</v>
      </c>
      <c r="Y10" s="19" t="s">
        <v>208</v>
      </c>
      <c r="Z10" s="19" t="s">
        <v>209</v>
      </c>
      <c r="AA10" s="19" t="s">
        <v>210</v>
      </c>
      <c r="AB10" s="19" t="s">
        <v>211</v>
      </c>
      <c r="AC10" s="19" t="s">
        <v>212</v>
      </c>
      <c r="AD10" s="19" t="s">
        <v>213</v>
      </c>
      <c r="AE10" s="19" t="s">
        <v>214</v>
      </c>
      <c r="AF10" s="19" t="s">
        <v>215</v>
      </c>
    </row>
    <row r="11" spans="1:32">
      <c r="A11" t="s">
        <v>143</v>
      </c>
      <c r="B11">
        <v>30161</v>
      </c>
      <c r="C11">
        <v>19147</v>
      </c>
      <c r="D11">
        <v>22427</v>
      </c>
      <c r="E11">
        <v>24866</v>
      </c>
      <c r="F11">
        <v>32009</v>
      </c>
      <c r="G11">
        <v>29258</v>
      </c>
      <c r="H11">
        <v>32141</v>
      </c>
      <c r="I11">
        <v>36326</v>
      </c>
      <c r="J11">
        <v>34753</v>
      </c>
      <c r="K11">
        <v>33686</v>
      </c>
      <c r="L11">
        <v>36272</v>
      </c>
      <c r="M11">
        <v>40078</v>
      </c>
      <c r="N11">
        <v>28791</v>
      </c>
      <c r="O11">
        <v>45727</v>
      </c>
      <c r="P11">
        <v>34592</v>
      </c>
      <c r="Q11">
        <v>39565</v>
      </c>
      <c r="R11">
        <v>35742</v>
      </c>
      <c r="S11">
        <v>32592</v>
      </c>
      <c r="T11">
        <v>41483</v>
      </c>
      <c r="U11">
        <v>40872</v>
      </c>
      <c r="V11">
        <v>36285</v>
      </c>
      <c r="W11">
        <v>42743</v>
      </c>
      <c r="X11">
        <v>51031</v>
      </c>
      <c r="Y11">
        <v>42360</v>
      </c>
      <c r="Z11">
        <v>40873</v>
      </c>
      <c r="AA11">
        <v>48338</v>
      </c>
      <c r="AB11">
        <v>54967</v>
      </c>
      <c r="AC11">
        <v>60010</v>
      </c>
      <c r="AD11">
        <v>51533</v>
      </c>
      <c r="AE11">
        <v>40504</v>
      </c>
      <c r="AF11">
        <v>51031</v>
      </c>
    </row>
    <row r="12" spans="1:32">
      <c r="A12" t="s">
        <v>151</v>
      </c>
      <c r="B12">
        <v>125537</v>
      </c>
      <c r="C12">
        <v>114598</v>
      </c>
      <c r="D12">
        <v>132453</v>
      </c>
      <c r="E12">
        <v>124464</v>
      </c>
      <c r="F12">
        <v>125744</v>
      </c>
      <c r="G12">
        <v>132167</v>
      </c>
      <c r="H12">
        <v>119353</v>
      </c>
      <c r="I12">
        <v>146948</v>
      </c>
      <c r="J12">
        <v>115164</v>
      </c>
      <c r="K12">
        <v>148378</v>
      </c>
      <c r="L12">
        <v>124123</v>
      </c>
      <c r="M12">
        <v>96937</v>
      </c>
      <c r="N12">
        <v>94280</v>
      </c>
      <c r="O12">
        <v>106592</v>
      </c>
      <c r="P12">
        <v>142180</v>
      </c>
      <c r="Q12">
        <v>147519</v>
      </c>
      <c r="R12">
        <v>184699</v>
      </c>
      <c r="S12">
        <v>145670</v>
      </c>
      <c r="T12">
        <v>162054</v>
      </c>
      <c r="U12">
        <v>148378</v>
      </c>
      <c r="V12">
        <v>150140</v>
      </c>
      <c r="W12">
        <v>190595</v>
      </c>
      <c r="X12">
        <v>218737</v>
      </c>
      <c r="Y12">
        <v>233977</v>
      </c>
      <c r="Z12">
        <v>174272</v>
      </c>
      <c r="AA12">
        <v>173903</v>
      </c>
      <c r="AB12">
        <v>166583</v>
      </c>
      <c r="AC12">
        <v>237183</v>
      </c>
      <c r="AD12">
        <v>208223</v>
      </c>
      <c r="AE12">
        <v>199810</v>
      </c>
      <c r="AF12">
        <v>218737</v>
      </c>
    </row>
    <row r="13" spans="1:32">
      <c r="A13" t="s">
        <v>152</v>
      </c>
      <c r="B13">
        <v>46055</v>
      </c>
      <c r="C13">
        <v>45713</v>
      </c>
      <c r="D13">
        <v>68027</v>
      </c>
      <c r="E13">
        <v>53134</v>
      </c>
      <c r="F13">
        <v>65669</v>
      </c>
      <c r="G13">
        <v>85403</v>
      </c>
      <c r="H13">
        <v>59418</v>
      </c>
      <c r="I13">
        <v>70978</v>
      </c>
      <c r="J13">
        <v>53864</v>
      </c>
      <c r="K13">
        <v>71468</v>
      </c>
      <c r="L13">
        <v>57069</v>
      </c>
      <c r="M13">
        <v>52032</v>
      </c>
      <c r="N13">
        <v>52874</v>
      </c>
      <c r="O13">
        <v>68810</v>
      </c>
      <c r="P13">
        <v>72097</v>
      </c>
      <c r="Q13">
        <v>76205</v>
      </c>
      <c r="R13">
        <v>90832</v>
      </c>
      <c r="S13">
        <v>70329</v>
      </c>
      <c r="T13">
        <v>66082</v>
      </c>
      <c r="U13">
        <v>71468</v>
      </c>
      <c r="V13">
        <v>62808</v>
      </c>
      <c r="W13">
        <v>67386</v>
      </c>
      <c r="X13">
        <v>71243</v>
      </c>
      <c r="Y13">
        <v>69291</v>
      </c>
      <c r="Z13">
        <v>51889</v>
      </c>
      <c r="AA13">
        <v>55643</v>
      </c>
      <c r="AB13">
        <v>41351</v>
      </c>
      <c r="AC13">
        <v>111682</v>
      </c>
      <c r="AD13">
        <v>80000</v>
      </c>
      <c r="AE13">
        <v>69476</v>
      </c>
      <c r="AF13">
        <v>71243</v>
      </c>
    </row>
    <row r="14" spans="1:32">
      <c r="A14" t="s">
        <v>153</v>
      </c>
      <c r="B14">
        <v>0</v>
      </c>
      <c r="C14">
        <v>0</v>
      </c>
      <c r="D14">
        <v>0</v>
      </c>
      <c r="E14">
        <v>0</v>
      </c>
      <c r="F14">
        <v>0</v>
      </c>
      <c r="G14">
        <v>0</v>
      </c>
      <c r="H14">
        <v>0</v>
      </c>
      <c r="I14">
        <v>0</v>
      </c>
      <c r="J14">
        <v>0</v>
      </c>
      <c r="K14">
        <v>0</v>
      </c>
      <c r="L14">
        <v>0</v>
      </c>
      <c r="M14">
        <v>0</v>
      </c>
      <c r="N14">
        <v>1316</v>
      </c>
      <c r="O14">
        <v>658</v>
      </c>
      <c r="P14">
        <v>0</v>
      </c>
      <c r="Q14">
        <v>0</v>
      </c>
      <c r="R14">
        <v>0</v>
      </c>
      <c r="S14">
        <v>0</v>
      </c>
      <c r="T14">
        <v>0</v>
      </c>
      <c r="U14">
        <v>0</v>
      </c>
      <c r="V14">
        <v>0</v>
      </c>
      <c r="W14">
        <v>0</v>
      </c>
      <c r="X14">
        <v>0</v>
      </c>
      <c r="Y14">
        <v>0</v>
      </c>
      <c r="Z14">
        <v>0</v>
      </c>
      <c r="AA14">
        <v>0</v>
      </c>
      <c r="AB14">
        <v>0</v>
      </c>
      <c r="AC14">
        <v>0</v>
      </c>
      <c r="AD14">
        <v>0</v>
      </c>
      <c r="AE14">
        <v>0</v>
      </c>
      <c r="AF14">
        <v>0</v>
      </c>
    </row>
    <row r="15" spans="1:32">
      <c r="A15" t="s">
        <v>149</v>
      </c>
      <c r="B15">
        <v>41422</v>
      </c>
      <c r="C15">
        <v>38108</v>
      </c>
      <c r="D15">
        <v>42440</v>
      </c>
      <c r="E15">
        <v>44761</v>
      </c>
      <c r="F15">
        <v>37313</v>
      </c>
      <c r="G15">
        <v>37470</v>
      </c>
      <c r="H15">
        <v>50768</v>
      </c>
      <c r="I15">
        <v>42697</v>
      </c>
      <c r="J15">
        <v>46730</v>
      </c>
      <c r="K15">
        <v>42968</v>
      </c>
      <c r="L15">
        <v>50548</v>
      </c>
      <c r="M15">
        <v>42242</v>
      </c>
      <c r="N15">
        <v>41361</v>
      </c>
      <c r="O15">
        <v>46968</v>
      </c>
      <c r="P15">
        <v>47796</v>
      </c>
      <c r="Q15">
        <v>41961</v>
      </c>
      <c r="R15">
        <v>48488</v>
      </c>
      <c r="S15">
        <v>42804</v>
      </c>
      <c r="T15">
        <v>50737</v>
      </c>
      <c r="U15">
        <v>42968</v>
      </c>
      <c r="V15">
        <v>52237</v>
      </c>
      <c r="W15">
        <v>66287</v>
      </c>
      <c r="X15">
        <v>79476</v>
      </c>
      <c r="Y15">
        <v>86606</v>
      </c>
      <c r="Z15">
        <v>59001</v>
      </c>
      <c r="AA15">
        <v>68808</v>
      </c>
      <c r="AB15">
        <v>67909</v>
      </c>
      <c r="AC15">
        <v>63280</v>
      </c>
      <c r="AD15">
        <v>67039</v>
      </c>
      <c r="AE15">
        <v>50818</v>
      </c>
      <c r="AF15">
        <v>79476</v>
      </c>
    </row>
    <row r="16" spans="1:32">
      <c r="A16" t="s">
        <v>146</v>
      </c>
      <c r="B16">
        <v>42102</v>
      </c>
      <c r="C16">
        <v>37004</v>
      </c>
      <c r="D16">
        <v>40130</v>
      </c>
      <c r="E16">
        <v>39179</v>
      </c>
      <c r="F16">
        <v>36236</v>
      </c>
      <c r="G16">
        <v>32707</v>
      </c>
      <c r="H16">
        <v>47460</v>
      </c>
      <c r="I16">
        <v>39358</v>
      </c>
      <c r="J16">
        <v>66315</v>
      </c>
      <c r="K16">
        <v>51478</v>
      </c>
      <c r="L16">
        <v>47157</v>
      </c>
      <c r="M16">
        <v>54788</v>
      </c>
      <c r="N16">
        <v>43740</v>
      </c>
      <c r="O16">
        <v>52047</v>
      </c>
      <c r="P16">
        <v>50953</v>
      </c>
      <c r="Q16">
        <v>57637</v>
      </c>
      <c r="R16">
        <v>56296</v>
      </c>
      <c r="S16">
        <v>48486</v>
      </c>
      <c r="T16">
        <v>51740</v>
      </c>
      <c r="U16">
        <v>51478</v>
      </c>
      <c r="V16">
        <v>50128</v>
      </c>
      <c r="W16">
        <v>56384</v>
      </c>
      <c r="X16">
        <v>68615</v>
      </c>
      <c r="Y16">
        <v>69286</v>
      </c>
      <c r="Z16">
        <v>63470</v>
      </c>
      <c r="AA16">
        <v>61454</v>
      </c>
      <c r="AB16">
        <v>65057</v>
      </c>
      <c r="AC16">
        <v>59505</v>
      </c>
      <c r="AD16">
        <v>58581</v>
      </c>
      <c r="AE16">
        <v>57882</v>
      </c>
      <c r="AF16">
        <v>68615</v>
      </c>
    </row>
    <row r="17" spans="1:32">
      <c r="A17" t="s">
        <v>147</v>
      </c>
      <c r="B17">
        <v>34828</v>
      </c>
      <c r="C17">
        <v>33784</v>
      </c>
      <c r="D17">
        <v>36551</v>
      </c>
      <c r="E17">
        <v>32529</v>
      </c>
      <c r="F17">
        <v>22968</v>
      </c>
      <c r="G17">
        <v>13504</v>
      </c>
      <c r="H17">
        <v>40682</v>
      </c>
      <c r="I17">
        <v>35023</v>
      </c>
      <c r="J17">
        <v>35844</v>
      </c>
      <c r="K17">
        <v>34028</v>
      </c>
      <c r="L17">
        <v>41869</v>
      </c>
      <c r="M17">
        <v>40743</v>
      </c>
      <c r="N17">
        <v>34972</v>
      </c>
      <c r="O17">
        <v>47273</v>
      </c>
      <c r="P17">
        <v>39122</v>
      </c>
      <c r="Q17">
        <v>34749</v>
      </c>
      <c r="R17">
        <v>28979</v>
      </c>
      <c r="S17">
        <v>25176</v>
      </c>
      <c r="T17">
        <v>32033</v>
      </c>
      <c r="U17">
        <v>34028</v>
      </c>
      <c r="V17">
        <v>31786</v>
      </c>
      <c r="W17">
        <v>33126</v>
      </c>
      <c r="X17">
        <v>43350</v>
      </c>
      <c r="Y17">
        <v>38441</v>
      </c>
      <c r="Z17">
        <v>34290</v>
      </c>
      <c r="AA17">
        <v>44127</v>
      </c>
      <c r="AB17">
        <v>39172</v>
      </c>
      <c r="AC17">
        <v>35036</v>
      </c>
      <c r="AD17">
        <v>48934</v>
      </c>
      <c r="AE17">
        <v>34646</v>
      </c>
      <c r="AF17">
        <v>43350</v>
      </c>
    </row>
    <row r="18" spans="1:32">
      <c r="A18" t="s">
        <v>144</v>
      </c>
      <c r="B18">
        <v>30450</v>
      </c>
      <c r="C18">
        <v>26028</v>
      </c>
      <c r="D18">
        <v>32094</v>
      </c>
      <c r="E18">
        <v>36730</v>
      </c>
      <c r="F18">
        <v>41571</v>
      </c>
      <c r="G18">
        <v>41658</v>
      </c>
      <c r="H18">
        <v>35349</v>
      </c>
      <c r="I18">
        <v>40335</v>
      </c>
      <c r="J18">
        <v>30359</v>
      </c>
      <c r="K18">
        <v>41188</v>
      </c>
      <c r="L18">
        <v>44658</v>
      </c>
      <c r="M18">
        <v>33122</v>
      </c>
      <c r="N18">
        <v>33001</v>
      </c>
      <c r="O18">
        <v>34752</v>
      </c>
      <c r="P18">
        <v>35402</v>
      </c>
      <c r="Q18">
        <v>30331</v>
      </c>
      <c r="R18">
        <v>38671</v>
      </c>
      <c r="S18">
        <v>38358</v>
      </c>
      <c r="T18">
        <v>40565</v>
      </c>
      <c r="U18">
        <v>41188</v>
      </c>
      <c r="V18">
        <v>44890</v>
      </c>
      <c r="W18">
        <v>54145</v>
      </c>
      <c r="X18">
        <v>53438</v>
      </c>
      <c r="Y18">
        <v>60896</v>
      </c>
      <c r="Z18">
        <v>55253</v>
      </c>
      <c r="AA18">
        <v>55253</v>
      </c>
      <c r="AB18">
        <v>60896</v>
      </c>
      <c r="AC18">
        <v>60896</v>
      </c>
      <c r="AD18">
        <v>50287</v>
      </c>
      <c r="AE18">
        <v>41499</v>
      </c>
      <c r="AF18">
        <v>53438</v>
      </c>
    </row>
    <row r="19" spans="1:32">
      <c r="A19" t="s">
        <v>148</v>
      </c>
      <c r="B19">
        <v>56501</v>
      </c>
      <c r="C19">
        <v>76827</v>
      </c>
      <c r="D19">
        <v>85619</v>
      </c>
      <c r="E19">
        <v>71389</v>
      </c>
      <c r="F19">
        <v>66813</v>
      </c>
      <c r="G19">
        <v>70130</v>
      </c>
      <c r="H19">
        <v>59056</v>
      </c>
      <c r="I19">
        <v>69497</v>
      </c>
      <c r="J19">
        <v>71848</v>
      </c>
      <c r="K19">
        <v>81213</v>
      </c>
      <c r="L19">
        <v>77363</v>
      </c>
      <c r="M19">
        <v>67265</v>
      </c>
      <c r="N19">
        <v>54833</v>
      </c>
      <c r="O19">
        <v>52501</v>
      </c>
      <c r="P19">
        <v>68040</v>
      </c>
      <c r="Q19">
        <v>51230</v>
      </c>
      <c r="R19">
        <v>59811</v>
      </c>
      <c r="S19">
        <v>60621</v>
      </c>
      <c r="T19">
        <v>60831</v>
      </c>
      <c r="U19">
        <v>81213</v>
      </c>
      <c r="V19">
        <v>72079</v>
      </c>
      <c r="W19">
        <v>82184</v>
      </c>
      <c r="X19">
        <v>89654</v>
      </c>
      <c r="Y19">
        <v>105555</v>
      </c>
      <c r="Z19">
        <v>83654</v>
      </c>
      <c r="AA19">
        <v>83654</v>
      </c>
      <c r="AB19">
        <v>105555</v>
      </c>
      <c r="AC19">
        <v>105555</v>
      </c>
      <c r="AD19">
        <v>65219</v>
      </c>
      <c r="AE19">
        <v>58627</v>
      </c>
      <c r="AF19">
        <v>89654</v>
      </c>
    </row>
    <row r="20" spans="1:32">
      <c r="A20" t="s">
        <v>145</v>
      </c>
      <c r="B20">
        <v>49573</v>
      </c>
      <c r="C20">
        <v>50504</v>
      </c>
      <c r="D20">
        <v>60648</v>
      </c>
      <c r="E20">
        <v>48204</v>
      </c>
      <c r="F20">
        <v>46571</v>
      </c>
      <c r="G20">
        <v>47849</v>
      </c>
      <c r="H20">
        <v>47621</v>
      </c>
      <c r="I20">
        <v>55762</v>
      </c>
      <c r="J20">
        <v>61070</v>
      </c>
      <c r="K20">
        <v>60758</v>
      </c>
      <c r="L20">
        <v>47621</v>
      </c>
      <c r="M20">
        <v>37932</v>
      </c>
      <c r="N20">
        <v>35100</v>
      </c>
      <c r="O20">
        <v>32611</v>
      </c>
      <c r="P20">
        <v>62279</v>
      </c>
      <c r="Q20">
        <v>64097</v>
      </c>
      <c r="R20">
        <v>67910</v>
      </c>
      <c r="S20">
        <v>58389</v>
      </c>
      <c r="T20">
        <v>57536</v>
      </c>
      <c r="U20">
        <v>60758</v>
      </c>
      <c r="V20">
        <v>56466</v>
      </c>
      <c r="W20">
        <v>68707</v>
      </c>
      <c r="X20">
        <v>72080</v>
      </c>
      <c r="Y20">
        <v>64304</v>
      </c>
      <c r="Z20">
        <v>49686</v>
      </c>
      <c r="AA20">
        <v>49686</v>
      </c>
      <c r="AB20">
        <v>64304</v>
      </c>
      <c r="AC20">
        <v>64304</v>
      </c>
      <c r="AD20">
        <v>63660</v>
      </c>
      <c r="AE20">
        <v>56265</v>
      </c>
      <c r="AF20">
        <v>72080</v>
      </c>
    </row>
    <row r="21" spans="1:32">
      <c r="A21" t="s">
        <v>142</v>
      </c>
      <c r="B21">
        <v>39803</v>
      </c>
      <c r="C21">
        <v>37417</v>
      </c>
      <c r="D21">
        <v>36726</v>
      </c>
      <c r="E21">
        <v>34071</v>
      </c>
      <c r="F21">
        <v>27784</v>
      </c>
      <c r="G21">
        <v>31893</v>
      </c>
      <c r="H21">
        <v>44539</v>
      </c>
      <c r="I21">
        <v>39648</v>
      </c>
      <c r="J21">
        <v>37002</v>
      </c>
      <c r="K21">
        <v>32753</v>
      </c>
      <c r="L21">
        <v>28280</v>
      </c>
      <c r="M21">
        <v>17939</v>
      </c>
      <c r="N21">
        <v>22940</v>
      </c>
      <c r="O21">
        <v>23303</v>
      </c>
      <c r="P21">
        <v>49079</v>
      </c>
      <c r="Q21">
        <v>47111</v>
      </c>
      <c r="R21">
        <v>49624</v>
      </c>
      <c r="S21">
        <v>40501</v>
      </c>
      <c r="T21">
        <v>40879</v>
      </c>
      <c r="U21">
        <v>32753</v>
      </c>
      <c r="V21">
        <v>40680</v>
      </c>
      <c r="W21">
        <v>47438</v>
      </c>
      <c r="X21">
        <v>49368</v>
      </c>
      <c r="Y21">
        <v>46398</v>
      </c>
      <c r="Z21">
        <v>36005</v>
      </c>
      <c r="AA21">
        <v>36005</v>
      </c>
      <c r="AB21">
        <v>46398</v>
      </c>
      <c r="AC21">
        <v>46398</v>
      </c>
      <c r="AD21">
        <v>55603</v>
      </c>
      <c r="AE21">
        <v>45372</v>
      </c>
      <c r="AF21">
        <v>49368</v>
      </c>
    </row>
    <row r="22" spans="1:32">
      <c r="A22" t="s">
        <v>150</v>
      </c>
      <c r="B22">
        <v>19539</v>
      </c>
      <c r="C22">
        <v>21100</v>
      </c>
      <c r="D22">
        <v>19420</v>
      </c>
      <c r="E22">
        <v>18803</v>
      </c>
      <c r="F22">
        <v>13100</v>
      </c>
      <c r="G22">
        <v>11720</v>
      </c>
      <c r="H22">
        <v>20335</v>
      </c>
      <c r="I22">
        <v>22745</v>
      </c>
      <c r="J22">
        <v>17953</v>
      </c>
      <c r="K22">
        <v>17180</v>
      </c>
      <c r="L22">
        <v>22473</v>
      </c>
      <c r="M22">
        <v>19502</v>
      </c>
      <c r="N22">
        <v>21155</v>
      </c>
      <c r="O22">
        <v>24367</v>
      </c>
      <c r="P22">
        <v>24218</v>
      </c>
      <c r="Q22">
        <v>19193</v>
      </c>
      <c r="R22">
        <v>16069</v>
      </c>
      <c r="S22">
        <v>18192</v>
      </c>
      <c r="T22">
        <v>14856</v>
      </c>
      <c r="U22">
        <v>17180</v>
      </c>
      <c r="V22">
        <v>18815</v>
      </c>
      <c r="W22">
        <v>17640</v>
      </c>
      <c r="X22">
        <v>9642</v>
      </c>
      <c r="Y22">
        <v>13134</v>
      </c>
      <c r="Z22">
        <v>19391</v>
      </c>
      <c r="AA22">
        <v>19391</v>
      </c>
      <c r="AB22">
        <v>13134</v>
      </c>
      <c r="AC22">
        <v>13134</v>
      </c>
      <c r="AD22">
        <v>17459</v>
      </c>
      <c r="AE22">
        <v>11302</v>
      </c>
      <c r="AF22">
        <v>9642</v>
      </c>
    </row>
    <row r="23" spans="1:32">
      <c r="A23" t="s">
        <v>154</v>
      </c>
      <c r="B23">
        <v>26219</v>
      </c>
      <c r="C23">
        <v>29691</v>
      </c>
      <c r="D23">
        <v>37076</v>
      </c>
      <c r="E23">
        <v>26058</v>
      </c>
      <c r="F23">
        <v>26493</v>
      </c>
      <c r="G23">
        <v>24403</v>
      </c>
      <c r="H23">
        <v>21932</v>
      </c>
      <c r="I23">
        <v>31659</v>
      </c>
      <c r="J23">
        <v>33612</v>
      </c>
      <c r="K23">
        <v>36818</v>
      </c>
      <c r="L23">
        <v>33463</v>
      </c>
      <c r="M23">
        <v>31105</v>
      </c>
      <c r="N23">
        <v>26933</v>
      </c>
      <c r="O23">
        <v>28156</v>
      </c>
      <c r="P23">
        <v>31784</v>
      </c>
      <c r="Q23">
        <v>29228</v>
      </c>
      <c r="R23">
        <v>26858</v>
      </c>
      <c r="S23">
        <v>27418</v>
      </c>
      <c r="T23">
        <v>30164</v>
      </c>
      <c r="U23">
        <v>36818</v>
      </c>
      <c r="V23">
        <v>26803</v>
      </c>
      <c r="W23">
        <v>33402</v>
      </c>
      <c r="X23">
        <v>36960</v>
      </c>
      <c r="Y23">
        <v>32791</v>
      </c>
      <c r="Z23">
        <v>35304</v>
      </c>
      <c r="AA23">
        <v>35304</v>
      </c>
      <c r="AB23">
        <v>32791</v>
      </c>
      <c r="AC23">
        <v>32791</v>
      </c>
      <c r="AD23">
        <v>29193</v>
      </c>
      <c r="AE23">
        <v>24765</v>
      </c>
      <c r="AF23">
        <v>36960</v>
      </c>
    </row>
    <row r="27" spans="1:32">
      <c r="A27" s="30" t="s">
        <v>184</v>
      </c>
      <c r="B27" s="31" t="s">
        <v>185</v>
      </c>
      <c r="C27" s="31" t="s">
        <v>186</v>
      </c>
      <c r="D27" s="31" t="s">
        <v>187</v>
      </c>
      <c r="E27" s="31" t="s">
        <v>188</v>
      </c>
      <c r="F27" s="31" t="s">
        <v>189</v>
      </c>
      <c r="G27" s="31" t="s">
        <v>190</v>
      </c>
      <c r="H27" s="31" t="s">
        <v>191</v>
      </c>
      <c r="I27" s="31" t="s">
        <v>192</v>
      </c>
      <c r="J27" s="31" t="s">
        <v>193</v>
      </c>
      <c r="K27" s="31" t="s">
        <v>194</v>
      </c>
      <c r="L27" s="31" t="s">
        <v>195</v>
      </c>
      <c r="M27" s="31" t="s">
        <v>196</v>
      </c>
      <c r="N27" s="31" t="s">
        <v>197</v>
      </c>
      <c r="O27" s="31" t="s">
        <v>198</v>
      </c>
      <c r="P27" s="31" t="s">
        <v>199</v>
      </c>
      <c r="Q27" s="31" t="s">
        <v>200</v>
      </c>
      <c r="R27" s="31" t="s">
        <v>201</v>
      </c>
      <c r="S27" s="31" t="s">
        <v>202</v>
      </c>
      <c r="T27" s="31" t="s">
        <v>203</v>
      </c>
      <c r="U27" s="31" t="s">
        <v>204</v>
      </c>
      <c r="V27" s="31" t="s">
        <v>205</v>
      </c>
      <c r="W27" s="31" t="s">
        <v>206</v>
      </c>
      <c r="X27" s="31" t="s">
        <v>207</v>
      </c>
      <c r="Y27" s="31" t="s">
        <v>208</v>
      </c>
      <c r="Z27" s="31" t="s">
        <v>209</v>
      </c>
      <c r="AA27" s="31" t="s">
        <v>210</v>
      </c>
      <c r="AB27" s="31" t="s">
        <v>211</v>
      </c>
      <c r="AC27" s="31" t="s">
        <v>212</v>
      </c>
      <c r="AD27" s="31" t="s">
        <v>213</v>
      </c>
      <c r="AE27" s="31" t="s">
        <v>214</v>
      </c>
      <c r="AF27" s="32" t="s">
        <v>215</v>
      </c>
    </row>
    <row r="28" spans="1:32">
      <c r="A28" s="23" t="s">
        <v>104</v>
      </c>
      <c r="B28">
        <v>297</v>
      </c>
      <c r="C28">
        <v>263</v>
      </c>
      <c r="D28">
        <v>275</v>
      </c>
      <c r="E28">
        <v>279</v>
      </c>
      <c r="F28">
        <v>273</v>
      </c>
      <c r="G28">
        <v>294</v>
      </c>
      <c r="H28">
        <v>322</v>
      </c>
      <c r="I28">
        <v>316</v>
      </c>
      <c r="J28">
        <v>306</v>
      </c>
      <c r="K28">
        <v>310</v>
      </c>
      <c r="L28">
        <v>244</v>
      </c>
      <c r="M28">
        <v>169</v>
      </c>
      <c r="N28">
        <v>170</v>
      </c>
      <c r="O28">
        <v>177</v>
      </c>
      <c r="P28">
        <v>358</v>
      </c>
      <c r="Q28">
        <v>383</v>
      </c>
      <c r="R28">
        <v>432</v>
      </c>
      <c r="S28">
        <v>375</v>
      </c>
      <c r="T28">
        <v>389</v>
      </c>
      <c r="U28">
        <v>369</v>
      </c>
      <c r="V28">
        <v>370</v>
      </c>
      <c r="W28">
        <v>456</v>
      </c>
      <c r="X28">
        <v>486</v>
      </c>
      <c r="Y28">
        <v>433</v>
      </c>
      <c r="Z28">
        <v>345</v>
      </c>
      <c r="AA28">
        <v>347</v>
      </c>
      <c r="AB28">
        <v>323</v>
      </c>
      <c r="AC28">
        <v>487</v>
      </c>
      <c r="AD28">
        <v>501</v>
      </c>
      <c r="AE28">
        <v>428</v>
      </c>
      <c r="AF28">
        <v>486</v>
      </c>
    </row>
    <row r="29" spans="1:32">
      <c r="A29" s="24" t="s">
        <v>103</v>
      </c>
      <c r="B29">
        <v>883</v>
      </c>
      <c r="C29">
        <v>835</v>
      </c>
      <c r="D29">
        <v>902</v>
      </c>
      <c r="E29">
        <v>854</v>
      </c>
      <c r="F29">
        <v>762</v>
      </c>
      <c r="G29">
        <v>825</v>
      </c>
      <c r="H29">
        <v>967</v>
      </c>
      <c r="I29">
        <v>908</v>
      </c>
      <c r="J29">
        <v>947</v>
      </c>
      <c r="K29">
        <v>1008</v>
      </c>
      <c r="L29">
        <v>724</v>
      </c>
      <c r="M29">
        <v>504</v>
      </c>
      <c r="N29">
        <v>532</v>
      </c>
      <c r="O29">
        <v>504</v>
      </c>
      <c r="P29">
        <v>1037</v>
      </c>
      <c r="Q29">
        <v>1172</v>
      </c>
      <c r="R29">
        <v>1364</v>
      </c>
      <c r="S29">
        <v>1105</v>
      </c>
      <c r="T29">
        <v>1094</v>
      </c>
      <c r="U29">
        <v>1136</v>
      </c>
      <c r="V29">
        <v>1050</v>
      </c>
      <c r="W29">
        <v>1327</v>
      </c>
      <c r="X29">
        <v>1429</v>
      </c>
      <c r="Y29">
        <v>1361</v>
      </c>
      <c r="Z29">
        <v>1096</v>
      </c>
      <c r="AA29">
        <v>914</v>
      </c>
      <c r="AB29">
        <v>831</v>
      </c>
      <c r="AC29">
        <v>1341</v>
      </c>
      <c r="AD29">
        <v>1342</v>
      </c>
      <c r="AE29">
        <v>1273</v>
      </c>
      <c r="AF29">
        <v>1429</v>
      </c>
    </row>
    <row r="30" spans="1:32">
      <c r="A30" s="23" t="s">
        <v>101</v>
      </c>
      <c r="B30">
        <v>364</v>
      </c>
      <c r="C30">
        <v>384</v>
      </c>
      <c r="D30">
        <v>428</v>
      </c>
      <c r="E30">
        <v>375</v>
      </c>
      <c r="F30">
        <v>353</v>
      </c>
      <c r="G30">
        <v>370</v>
      </c>
      <c r="H30">
        <v>377</v>
      </c>
      <c r="I30">
        <v>409</v>
      </c>
      <c r="J30">
        <v>399</v>
      </c>
      <c r="K30">
        <v>435</v>
      </c>
      <c r="L30">
        <v>351</v>
      </c>
      <c r="M30">
        <v>270</v>
      </c>
      <c r="N30">
        <v>240</v>
      </c>
      <c r="O30">
        <v>253</v>
      </c>
      <c r="P30">
        <v>440</v>
      </c>
      <c r="Q30">
        <v>444</v>
      </c>
      <c r="R30">
        <v>498</v>
      </c>
      <c r="S30">
        <v>427</v>
      </c>
      <c r="T30">
        <v>439</v>
      </c>
      <c r="U30">
        <v>431</v>
      </c>
      <c r="V30">
        <v>442</v>
      </c>
      <c r="W30">
        <v>536</v>
      </c>
      <c r="X30">
        <v>569</v>
      </c>
      <c r="Y30">
        <v>538</v>
      </c>
      <c r="Z30">
        <v>442</v>
      </c>
      <c r="AA30">
        <v>400</v>
      </c>
      <c r="AB30">
        <v>345</v>
      </c>
      <c r="AC30">
        <v>524</v>
      </c>
      <c r="AD30">
        <v>524</v>
      </c>
      <c r="AE30">
        <v>463</v>
      </c>
      <c r="AF30">
        <v>569</v>
      </c>
    </row>
    <row r="31" spans="1:32">
      <c r="A31" s="24" t="s">
        <v>105</v>
      </c>
      <c r="B31">
        <v>0</v>
      </c>
      <c r="C31">
        <v>0</v>
      </c>
      <c r="D31">
        <v>0</v>
      </c>
      <c r="E31">
        <v>0</v>
      </c>
      <c r="F31">
        <v>0</v>
      </c>
      <c r="G31">
        <v>0</v>
      </c>
      <c r="H31">
        <v>0</v>
      </c>
      <c r="I31">
        <v>0</v>
      </c>
      <c r="J31">
        <v>0</v>
      </c>
      <c r="K31">
        <v>0</v>
      </c>
      <c r="L31">
        <v>0</v>
      </c>
      <c r="M31">
        <v>0</v>
      </c>
      <c r="N31">
        <v>4</v>
      </c>
      <c r="O31">
        <v>2</v>
      </c>
      <c r="P31">
        <v>0</v>
      </c>
      <c r="Q31">
        <v>0</v>
      </c>
      <c r="R31">
        <v>0</v>
      </c>
      <c r="S31">
        <v>0</v>
      </c>
      <c r="T31">
        <v>0</v>
      </c>
      <c r="U31">
        <v>0</v>
      </c>
      <c r="V31">
        <v>0</v>
      </c>
      <c r="W31">
        <v>0</v>
      </c>
      <c r="X31">
        <v>0</v>
      </c>
      <c r="Y31">
        <v>0</v>
      </c>
      <c r="Z31">
        <v>0</v>
      </c>
      <c r="AA31">
        <v>0</v>
      </c>
      <c r="AB31">
        <v>0</v>
      </c>
      <c r="AC31">
        <v>0</v>
      </c>
      <c r="AD31">
        <v>0</v>
      </c>
      <c r="AE31">
        <v>0</v>
      </c>
      <c r="AF31">
        <v>0</v>
      </c>
    </row>
    <row r="32" spans="1:32">
      <c r="A32" s="23" t="s">
        <v>102</v>
      </c>
      <c r="B32">
        <v>183</v>
      </c>
      <c r="C32">
        <v>202</v>
      </c>
      <c r="D32">
        <v>212</v>
      </c>
      <c r="E32">
        <v>199</v>
      </c>
      <c r="F32">
        <v>181</v>
      </c>
      <c r="G32">
        <v>175</v>
      </c>
      <c r="H32">
        <v>190</v>
      </c>
      <c r="I32">
        <v>215</v>
      </c>
      <c r="J32">
        <v>216</v>
      </c>
      <c r="K32">
        <v>213</v>
      </c>
      <c r="L32">
        <v>224</v>
      </c>
      <c r="M32">
        <v>203</v>
      </c>
      <c r="N32">
        <v>199</v>
      </c>
      <c r="O32">
        <v>208</v>
      </c>
      <c r="P32">
        <v>229</v>
      </c>
      <c r="Q32">
        <v>208</v>
      </c>
      <c r="R32">
        <v>212</v>
      </c>
      <c r="S32">
        <v>216</v>
      </c>
      <c r="T32">
        <v>224</v>
      </c>
      <c r="U32">
        <v>209</v>
      </c>
      <c r="V32">
        <v>231</v>
      </c>
      <c r="W32">
        <v>266</v>
      </c>
      <c r="X32">
        <v>268</v>
      </c>
      <c r="Y32">
        <v>287</v>
      </c>
      <c r="Z32">
        <v>229</v>
      </c>
      <c r="AA32">
        <v>264</v>
      </c>
      <c r="AB32">
        <v>246</v>
      </c>
      <c r="AC32">
        <v>237</v>
      </c>
      <c r="AD32">
        <v>238</v>
      </c>
      <c r="AE32">
        <v>188</v>
      </c>
      <c r="AF32">
        <v>268</v>
      </c>
    </row>
    <row r="36" spans="1:32">
      <c r="A36" s="25" t="s">
        <v>216</v>
      </c>
      <c r="B36" s="21" t="s">
        <v>185</v>
      </c>
      <c r="C36" s="21" t="s">
        <v>186</v>
      </c>
      <c r="D36" s="21" t="s">
        <v>187</v>
      </c>
      <c r="E36" s="21" t="s">
        <v>188</v>
      </c>
      <c r="F36" s="21" t="s">
        <v>189</v>
      </c>
      <c r="G36" s="21" t="s">
        <v>190</v>
      </c>
      <c r="H36" s="21" t="s">
        <v>191</v>
      </c>
      <c r="I36" s="21" t="s">
        <v>192</v>
      </c>
      <c r="J36" s="21" t="s">
        <v>193</v>
      </c>
      <c r="K36" s="21" t="s">
        <v>194</v>
      </c>
      <c r="L36" s="21" t="s">
        <v>195</v>
      </c>
      <c r="M36" s="21" t="s">
        <v>196</v>
      </c>
      <c r="N36" s="21" t="s">
        <v>197</v>
      </c>
      <c r="O36" s="21" t="s">
        <v>198</v>
      </c>
      <c r="P36" s="21" t="s">
        <v>199</v>
      </c>
      <c r="Q36" s="21" t="s">
        <v>200</v>
      </c>
      <c r="R36" s="21" t="s">
        <v>201</v>
      </c>
      <c r="S36" s="21" t="s">
        <v>202</v>
      </c>
      <c r="T36" s="21" t="s">
        <v>203</v>
      </c>
      <c r="U36" s="21" t="s">
        <v>204</v>
      </c>
      <c r="V36" s="21" t="s">
        <v>205</v>
      </c>
      <c r="W36" s="21" t="s">
        <v>206</v>
      </c>
      <c r="X36" s="21" t="s">
        <v>207</v>
      </c>
      <c r="Y36" s="21" t="s">
        <v>208</v>
      </c>
      <c r="Z36" s="21" t="s">
        <v>209</v>
      </c>
      <c r="AA36" s="21" t="s">
        <v>210</v>
      </c>
      <c r="AB36" s="21" t="s">
        <v>211</v>
      </c>
      <c r="AC36" s="21" t="s">
        <v>212</v>
      </c>
      <c r="AD36" s="21" t="s">
        <v>213</v>
      </c>
      <c r="AE36" s="21" t="s">
        <v>214</v>
      </c>
      <c r="AF36" s="22" t="s">
        <v>215</v>
      </c>
    </row>
    <row r="37" spans="1:32">
      <c r="A37" t="s">
        <v>143</v>
      </c>
      <c r="B37">
        <v>44</v>
      </c>
      <c r="C37">
        <v>29</v>
      </c>
      <c r="D37">
        <v>35</v>
      </c>
      <c r="E37">
        <v>36</v>
      </c>
      <c r="F37">
        <v>47</v>
      </c>
      <c r="G37">
        <v>43</v>
      </c>
      <c r="H37">
        <v>52</v>
      </c>
      <c r="I37">
        <v>54</v>
      </c>
      <c r="J37">
        <v>59</v>
      </c>
      <c r="K37">
        <v>53</v>
      </c>
      <c r="L37">
        <v>54</v>
      </c>
      <c r="M37">
        <v>64</v>
      </c>
      <c r="N37">
        <v>45</v>
      </c>
      <c r="O37">
        <v>70</v>
      </c>
      <c r="P37">
        <v>56</v>
      </c>
      <c r="Q37">
        <v>70</v>
      </c>
      <c r="R37">
        <v>67</v>
      </c>
      <c r="S37">
        <v>64</v>
      </c>
      <c r="T37">
        <v>82</v>
      </c>
      <c r="U37">
        <v>75</v>
      </c>
      <c r="V37">
        <v>68</v>
      </c>
      <c r="W37">
        <v>81</v>
      </c>
      <c r="X37">
        <v>108</v>
      </c>
      <c r="Y37">
        <v>56</v>
      </c>
      <c r="Z37">
        <v>86</v>
      </c>
      <c r="AA37">
        <v>96</v>
      </c>
      <c r="AB37">
        <v>112</v>
      </c>
      <c r="AC37">
        <v>116</v>
      </c>
      <c r="AD37">
        <v>110</v>
      </c>
      <c r="AE37">
        <v>84</v>
      </c>
      <c r="AF37">
        <v>108</v>
      </c>
    </row>
    <row r="38" spans="1:32">
      <c r="A38" t="s">
        <v>151</v>
      </c>
      <c r="B38">
        <v>407</v>
      </c>
      <c r="C38">
        <v>426</v>
      </c>
      <c r="D38">
        <v>463</v>
      </c>
      <c r="E38">
        <v>445</v>
      </c>
      <c r="F38">
        <v>400</v>
      </c>
      <c r="G38">
        <v>447</v>
      </c>
      <c r="H38">
        <v>439</v>
      </c>
      <c r="I38">
        <v>486</v>
      </c>
      <c r="J38">
        <v>420</v>
      </c>
      <c r="K38">
        <v>499</v>
      </c>
      <c r="L38">
        <v>330</v>
      </c>
      <c r="M38">
        <v>176</v>
      </c>
      <c r="N38">
        <v>200</v>
      </c>
      <c r="O38">
        <v>189</v>
      </c>
      <c r="P38">
        <v>525</v>
      </c>
      <c r="Q38">
        <v>597</v>
      </c>
      <c r="R38">
        <v>725</v>
      </c>
      <c r="S38">
        <v>573</v>
      </c>
      <c r="T38">
        <v>583</v>
      </c>
      <c r="U38">
        <v>614</v>
      </c>
      <c r="V38">
        <v>537</v>
      </c>
      <c r="W38">
        <v>718</v>
      </c>
      <c r="X38">
        <v>771</v>
      </c>
      <c r="Y38">
        <v>724</v>
      </c>
      <c r="Z38">
        <v>550</v>
      </c>
      <c r="AA38">
        <v>436</v>
      </c>
      <c r="AB38">
        <v>400</v>
      </c>
      <c r="AC38">
        <v>753</v>
      </c>
      <c r="AD38">
        <v>738</v>
      </c>
      <c r="AE38">
        <v>696</v>
      </c>
      <c r="AF38">
        <v>771</v>
      </c>
    </row>
    <row r="39" spans="1:32">
      <c r="A39" t="s">
        <v>152</v>
      </c>
      <c r="B39">
        <v>210</v>
      </c>
      <c r="C39">
        <v>187</v>
      </c>
      <c r="D39">
        <v>176</v>
      </c>
      <c r="E39">
        <v>165</v>
      </c>
      <c r="F39">
        <v>199</v>
      </c>
      <c r="G39">
        <v>156</v>
      </c>
      <c r="H39">
        <v>190</v>
      </c>
      <c r="I39">
        <v>202</v>
      </c>
      <c r="J39">
        <v>178</v>
      </c>
      <c r="K39">
        <v>198</v>
      </c>
      <c r="L39">
        <v>120</v>
      </c>
      <c r="M39">
        <v>56</v>
      </c>
      <c r="N39">
        <v>69</v>
      </c>
      <c r="O39">
        <v>74</v>
      </c>
      <c r="P39">
        <v>229</v>
      </c>
      <c r="Q39">
        <v>269</v>
      </c>
      <c r="R39">
        <v>314</v>
      </c>
      <c r="S39">
        <v>250</v>
      </c>
      <c r="T39">
        <v>240</v>
      </c>
      <c r="U39">
        <v>256</v>
      </c>
      <c r="V39">
        <v>225</v>
      </c>
      <c r="W39">
        <v>289</v>
      </c>
      <c r="X39">
        <v>292</v>
      </c>
      <c r="Y39">
        <v>242</v>
      </c>
      <c r="Z39">
        <v>193</v>
      </c>
      <c r="AA39">
        <v>140</v>
      </c>
      <c r="AB39">
        <v>115</v>
      </c>
      <c r="AC39">
        <v>309</v>
      </c>
      <c r="AD39">
        <v>301</v>
      </c>
      <c r="AE39">
        <v>271</v>
      </c>
      <c r="AF39">
        <v>292</v>
      </c>
    </row>
    <row r="40" spans="1:32">
      <c r="A40" t="s">
        <v>153</v>
      </c>
      <c r="B40">
        <v>0</v>
      </c>
      <c r="C40">
        <v>0</v>
      </c>
      <c r="D40">
        <v>0</v>
      </c>
      <c r="E40">
        <v>0</v>
      </c>
      <c r="F40">
        <v>0</v>
      </c>
      <c r="G40">
        <v>0</v>
      </c>
      <c r="H40">
        <v>0</v>
      </c>
      <c r="I40">
        <v>0</v>
      </c>
      <c r="J40">
        <v>0</v>
      </c>
      <c r="K40">
        <v>0</v>
      </c>
      <c r="L40">
        <v>0</v>
      </c>
      <c r="M40">
        <v>0</v>
      </c>
      <c r="N40">
        <v>4</v>
      </c>
      <c r="O40">
        <v>2</v>
      </c>
      <c r="P40">
        <v>0</v>
      </c>
      <c r="Q40">
        <v>0</v>
      </c>
      <c r="R40">
        <v>0</v>
      </c>
      <c r="S40">
        <v>0</v>
      </c>
      <c r="T40">
        <v>0</v>
      </c>
      <c r="U40">
        <v>0</v>
      </c>
      <c r="V40">
        <v>0</v>
      </c>
      <c r="W40">
        <v>0</v>
      </c>
      <c r="X40">
        <v>0</v>
      </c>
      <c r="Y40">
        <v>0</v>
      </c>
      <c r="Z40">
        <v>0</v>
      </c>
      <c r="AA40">
        <v>0</v>
      </c>
      <c r="AB40">
        <v>0</v>
      </c>
      <c r="AC40">
        <v>0</v>
      </c>
      <c r="AD40">
        <v>0</v>
      </c>
      <c r="AE40">
        <v>0</v>
      </c>
      <c r="AF40">
        <v>0</v>
      </c>
    </row>
    <row r="41" spans="1:32">
      <c r="A41" t="s">
        <v>149</v>
      </c>
      <c r="B41">
        <v>71</v>
      </c>
      <c r="C41">
        <v>71</v>
      </c>
      <c r="D41">
        <v>77</v>
      </c>
      <c r="E41">
        <v>84</v>
      </c>
      <c r="F41">
        <v>75</v>
      </c>
      <c r="G41">
        <v>76</v>
      </c>
      <c r="H41">
        <v>95</v>
      </c>
      <c r="I41">
        <v>78</v>
      </c>
      <c r="J41">
        <v>87</v>
      </c>
      <c r="K41">
        <v>82</v>
      </c>
      <c r="L41">
        <v>91</v>
      </c>
      <c r="M41">
        <v>79</v>
      </c>
      <c r="N41">
        <v>83</v>
      </c>
      <c r="O41">
        <v>66</v>
      </c>
      <c r="P41">
        <v>86</v>
      </c>
      <c r="Q41">
        <v>89</v>
      </c>
      <c r="R41">
        <v>95</v>
      </c>
      <c r="S41">
        <v>97</v>
      </c>
      <c r="T41">
        <v>112</v>
      </c>
      <c r="U41">
        <v>104</v>
      </c>
      <c r="V41">
        <v>141</v>
      </c>
      <c r="W41">
        <v>112</v>
      </c>
      <c r="X41">
        <v>173</v>
      </c>
      <c r="Y41">
        <v>184</v>
      </c>
      <c r="Z41">
        <v>134</v>
      </c>
      <c r="AA41">
        <v>146</v>
      </c>
      <c r="AB41">
        <v>154</v>
      </c>
      <c r="AC41">
        <v>141</v>
      </c>
      <c r="AD41">
        <v>142</v>
      </c>
      <c r="AE41">
        <v>112</v>
      </c>
      <c r="AF41">
        <v>173</v>
      </c>
    </row>
    <row r="42" spans="1:32">
      <c r="A42" t="s">
        <v>146</v>
      </c>
      <c r="B42">
        <v>192</v>
      </c>
      <c r="C42">
        <v>196</v>
      </c>
      <c r="D42">
        <v>207</v>
      </c>
      <c r="E42">
        <v>203</v>
      </c>
      <c r="F42">
        <v>176</v>
      </c>
      <c r="G42">
        <v>173</v>
      </c>
      <c r="H42">
        <v>218</v>
      </c>
      <c r="I42">
        <v>194</v>
      </c>
      <c r="J42">
        <v>293</v>
      </c>
      <c r="K42">
        <v>274</v>
      </c>
      <c r="L42">
        <v>241</v>
      </c>
      <c r="M42">
        <v>242</v>
      </c>
      <c r="N42">
        <v>242</v>
      </c>
      <c r="O42">
        <v>245</v>
      </c>
      <c r="P42">
        <v>249</v>
      </c>
      <c r="Q42">
        <v>297</v>
      </c>
      <c r="R42">
        <v>312</v>
      </c>
      <c r="S42">
        <v>265</v>
      </c>
      <c r="T42">
        <v>254</v>
      </c>
      <c r="U42">
        <v>254</v>
      </c>
      <c r="V42">
        <v>258</v>
      </c>
      <c r="W42">
        <v>296</v>
      </c>
      <c r="X42">
        <v>338</v>
      </c>
      <c r="Y42">
        <v>363</v>
      </c>
      <c r="Z42">
        <v>324</v>
      </c>
      <c r="AA42">
        <v>310</v>
      </c>
      <c r="AB42">
        <v>297</v>
      </c>
      <c r="AC42">
        <v>301</v>
      </c>
      <c r="AD42">
        <v>297</v>
      </c>
      <c r="AE42">
        <v>295</v>
      </c>
      <c r="AF42">
        <v>338</v>
      </c>
    </row>
    <row r="43" spans="1:32">
      <c r="A43" t="s">
        <v>147</v>
      </c>
      <c r="B43">
        <v>48</v>
      </c>
      <c r="C43">
        <v>49</v>
      </c>
      <c r="D43">
        <v>50</v>
      </c>
      <c r="E43">
        <v>49</v>
      </c>
      <c r="F43">
        <v>42</v>
      </c>
      <c r="G43">
        <v>24</v>
      </c>
      <c r="H43">
        <v>63</v>
      </c>
      <c r="I43">
        <v>55</v>
      </c>
      <c r="J43">
        <v>60</v>
      </c>
      <c r="K43">
        <v>56</v>
      </c>
      <c r="L43">
        <v>63</v>
      </c>
      <c r="M43">
        <v>69</v>
      </c>
      <c r="N43">
        <v>50</v>
      </c>
      <c r="O43">
        <v>73</v>
      </c>
      <c r="P43">
        <v>64</v>
      </c>
      <c r="Q43">
        <v>64</v>
      </c>
      <c r="R43">
        <v>59</v>
      </c>
      <c r="S43">
        <v>51</v>
      </c>
      <c r="T43">
        <v>68</v>
      </c>
      <c r="U43">
        <v>57</v>
      </c>
      <c r="V43">
        <v>64</v>
      </c>
      <c r="W43">
        <v>72</v>
      </c>
      <c r="X43">
        <v>87</v>
      </c>
      <c r="Y43">
        <v>79</v>
      </c>
      <c r="Z43">
        <v>73</v>
      </c>
      <c r="AA43">
        <v>84</v>
      </c>
      <c r="AB43">
        <v>83</v>
      </c>
      <c r="AC43">
        <v>70</v>
      </c>
      <c r="AD43">
        <v>88</v>
      </c>
      <c r="AE43">
        <v>69</v>
      </c>
      <c r="AF43">
        <v>87</v>
      </c>
    </row>
    <row r="44" spans="1:32">
      <c r="A44" t="s">
        <v>144</v>
      </c>
      <c r="B44">
        <v>59</v>
      </c>
      <c r="C44">
        <v>58</v>
      </c>
      <c r="D44">
        <v>71</v>
      </c>
      <c r="E44">
        <v>74</v>
      </c>
      <c r="F44">
        <v>79</v>
      </c>
      <c r="G44">
        <v>80</v>
      </c>
      <c r="H44">
        <v>72</v>
      </c>
      <c r="I44">
        <v>79</v>
      </c>
      <c r="J44">
        <v>66</v>
      </c>
      <c r="K44">
        <v>84</v>
      </c>
      <c r="L44">
        <v>88</v>
      </c>
      <c r="M44">
        <v>67</v>
      </c>
      <c r="N44">
        <v>62</v>
      </c>
      <c r="O44">
        <v>75</v>
      </c>
      <c r="P44">
        <v>72</v>
      </c>
      <c r="Q44">
        <v>60</v>
      </c>
      <c r="R44">
        <v>80</v>
      </c>
      <c r="S44">
        <v>80</v>
      </c>
      <c r="T44">
        <v>85</v>
      </c>
      <c r="U44">
        <v>71</v>
      </c>
      <c r="V44">
        <v>89</v>
      </c>
      <c r="W44">
        <v>108</v>
      </c>
      <c r="X44">
        <v>109</v>
      </c>
      <c r="Y44">
        <v>121</v>
      </c>
      <c r="Z44">
        <v>89</v>
      </c>
      <c r="AA44">
        <v>123</v>
      </c>
      <c r="AB44">
        <v>120</v>
      </c>
      <c r="AC44">
        <v>121</v>
      </c>
      <c r="AD44">
        <v>110</v>
      </c>
      <c r="AE44">
        <v>91</v>
      </c>
      <c r="AF44">
        <v>109</v>
      </c>
    </row>
    <row r="45" spans="1:32">
      <c r="A45" t="s">
        <v>148</v>
      </c>
      <c r="B45">
        <v>125</v>
      </c>
      <c r="C45">
        <v>168</v>
      </c>
      <c r="D45">
        <v>198</v>
      </c>
      <c r="E45">
        <v>150</v>
      </c>
      <c r="F45">
        <v>146</v>
      </c>
      <c r="G45">
        <v>147</v>
      </c>
      <c r="H45">
        <v>124</v>
      </c>
      <c r="I45">
        <v>152</v>
      </c>
      <c r="J45">
        <v>161</v>
      </c>
      <c r="K45">
        <v>181</v>
      </c>
      <c r="L45">
        <v>168</v>
      </c>
      <c r="M45">
        <v>145</v>
      </c>
      <c r="N45">
        <v>121</v>
      </c>
      <c r="O45">
        <v>106</v>
      </c>
      <c r="P45">
        <v>147</v>
      </c>
      <c r="Q45">
        <v>111</v>
      </c>
      <c r="R45">
        <v>125</v>
      </c>
      <c r="S45">
        <v>126</v>
      </c>
      <c r="T45">
        <v>131</v>
      </c>
      <c r="U45">
        <v>118</v>
      </c>
      <c r="V45">
        <v>153</v>
      </c>
      <c r="W45">
        <v>175</v>
      </c>
      <c r="X45">
        <v>190</v>
      </c>
      <c r="Y45">
        <v>217</v>
      </c>
      <c r="Z45">
        <v>176</v>
      </c>
      <c r="AA45">
        <v>176</v>
      </c>
      <c r="AB45">
        <v>147</v>
      </c>
      <c r="AC45">
        <v>145</v>
      </c>
      <c r="AD45">
        <v>135</v>
      </c>
      <c r="AE45">
        <v>123</v>
      </c>
      <c r="AF45">
        <v>190</v>
      </c>
    </row>
    <row r="46" spans="1:32">
      <c r="A46" t="s">
        <v>145</v>
      </c>
      <c r="B46">
        <v>232</v>
      </c>
      <c r="C46">
        <v>206</v>
      </c>
      <c r="D46">
        <v>186</v>
      </c>
      <c r="E46">
        <v>205</v>
      </c>
      <c r="F46">
        <v>210</v>
      </c>
      <c r="G46">
        <v>226</v>
      </c>
      <c r="H46">
        <v>234</v>
      </c>
      <c r="I46">
        <v>235</v>
      </c>
      <c r="J46">
        <v>153</v>
      </c>
      <c r="K46">
        <v>86</v>
      </c>
      <c r="L46">
        <v>90</v>
      </c>
      <c r="M46">
        <v>70</v>
      </c>
      <c r="N46">
        <v>263</v>
      </c>
      <c r="O46">
        <v>288</v>
      </c>
      <c r="P46">
        <v>327</v>
      </c>
      <c r="Q46">
        <v>267</v>
      </c>
      <c r="R46">
        <v>257</v>
      </c>
      <c r="S46">
        <v>268</v>
      </c>
      <c r="T46">
        <v>251</v>
      </c>
      <c r="U46">
        <v>316</v>
      </c>
      <c r="V46">
        <v>320</v>
      </c>
      <c r="W46">
        <v>274</v>
      </c>
      <c r="X46">
        <v>222</v>
      </c>
      <c r="Y46">
        <v>166</v>
      </c>
      <c r="Z46">
        <v>134</v>
      </c>
      <c r="AA46">
        <v>287</v>
      </c>
      <c r="AB46">
        <v>307</v>
      </c>
      <c r="AC46">
        <v>279</v>
      </c>
      <c r="AD46">
        <v>320</v>
      </c>
    </row>
    <row r="47" spans="1:32">
      <c r="A47" t="s">
        <v>142</v>
      </c>
      <c r="B47">
        <v>194</v>
      </c>
      <c r="C47">
        <v>176</v>
      </c>
      <c r="D47">
        <v>169</v>
      </c>
      <c r="E47">
        <v>169</v>
      </c>
      <c r="F47">
        <v>147</v>
      </c>
      <c r="G47">
        <v>171</v>
      </c>
      <c r="H47">
        <v>198</v>
      </c>
      <c r="I47">
        <v>183</v>
      </c>
      <c r="J47">
        <v>181</v>
      </c>
      <c r="K47">
        <v>173</v>
      </c>
      <c r="L47">
        <v>102</v>
      </c>
      <c r="M47">
        <v>38</v>
      </c>
      <c r="N47">
        <v>58</v>
      </c>
      <c r="O47">
        <v>45</v>
      </c>
      <c r="P47">
        <v>227</v>
      </c>
      <c r="Q47">
        <v>252</v>
      </c>
      <c r="R47">
        <v>285</v>
      </c>
      <c r="S47">
        <v>231</v>
      </c>
      <c r="T47">
        <v>222</v>
      </c>
      <c r="U47">
        <v>223</v>
      </c>
      <c r="V47">
        <v>215</v>
      </c>
      <c r="W47">
        <v>267</v>
      </c>
      <c r="X47">
        <v>269</v>
      </c>
      <c r="Y47">
        <v>226</v>
      </c>
      <c r="Z47">
        <v>170</v>
      </c>
      <c r="AA47">
        <v>128</v>
      </c>
      <c r="AB47">
        <v>91</v>
      </c>
      <c r="AC47">
        <v>250</v>
      </c>
      <c r="AD47">
        <v>281</v>
      </c>
      <c r="AE47">
        <v>253</v>
      </c>
      <c r="AF47">
        <v>269</v>
      </c>
    </row>
    <row r="48" spans="1:32">
      <c r="A48" t="s">
        <v>150</v>
      </c>
      <c r="B48">
        <v>58</v>
      </c>
      <c r="C48">
        <v>66</v>
      </c>
      <c r="D48">
        <v>53</v>
      </c>
      <c r="E48">
        <v>60</v>
      </c>
      <c r="F48">
        <v>50</v>
      </c>
      <c r="G48">
        <v>48</v>
      </c>
      <c r="H48">
        <v>51</v>
      </c>
      <c r="I48">
        <v>72</v>
      </c>
      <c r="J48">
        <v>60</v>
      </c>
      <c r="K48">
        <v>55</v>
      </c>
      <c r="L48">
        <v>64</v>
      </c>
      <c r="M48">
        <v>61</v>
      </c>
      <c r="N48">
        <v>61</v>
      </c>
      <c r="O48">
        <v>69</v>
      </c>
      <c r="P48">
        <v>78</v>
      </c>
      <c r="Q48">
        <v>63</v>
      </c>
      <c r="R48">
        <v>59</v>
      </c>
      <c r="S48">
        <v>65</v>
      </c>
      <c r="T48">
        <v>52</v>
      </c>
      <c r="U48">
        <v>49</v>
      </c>
      <c r="V48">
        <v>63</v>
      </c>
      <c r="W48">
        <v>60</v>
      </c>
      <c r="X48">
        <v>25</v>
      </c>
      <c r="Y48">
        <v>38</v>
      </c>
      <c r="Z48">
        <v>32</v>
      </c>
      <c r="AA48">
        <v>47</v>
      </c>
      <c r="AB48">
        <v>35</v>
      </c>
      <c r="AC48">
        <v>37</v>
      </c>
      <c r="AD48">
        <v>42</v>
      </c>
      <c r="AE48">
        <v>28</v>
      </c>
      <c r="AF48">
        <v>25</v>
      </c>
    </row>
    <row r="49" spans="1:32">
      <c r="A49" t="s">
        <v>154</v>
      </c>
      <c r="B49">
        <v>54</v>
      </c>
      <c r="C49">
        <v>65</v>
      </c>
      <c r="D49">
        <v>82</v>
      </c>
      <c r="E49">
        <v>55</v>
      </c>
      <c r="F49">
        <v>56</v>
      </c>
      <c r="G49">
        <v>51</v>
      </c>
      <c r="H49">
        <v>44</v>
      </c>
      <c r="I49">
        <v>65</v>
      </c>
      <c r="J49">
        <v>69</v>
      </c>
      <c r="K49">
        <v>76</v>
      </c>
      <c r="L49">
        <v>69</v>
      </c>
      <c r="M49">
        <v>63</v>
      </c>
      <c r="N49">
        <v>55</v>
      </c>
      <c r="O49">
        <v>53</v>
      </c>
      <c r="P49">
        <v>65</v>
      </c>
      <c r="Q49">
        <v>56</v>
      </c>
      <c r="R49">
        <v>51</v>
      </c>
      <c r="S49">
        <v>54</v>
      </c>
      <c r="T49">
        <v>60</v>
      </c>
      <c r="U49">
        <v>56</v>
      </c>
      <c r="V49">
        <v>62</v>
      </c>
      <c r="W49">
        <v>60</v>
      </c>
      <c r="X49">
        <v>70</v>
      </c>
      <c r="Y49">
        <v>65</v>
      </c>
      <c r="Z49">
        <v>63</v>
      </c>
      <c r="AA49">
        <v>69</v>
      </c>
      <c r="AB49">
        <v>57</v>
      </c>
      <c r="AC49">
        <v>59</v>
      </c>
      <c r="AD49">
        <v>54</v>
      </c>
      <c r="AE49">
        <v>48</v>
      </c>
      <c r="AF49">
        <v>70</v>
      </c>
    </row>
    <row r="52" spans="1:32">
      <c r="A52" s="33" t="s">
        <v>217</v>
      </c>
      <c r="B52" s="34">
        <v>37226</v>
      </c>
      <c r="C52" s="34">
        <v>37591</v>
      </c>
      <c r="D52" s="34">
        <v>37956</v>
      </c>
      <c r="E52" s="34">
        <v>38322</v>
      </c>
      <c r="F52" s="34">
        <v>38687</v>
      </c>
      <c r="G52" s="34">
        <v>39052</v>
      </c>
      <c r="H52" s="34">
        <v>39417</v>
      </c>
      <c r="I52" s="34">
        <v>39783</v>
      </c>
      <c r="J52" s="34">
        <v>40148</v>
      </c>
      <c r="K52" s="34">
        <v>40513</v>
      </c>
      <c r="L52" s="34">
        <v>40878</v>
      </c>
      <c r="M52" s="34">
        <v>41244</v>
      </c>
      <c r="N52" s="34">
        <v>41609</v>
      </c>
      <c r="O52" s="34">
        <v>41974</v>
      </c>
      <c r="P52" s="34">
        <v>42339</v>
      </c>
      <c r="Q52" s="34">
        <v>42705</v>
      </c>
      <c r="R52" s="34">
        <v>43070</v>
      </c>
      <c r="S52" s="34">
        <v>43435</v>
      </c>
      <c r="T52" s="34">
        <v>43800</v>
      </c>
      <c r="U52" s="34">
        <v>44166</v>
      </c>
      <c r="V52" s="34">
        <v>44531</v>
      </c>
      <c r="W52" s="34">
        <v>44896</v>
      </c>
      <c r="X52" s="34">
        <v>45261</v>
      </c>
      <c r="Y52" s="34">
        <v>45627</v>
      </c>
      <c r="Z52" s="34">
        <v>45992</v>
      </c>
      <c r="AA52" s="34">
        <v>46357</v>
      </c>
      <c r="AB52" s="34">
        <v>46722</v>
      </c>
      <c r="AC52" s="34">
        <v>47088</v>
      </c>
      <c r="AD52" s="34">
        <v>47453</v>
      </c>
      <c r="AE52" s="34">
        <v>47818</v>
      </c>
      <c r="AF52" s="34">
        <v>48183</v>
      </c>
    </row>
    <row r="53" spans="1:32">
      <c r="A53" s="26" t="s">
        <v>104</v>
      </c>
      <c r="B53" s="35">
        <f>B3/B28</f>
        <v>338.0942760942761</v>
      </c>
      <c r="C53" s="35">
        <f t="shared" ref="C53:AF53" si="0">C3/C28</f>
        <v>314.0380228136882</v>
      </c>
      <c r="D53" s="35">
        <f t="shared" si="0"/>
        <v>331.80727272727273</v>
      </c>
      <c r="E53" s="35">
        <f t="shared" si="0"/>
        <v>342.89247311827955</v>
      </c>
      <c r="F53" s="35">
        <f t="shared" si="0"/>
        <v>371.2967032967033</v>
      </c>
      <c r="G53" s="35">
        <f t="shared" si="0"/>
        <v>349.6904761904762</v>
      </c>
      <c r="H53" s="35">
        <f t="shared" si="0"/>
        <v>347.91614906832297</v>
      </c>
      <c r="I53" s="35">
        <f t="shared" si="0"/>
        <v>368.06645569620252</v>
      </c>
      <c r="J53" s="35">
        <f t="shared" si="0"/>
        <v>333.70588235294116</v>
      </c>
      <c r="K53" s="35">
        <f t="shared" si="0"/>
        <v>347.18387096774194</v>
      </c>
      <c r="L53" s="35">
        <f t="shared" si="0"/>
        <v>447.58196721311475</v>
      </c>
      <c r="M53" s="35">
        <f t="shared" si="0"/>
        <v>539.28402366863907</v>
      </c>
      <c r="N53" s="35">
        <f t="shared" si="0"/>
        <v>498.42352941176472</v>
      </c>
      <c r="O53" s="35">
        <f t="shared" si="0"/>
        <v>586.33898305084745</v>
      </c>
      <c r="P53" s="35">
        <f t="shared" si="0"/>
        <v>332.60614525139664</v>
      </c>
      <c r="Q53" s="35">
        <f t="shared" si="0"/>
        <v>305.50130548302872</v>
      </c>
      <c r="R53" s="35">
        <f t="shared" si="0"/>
        <v>287.12268518518516</v>
      </c>
      <c r="S53" s="35">
        <f t="shared" si="0"/>
        <v>297.20266666666669</v>
      </c>
      <c r="T53" s="35">
        <f t="shared" si="0"/>
        <v>316.00771208226223</v>
      </c>
      <c r="U53" s="35">
        <f t="shared" si="0"/>
        <v>319.65311653116532</v>
      </c>
      <c r="V53" s="35">
        <f t="shared" si="0"/>
        <v>329.33783783783781</v>
      </c>
      <c r="W53" s="35">
        <f t="shared" si="0"/>
        <v>316.50438596491227</v>
      </c>
      <c r="X53" s="35">
        <f t="shared" si="0"/>
        <v>316.53703703703701</v>
      </c>
      <c r="Y53" s="35">
        <f t="shared" si="0"/>
        <v>345.62124711316397</v>
      </c>
      <c r="Z53" s="35">
        <f t="shared" si="0"/>
        <v>336.08695652173913</v>
      </c>
      <c r="AA53" s="35">
        <f t="shared" si="0"/>
        <v>402.29394812680113</v>
      </c>
      <c r="AB53" s="35">
        <f t="shared" si="0"/>
        <v>414.297213622291</v>
      </c>
      <c r="AC53" s="35">
        <f t="shared" si="0"/>
        <v>337.26694045174537</v>
      </c>
      <c r="AD53" s="35">
        <f t="shared" si="0"/>
        <v>314.21756487025948</v>
      </c>
      <c r="AE53" s="35">
        <f t="shared" si="0"/>
        <v>297.60514018691589</v>
      </c>
      <c r="AF53" s="35">
        <f t="shared" si="0"/>
        <v>316.53703703703701</v>
      </c>
    </row>
    <row r="54" spans="1:32">
      <c r="A54" s="28" t="s">
        <v>103</v>
      </c>
      <c r="B54" s="35">
        <f>B4/B29</f>
        <v>242.91732729331824</v>
      </c>
      <c r="C54" s="35">
        <f>C4/C29</f>
        <v>237.97724550898204</v>
      </c>
      <c r="D54" s="35">
        <f t="shared" ref="D54:AF54" si="1">D4/D29</f>
        <v>256.31263858093126</v>
      </c>
      <c r="E54" s="35">
        <f t="shared" si="1"/>
        <v>245.67915690866511</v>
      </c>
      <c r="F54" s="35">
        <f t="shared" si="1"/>
        <v>271.01574803149606</v>
      </c>
      <c r="G54" s="35">
        <f t="shared" si="1"/>
        <v>252.08484848484849</v>
      </c>
      <c r="H54" s="35">
        <f t="shared" si="1"/>
        <v>217.53877973112719</v>
      </c>
      <c r="I54" s="35">
        <f t="shared" si="1"/>
        <v>262.1079295154185</v>
      </c>
      <c r="J54" s="35">
        <f t="shared" si="1"/>
        <v>254.68954593453009</v>
      </c>
      <c r="K54" s="35">
        <f t="shared" si="1"/>
        <v>256.52480158730157</v>
      </c>
      <c r="L54" s="35">
        <f t="shared" si="1"/>
        <v>298.59806629834253</v>
      </c>
      <c r="M54" s="35">
        <f t="shared" si="1"/>
        <v>369.5674603174603</v>
      </c>
      <c r="N54" s="35">
        <f t="shared" si="1"/>
        <v>321.64097744360902</v>
      </c>
      <c r="O54" s="35">
        <f t="shared" si="1"/>
        <v>370.45039682539681</v>
      </c>
      <c r="P54" s="35">
        <f t="shared" si="1"/>
        <v>238.78881388621022</v>
      </c>
      <c r="Q54" s="35">
        <f t="shared" si="1"/>
        <v>226.96928327645051</v>
      </c>
      <c r="R54" s="35">
        <f t="shared" si="1"/>
        <v>222.18768328445748</v>
      </c>
      <c r="S54" s="35">
        <f t="shared" si="1"/>
        <v>226.19819004524888</v>
      </c>
      <c r="T54" s="35">
        <f t="shared" si="1"/>
        <v>243.27056672760511</v>
      </c>
      <c r="U54" s="35">
        <f t="shared" si="1"/>
        <v>240.58626760563379</v>
      </c>
      <c r="V54" s="35">
        <f t="shared" si="1"/>
        <v>240.8</v>
      </c>
      <c r="W54" s="35">
        <f t="shared" si="1"/>
        <v>233.0037678975132</v>
      </c>
      <c r="X54" s="35">
        <f t="shared" si="1"/>
        <v>244.7144856543037</v>
      </c>
      <c r="Y54" s="35">
        <f t="shared" si="1"/>
        <v>261.01102130786188</v>
      </c>
      <c r="Z54" s="35">
        <f t="shared" si="1"/>
        <v>261.73722627737226</v>
      </c>
      <c r="AA54" s="35">
        <f t="shared" si="1"/>
        <v>301.92231947483589</v>
      </c>
      <c r="AB54" s="35">
        <f t="shared" si="1"/>
        <v>326.65583634175692</v>
      </c>
      <c r="AC54" s="35">
        <f t="shared" si="1"/>
        <v>261.70618941088742</v>
      </c>
      <c r="AD54" s="35">
        <f t="shared" si="1"/>
        <v>237.7667660208644</v>
      </c>
      <c r="AE54" s="35">
        <f t="shared" si="1"/>
        <v>240.51060487038492</v>
      </c>
      <c r="AF54" s="35">
        <f t="shared" si="1"/>
        <v>244.7144856543037</v>
      </c>
    </row>
    <row r="55" spans="1:32">
      <c r="A55" s="26" t="s">
        <v>101</v>
      </c>
      <c r="B55" s="35">
        <f>B5/B30</f>
        <v>377.42857142857144</v>
      </c>
      <c r="C55" s="35">
        <f t="shared" ref="C55:AF55" si="2">C5/C30</f>
        <v>407.09375</v>
      </c>
      <c r="D55" s="35">
        <f t="shared" si="2"/>
        <v>444.38551401869159</v>
      </c>
      <c r="E55" s="35">
        <f t="shared" si="2"/>
        <v>418.80533333333335</v>
      </c>
      <c r="F55" s="35">
        <f t="shared" si="2"/>
        <v>440.36827195467424</v>
      </c>
      <c r="G55" s="35">
        <f t="shared" si="2"/>
        <v>456.85675675675674</v>
      </c>
      <c r="H55" s="35">
        <f t="shared" si="2"/>
        <v>422.16445623342173</v>
      </c>
      <c r="I55" s="35">
        <f t="shared" si="2"/>
        <v>429.09046454767724</v>
      </c>
      <c r="J55" s="35">
        <f t="shared" si="2"/>
        <v>404.90225563909775</v>
      </c>
      <c r="K55" s="35">
        <f t="shared" si="2"/>
        <v>429.216091954023</v>
      </c>
      <c r="L55" s="35">
        <f t="shared" si="2"/>
        <v>502.28205128205127</v>
      </c>
      <c r="M55" s="35">
        <f t="shared" si="2"/>
        <v>592.74074074074076</v>
      </c>
      <c r="N55" s="35">
        <f t="shared" si="2"/>
        <v>594.49583333333328</v>
      </c>
      <c r="O55" s="35">
        <f t="shared" si="2"/>
        <v>666.33992094861662</v>
      </c>
      <c r="P55" s="35">
        <f t="shared" si="2"/>
        <v>407.40681818181821</v>
      </c>
      <c r="Q55" s="35">
        <f t="shared" si="2"/>
        <v>365.27927927927925</v>
      </c>
      <c r="R55" s="35">
        <f t="shared" si="2"/>
        <v>325.67068273092372</v>
      </c>
      <c r="S55" s="35">
        <f t="shared" si="2"/>
        <v>365.63466042154568</v>
      </c>
      <c r="T55" s="35">
        <f t="shared" si="2"/>
        <v>362.06378132118454</v>
      </c>
      <c r="U55" s="35">
        <f t="shared" si="2"/>
        <v>368.00232018561485</v>
      </c>
      <c r="V55" s="35">
        <f t="shared" si="2"/>
        <v>377.08823529411762</v>
      </c>
      <c r="W55" s="35">
        <f t="shared" si="2"/>
        <v>340.85074626865674</v>
      </c>
      <c r="X55" s="35">
        <f t="shared" si="2"/>
        <v>358.95782073813706</v>
      </c>
      <c r="Y55" s="35">
        <f t="shared" si="2"/>
        <v>396.44423791821561</v>
      </c>
      <c r="Z55" s="35">
        <f t="shared" si="2"/>
        <v>381.04298642533939</v>
      </c>
      <c r="AA55" s="35">
        <f t="shared" si="2"/>
        <v>458.56</v>
      </c>
      <c r="AB55" s="35">
        <f t="shared" si="2"/>
        <v>433.08115942028985</v>
      </c>
      <c r="AC55" s="35">
        <f t="shared" si="2"/>
        <v>415.71755725190837</v>
      </c>
      <c r="AD55" s="35">
        <f t="shared" si="2"/>
        <v>370.5209923664122</v>
      </c>
      <c r="AE55" s="35">
        <f t="shared" si="2"/>
        <v>351.50971922246219</v>
      </c>
      <c r="AF55" s="35">
        <f t="shared" si="2"/>
        <v>358.95782073813706</v>
      </c>
    </row>
    <row r="56" spans="1:32">
      <c r="A56" s="28" t="s">
        <v>105</v>
      </c>
      <c r="B56">
        <v>0</v>
      </c>
      <c r="C56">
        <v>0</v>
      </c>
      <c r="D56">
        <v>0</v>
      </c>
      <c r="E56">
        <v>0</v>
      </c>
      <c r="F56">
        <v>0</v>
      </c>
      <c r="G56">
        <v>0</v>
      </c>
      <c r="H56">
        <v>0</v>
      </c>
      <c r="I56">
        <v>0</v>
      </c>
      <c r="J56">
        <v>0</v>
      </c>
      <c r="K56">
        <v>0</v>
      </c>
      <c r="L56">
        <v>0</v>
      </c>
      <c r="M56">
        <v>0</v>
      </c>
      <c r="N56" s="35">
        <f>N6/N31</f>
        <v>329</v>
      </c>
      <c r="O56" s="35">
        <f>O6/O31</f>
        <v>2</v>
      </c>
      <c r="P56">
        <v>0</v>
      </c>
      <c r="Q56">
        <v>0</v>
      </c>
      <c r="R56">
        <v>0</v>
      </c>
      <c r="S56">
        <v>0</v>
      </c>
      <c r="T56">
        <v>0</v>
      </c>
      <c r="U56">
        <v>0</v>
      </c>
      <c r="V56">
        <v>0</v>
      </c>
      <c r="W56">
        <v>0</v>
      </c>
      <c r="X56">
        <v>0</v>
      </c>
      <c r="Y56">
        <v>0</v>
      </c>
      <c r="Z56">
        <v>0</v>
      </c>
      <c r="AA56">
        <v>0</v>
      </c>
      <c r="AB56">
        <v>0</v>
      </c>
      <c r="AC56">
        <v>0</v>
      </c>
      <c r="AD56">
        <v>0</v>
      </c>
      <c r="AE56">
        <v>0</v>
      </c>
      <c r="AF56">
        <v>0</v>
      </c>
    </row>
    <row r="57" spans="1:32">
      <c r="A57" s="26" t="s">
        <v>102</v>
      </c>
      <c r="B57" s="35">
        <f>B7/B32</f>
        <v>476.39344262295083</v>
      </c>
      <c r="C57" s="35">
        <f t="shared" ref="C57:AF57" si="3">C7/C32</f>
        <v>440.09405940594058</v>
      </c>
      <c r="D57" s="35">
        <f t="shared" si="3"/>
        <v>466.67924528301887</v>
      </c>
      <c r="E57" s="35">
        <f t="shared" si="3"/>
        <v>450.36180904522615</v>
      </c>
      <c r="F57" s="35">
        <f t="shared" si="3"/>
        <v>424.89502762430936</v>
      </c>
      <c r="G57" s="35">
        <f t="shared" si="3"/>
        <v>420.53142857142859</v>
      </c>
      <c r="H57" s="35">
        <f t="shared" si="3"/>
        <v>489.65789473684208</v>
      </c>
      <c r="I57" s="35">
        <f t="shared" si="3"/>
        <v>451.63255813953486</v>
      </c>
      <c r="J57" s="35">
        <f t="shared" si="3"/>
        <v>455.06944444444446</v>
      </c>
      <c r="K57" s="35">
        <f t="shared" si="3"/>
        <v>455.23943661971833</v>
      </c>
      <c r="L57" s="35">
        <f t="shared" si="3"/>
        <v>475.375</v>
      </c>
      <c r="M57" s="35">
        <f t="shared" si="3"/>
        <v>457.38423645320199</v>
      </c>
      <c r="N57" s="35">
        <f t="shared" si="3"/>
        <v>449.4924623115578</v>
      </c>
      <c r="O57" s="35">
        <f t="shared" si="3"/>
        <v>478.32211538461536</v>
      </c>
      <c r="P57" s="35">
        <f t="shared" si="3"/>
        <v>453.26637554585153</v>
      </c>
      <c r="Q57" s="35">
        <f t="shared" si="3"/>
        <v>434.52884615384613</v>
      </c>
      <c r="R57" s="35">
        <f t="shared" si="3"/>
        <v>426.33018867924528</v>
      </c>
      <c r="S57" s="35">
        <f t="shared" si="3"/>
        <v>409.32407407407408</v>
      </c>
      <c r="T57" s="35">
        <f t="shared" si="3"/>
        <v>427.48660714285717</v>
      </c>
      <c r="U57" s="35">
        <f t="shared" si="3"/>
        <v>436.03827751196172</v>
      </c>
      <c r="V57" s="35">
        <f t="shared" si="3"/>
        <v>423.61471861471864</v>
      </c>
      <c r="W57" s="35">
        <f t="shared" si="3"/>
        <v>441.08646616541353</v>
      </c>
      <c r="X57" s="35">
        <f t="shared" si="3"/>
        <v>470.44029850746267</v>
      </c>
      <c r="Y57" s="35">
        <f t="shared" si="3"/>
        <v>461.78048780487802</v>
      </c>
      <c r="Z57" s="35">
        <f t="shared" si="3"/>
        <v>441.97379912663757</v>
      </c>
      <c r="AA57" s="35">
        <f t="shared" si="3"/>
        <v>1045.2916666666667</v>
      </c>
      <c r="AB57" s="35">
        <f t="shared" si="3"/>
        <v>450.46747967479672</v>
      </c>
      <c r="AC57" s="35">
        <f t="shared" si="3"/>
        <v>460.96202531645571</v>
      </c>
      <c r="AD57" s="35">
        <f t="shared" si="3"/>
        <v>477.69327731092437</v>
      </c>
      <c r="AE57" s="35">
        <f t="shared" si="3"/>
        <v>462.15425531914894</v>
      </c>
      <c r="AF57" s="35">
        <f t="shared" si="3"/>
        <v>470.44029850746267</v>
      </c>
    </row>
    <row r="60" spans="1:32">
      <c r="A60" s="36" t="s">
        <v>218</v>
      </c>
      <c r="B60" s="37">
        <v>37226</v>
      </c>
      <c r="C60" s="37">
        <v>37591</v>
      </c>
      <c r="D60" s="37">
        <v>37956</v>
      </c>
      <c r="E60" s="37">
        <v>38322</v>
      </c>
      <c r="F60" s="37">
        <v>38687</v>
      </c>
      <c r="G60" s="37">
        <v>39052</v>
      </c>
      <c r="H60" s="37">
        <v>39417</v>
      </c>
      <c r="I60" s="37">
        <v>39783</v>
      </c>
      <c r="J60" s="37">
        <v>40148</v>
      </c>
      <c r="K60" s="37">
        <v>40513</v>
      </c>
      <c r="L60" s="37">
        <v>40878</v>
      </c>
      <c r="M60" s="37">
        <v>41244</v>
      </c>
      <c r="N60" s="37">
        <v>41609</v>
      </c>
      <c r="O60" s="37">
        <v>41974</v>
      </c>
      <c r="P60" s="37">
        <v>42339</v>
      </c>
      <c r="Q60" s="37">
        <v>42705</v>
      </c>
      <c r="R60" s="37">
        <v>43070</v>
      </c>
      <c r="S60" s="37">
        <v>43435</v>
      </c>
      <c r="T60" s="37">
        <v>43800</v>
      </c>
      <c r="U60" s="37">
        <v>44166</v>
      </c>
      <c r="V60" s="37">
        <v>44531</v>
      </c>
      <c r="W60" s="37">
        <v>44896</v>
      </c>
      <c r="X60" s="37">
        <v>45261</v>
      </c>
      <c r="Y60" s="37">
        <v>45627</v>
      </c>
      <c r="Z60" s="37">
        <v>45992</v>
      </c>
      <c r="AA60" s="37">
        <v>46357</v>
      </c>
      <c r="AB60" s="37">
        <v>46722</v>
      </c>
      <c r="AC60" s="37">
        <v>47088</v>
      </c>
      <c r="AD60" s="37">
        <v>47453</v>
      </c>
      <c r="AE60" s="37">
        <v>47818</v>
      </c>
      <c r="AF60" s="37">
        <v>48183</v>
      </c>
    </row>
    <row r="61" spans="1:32">
      <c r="A61" t="s">
        <v>143</v>
      </c>
      <c r="B61" s="35">
        <f>B11/B37</f>
        <v>685.47727272727275</v>
      </c>
      <c r="C61" s="35">
        <f t="shared" ref="C61:AF61" si="4">C11/C37</f>
        <v>660.24137931034488</v>
      </c>
      <c r="D61" s="35">
        <f t="shared" si="4"/>
        <v>640.7714285714286</v>
      </c>
      <c r="E61" s="35">
        <f t="shared" si="4"/>
        <v>690.72222222222217</v>
      </c>
      <c r="F61" s="35">
        <f t="shared" si="4"/>
        <v>681.04255319148933</v>
      </c>
      <c r="G61" s="35">
        <f t="shared" si="4"/>
        <v>680.41860465116281</v>
      </c>
      <c r="H61" s="35">
        <f t="shared" si="4"/>
        <v>618.09615384615381</v>
      </c>
      <c r="I61" s="35">
        <f t="shared" si="4"/>
        <v>672.7037037037037</v>
      </c>
      <c r="J61" s="35">
        <f t="shared" si="4"/>
        <v>589.03389830508479</v>
      </c>
      <c r="K61" s="35">
        <f t="shared" si="4"/>
        <v>635.58490566037733</v>
      </c>
      <c r="L61" s="35">
        <f t="shared" si="4"/>
        <v>671.7037037037037</v>
      </c>
      <c r="M61" s="35">
        <f t="shared" si="4"/>
        <v>626.21875</v>
      </c>
      <c r="N61" s="35">
        <f t="shared" si="4"/>
        <v>639.79999999999995</v>
      </c>
      <c r="O61" s="35">
        <f t="shared" si="4"/>
        <v>653.24285714285713</v>
      </c>
      <c r="P61" s="35">
        <f t="shared" si="4"/>
        <v>617.71428571428567</v>
      </c>
      <c r="Q61" s="35">
        <f t="shared" si="4"/>
        <v>565.21428571428567</v>
      </c>
      <c r="R61" s="35">
        <f t="shared" si="4"/>
        <v>533.46268656716416</v>
      </c>
      <c r="S61" s="35">
        <f t="shared" si="4"/>
        <v>509.25</v>
      </c>
      <c r="T61" s="35">
        <f t="shared" si="4"/>
        <v>505.89024390243901</v>
      </c>
      <c r="U61" s="35">
        <f t="shared" si="4"/>
        <v>544.96</v>
      </c>
      <c r="V61" s="35">
        <f t="shared" si="4"/>
        <v>533.60294117647061</v>
      </c>
      <c r="W61" s="35">
        <f t="shared" si="4"/>
        <v>527.69135802469134</v>
      </c>
      <c r="X61" s="35">
        <f t="shared" si="4"/>
        <v>472.50925925925924</v>
      </c>
      <c r="Y61" s="35">
        <f t="shared" si="4"/>
        <v>756.42857142857144</v>
      </c>
      <c r="Z61" s="35">
        <f t="shared" si="4"/>
        <v>475.26744186046511</v>
      </c>
      <c r="AA61" s="35">
        <f t="shared" si="4"/>
        <v>503.52083333333331</v>
      </c>
      <c r="AB61" s="35">
        <f t="shared" si="4"/>
        <v>490.77678571428572</v>
      </c>
      <c r="AC61" s="35">
        <f t="shared" si="4"/>
        <v>517.32758620689651</v>
      </c>
      <c r="AD61" s="35">
        <f t="shared" si="4"/>
        <v>468.4818181818182</v>
      </c>
      <c r="AE61" s="35">
        <f t="shared" si="4"/>
        <v>482.1904761904762</v>
      </c>
      <c r="AF61" s="35">
        <f t="shared" si="4"/>
        <v>472.50925925925924</v>
      </c>
    </row>
    <row r="62" spans="1:32">
      <c r="A62" t="s">
        <v>151</v>
      </c>
      <c r="B62" s="35">
        <f>B12/B38</f>
        <v>308.44471744471747</v>
      </c>
      <c r="C62" s="35">
        <f t="shared" ref="C62:AF62" si="5">C12/C38</f>
        <v>269.00938967136148</v>
      </c>
      <c r="D62" s="35">
        <f t="shared" si="5"/>
        <v>286.07559395248381</v>
      </c>
      <c r="E62" s="35">
        <f t="shared" si="5"/>
        <v>279.69438202247193</v>
      </c>
      <c r="F62" s="35">
        <f t="shared" si="5"/>
        <v>314.36</v>
      </c>
      <c r="G62" s="35">
        <f t="shared" si="5"/>
        <v>295.67561521252799</v>
      </c>
      <c r="H62" s="35">
        <f t="shared" si="5"/>
        <v>271.87471526195901</v>
      </c>
      <c r="I62" s="35">
        <f t="shared" si="5"/>
        <v>302.36213991769546</v>
      </c>
      <c r="J62" s="35">
        <f t="shared" si="5"/>
        <v>274.2</v>
      </c>
      <c r="K62" s="35">
        <f t="shared" si="5"/>
        <v>297.35070140280561</v>
      </c>
      <c r="L62" s="35">
        <f t="shared" si="5"/>
        <v>376.13030303030303</v>
      </c>
      <c r="M62" s="35">
        <f t="shared" si="5"/>
        <v>550.77840909090912</v>
      </c>
      <c r="N62" s="35">
        <f t="shared" si="5"/>
        <v>471.4</v>
      </c>
      <c r="O62" s="35">
        <f t="shared" si="5"/>
        <v>563.97883597883595</v>
      </c>
      <c r="P62" s="35">
        <f t="shared" si="5"/>
        <v>270.81904761904764</v>
      </c>
      <c r="Q62" s="35">
        <f t="shared" si="5"/>
        <v>247.10050251256283</v>
      </c>
      <c r="R62" s="35">
        <f t="shared" si="5"/>
        <v>254.75724137931036</v>
      </c>
      <c r="S62" s="35">
        <f t="shared" si="5"/>
        <v>254.22338568935427</v>
      </c>
      <c r="T62" s="35">
        <f t="shared" si="5"/>
        <v>277.9656946826758</v>
      </c>
      <c r="U62" s="35">
        <f t="shared" si="5"/>
        <v>241.65798045602605</v>
      </c>
      <c r="V62" s="35">
        <f t="shared" si="5"/>
        <v>279.59031657355678</v>
      </c>
      <c r="W62" s="35">
        <f t="shared" si="5"/>
        <v>265.45264623955433</v>
      </c>
      <c r="X62" s="35">
        <f t="shared" si="5"/>
        <v>283.70557717250324</v>
      </c>
      <c r="Y62" s="35">
        <f t="shared" si="5"/>
        <v>323.17265193370167</v>
      </c>
      <c r="Z62" s="35">
        <f t="shared" si="5"/>
        <v>316.85818181818183</v>
      </c>
      <c r="AA62" s="35">
        <f t="shared" si="5"/>
        <v>398.86009174311926</v>
      </c>
      <c r="AB62" s="35">
        <f t="shared" si="5"/>
        <v>416.45749999999998</v>
      </c>
      <c r="AC62" s="35">
        <f t="shared" si="5"/>
        <v>314.98406374501991</v>
      </c>
      <c r="AD62" s="35">
        <f t="shared" si="5"/>
        <v>282.14498644986452</v>
      </c>
      <c r="AE62" s="35">
        <f t="shared" si="5"/>
        <v>287.08333333333331</v>
      </c>
      <c r="AF62" s="35">
        <f t="shared" si="5"/>
        <v>283.70557717250324</v>
      </c>
    </row>
    <row r="63" spans="1:32">
      <c r="A63" t="s">
        <v>152</v>
      </c>
      <c r="B63" s="35">
        <f>B13/B39</f>
        <v>219.3095238095238</v>
      </c>
      <c r="C63" s="35">
        <f t="shared" ref="C63:AF63" si="6">C13/C39</f>
        <v>244.45454545454547</v>
      </c>
      <c r="D63" s="35">
        <f t="shared" si="6"/>
        <v>386.51704545454544</v>
      </c>
      <c r="E63" s="35">
        <f t="shared" si="6"/>
        <v>322.0242424242424</v>
      </c>
      <c r="F63" s="35">
        <f t="shared" si="6"/>
        <v>329.99497487437185</v>
      </c>
      <c r="G63" s="35">
        <f t="shared" si="6"/>
        <v>547.45512820512818</v>
      </c>
      <c r="H63" s="35">
        <f t="shared" si="6"/>
        <v>312.72631578947369</v>
      </c>
      <c r="I63" s="35">
        <f t="shared" si="6"/>
        <v>351.37623762376239</v>
      </c>
      <c r="J63" s="35">
        <f t="shared" si="6"/>
        <v>302.60674157303373</v>
      </c>
      <c r="K63" s="35">
        <f t="shared" si="6"/>
        <v>360.94949494949498</v>
      </c>
      <c r="L63" s="35">
        <f t="shared" si="6"/>
        <v>475.57499999999999</v>
      </c>
      <c r="M63" s="35">
        <f t="shared" si="6"/>
        <v>929.14285714285711</v>
      </c>
      <c r="N63" s="35">
        <f t="shared" si="6"/>
        <v>766.28985507246375</v>
      </c>
      <c r="O63" s="35">
        <f t="shared" si="6"/>
        <v>929.8648648648649</v>
      </c>
      <c r="P63" s="35">
        <f t="shared" si="6"/>
        <v>314.8340611353712</v>
      </c>
      <c r="Q63" s="35">
        <f t="shared" si="6"/>
        <v>283.28996282527879</v>
      </c>
      <c r="R63" s="35">
        <f t="shared" si="6"/>
        <v>289.27388535031849</v>
      </c>
      <c r="S63" s="35">
        <f t="shared" si="6"/>
        <v>281.31599999999997</v>
      </c>
      <c r="T63" s="35">
        <f t="shared" si="6"/>
        <v>275.34166666666664</v>
      </c>
      <c r="U63" s="35">
        <f t="shared" si="6"/>
        <v>279.171875</v>
      </c>
      <c r="V63" s="35">
        <f t="shared" si="6"/>
        <v>279.14666666666665</v>
      </c>
      <c r="W63" s="35">
        <f t="shared" si="6"/>
        <v>233.16955017301038</v>
      </c>
      <c r="X63" s="35">
        <f t="shared" si="6"/>
        <v>243.98287671232876</v>
      </c>
      <c r="Y63" s="35">
        <f t="shared" si="6"/>
        <v>286.32644628099172</v>
      </c>
      <c r="Z63" s="35">
        <f t="shared" si="6"/>
        <v>268.85492227979273</v>
      </c>
      <c r="AA63" s="35">
        <f t="shared" si="6"/>
        <v>397.45</v>
      </c>
      <c r="AB63" s="35">
        <f t="shared" si="6"/>
        <v>359.57391304347829</v>
      </c>
      <c r="AC63" s="35">
        <f t="shared" si="6"/>
        <v>361.43042071197414</v>
      </c>
      <c r="AD63" s="35">
        <f t="shared" si="6"/>
        <v>265.78073089700996</v>
      </c>
      <c r="AE63" s="35">
        <f t="shared" si="6"/>
        <v>256.36900369003689</v>
      </c>
      <c r="AF63" s="35">
        <f t="shared" si="6"/>
        <v>243.98287671232876</v>
      </c>
    </row>
    <row r="64" spans="1:32">
      <c r="A64" t="s">
        <v>153</v>
      </c>
      <c r="B64">
        <v>0</v>
      </c>
      <c r="C64">
        <v>0</v>
      </c>
      <c r="D64">
        <v>0</v>
      </c>
      <c r="E64">
        <v>0</v>
      </c>
      <c r="F64">
        <v>0</v>
      </c>
      <c r="G64">
        <v>0</v>
      </c>
      <c r="H64">
        <v>0</v>
      </c>
      <c r="I64">
        <v>0</v>
      </c>
      <c r="J64">
        <v>0</v>
      </c>
      <c r="K64">
        <v>0</v>
      </c>
      <c r="L64">
        <v>0</v>
      </c>
      <c r="M64">
        <v>0</v>
      </c>
      <c r="N64">
        <v>0</v>
      </c>
      <c r="O64">
        <v>0</v>
      </c>
      <c r="P64">
        <v>0</v>
      </c>
      <c r="Q64">
        <v>0</v>
      </c>
      <c r="R64">
        <v>0</v>
      </c>
      <c r="S64">
        <v>0</v>
      </c>
      <c r="T64">
        <v>0</v>
      </c>
      <c r="U64">
        <v>0</v>
      </c>
      <c r="V64" s="35">
        <v>67</v>
      </c>
      <c r="W64" s="35">
        <v>76</v>
      </c>
      <c r="X64">
        <v>0</v>
      </c>
      <c r="Y64">
        <v>0</v>
      </c>
      <c r="Z64">
        <v>0</v>
      </c>
      <c r="AA64">
        <v>0</v>
      </c>
      <c r="AB64">
        <v>0</v>
      </c>
      <c r="AC64">
        <v>0</v>
      </c>
      <c r="AD64">
        <v>0</v>
      </c>
      <c r="AE64">
        <v>0</v>
      </c>
      <c r="AF64">
        <v>0</v>
      </c>
    </row>
    <row r="65" spans="1:33">
      <c r="A65" t="s">
        <v>149</v>
      </c>
      <c r="B65" s="35">
        <f t="shared" ref="B65:B73" si="7">B15/B41</f>
        <v>583.4084507042254</v>
      </c>
      <c r="C65" s="35">
        <f t="shared" ref="C65:AF65" si="8">C15/C41</f>
        <v>536.73239436619713</v>
      </c>
      <c r="D65" s="35">
        <f t="shared" si="8"/>
        <v>551.16883116883116</v>
      </c>
      <c r="E65" s="35">
        <f t="shared" si="8"/>
        <v>532.86904761904759</v>
      </c>
      <c r="F65" s="35">
        <f t="shared" si="8"/>
        <v>497.50666666666666</v>
      </c>
      <c r="G65" s="35">
        <f t="shared" si="8"/>
        <v>493.0263157894737</v>
      </c>
      <c r="H65" s="35">
        <f t="shared" si="8"/>
        <v>534.4</v>
      </c>
      <c r="I65" s="35">
        <f t="shared" si="8"/>
        <v>547.39743589743591</v>
      </c>
      <c r="J65" s="35">
        <f t="shared" si="8"/>
        <v>537.12643678160919</v>
      </c>
      <c r="K65" s="35">
        <f t="shared" si="8"/>
        <v>524</v>
      </c>
      <c r="L65" s="35">
        <f t="shared" si="8"/>
        <v>555.47252747252742</v>
      </c>
      <c r="M65" s="35">
        <f t="shared" si="8"/>
        <v>534.70886075949363</v>
      </c>
      <c r="N65" s="35">
        <f t="shared" si="8"/>
        <v>498.32530120481925</v>
      </c>
      <c r="O65" s="35">
        <f t="shared" si="8"/>
        <v>711.63636363636363</v>
      </c>
      <c r="P65" s="35">
        <f t="shared" si="8"/>
        <v>555.76744186046517</v>
      </c>
      <c r="Q65" s="35">
        <f t="shared" si="8"/>
        <v>471.47191011235952</v>
      </c>
      <c r="R65" s="35">
        <f t="shared" si="8"/>
        <v>510.4</v>
      </c>
      <c r="S65" s="35">
        <f t="shared" si="8"/>
        <v>441.2783505154639</v>
      </c>
      <c r="T65" s="35">
        <f t="shared" si="8"/>
        <v>453.00892857142856</v>
      </c>
      <c r="U65" s="35">
        <f t="shared" si="8"/>
        <v>413.15384615384613</v>
      </c>
      <c r="V65" s="35">
        <f t="shared" si="8"/>
        <v>370.47517730496452</v>
      </c>
      <c r="W65" s="35">
        <f t="shared" si="8"/>
        <v>591.84821428571433</v>
      </c>
      <c r="X65" s="35">
        <f t="shared" si="8"/>
        <v>459.39884393063585</v>
      </c>
      <c r="Y65" s="35">
        <f t="shared" si="8"/>
        <v>470.68478260869563</v>
      </c>
      <c r="Z65" s="35">
        <f t="shared" si="8"/>
        <v>440.30597014925371</v>
      </c>
      <c r="AA65" s="35">
        <f t="shared" si="8"/>
        <v>471.28767123287673</v>
      </c>
      <c r="AB65" s="35">
        <f t="shared" si="8"/>
        <v>440.96753246753246</v>
      </c>
      <c r="AC65" s="35">
        <f t="shared" si="8"/>
        <v>448.79432624113474</v>
      </c>
      <c r="AD65" s="35">
        <f t="shared" si="8"/>
        <v>472.1056338028169</v>
      </c>
      <c r="AE65" s="35">
        <f t="shared" si="8"/>
        <v>453.73214285714283</v>
      </c>
      <c r="AF65" s="35">
        <f t="shared" si="8"/>
        <v>459.39884393063585</v>
      </c>
    </row>
    <row r="66" spans="1:33">
      <c r="A66" t="s">
        <v>146</v>
      </c>
      <c r="B66" s="35">
        <f t="shared" si="7"/>
        <v>219.28125</v>
      </c>
      <c r="C66" s="35">
        <f t="shared" ref="C66:AF66" si="9">C16/C42</f>
        <v>188.79591836734693</v>
      </c>
      <c r="D66" s="35">
        <f t="shared" si="9"/>
        <v>193.8647342995169</v>
      </c>
      <c r="E66" s="35">
        <f t="shared" si="9"/>
        <v>193</v>
      </c>
      <c r="F66" s="35">
        <f t="shared" si="9"/>
        <v>205.88636363636363</v>
      </c>
      <c r="G66" s="35">
        <f t="shared" si="9"/>
        <v>189.05780346820808</v>
      </c>
      <c r="H66" s="35">
        <f t="shared" si="9"/>
        <v>217.70642201834863</v>
      </c>
      <c r="I66" s="35">
        <f t="shared" si="9"/>
        <v>202.8762886597938</v>
      </c>
      <c r="J66" s="35">
        <f t="shared" si="9"/>
        <v>226.33105802047783</v>
      </c>
      <c r="K66" s="35">
        <f t="shared" si="9"/>
        <v>187.87591240875912</v>
      </c>
      <c r="L66" s="35">
        <f t="shared" si="9"/>
        <v>195.67219917012449</v>
      </c>
      <c r="M66" s="35">
        <f t="shared" si="9"/>
        <v>226.39669421487602</v>
      </c>
      <c r="N66" s="35">
        <f t="shared" si="9"/>
        <v>180.74380165289256</v>
      </c>
      <c r="O66" s="35">
        <f t="shared" si="9"/>
        <v>212.43673469387755</v>
      </c>
      <c r="P66" s="35">
        <f t="shared" si="9"/>
        <v>204.63052208835342</v>
      </c>
      <c r="Q66" s="35">
        <f t="shared" si="9"/>
        <v>194.06397306397307</v>
      </c>
      <c r="R66" s="35">
        <f t="shared" si="9"/>
        <v>180.43589743589743</v>
      </c>
      <c r="S66" s="35">
        <f t="shared" si="9"/>
        <v>182.96603773584906</v>
      </c>
      <c r="T66" s="35">
        <f t="shared" si="9"/>
        <v>203.70078740157481</v>
      </c>
      <c r="U66" s="35">
        <f t="shared" si="9"/>
        <v>202.66929133858267</v>
      </c>
      <c r="V66" s="35">
        <f t="shared" si="9"/>
        <v>194.29457364341084</v>
      </c>
      <c r="W66" s="35">
        <f t="shared" si="9"/>
        <v>190.48648648648648</v>
      </c>
      <c r="X66" s="35">
        <f t="shared" si="9"/>
        <v>203.00295857988166</v>
      </c>
      <c r="Y66" s="35">
        <f t="shared" si="9"/>
        <v>190.87052341597797</v>
      </c>
      <c r="Z66" s="35">
        <f t="shared" si="9"/>
        <v>195.89506172839506</v>
      </c>
      <c r="AA66" s="35">
        <f t="shared" si="9"/>
        <v>198.23870967741937</v>
      </c>
      <c r="AB66" s="35">
        <f t="shared" si="9"/>
        <v>219.04713804713805</v>
      </c>
      <c r="AC66" s="35">
        <f t="shared" si="9"/>
        <v>197.69102990033224</v>
      </c>
      <c r="AD66" s="35">
        <f t="shared" si="9"/>
        <v>197.24242424242425</v>
      </c>
      <c r="AE66" s="35">
        <f t="shared" si="9"/>
        <v>196.21016949152542</v>
      </c>
      <c r="AF66" s="35">
        <f t="shared" si="9"/>
        <v>203.00295857988166</v>
      </c>
    </row>
    <row r="67" spans="1:33">
      <c r="A67" t="s">
        <v>147</v>
      </c>
      <c r="B67" s="35">
        <f t="shared" si="7"/>
        <v>725.58333333333337</v>
      </c>
      <c r="C67" s="35">
        <f t="shared" ref="C67:AF67" si="10">C17/C43</f>
        <v>689.46938775510205</v>
      </c>
      <c r="D67" s="35">
        <f t="shared" si="10"/>
        <v>731.02</v>
      </c>
      <c r="E67" s="35">
        <f t="shared" si="10"/>
        <v>663.85714285714289</v>
      </c>
      <c r="F67" s="35">
        <f t="shared" si="10"/>
        <v>546.85714285714289</v>
      </c>
      <c r="G67" s="35">
        <f t="shared" si="10"/>
        <v>562.66666666666663</v>
      </c>
      <c r="H67" s="35">
        <f t="shared" si="10"/>
        <v>645.74603174603169</v>
      </c>
      <c r="I67" s="35">
        <f t="shared" si="10"/>
        <v>636.78181818181815</v>
      </c>
      <c r="J67" s="35">
        <f t="shared" si="10"/>
        <v>597.4</v>
      </c>
      <c r="K67" s="35">
        <f t="shared" si="10"/>
        <v>607.64285714285711</v>
      </c>
      <c r="L67" s="35">
        <f t="shared" si="10"/>
        <v>664.58730158730157</v>
      </c>
      <c r="M67" s="35">
        <f t="shared" si="10"/>
        <v>590.47826086956525</v>
      </c>
      <c r="N67" s="35">
        <f t="shared" si="10"/>
        <v>699.44</v>
      </c>
      <c r="O67" s="35">
        <f t="shared" si="10"/>
        <v>647.57534246575347</v>
      </c>
      <c r="P67" s="35">
        <f t="shared" si="10"/>
        <v>611.28125</v>
      </c>
      <c r="Q67" s="35">
        <f t="shared" si="10"/>
        <v>542.953125</v>
      </c>
      <c r="R67" s="35">
        <f t="shared" si="10"/>
        <v>491.16949152542372</v>
      </c>
      <c r="S67" s="35">
        <f t="shared" si="10"/>
        <v>493.64705882352939</v>
      </c>
      <c r="T67" s="35">
        <f t="shared" si="10"/>
        <v>471.0735294117647</v>
      </c>
      <c r="U67" s="35">
        <f t="shared" si="10"/>
        <v>596.98245614035091</v>
      </c>
      <c r="V67" s="35">
        <f t="shared" si="10"/>
        <v>496.65625</v>
      </c>
      <c r="W67" s="35">
        <f t="shared" si="10"/>
        <v>460.08333333333331</v>
      </c>
      <c r="X67" s="35">
        <f t="shared" si="10"/>
        <v>498.27586206896552</v>
      </c>
      <c r="Y67" s="35">
        <f t="shared" si="10"/>
        <v>486.59493670886076</v>
      </c>
      <c r="Z67" s="35">
        <f t="shared" si="10"/>
        <v>469.72602739726028</v>
      </c>
      <c r="AA67" s="35">
        <f t="shared" si="10"/>
        <v>525.32142857142856</v>
      </c>
      <c r="AB67" s="35">
        <f t="shared" si="10"/>
        <v>471.95180722891564</v>
      </c>
      <c r="AC67" s="35">
        <f t="shared" si="10"/>
        <v>500.51428571428573</v>
      </c>
      <c r="AD67" s="35">
        <f t="shared" si="10"/>
        <v>556.06818181818187</v>
      </c>
      <c r="AE67" s="35">
        <f t="shared" si="10"/>
        <v>502.1159420289855</v>
      </c>
      <c r="AF67" s="35">
        <f t="shared" si="10"/>
        <v>498.27586206896552</v>
      </c>
    </row>
    <row r="68" spans="1:33">
      <c r="A68" t="s">
        <v>144</v>
      </c>
      <c r="B68" s="35">
        <f t="shared" si="7"/>
        <v>516.10169491525426</v>
      </c>
      <c r="C68" s="35">
        <f t="shared" ref="C68:AF68" si="11">C18/C44</f>
        <v>448.75862068965517</v>
      </c>
      <c r="D68" s="35">
        <f t="shared" si="11"/>
        <v>452.02816901408448</v>
      </c>
      <c r="E68" s="35">
        <f t="shared" si="11"/>
        <v>496.35135135135135</v>
      </c>
      <c r="F68" s="35">
        <f t="shared" si="11"/>
        <v>526.21518987341767</v>
      </c>
      <c r="G68" s="35">
        <f t="shared" si="11"/>
        <v>520.72500000000002</v>
      </c>
      <c r="H68" s="35">
        <f t="shared" si="11"/>
        <v>490.95833333333331</v>
      </c>
      <c r="I68" s="35">
        <f t="shared" si="11"/>
        <v>510.56962025316454</v>
      </c>
      <c r="J68" s="35">
        <f t="shared" si="11"/>
        <v>459.9848484848485</v>
      </c>
      <c r="K68" s="35">
        <f t="shared" si="11"/>
        <v>490.33333333333331</v>
      </c>
      <c r="L68" s="35">
        <f t="shared" si="11"/>
        <v>507.47727272727275</v>
      </c>
      <c r="M68" s="35">
        <f t="shared" si="11"/>
        <v>494.35820895522386</v>
      </c>
      <c r="N68" s="35">
        <f t="shared" si="11"/>
        <v>532.27419354838707</v>
      </c>
      <c r="O68" s="35">
        <f t="shared" si="11"/>
        <v>463.36</v>
      </c>
      <c r="P68" s="35">
        <f t="shared" si="11"/>
        <v>491.69444444444446</v>
      </c>
      <c r="Q68" s="35">
        <f t="shared" si="11"/>
        <v>505.51666666666665</v>
      </c>
      <c r="R68" s="35">
        <f t="shared" si="11"/>
        <v>483.38749999999999</v>
      </c>
      <c r="S68" s="35">
        <f t="shared" si="11"/>
        <v>479.47500000000002</v>
      </c>
      <c r="T68" s="35">
        <f t="shared" si="11"/>
        <v>477.23529411764707</v>
      </c>
      <c r="U68" s="35">
        <f t="shared" si="11"/>
        <v>580.11267605633805</v>
      </c>
      <c r="V68" s="35">
        <f t="shared" si="11"/>
        <v>504.38202247191009</v>
      </c>
      <c r="W68" s="35">
        <f t="shared" si="11"/>
        <v>501.34259259259261</v>
      </c>
      <c r="X68" s="35">
        <f t="shared" si="11"/>
        <v>490.25688073394497</v>
      </c>
      <c r="Y68" s="35">
        <f t="shared" si="11"/>
        <v>503.27272727272725</v>
      </c>
      <c r="Z68" s="35">
        <f t="shared" si="11"/>
        <v>620.82022471910113</v>
      </c>
      <c r="AA68" s="35">
        <f t="shared" si="11"/>
        <v>449.21138211382112</v>
      </c>
      <c r="AB68" s="35">
        <f t="shared" si="11"/>
        <v>507.46666666666664</v>
      </c>
      <c r="AC68" s="35">
        <f t="shared" si="11"/>
        <v>503.27272727272725</v>
      </c>
      <c r="AD68" s="35">
        <f t="shared" si="11"/>
        <v>457.15454545454543</v>
      </c>
      <c r="AE68" s="35">
        <f t="shared" si="11"/>
        <v>456.03296703296701</v>
      </c>
      <c r="AF68" s="35">
        <f t="shared" si="11"/>
        <v>490.25688073394497</v>
      </c>
    </row>
    <row r="69" spans="1:33">
      <c r="A69" t="s">
        <v>148</v>
      </c>
      <c r="B69" s="35">
        <f t="shared" si="7"/>
        <v>452.00799999999998</v>
      </c>
      <c r="C69" s="35">
        <f t="shared" ref="C69:AF69" si="12">C19/C45</f>
        <v>457.30357142857144</v>
      </c>
      <c r="D69" s="35">
        <f t="shared" si="12"/>
        <v>432.41919191919192</v>
      </c>
      <c r="E69" s="35">
        <f t="shared" si="12"/>
        <v>475.92666666666668</v>
      </c>
      <c r="F69" s="35">
        <f t="shared" si="12"/>
        <v>457.6232876712329</v>
      </c>
      <c r="G69" s="35">
        <f t="shared" si="12"/>
        <v>477.07482993197277</v>
      </c>
      <c r="H69" s="35">
        <f t="shared" si="12"/>
        <v>476.25806451612902</v>
      </c>
      <c r="I69" s="35">
        <f t="shared" si="12"/>
        <v>457.21710526315792</v>
      </c>
      <c r="J69" s="35">
        <f t="shared" si="12"/>
        <v>446.26086956521738</v>
      </c>
      <c r="K69" s="35">
        <f t="shared" si="12"/>
        <v>448.69060773480663</v>
      </c>
      <c r="L69" s="35">
        <f t="shared" si="12"/>
        <v>460.49404761904759</v>
      </c>
      <c r="M69" s="35">
        <f t="shared" si="12"/>
        <v>463.89655172413791</v>
      </c>
      <c r="N69" s="35">
        <f t="shared" si="12"/>
        <v>453.16528925619832</v>
      </c>
      <c r="O69" s="35">
        <f t="shared" si="12"/>
        <v>495.29245283018867</v>
      </c>
      <c r="P69" s="35">
        <f t="shared" si="12"/>
        <v>462.85714285714283</v>
      </c>
      <c r="Q69" s="35">
        <f t="shared" si="12"/>
        <v>461.53153153153153</v>
      </c>
      <c r="R69" s="35">
        <f t="shared" si="12"/>
        <v>478.488</v>
      </c>
      <c r="S69" s="35">
        <f t="shared" si="12"/>
        <v>481.11904761904759</v>
      </c>
      <c r="T69" s="35">
        <f t="shared" si="12"/>
        <v>464.35877862595419</v>
      </c>
      <c r="U69" s="35">
        <f t="shared" si="12"/>
        <v>688.24576271186436</v>
      </c>
      <c r="V69" s="35">
        <f t="shared" si="12"/>
        <v>471.10457516339869</v>
      </c>
      <c r="W69" s="35">
        <f t="shared" si="12"/>
        <v>469.62285714285713</v>
      </c>
      <c r="X69" s="35">
        <f t="shared" si="12"/>
        <v>471.86315789473684</v>
      </c>
      <c r="Y69" s="35">
        <f t="shared" si="12"/>
        <v>486.42857142857144</v>
      </c>
      <c r="Z69" s="35">
        <f t="shared" si="12"/>
        <v>475.30681818181819</v>
      </c>
      <c r="AA69" s="35">
        <f t="shared" si="12"/>
        <v>475.30681818181819</v>
      </c>
      <c r="AB69" s="35">
        <f t="shared" si="12"/>
        <v>718.0612244897959</v>
      </c>
      <c r="AC69" s="35">
        <f t="shared" si="12"/>
        <v>727.9655172413793</v>
      </c>
      <c r="AD69" s="35">
        <f t="shared" si="12"/>
        <v>483.10370370370373</v>
      </c>
      <c r="AE69" s="35">
        <f t="shared" si="12"/>
        <v>476.64227642276421</v>
      </c>
      <c r="AF69" s="35">
        <f t="shared" si="12"/>
        <v>471.86315789473684</v>
      </c>
    </row>
    <row r="70" spans="1:33">
      <c r="A70" t="s">
        <v>145</v>
      </c>
      <c r="B70" s="35">
        <f t="shared" si="7"/>
        <v>213.67672413793105</v>
      </c>
      <c r="C70" s="35">
        <f t="shared" ref="C70:AD70" si="13">C20/C46</f>
        <v>245.16504854368932</v>
      </c>
      <c r="D70" s="35">
        <f t="shared" si="13"/>
        <v>326.06451612903226</v>
      </c>
      <c r="E70" s="35">
        <f t="shared" si="13"/>
        <v>235.14146341463416</v>
      </c>
      <c r="F70" s="35">
        <f t="shared" si="13"/>
        <v>221.76666666666668</v>
      </c>
      <c r="G70" s="35">
        <f t="shared" si="13"/>
        <v>211.72123893805309</v>
      </c>
      <c r="H70" s="35">
        <f t="shared" si="13"/>
        <v>203.508547008547</v>
      </c>
      <c r="I70" s="35">
        <f t="shared" si="13"/>
        <v>237.28510638297871</v>
      </c>
      <c r="J70" s="35">
        <f t="shared" si="13"/>
        <v>399.15032679738562</v>
      </c>
      <c r="K70" s="35">
        <f t="shared" si="13"/>
        <v>706.48837209302326</v>
      </c>
      <c r="L70" s="35">
        <f t="shared" si="13"/>
        <v>529.12222222222226</v>
      </c>
      <c r="M70" s="35">
        <f t="shared" si="13"/>
        <v>541.88571428571424</v>
      </c>
      <c r="N70" s="35">
        <f t="shared" si="13"/>
        <v>133.46007604562737</v>
      </c>
      <c r="O70" s="35">
        <f t="shared" si="13"/>
        <v>113.23263888888889</v>
      </c>
      <c r="P70" s="35">
        <f t="shared" si="13"/>
        <v>190.45565749235473</v>
      </c>
      <c r="Q70" s="35">
        <f t="shared" si="13"/>
        <v>240.06367041198502</v>
      </c>
      <c r="R70" s="35">
        <f t="shared" si="13"/>
        <v>264.24124513618676</v>
      </c>
      <c r="S70" s="35">
        <f t="shared" si="13"/>
        <v>217.86940298507463</v>
      </c>
      <c r="T70" s="35">
        <f t="shared" si="13"/>
        <v>229.22709163346613</v>
      </c>
      <c r="U70" s="35">
        <f t="shared" si="13"/>
        <v>192.27215189873417</v>
      </c>
      <c r="V70" s="35">
        <f t="shared" si="13"/>
        <v>176.45625000000001</v>
      </c>
      <c r="W70" s="35">
        <f t="shared" si="13"/>
        <v>250.75547445255475</v>
      </c>
      <c r="X70" s="35">
        <f t="shared" si="13"/>
        <v>324.68468468468467</v>
      </c>
      <c r="Y70" s="35">
        <f t="shared" si="13"/>
        <v>387.37349397590361</v>
      </c>
      <c r="Z70" s="35">
        <f t="shared" si="13"/>
        <v>370.79104477611941</v>
      </c>
      <c r="AA70" s="35">
        <f t="shared" si="13"/>
        <v>173.1219512195122</v>
      </c>
      <c r="AB70" s="35">
        <f t="shared" si="13"/>
        <v>209.45928338762215</v>
      </c>
      <c r="AC70" s="35">
        <f t="shared" si="13"/>
        <v>230.48028673835125</v>
      </c>
      <c r="AD70" s="35">
        <f t="shared" si="13"/>
        <v>198.9375</v>
      </c>
      <c r="AE70" s="35">
        <v>256</v>
      </c>
      <c r="AF70" s="35">
        <v>246</v>
      </c>
    </row>
    <row r="71" spans="1:33">
      <c r="A71" t="s">
        <v>142</v>
      </c>
      <c r="B71" s="35">
        <f t="shared" si="7"/>
        <v>205.17010309278351</v>
      </c>
      <c r="C71" s="35">
        <f t="shared" ref="C71:AF71" si="14">C21/C47</f>
        <v>212.59659090909091</v>
      </c>
      <c r="D71" s="35">
        <f t="shared" si="14"/>
        <v>217.31360946745562</v>
      </c>
      <c r="E71" s="35">
        <f t="shared" si="14"/>
        <v>201.60355029585799</v>
      </c>
      <c r="F71" s="35">
        <f t="shared" si="14"/>
        <v>189.00680272108843</v>
      </c>
      <c r="G71" s="35">
        <f t="shared" si="14"/>
        <v>186.50877192982455</v>
      </c>
      <c r="H71" s="35">
        <f t="shared" si="14"/>
        <v>224.94444444444446</v>
      </c>
      <c r="I71" s="35">
        <f t="shared" si="14"/>
        <v>216.65573770491804</v>
      </c>
      <c r="J71" s="35">
        <f t="shared" si="14"/>
        <v>204.43093922651934</v>
      </c>
      <c r="K71" s="35">
        <f t="shared" si="14"/>
        <v>189.32369942196533</v>
      </c>
      <c r="L71" s="35">
        <f t="shared" si="14"/>
        <v>277.25490196078431</v>
      </c>
      <c r="M71" s="35">
        <f t="shared" si="14"/>
        <v>472.07894736842104</v>
      </c>
      <c r="N71" s="35">
        <f t="shared" si="14"/>
        <v>395.51724137931035</v>
      </c>
      <c r="O71" s="35">
        <f t="shared" si="14"/>
        <v>517.84444444444443</v>
      </c>
      <c r="P71" s="35">
        <f t="shared" si="14"/>
        <v>216.20704845814979</v>
      </c>
      <c r="Q71" s="35">
        <f t="shared" si="14"/>
        <v>186.94841269841271</v>
      </c>
      <c r="R71" s="35">
        <f t="shared" si="14"/>
        <v>174.11929824561403</v>
      </c>
      <c r="S71" s="35">
        <f t="shared" si="14"/>
        <v>175.32900432900433</v>
      </c>
      <c r="T71" s="35">
        <f t="shared" si="14"/>
        <v>184.13963963963963</v>
      </c>
      <c r="U71" s="35">
        <f t="shared" si="14"/>
        <v>146.87443946188341</v>
      </c>
      <c r="V71" s="35">
        <f t="shared" si="14"/>
        <v>189.2093023255814</v>
      </c>
      <c r="W71" s="35">
        <f t="shared" si="14"/>
        <v>177.67041198501872</v>
      </c>
      <c r="X71" s="35">
        <f t="shared" si="14"/>
        <v>183.52416356877325</v>
      </c>
      <c r="Y71" s="35">
        <f t="shared" si="14"/>
        <v>205.30088495575222</v>
      </c>
      <c r="Z71" s="35">
        <f t="shared" si="14"/>
        <v>211.79411764705881</v>
      </c>
      <c r="AA71" s="35">
        <f t="shared" si="14"/>
        <v>281.2890625</v>
      </c>
      <c r="AB71" s="35">
        <f t="shared" si="14"/>
        <v>509.86813186813185</v>
      </c>
      <c r="AC71" s="35">
        <f t="shared" si="14"/>
        <v>185.59200000000001</v>
      </c>
      <c r="AD71" s="35">
        <f t="shared" si="14"/>
        <v>197.87544483985766</v>
      </c>
      <c r="AE71" s="35">
        <f t="shared" si="14"/>
        <v>179.33596837944663</v>
      </c>
      <c r="AF71" s="35">
        <f t="shared" si="14"/>
        <v>183.52416356877325</v>
      </c>
      <c r="AG71" s="35"/>
    </row>
    <row r="72" spans="1:33">
      <c r="A72" t="s">
        <v>150</v>
      </c>
      <c r="B72" s="35">
        <f t="shared" si="7"/>
        <v>336.87931034482756</v>
      </c>
      <c r="C72" s="35">
        <f t="shared" ref="C72:AF72" si="15">C22/C48</f>
        <v>319.69696969696969</v>
      </c>
      <c r="D72" s="35">
        <f t="shared" si="15"/>
        <v>366.41509433962267</v>
      </c>
      <c r="E72" s="35">
        <f t="shared" si="15"/>
        <v>313.38333333333333</v>
      </c>
      <c r="F72" s="35">
        <f t="shared" si="15"/>
        <v>262</v>
      </c>
      <c r="G72" s="35">
        <f t="shared" si="15"/>
        <v>244.16666666666666</v>
      </c>
      <c r="H72" s="35">
        <f t="shared" si="15"/>
        <v>398.72549019607845</v>
      </c>
      <c r="I72" s="35">
        <f t="shared" si="15"/>
        <v>315.90277777777777</v>
      </c>
      <c r="J72" s="35">
        <f t="shared" si="15"/>
        <v>299.21666666666664</v>
      </c>
      <c r="K72" s="35">
        <f t="shared" si="15"/>
        <v>312.36363636363637</v>
      </c>
      <c r="L72" s="35">
        <f t="shared" si="15"/>
        <v>351.140625</v>
      </c>
      <c r="M72" s="35">
        <f t="shared" si="15"/>
        <v>319.70491803278691</v>
      </c>
      <c r="N72" s="35">
        <f t="shared" si="15"/>
        <v>346.80327868852459</v>
      </c>
      <c r="O72" s="35">
        <f t="shared" si="15"/>
        <v>353.14492753623188</v>
      </c>
      <c r="P72" s="35">
        <f t="shared" si="15"/>
        <v>310.4871794871795</v>
      </c>
      <c r="Q72" s="35">
        <f t="shared" si="15"/>
        <v>304.65079365079367</v>
      </c>
      <c r="R72" s="35">
        <f t="shared" si="15"/>
        <v>272.35593220338984</v>
      </c>
      <c r="S72" s="35">
        <f t="shared" si="15"/>
        <v>279.87692307692305</v>
      </c>
      <c r="T72" s="35">
        <f t="shared" si="15"/>
        <v>285.69230769230768</v>
      </c>
      <c r="U72" s="35">
        <f t="shared" si="15"/>
        <v>350.61224489795916</v>
      </c>
      <c r="V72" s="35">
        <f t="shared" si="15"/>
        <v>298.65079365079367</v>
      </c>
      <c r="W72" s="35">
        <f t="shared" si="15"/>
        <v>294</v>
      </c>
      <c r="X72" s="35">
        <f t="shared" si="15"/>
        <v>385.68</v>
      </c>
      <c r="Y72" s="35">
        <f t="shared" si="15"/>
        <v>345.63157894736844</v>
      </c>
      <c r="Z72" s="35">
        <f t="shared" si="15"/>
        <v>605.96875</v>
      </c>
      <c r="AA72" s="35">
        <f t="shared" si="15"/>
        <v>412.57446808510639</v>
      </c>
      <c r="AB72" s="35">
        <f t="shared" si="15"/>
        <v>375.25714285714287</v>
      </c>
      <c r="AC72" s="35">
        <f t="shared" si="15"/>
        <v>354.97297297297297</v>
      </c>
      <c r="AD72" s="35">
        <f t="shared" si="15"/>
        <v>415.6904761904762</v>
      </c>
      <c r="AE72" s="35">
        <f t="shared" si="15"/>
        <v>403.64285714285717</v>
      </c>
      <c r="AF72" s="35">
        <f t="shared" si="15"/>
        <v>385.68</v>
      </c>
    </row>
    <row r="73" spans="1:33">
      <c r="A73" t="s">
        <v>154</v>
      </c>
      <c r="B73" s="35">
        <f t="shared" si="7"/>
        <v>485.53703703703701</v>
      </c>
      <c r="C73" s="35">
        <f t="shared" ref="C73:AF73" si="16">C23/C49</f>
        <v>456.78461538461539</v>
      </c>
      <c r="D73" s="35">
        <f t="shared" si="16"/>
        <v>452.14634146341461</v>
      </c>
      <c r="E73" s="35">
        <f t="shared" si="16"/>
        <v>473.78181818181821</v>
      </c>
      <c r="F73" s="35">
        <f t="shared" si="16"/>
        <v>473.08928571428572</v>
      </c>
      <c r="G73" s="35">
        <f t="shared" si="16"/>
        <v>478.49019607843138</v>
      </c>
      <c r="H73" s="35">
        <f t="shared" si="16"/>
        <v>498.45454545454544</v>
      </c>
      <c r="I73" s="35">
        <f t="shared" si="16"/>
        <v>487.06153846153848</v>
      </c>
      <c r="J73" s="35">
        <f t="shared" si="16"/>
        <v>487.13043478260869</v>
      </c>
      <c r="K73" s="35">
        <f t="shared" si="16"/>
        <v>484.44736842105266</v>
      </c>
      <c r="L73" s="35">
        <f t="shared" si="16"/>
        <v>484.97101449275362</v>
      </c>
      <c r="M73" s="35">
        <f t="shared" si="16"/>
        <v>493.73015873015873</v>
      </c>
      <c r="N73" s="35">
        <f t="shared" si="16"/>
        <v>489.69090909090909</v>
      </c>
      <c r="O73" s="35">
        <f t="shared" si="16"/>
        <v>531.24528301886789</v>
      </c>
      <c r="P73" s="35">
        <f t="shared" si="16"/>
        <v>488.98461538461538</v>
      </c>
      <c r="Q73" s="35">
        <f t="shared" si="16"/>
        <v>521.92857142857144</v>
      </c>
      <c r="R73" s="35">
        <f t="shared" si="16"/>
        <v>526.62745098039215</v>
      </c>
      <c r="S73" s="35">
        <f t="shared" si="16"/>
        <v>507.74074074074076</v>
      </c>
      <c r="T73" s="35">
        <f t="shared" si="16"/>
        <v>502.73333333333335</v>
      </c>
      <c r="U73" s="35">
        <f t="shared" si="16"/>
        <v>657.46428571428567</v>
      </c>
      <c r="V73" s="35">
        <f t="shared" si="16"/>
        <v>432.30645161290323</v>
      </c>
      <c r="W73" s="35">
        <f t="shared" si="16"/>
        <v>556.70000000000005</v>
      </c>
      <c r="X73" s="35">
        <f t="shared" si="16"/>
        <v>528</v>
      </c>
      <c r="Y73" s="35">
        <f t="shared" si="16"/>
        <v>504.47692307692307</v>
      </c>
      <c r="Z73" s="35">
        <f t="shared" si="16"/>
        <v>560.38095238095241</v>
      </c>
      <c r="AA73" s="35">
        <f t="shared" si="16"/>
        <v>511.6521739130435</v>
      </c>
      <c r="AB73" s="35">
        <f t="shared" si="16"/>
        <v>575.28070175438597</v>
      </c>
      <c r="AC73" s="35">
        <f t="shared" si="16"/>
        <v>555.77966101694915</v>
      </c>
      <c r="AD73" s="35">
        <f t="shared" si="16"/>
        <v>540.61111111111109</v>
      </c>
      <c r="AE73" s="35">
        <f t="shared" si="16"/>
        <v>515.9375</v>
      </c>
      <c r="AF73" s="35">
        <f t="shared" si="16"/>
        <v>528</v>
      </c>
    </row>
    <row r="76" spans="1:33">
      <c r="A76" s="33" t="s">
        <v>217</v>
      </c>
      <c r="B76" s="38" t="s">
        <v>219</v>
      </c>
      <c r="C76" s="38" t="s">
        <v>220</v>
      </c>
      <c r="D76" s="38" t="s">
        <v>221</v>
      </c>
      <c r="E76" s="38" t="s">
        <v>222</v>
      </c>
      <c r="F76" s="38" t="s">
        <v>223</v>
      </c>
    </row>
    <row r="77" spans="1:33">
      <c r="A77" s="26" t="s">
        <v>104</v>
      </c>
      <c r="B77" s="35">
        <f>SUM(B53:H53)</f>
        <v>2395.735373309019</v>
      </c>
      <c r="C77" s="35">
        <f>SUM(I53:O53)</f>
        <v>3120.5847123612511</v>
      </c>
      <c r="D77" s="35">
        <f>SUM(P53:V53)</f>
        <v>2187.4314690375427</v>
      </c>
      <c r="E77" s="35">
        <f>SUM(W53:AD53)</f>
        <v>2782.8252937079496</v>
      </c>
      <c r="F77" s="35">
        <f>SUM(AE53:AF53)</f>
        <v>614.1421772239529</v>
      </c>
    </row>
    <row r="78" spans="1:33">
      <c r="A78" s="28" t="s">
        <v>103</v>
      </c>
      <c r="B78" s="35">
        <f>SUM(B54:H54)</f>
        <v>1723.5257445393681</v>
      </c>
      <c r="C78" s="35">
        <f>SUM(I54:O54)</f>
        <v>2133.5791779220585</v>
      </c>
      <c r="D78" s="35">
        <f>SUM(P54:W54)</f>
        <v>1871.8045727231192</v>
      </c>
      <c r="E78" s="35">
        <f>SUM(X54:AD54)</f>
        <v>1895.5138444878824</v>
      </c>
      <c r="F78" s="35">
        <f>SUM(AE54:AF54)</f>
        <v>485.22509052468865</v>
      </c>
    </row>
    <row r="79" spans="1:33">
      <c r="A79" s="26" t="s">
        <v>101</v>
      </c>
      <c r="B79" s="35">
        <f>SUM(B55:H55)</f>
        <v>2967.1026537254488</v>
      </c>
      <c r="C79" s="35">
        <f>SUM(I55:O55)</f>
        <v>3619.0673584455399</v>
      </c>
      <c r="D79" s="35">
        <f>SUM(P55:W55)</f>
        <v>2911.9965236831404</v>
      </c>
      <c r="E79" s="35">
        <f>SUM(X55:AD55)</f>
        <v>2814.3247541203027</v>
      </c>
      <c r="F79" s="35">
        <f>SUM(AE55:AF55)</f>
        <v>710.4675399605992</v>
      </c>
    </row>
    <row r="80" spans="1:33">
      <c r="A80" s="28" t="s">
        <v>105</v>
      </c>
      <c r="B80">
        <v>0</v>
      </c>
      <c r="C80">
        <v>0</v>
      </c>
      <c r="D80" s="35">
        <v>331</v>
      </c>
      <c r="E80">
        <v>0</v>
      </c>
      <c r="F80">
        <v>0</v>
      </c>
    </row>
    <row r="81" spans="1:6">
      <c r="A81" s="26" t="s">
        <v>102</v>
      </c>
      <c r="B81" s="35">
        <f>SUM(B57:H57)</f>
        <v>3168.6129072897165</v>
      </c>
      <c r="C81" s="35">
        <f>SUM(I57:O57)</f>
        <v>3222.5152533530727</v>
      </c>
      <c r="D81" s="35">
        <f>SUM(P57:W57)</f>
        <v>3451.6755538879679</v>
      </c>
      <c r="E81" s="35">
        <f>SUM(X57:AD57)</f>
        <v>3808.6090344078216</v>
      </c>
      <c r="F81" s="35">
        <f>SUM(AE57:AF57)</f>
        <v>932.59455382661167</v>
      </c>
    </row>
    <row r="84" spans="1:6">
      <c r="A84" s="33" t="s">
        <v>218</v>
      </c>
      <c r="B84" s="38" t="s">
        <v>219</v>
      </c>
      <c r="C84" s="38" t="s">
        <v>220</v>
      </c>
      <c r="D84" s="38" t="s">
        <v>221</v>
      </c>
      <c r="E84" s="38" t="s">
        <v>222</v>
      </c>
      <c r="F84" s="38" t="s">
        <v>224</v>
      </c>
    </row>
    <row r="85" spans="1:6">
      <c r="A85" t="s">
        <v>143</v>
      </c>
      <c r="B85" s="35">
        <f>SUM(B61:H61)</f>
        <v>4656.7696145200744</v>
      </c>
      <c r="C85" s="35">
        <f>SUM(I61:O61)</f>
        <v>4488.2878185157269</v>
      </c>
      <c r="D85" s="35">
        <f>SUM(P61:V61)</f>
        <v>3810.0944430746454</v>
      </c>
      <c r="E85" s="35">
        <f>SUM(W61:AD61)</f>
        <v>4212.0036540093215</v>
      </c>
      <c r="F85" s="35">
        <f>SUM(AE61:AF61)</f>
        <v>954.6997354497355</v>
      </c>
    </row>
    <row r="86" spans="1:6">
      <c r="A86" t="s">
        <v>151</v>
      </c>
      <c r="B86" s="35">
        <f>SUM(B62:H62)</f>
        <v>2025.1344135655218</v>
      </c>
      <c r="C86" s="35">
        <f>SUM(I62:O62)</f>
        <v>2836.2003894205491</v>
      </c>
      <c r="D86" s="35">
        <f>SUM(P62:W62)</f>
        <v>2091.5668151520881</v>
      </c>
      <c r="E86" s="35">
        <f>SUM(X62:AD62)</f>
        <v>2336.1830528623905</v>
      </c>
      <c r="F86" s="35">
        <f>SUM(AE62:AF62)</f>
        <v>570.78891050583661</v>
      </c>
    </row>
    <row r="87" spans="1:6">
      <c r="A87" t="s">
        <v>152</v>
      </c>
      <c r="B87" s="35">
        <f>SUM(B63:H63)</f>
        <v>2362.4817760118308</v>
      </c>
      <c r="C87" s="35">
        <f>SUM(I62:O62)</f>
        <v>2836.2003894205491</v>
      </c>
      <c r="D87" s="35">
        <f>SUM(P63:W63)</f>
        <v>2235.5436678173123</v>
      </c>
      <c r="E87" s="35">
        <f>SUM(W63:AD63)</f>
        <v>2416.5688600985859</v>
      </c>
      <c r="F87" s="35">
        <f>SUM(AE63:AF63)</f>
        <v>500.35188040236562</v>
      </c>
    </row>
    <row r="88" spans="1:6">
      <c r="A88" t="s">
        <v>153</v>
      </c>
      <c r="B88">
        <v>0</v>
      </c>
      <c r="C88" s="35">
        <f t="shared" ref="C88:C97" si="17">SUM(I63:O63)</f>
        <v>4115.8050512264772</v>
      </c>
      <c r="D88" s="35">
        <f t="shared" ref="D88:D97" si="18">SUM(P64:W64)</f>
        <v>143</v>
      </c>
      <c r="E88" s="35">
        <f t="shared" ref="E88:E97" si="19">SUM(W64:AD64)</f>
        <v>76</v>
      </c>
      <c r="F88" s="35">
        <f t="shared" ref="F88:F97" si="20">SUM(AE64:AF64)</f>
        <v>0</v>
      </c>
    </row>
    <row r="89" spans="1:6">
      <c r="A89" t="s">
        <v>149</v>
      </c>
      <c r="B89" s="35">
        <f>SUM(B65:H65)</f>
        <v>3729.111706314442</v>
      </c>
      <c r="C89" s="35">
        <f t="shared" si="17"/>
        <v>0</v>
      </c>
      <c r="D89" s="35">
        <f t="shared" si="18"/>
        <v>3807.4038688042424</v>
      </c>
      <c r="E89" s="35">
        <f t="shared" si="19"/>
        <v>3795.3929747186598</v>
      </c>
      <c r="F89" s="35">
        <f t="shared" si="20"/>
        <v>913.13098678777874</v>
      </c>
    </row>
    <row r="90" spans="1:6">
      <c r="A90" t="s">
        <v>146</v>
      </c>
      <c r="B90" s="35">
        <f t="shared" ref="B90:B97" si="21">SUM(B66:H66)</f>
        <v>1407.5924917897842</v>
      </c>
      <c r="C90" s="35">
        <f t="shared" si="17"/>
        <v>3908.6669257522494</v>
      </c>
      <c r="D90" s="35">
        <f t="shared" si="18"/>
        <v>1553.2475691941279</v>
      </c>
      <c r="E90" s="35">
        <f t="shared" si="19"/>
        <v>1592.4743320780551</v>
      </c>
      <c r="F90" s="35">
        <f t="shared" si="20"/>
        <v>399.21312807140708</v>
      </c>
    </row>
    <row r="91" spans="1:6">
      <c r="A91" t="s">
        <v>147</v>
      </c>
      <c r="B91" s="35">
        <f t="shared" si="21"/>
        <v>4565.1997052154193</v>
      </c>
      <c r="C91" s="35">
        <f t="shared" si="17"/>
        <v>1432.3326888208012</v>
      </c>
      <c r="D91" s="35">
        <f t="shared" si="18"/>
        <v>4163.8464942344017</v>
      </c>
      <c r="E91" s="35">
        <f t="shared" si="19"/>
        <v>3968.5358628412314</v>
      </c>
      <c r="F91" s="35">
        <f t="shared" si="20"/>
        <v>1000.3918040979511</v>
      </c>
    </row>
    <row r="92" spans="1:6">
      <c r="A92" t="s">
        <v>144</v>
      </c>
      <c r="B92" s="35">
        <f t="shared" si="21"/>
        <v>3451.1383591770964</v>
      </c>
      <c r="C92" s="35">
        <f t="shared" si="17"/>
        <v>4443.9055802472958</v>
      </c>
      <c r="D92" s="35">
        <f t="shared" si="18"/>
        <v>4023.1461963495985</v>
      </c>
      <c r="E92" s="35">
        <f t="shared" si="19"/>
        <v>4032.7977468261265</v>
      </c>
      <c r="F92" s="35">
        <f t="shared" si="20"/>
        <v>946.28984776691198</v>
      </c>
    </row>
    <row r="93" spans="1:6">
      <c r="A93" t="s">
        <v>148</v>
      </c>
      <c r="B93" s="35">
        <f t="shared" si="21"/>
        <v>3228.6136121337649</v>
      </c>
      <c r="C93" s="35">
        <f t="shared" si="17"/>
        <v>3458.3574773022306</v>
      </c>
      <c r="D93" s="35">
        <f t="shared" si="18"/>
        <v>3977.3276956517966</v>
      </c>
      <c r="E93" s="35">
        <f t="shared" si="19"/>
        <v>4307.6586682646812</v>
      </c>
      <c r="F93" s="35">
        <f t="shared" si="20"/>
        <v>948.50543431750111</v>
      </c>
    </row>
    <row r="94" spans="1:6">
      <c r="A94" t="s">
        <v>145</v>
      </c>
      <c r="B94" s="35">
        <f t="shared" si="21"/>
        <v>1657.0442048385535</v>
      </c>
      <c r="C94" s="35">
        <f t="shared" si="17"/>
        <v>3225.0169239927545</v>
      </c>
      <c r="D94" s="35">
        <f t="shared" si="18"/>
        <v>1761.3409440103562</v>
      </c>
      <c r="E94" s="35">
        <f t="shared" si="19"/>
        <v>2145.6037192347485</v>
      </c>
      <c r="F94" s="35">
        <f t="shared" si="20"/>
        <v>502</v>
      </c>
    </row>
    <row r="95" spans="1:6">
      <c r="A95" t="s">
        <v>142</v>
      </c>
      <c r="B95" s="35">
        <f t="shared" si="21"/>
        <v>1437.1438728605453</v>
      </c>
      <c r="C95" s="35">
        <f t="shared" si="17"/>
        <v>2660.6244567158401</v>
      </c>
      <c r="D95" s="35">
        <f t="shared" si="18"/>
        <v>1450.497557143304</v>
      </c>
      <c r="E95" s="35">
        <f t="shared" si="19"/>
        <v>1952.9142173645928</v>
      </c>
      <c r="F95" s="35">
        <f t="shared" si="20"/>
        <v>362.86013194821987</v>
      </c>
    </row>
    <row r="96" spans="1:6">
      <c r="A96" t="s">
        <v>150</v>
      </c>
      <c r="B96" s="35">
        <f t="shared" si="21"/>
        <v>2241.2668645774984</v>
      </c>
      <c r="C96" s="35">
        <f t="shared" si="17"/>
        <v>2273.1059115063626</v>
      </c>
      <c r="D96" s="35">
        <f t="shared" si="18"/>
        <v>2396.3261746593466</v>
      </c>
      <c r="E96" s="35">
        <f t="shared" si="19"/>
        <v>3189.7753890530671</v>
      </c>
      <c r="F96" s="35">
        <f t="shared" si="20"/>
        <v>789.32285714285717</v>
      </c>
    </row>
    <row r="97" spans="1:6">
      <c r="A97" t="s">
        <v>154</v>
      </c>
      <c r="B97" s="35">
        <f t="shared" si="21"/>
        <v>3318.2838393141478</v>
      </c>
      <c r="C97" s="35">
        <f t="shared" si="17"/>
        <v>2298.2768300656244</v>
      </c>
      <c r="D97" s="35">
        <f t="shared" si="18"/>
        <v>4194.4854491948427</v>
      </c>
      <c r="E97" s="35">
        <f t="shared" si="19"/>
        <v>4332.8815232533652</v>
      </c>
      <c r="F97" s="35">
        <f t="shared" si="20"/>
        <v>1043.9375</v>
      </c>
    </row>
  </sheetData>
  <autoFilter ref="A36:AF49" xr:uid="{41A01147-7CEA-45C7-BF3C-A145B72D87D0}"/>
  <phoneticPr fontId="16" type="noConversion"/>
  <dataValidations count="1">
    <dataValidation type="list" allowBlank="1" showInputMessage="1" showErrorMessage="1" sqref="P77" xr:uid="{DC97CDA7-2709-4E99-BEFB-5B9EDA875FF9}">
      <formula1>$A$77:$A$81</formula1>
    </dataValidation>
  </dataValidations>
  <pageMargins left="0.7" right="0.7" top="0.75" bottom="0.75" header="0.3" footer="0.3"/>
  <ignoredErrors>
    <ignoredError sqref="C89 D88:F88" formulaRange="1"/>
    <ignoredError sqref="E86" formula="1"/>
    <ignoredError sqref="B80:C80 F80" calculatedColumn="1"/>
  </ignoredErrors>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T a b l e 1 4 ] ] > < / 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 C o l u m n s \ A S P   c a t e g o r y < / K e y > < / D i a g r a m O b j e c t K e y > < D i a g r a m O b j e c t K e y > < K e y > C o l u m n s \ w e e k   1 < / K e y > < / D i a g r a m O b j e c t K e y > < D i a g r a m O b j e c t K e y > < K e y > C o l u m n s \ w e e k   2 < / K e y > < / D i a g r a m O b j e c t K e y > < D i a g r a m O b j e c t K e y > < K e y > C o l u m n s \ w e e k   3 < / K e y > < / D i a g r a m O b j e c t K e y > < D i a g r a m O b j e c t K e y > < K e y > C o l u m n s \ w e e k   4 < / K e y > < / D i a g r a m O b j e c t K e y > < D i a g r a m O b j e c t K e y > < K e y > C o l u m n s \ w e e k   5 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 C o l u m n s \ A S P   c a t e g o r y < / K e y > < / a : K e y > < a : V a l u e   i : t y p e = " M e a s u r e G r i d N o d e V i e w S t a t e " > < L a y e d O u t > t r u e < / L a y e d O u t > < / a : V a l u e > < / a : K e y V a l u e O f D i a g r a m O b j e c t K e y a n y T y p e z b w N T n L X > < a : K e y V a l u e O f D i a g r a m O b j e c t K e y a n y T y p e z b w N T n L X > < a : K e y > < K e y > C o l u m n s \ w e e k   1 < / K e y > < / a : K e y > < a : V a l u e   i : t y p e = " M e a s u r e G r i d N o d e V i e w S t a t e " > < C o l u m n > 1 < / C o l u m n > < L a y e d O u t > t r u e < / L a y e d O u t > < / a : V a l u e > < / a : K e y V a l u e O f D i a g r a m O b j e c t K e y a n y T y p e z b w N T n L X > < a : K e y V a l u e O f D i a g r a m O b j e c t K e y a n y T y p e z b w N T n L X > < a : K e y > < K e y > C o l u m n s \ w e e k   2 < / K e y > < / a : K e y > < a : V a l u e   i : t y p e = " M e a s u r e G r i d N o d e V i e w S t a t e " > < C o l u m n > 2 < / C o l u m n > < L a y e d O u t > t r u e < / L a y e d O u t > < / a : V a l u e > < / a : K e y V a l u e O f D i a g r a m O b j e c t K e y a n y T y p e z b w N T n L X > < a : K e y V a l u e O f D i a g r a m O b j e c t K e y a n y T y p e z b w N T n L X > < a : K e y > < K e y > C o l u m n s \ w e e k   3 < / K e y > < / a : K e y > < a : V a l u e   i : t y p e = " M e a s u r e G r i d N o d e V i e w S t a t e " > < C o l u m n > 3 < / C o l u m n > < L a y e d O u t > t r u e < / L a y e d O u t > < / a : V a l u e > < / a : K e y V a l u e O f D i a g r a m O b j e c t K e y a n y T y p e z b w N T n L X > < a : K e y V a l u e O f D i a g r a m O b j e c t K e y a n y T y p e z b w N T n L X > < a : K e y > < K e y > C o l u m n s \ w e e k   4 < / K e y > < / a : K e y > < a : V a l u e   i : t y p e = " M e a s u r e G r i d N o d e V i e w S t a t e " > < C o l u m n > 4 < / C o l u m n > < L a y e d O u t > t r u e < / L a y e d O u t > < / a : V a l u e > < / a : K e y V a l u e O f D i a g r a m O b j e c t K e y a n y T y p e z b w N T n L X > < a : K e y V a l u e O f D i a g r a m O b j e c t K e y a n y T y p e z b w N T n L X > < a : K e y > < K e y > C o l u m n s \ w e e k   5 < / K e y > < / a : K e y > < a : V a l u e   i : t y p e = " M e a s u r e G r i d N o d e V i e w S t a t e " > < C o l u m n > 5 < / C o l u m n > < L a y e d O u t > t r u e < / L a y e d O u t > < / a : V a l u e > < / a : K e y V a l u e O f D i a g r a m O b j e c t K e y a n y T y p e z b w N T n L X > < / V i e w S t a t e s > < / D i a g r a m M a n a g e r . S e r i a l i z a b l e D i a g r a m > < D i a g r a m M a n a g e r . S e r i a l i z a b l e D i a g r a m > < A d a p t e r   i : t y p e = " M e a s u r e D i a g r a m S a n d b o x A d a p t e r " > < T a b l e N a m e > T a b l e 1 2 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 C o l u m n s \ A S P   S U B   C A T E G O R Y < / K e y > < / D i a g r a m O b j e c t K e y > < D i a g r a m O b j e c t K e y > < K e y > C o l u m n s \ w e e k   1 < / K e y > < / D i a g r a m O b j e c t K e y > < D i a g r a m O b j e c t K e y > < K e y > C o l u m n s \ w e e k   2 < / K e y > < / D i a g r a m O b j e c t K e y > < D i a g r a m O b j e c t K e y > < K e y > C o l u m n s \ w e e k   3 < / K e y > < / D i a g r a m O b j e c t K e y > < D i a g r a m O b j e c t K e y > < K e y > C o l u m n s \ w e e k   4 < / K e y > < / D i a g r a m O b j e c t K e y > < D i a g r a m O b j e c t K e y > < K e y > C o l u m n s \ W e e k   5 < / 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 C o l u m n s \ A S P   S U B   C A T E G O R Y < / K e y > < / a : K e y > < a : V a l u e   i : t y p e = " M e a s u r e G r i d N o d e V i e w S t a t e " > < L a y e d O u t > t r u e < / L a y e d O u t > < / a : V a l u e > < / a : K e y V a l u e O f D i a g r a m O b j e c t K e y a n y T y p e z b w N T n L X > < a : K e y V a l u e O f D i a g r a m O b j e c t K e y a n y T y p e z b w N T n L X > < a : K e y > < K e y > C o l u m n s \ w e e k   1 < / K e y > < / a : K e y > < a : V a l u e   i : t y p e = " M e a s u r e G r i d N o d e V i e w S t a t e " > < C o l u m n > 1 < / C o l u m n > < L a y e d O u t > t r u e < / L a y e d O u t > < / a : V a l u e > < / a : K e y V a l u e O f D i a g r a m O b j e c t K e y a n y T y p e z b w N T n L X > < a : K e y V a l u e O f D i a g r a m O b j e c t K e y a n y T y p e z b w N T n L X > < a : K e y > < K e y > C o l u m n s \ w e e k   2 < / K e y > < / a : K e y > < a : V a l u e   i : t y p e = " M e a s u r e G r i d N o d e V i e w S t a t e " > < C o l u m n > 2 < / C o l u m n > < L a y e d O u t > t r u e < / L a y e d O u t > < / a : V a l u e > < / a : K e y V a l u e O f D i a g r a m O b j e c t K e y a n y T y p e z b w N T n L X > < a : K e y V a l u e O f D i a g r a m O b j e c t K e y a n y T y p e z b w N T n L X > < a : K e y > < K e y > C o l u m n s \ w e e k   3 < / K e y > < / a : K e y > < a : V a l u e   i : t y p e = " M e a s u r e G r i d N o d e V i e w S t a t e " > < C o l u m n > 3 < / C o l u m n > < L a y e d O u t > t r u e < / L a y e d O u t > < / a : V a l u e > < / a : K e y V a l u e O f D i a g r a m O b j e c t K e y a n y T y p e z b w N T n L X > < a : K e y V a l u e O f D i a g r a m O b j e c t K e y a n y T y p e z b w N T n L X > < a : K e y > < K e y > C o l u m n s \ w e e k   4 < / K e y > < / a : K e y > < a : V a l u e   i : t y p e = " M e a s u r e G r i d N o d e V i e w S t a t e " > < C o l u m n > 4 < / C o l u m n > < L a y e d O u t > t r u e < / L a y e d O u t > < / a : V a l u e > < / a : K e y V a l u e O f D i a g r a m O b j e c t K e y a n y T y p e z b w N T n L X > < a : K e y V a l u e O f D i a g r a m O b j e c t K e y a n y T y p e z b w N T n L X > < a : K e y > < K e y > C o l u m n s \ W e e k   5 < / K e y > < / a : K e y > < a : V a l u e   i : t y p e = " M e a s u r e G r i d N o d e V i e w S t a t e " > < C o l u m n > 5 < / C o l u m n > < L a y e d O u t > t r u e < / L a y e d O u t > < / a : V a l u e > < / a : K e y V a l u e O f D i a g r a m O b j e c t K e y a n y T y p e z b w N T n L X > < / V i e w S t a t e s > < / D i a g r a m M a n a g e r . S e r i a l i z a b l e D i a g r a m > < D i a g r a m M a n a g e r . S e r i a l i z a b l e D i a g r a m > < A d a p t e r   i : t y p e = " M e a s u r e D i a g r a m S a n d b o x A d a p t e r " > < T a b l e N a m e > T a b l e 1 4 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 C o l u m n s \ U n i q u e   C a t e g o r y < / K e y > < / D i a g r a m O b j e c t K e y > < D i a g r a m O b j e c t K e y > < K e y > C o l u m n s \ D e c - 0 1 < / K e y > < / D i a g r a m O b j e c t K e y > < D i a g r a m O b j e c t K e y > < K e y > C o l u m n s \ D e c - 0 2 < / K e y > < / D i a g r a m O b j e c t K e y > < D i a g r a m O b j e c t K e y > < K e y > C o l u m n s \ D e c - 0 3 < / K e y > < / D i a g r a m O b j e c t K e y > < D i a g r a m O b j e c t K e y > < K e y > C o l u m n s \ D e c - 0 4 < / K e y > < / D i a g r a m O b j e c t K e y > < D i a g r a m O b j e c t K e y > < K e y > C o l u m n s \ D e c - 0 5 < / K e y > < / D i a g r a m O b j e c t K e y > < D i a g r a m O b j e c t K e y > < K e y > C o l u m n s \ D e c - 0 6 < / K e y > < / D i a g r a m O b j e c t K e y > < D i a g r a m O b j e c t K e y > < K e y > C o l u m n s \ D e c - 0 7 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 C o l u m n s \ U n i q u e   C a t e g o r y < / K e y > < / a : K e y > < a : V a l u e   i : t y p e = " M e a s u r e G r i d N o d e V i e w S t a t e " > < L a y e d O u t > t r u e < / L a y e d O u t > < / a : V a l u e > < / a : K e y V a l u e O f D i a g r a m O b j e c t K e y a n y T y p e z b w N T n L X > < a : K e y V a l u e O f D i a g r a m O b j e c t K e y a n y T y p e z b w N T n L X > < a : K e y > < K e y > C o l u m n s \ D e c - 0 1 < / K e y > < / a : K e y > < a : V a l u e   i : t y p e = " M e a s u r e G r i d N o d e V i e w S t a t e " > < C o l u m n > 1 < / C o l u m n > < L a y e d O u t > t r u e < / L a y e d O u t > < / a : V a l u e > < / a : K e y V a l u e O f D i a g r a m O b j e c t K e y a n y T y p e z b w N T n L X > < a : K e y V a l u e O f D i a g r a m O b j e c t K e y a n y T y p e z b w N T n L X > < a : K e y > < K e y > C o l u m n s \ D e c - 0 2 < / K e y > < / a : K e y > < a : V a l u e   i : t y p e = " M e a s u r e G r i d N o d e V i e w S t a t e " > < C o l u m n > 2 < / C o l u m n > < L a y e d O u t > t r u e < / L a y e d O u t > < / a : V a l u e > < / a : K e y V a l u e O f D i a g r a m O b j e c t K e y a n y T y p e z b w N T n L X > < a : K e y V a l u e O f D i a g r a m O b j e c t K e y a n y T y p e z b w N T n L X > < a : K e y > < K e y > C o l u m n s \ D e c - 0 3 < / K e y > < / a : K e y > < a : V a l u e   i : t y p e = " M e a s u r e G r i d N o d e V i e w S t a t e " > < C o l u m n > 3 < / C o l u m n > < L a y e d O u t > t r u e < / L a y e d O u t > < / a : V a l u e > < / a : K e y V a l u e O f D i a g r a m O b j e c t K e y a n y T y p e z b w N T n L X > < a : K e y V a l u e O f D i a g r a m O b j e c t K e y a n y T y p e z b w N T n L X > < a : K e y > < K e y > C o l u m n s \ D e c - 0 4 < / K e y > < / a : K e y > < a : V a l u e   i : t y p e = " M e a s u r e G r i d N o d e V i e w S t a t e " > < C o l u m n > 4 < / C o l u m n > < L a y e d O u t > t r u e < / L a y e d O u t > < / a : V a l u e > < / a : K e y V a l u e O f D i a g r a m O b j e c t K e y a n y T y p e z b w N T n L X > < a : K e y V a l u e O f D i a g r a m O b j e c t K e y a n y T y p e z b w N T n L X > < a : K e y > < K e y > C o l u m n s \ D e c - 0 5 < / K e y > < / a : K e y > < a : V a l u e   i : t y p e = " M e a s u r e G r i d N o d e V i e w S t a t e " > < C o l u m n > 5 < / C o l u m n > < L a y e d O u t > t r u e < / L a y e d O u t > < / a : V a l u e > < / a : K e y V a l u e O f D i a g r a m O b j e c t K e y a n y T y p e z b w N T n L X > < a : K e y V a l u e O f D i a g r a m O b j e c t K e y a n y T y p e z b w N T n L X > < a : K e y > < K e y > C o l u m n s \ D e c - 0 6 < / K e y > < / a : K e y > < a : V a l u e   i : t y p e = " M e a s u r e G r i d N o d e V i e w S t a t e " > < C o l u m n > 6 < / C o l u m n > < L a y e d O u t > t r u e < / L a y e d O u t > < / a : V a l u e > < / a : K e y V a l u e O f D i a g r a m O b j e c t K e y a n y T y p e z b w N T n L X > < a : K e y V a l u e O f D i a g r a m O b j e c t K e y a n y T y p e z b w N T n L X > < a : K e y > < K e y > C o l u m n s \ D e c - 0 7 < / K e y > < / a : K e y > < a : V a l u e   i : t y p e = " M e a s u r e G r i d N o d e V i e w S t a t e " > < C o l u m n > 7 < / C o l u m n > < L a y e d O u t > t r u e < / L a y e d O u t > < / 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 U n i q u e   C a t e g o r y < / s t r i n g > < / k e y > < v a l u e > < i n t > 1 7 1 < / i n t > < / v a l u e > < / i t e m > < i t e m > < k e y > < s t r i n g > D e c - 0 1 < / s t r i n g > < / k e y > < v a l u e > < i n t > 9 8 < / i n t > < / v a l u e > < / i t e m > < i t e m > < k e y > < s t r i n g > D e c - 0 2 < / s t r i n g > < / k e y > < v a l u e > < i n t > 9 8 < / i n t > < / v a l u e > < / i t e m > < i t e m > < k e y > < s t r i n g > D e c - 0 3 < / s t r i n g > < / k e y > < v a l u e > < i n t > 9 8 < / i n t > < / v a l u e > < / i t e m > < i t e m > < k e y > < s t r i n g > D e c - 0 4 < / s t r i n g > < / k e y > < v a l u e > < i n t > 9 8 < / i n t > < / v a l u e > < / i t e m > < i t e m > < k e y > < s t r i n g > D e c - 0 5 < / s t r i n g > < / k e y > < v a l u e > < i n t > 9 8 < / i n t > < / v a l u e > < / i t e m > < i t e m > < k e y > < s t r i n g > D e c - 0 6 < / s t r i n g > < / k e y > < v a l u e > < i n t > 9 8 < / i n t > < / v a l u e > < / i t e m > < i t e m > < k e y > < s t r i n g > D e c - 0 7 < / s t r i n g > < / k e y > < v a l u e > < i n t > 9 8 < / i n t > < / v a l u e > < / i t e m > < / C o l u m n W i d t h s > < C o l u m n D i s p l a y I n d e x > < i t e m > < k e y > < s t r i n g > U n i q u e   C a t e g o r y < / s t r i n g > < / k e y > < v a l u e > < i n t > 0 < / i n t > < / v a l u e > < / i t e m > < i t e m > < k e y > < s t r i n g > D e c - 0 1 < / s t r i n g > < / k e y > < v a l u e > < i n t > 1 < / i n t > < / v a l u e > < / i t e m > < i t e m > < k e y > < s t r i n g > D e c - 0 2 < / s t r i n g > < / k e y > < v a l u e > < i n t > 2 < / i n t > < / v a l u e > < / i t e m > < i t e m > < k e y > < s t r i n g > D e c - 0 3 < / s t r i n g > < / k e y > < v a l u e > < i n t > 3 < / i n t > < / v a l u e > < / i t e m > < i t e m > < k e y > < s t r i n g > D e c - 0 4 < / s t r i n g > < / k e y > < v a l u e > < i n t > 4 < / i n t > < / v a l u e > < / i t e m > < i t e m > < k e y > < s t r i n g > D e c - 0 5 < / s t r i n g > < / k e y > < v a l u e > < i n t > 5 < / i n t > < / v a l u e > < / i t e m > < i t e m > < k e y > < s t r i n g > D e c - 0 6 < / s t r i n g > < / k e y > < v a l u e > < i n t > 6 < / i n t > < / v a l u e > < / i t e m > < i t e m > < k e y > < s t r i n g > D e c - 0 7 < / 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O r d e r " > < C u s t o m C o n t e n t > < ! [ C D A T A [ T a b l e 1 1 , T a b l e 1 2 , T a b l e 1 4 ] ] > < / C u s t o m C o n t e n t > < / G e m i n i > 
</file>

<file path=customXml/item17.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 A S P   c a t e g o r y < / s t r i n g > < / k e y > < v a l u e > < i n t > 1 4 4 < / i n t > < / v a l u e > < / i t e m > < i t e m > < k e y > < s t r i n g > w e e k   1 < / s t r i n g > < / k e y > < v a l u e > < i n t > 9 8 < / i n t > < / v a l u e > < / i t e m > < i t e m > < k e y > < s t r i n g > w e e k   2 < / s t r i n g > < / k e y > < v a l u e > < i n t > 9 8 < / i n t > < / v a l u e > < / i t e m > < i t e m > < k e y > < s t r i n g > w e e k   3 < / s t r i n g > < / k e y > < v a l u e > < i n t > 9 8 < / i n t > < / v a l u e > < / i t e m > < i t e m > < k e y > < s t r i n g > w e e k   4 < / s t r i n g > < / k e y > < v a l u e > < i n t > 9 8 < / i n t > < / v a l u e > < / i t e m > < i t e m > < k e y > < s t r i n g > w e e k   5 < / s t r i n g > < / k e y > < v a l u e > < i n t > 9 8 < / i n t > < / v a l u e > < / i t e m > < / C o l u m n W i d t h s > < C o l u m n D i s p l a y I n d e x > < i t e m > < k e y > < s t r i n g > A S P   c a t e g o r y < / s t r i n g > < / k e y > < v a l u e > < i n t > 0 < / i n t > < / v a l u e > < / i t e m > < i t e m > < k e y > < s t r i n g > w e e k   1 < / s t r i n g > < / k e y > < v a l u e > < i n t > 1 < / i n t > < / v a l u e > < / i t e m > < i t e m > < k e y > < s t r i n g > w e e k   2 < / s t r i n g > < / k e y > < v a l u e > < i n t > 2 < / i n t > < / v a l u e > < / i t e m > < i t e m > < k e y > < s t r i n g > w e e k   3 < / s t r i n g > < / k e y > < v a l u e > < i n t > 3 < / i n t > < / v a l u e > < / i t e m > < i t e m > < k e y > < s t r i n g > w e e k   4 < / s t r i n g > < / k e y > < v a l u e > < i n t > 4 < / i n t > < / v a l u e > < / i t e m > < i t e m > < k e y > < s t r i n g > w e e k   5 < / 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T a b l e 1 2 " > < C u s t o m C o n t e n t > < ! [ C D A T A [ < T a b l e W i d g e t G r i d S e r i a l i z a t i o n   x m l n s : x s d = " h t t p : / / w w w . w 3 . o r g / 2 0 0 1 / X M L S c h e m a "   x m l n s : x s i = " h t t p : / / w w w . w 3 . o r g / 2 0 0 1 / X M L S c h e m a - i n s t a n c e " > < C o l u m n S u g g e s t e d T y p e   / > < C o l u m n F o r m a t   / > < C o l u m n A c c u r a c y   / > < C o l u m n C u r r e n c y S y m b o l   / > < C o l u m n P o s i t i v e P a t t e r n   / > < C o l u m n N e g a t i v e P a t t e r n   / > < C o l u m n W i d t h s > < i t e m > < k e y > < s t r i n g > A S P   S U B   C A T E G O R Y < / s t r i n g > < / k e y > < v a l u e > < i n t > 1 9 4 < / i n t > < / v a l u e > < / i t e m > < i t e m > < k e y > < s t r i n g > w e e k   1 < / s t r i n g > < / k e y > < v a l u e > < i n t > 9 8 < / i n t > < / v a l u e > < / i t e m > < i t e m > < k e y > < s t r i n g > w e e k   2 < / s t r i n g > < / k e y > < v a l u e > < i n t > 9 8 < / i n t > < / v a l u e > < / i t e m > < i t e m > < k e y > < s t r i n g > w e e k   3 < / s t r i n g > < / k e y > < v a l u e > < i n t > 9 8 < / i n t > < / v a l u e > < / i t e m > < i t e m > < k e y > < s t r i n g > w e e k   4 < / s t r i n g > < / k e y > < v a l u e > < i n t > 9 8 < / i n t > < / v a l u e > < / i t e m > < i t e m > < k e y > < s t r i n g > W e e k   5 < / s t r i n g > < / k e y > < v a l u e > < i n t > 1 0 0 < / i n t > < / v a l u e > < / i t e m > < / C o l u m n W i d t h s > < C o l u m n D i s p l a y I n d e x > < i t e m > < k e y > < s t r i n g > A S P   S U B   C A T E G O R Y < / s t r i n g > < / k e y > < v a l u e > < i n t > 0 < / i n t > < / v a l u e > < / i t e m > < i t e m > < k e y > < s t r i n g > w e e k   1 < / s t r i n g > < / k e y > < v a l u e > < i n t > 1 < / i n t > < / v a l u e > < / i t e m > < i t e m > < k e y > < s t r i n g > w e e k   2 < / s t r i n g > < / k e y > < v a l u e > < i n t > 2 < / i n t > < / v a l u e > < / i t e m > < i t e m > < k e y > < s t r i n g > w e e k   3 < / s t r i n g > < / k e y > < v a l u e > < i n t > 3 < / i n t > < / v a l u e > < / i t e m > < i t e m > < k e y > < s t r i n g > w e e k   4 < / s t r i n g > < / k e y > < v a l u e > < i n t > 4 < / i n t > < / v a l u e > < / i t e m > < i t e m > < k e y > < s t r i n g > W e e k   5 < / 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 C o l u m n s \ A S P   c a t e g o r y < / K e y > < / a : K e y > < a : V a l u e   i : t y p e = " T a b l e W i d g e t B a s e V i e w S t a t e " / > < / a : K e y V a l u e O f D i a g r a m O b j e c t K e y a n y T y p e z b w N T n L X > < a : K e y V a l u e O f D i a g r a m O b j e c t K e y a n y T y p e z b w N T n L X > < a : K e y > < K e y > C o l u m n s \ w e e k   1 < / K e y > < / a : K e y > < a : V a l u e   i : t y p e = " T a b l e W i d g e t B a s e V i e w S t a t e " / > < / a : K e y V a l u e O f D i a g r a m O b j e c t K e y a n y T y p e z b w N T n L X > < a : K e y V a l u e O f D i a g r a m O b j e c t K e y a n y T y p e z b w N T n L X > < a : K e y > < K e y > C o l u m n s \ w e e k   2 < / K e y > < / a : K e y > < a : V a l u e   i : t y p e = " T a b l e W i d g e t B a s e V i e w S t a t e " / > < / a : K e y V a l u e O f D i a g r a m O b j e c t K e y a n y T y p e z b w N T n L X > < a : K e y V a l u e O f D i a g r a m O b j e c t K e y a n y T y p e z b w N T n L X > < a : K e y > < K e y > C o l u m n s \ w e e k   3 < / K e y > < / a : K e y > < a : V a l u e   i : t y p e = " T a b l e W i d g e t B a s e V i e w S t a t e " / > < / a : K e y V a l u e O f D i a g r a m O b j e c t K e y a n y T y p e z b w N T n L X > < a : K e y V a l u e O f D i a g r a m O b j e c t K e y a n y T y p e z b w N T n L X > < a : K e y > < K e y > C o l u m n s \ w e e k   4 < / K e y > < / a : K e y > < a : V a l u e   i : t y p e = " T a b l e W i d g e t B a s e V i e w S t a t e " / > < / a : K e y V a l u e O f D i a g r a m O b j e c t K e y a n y T y p e z b w N T n L X > < a : K e y V a l u e O f D i a g r a m O b j e c t K e y a n y T y p e z b w N T n L X > < a : K e y > < K e y > C o l u m n s \ w e e k   5 < / 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 C o l u m n s \ A S P   S U B   C A T E G O R Y < / K e y > < / a : K e y > < a : V a l u e   i : t y p e = " T a b l e W i d g e t B a s e V i e w S t a t e " / > < / a : K e y V a l u e O f D i a g r a m O b j e c t K e y a n y T y p e z b w N T n L X > < a : K e y V a l u e O f D i a g r a m O b j e c t K e y a n y T y p e z b w N T n L X > < a : K e y > < K e y > C o l u m n s \ w e e k   1 < / K e y > < / a : K e y > < a : V a l u e   i : t y p e = " T a b l e W i d g e t B a s e V i e w S t a t e " / > < / a : K e y V a l u e O f D i a g r a m O b j e c t K e y a n y T y p e z b w N T n L X > < a : K e y V a l u e O f D i a g r a m O b j e c t K e y a n y T y p e z b w N T n L X > < a : K e y > < K e y > C o l u m n s \ w e e k   2 < / K e y > < / a : K e y > < a : V a l u e   i : t y p e = " T a b l e W i d g e t B a s e V i e w S t a t e " / > < / a : K e y V a l u e O f D i a g r a m O b j e c t K e y a n y T y p e z b w N T n L X > < a : K e y V a l u e O f D i a g r a m O b j e c t K e y a n y T y p e z b w N T n L X > < a : K e y > < K e y > C o l u m n s \ w e e k   3 < / K e y > < / a : K e y > < a : V a l u e   i : t y p e = " T a b l e W i d g e t B a s e V i e w S t a t e " / > < / a : K e y V a l u e O f D i a g r a m O b j e c t K e y a n y T y p e z b w N T n L X > < a : K e y V a l u e O f D i a g r a m O b j e c t K e y a n y T y p e z b w N T n L X > < a : K e y > < K e y > C o l u m n s \ w e e k   4 < / K e y > < / a : K e y > < a : V a l u e   i : t y p e = " T a b l e W i d g e t B a s e V i e w S t a t e " / > < / a : K e y V a l u e O f D i a g r a m O b j e c t K e y a n y T y p e z b w N T n L X > < a : K e y V a l u e O f D i a g r a m O b j e c t K e y a n y T y p e z b w N T n L X > < a : K e y > < K e y > C o l u m n s \ W e e k   5 < / 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 C o l u m n s \ U n i q u e   C a t e g o r y < / K e y > < / a : K e y > < a : V a l u e   i : t y p e = " T a b l e W i d g e t B a s e V i e w S t a t e " / > < / a : K e y V a l u e O f D i a g r a m O b j e c t K e y a n y T y p e z b w N T n L X > < a : K e y V a l u e O f D i a g r a m O b j e c t K e y a n y T y p e z b w N T n L X > < a : K e y > < K e y > C o l u m n s \ D e c - 0 1 < / K e y > < / a : K e y > < a : V a l u e   i : t y p e = " T a b l e W i d g e t B a s e V i e w S t a t e " / > < / a : K e y V a l u e O f D i a g r a m O b j e c t K e y a n y T y p e z b w N T n L X > < a : K e y V a l u e O f D i a g r a m O b j e c t K e y a n y T y p e z b w N T n L X > < a : K e y > < K e y > C o l u m n s \ D e c - 0 2 < / K e y > < / a : K e y > < a : V a l u e   i : t y p e = " T a b l e W i d g e t B a s e V i e w S t a t e " / > < / a : K e y V a l u e O f D i a g r a m O b j e c t K e y a n y T y p e z b w N T n L X > < a : K e y V a l u e O f D i a g r a m O b j e c t K e y a n y T y p e z b w N T n L X > < a : K e y > < K e y > C o l u m n s \ D e c - 0 3 < / K e y > < / a : K e y > < a : V a l u e   i : t y p e = " T a b l e W i d g e t B a s e V i e w S t a t e " / > < / a : K e y V a l u e O f D i a g r a m O b j e c t K e y a n y T y p e z b w N T n L X > < a : K e y V a l u e O f D i a g r a m O b j e c t K e y a n y T y p e z b w N T n L X > < a : K e y > < K e y > C o l u m n s \ D e c - 0 4 < / K e y > < / a : K e y > < a : V a l u e   i : t y p e = " T a b l e W i d g e t B a s e V i e w S t a t e " / > < / a : K e y V a l u e O f D i a g r a m O b j e c t K e y a n y T y p e z b w N T n L X > < a : K e y V a l u e O f D i a g r a m O b j e c t K e y a n y T y p e z b w N T n L X > < a : K e y > < K e y > C o l u m n s \ D e c - 0 5 < / K e y > < / a : K e y > < a : V a l u e   i : t y p e = " T a b l e W i d g e t B a s e V i e w S t a t e " / > < / a : K e y V a l u e O f D i a g r a m O b j e c t K e y a n y T y p e z b w N T n L X > < a : K e y V a l u e O f D i a g r a m O b j e c t K e y a n y T y p e z b w N T n L X > < a : K e y > < K e y > C o l u m n s \ D e c - 0 6 < / K e y > < / a : K e y > < a : V a l u e   i : t y p e = " T a b l e W i d g e t B a s e V i e w S t a t e " / > < / a : K e y V a l u e O f D i a g r a m O b j e c t K e y a n y T y p e z b w N T n L X > < a : K e y V a l u e O f D i a g r a m O b j e c t K e y a n y T y p e z b w N T n L X > < a : K e y > < K e y > C o l u m n s \ D e c - 0 7 < / 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 T a b l e 1 1 < / K e y > < V a l u e   x m l n s : a = " h t t p : / / s c h e m a s . d a t a c o n t r a c t . o r g / 2 0 0 4 / 0 7 / M i c r o s o f t . A n a l y s i s S e r v i c e s . C o m m o n " > < a : H a s F o c u s > t r u e < / a : H a s F o c u s > < a : S i z e A t D p i 9 6 > 1 2 4 < / a : S i z e A t D p i 9 6 > < a : V i s i b l e > t r u e < / a : V i s i b l e > < / V a l u e > < / K e y V a l u e O f s t r i n g S a n d b o x E d i t o r . M e a s u r e G r i d S t a t e S c d E 3 5 R y > < K e y V a l u e O f s t r i n g S a n d b o x E d i t o r . M e a s u r e G r i d S t a t e S c d E 3 5 R y > < K e y > T a b l e 1 2 < / K e y > < V a l u e   x m l n s : a = " h t t p : / / s c h e m a s . d a t a c o n t r a c t . o r g / 2 0 0 4 / 0 7 / M i c r o s o f t . A n a l y s i s S e r v i c e s . C o m m o n " > < a : H a s F o c u s > t r u e < / a : H a s F o c u s > < a : S i z e A t D p i 9 6 > 1 2 5 < / a : S i z e A t D p i 9 6 > < a : V i s i b l e > t r u e < / a : V i s i b l e > < / V a l u e > < / K e y V a l u e O f s t r i n g S a n d b o x E d i t o r . M e a s u r e G r i d S t a t e S c d E 3 5 R y > < K e y V a l u e O f s t r i n g S a n d b o x E d i t o r . M e a s u r e G r i d S t a t e S c d E 3 5 R y > < K e y > T a b l e 1 4 < / 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 2 0 2 3 - 1 1 - 2 8 T 1 2 : 5 1 : 5 6 . 5 2 3 0 5 6 8 + 0 5 : 3 0 < / L a s t P r o c e s s e d T i m e > < / D a t a M o d e l i n g S a n d b o x . S e r i a l i z e d S a n d b o x E r r o r C a c h e > ] ] > < / C u s t o m C o n t e n t > < / G e m i n i > 
</file>

<file path=customXml/item9.xml>��< ? x m l   v e r s i o n = " 1 . 0 "   e n c o d i n g = " U T F - 1 6 " ? > < G e m i n i   x m l n s = " h t t p : / / g e m i n i / p i v o t c u s t o m i z a t i o n / P o w e r P i v o t V e r s i o n " > < C u s t o m C o n t e n t > < ! [ C D A T A [ 2 0 1 5 . 1 3 0 . 1 6 0 5 . 1 5 2 6 ] ] > < / C u s t o m C o n t e n t > < / G e m i n i > 
</file>

<file path=customXml/itemProps1.xml><?xml version="1.0" encoding="utf-8"?>
<ds:datastoreItem xmlns:ds="http://schemas.openxmlformats.org/officeDocument/2006/customXml" ds:itemID="{6685F108-085E-407D-BB02-F7E37F7AE5FB}">
  <ds:schemaRefs/>
</ds:datastoreItem>
</file>

<file path=customXml/itemProps10.xml><?xml version="1.0" encoding="utf-8"?>
<ds:datastoreItem xmlns:ds="http://schemas.openxmlformats.org/officeDocument/2006/customXml" ds:itemID="{26C01A1E-A826-49AA-B04C-4E2CA30450F3}">
  <ds:schemaRefs/>
</ds:datastoreItem>
</file>

<file path=customXml/itemProps11.xml><?xml version="1.0" encoding="utf-8"?>
<ds:datastoreItem xmlns:ds="http://schemas.openxmlformats.org/officeDocument/2006/customXml" ds:itemID="{DC480CA8-7C57-4159-83E2-3E9D9B844CF7}">
  <ds:schemaRefs/>
</ds:datastoreItem>
</file>

<file path=customXml/itemProps12.xml><?xml version="1.0" encoding="utf-8"?>
<ds:datastoreItem xmlns:ds="http://schemas.openxmlformats.org/officeDocument/2006/customXml" ds:itemID="{AC5ED91F-4B0F-4ACA-B453-C0B093D24F69}">
  <ds:schemaRefs/>
</ds:datastoreItem>
</file>

<file path=customXml/itemProps13.xml><?xml version="1.0" encoding="utf-8"?>
<ds:datastoreItem xmlns:ds="http://schemas.openxmlformats.org/officeDocument/2006/customXml" ds:itemID="{5D50628A-4193-471A-A28E-1A56C63400F7}">
  <ds:schemaRefs/>
</ds:datastoreItem>
</file>

<file path=customXml/itemProps14.xml><?xml version="1.0" encoding="utf-8"?>
<ds:datastoreItem xmlns:ds="http://schemas.openxmlformats.org/officeDocument/2006/customXml" ds:itemID="{0FEEBD49-6E5A-44E3-9AA4-866EFA5DE393}">
  <ds:schemaRefs/>
</ds:datastoreItem>
</file>

<file path=customXml/itemProps15.xml><?xml version="1.0" encoding="utf-8"?>
<ds:datastoreItem xmlns:ds="http://schemas.openxmlformats.org/officeDocument/2006/customXml" ds:itemID="{2DC06D05-3AF6-42A4-B34D-81CFB3554F78}">
  <ds:schemaRefs/>
</ds:datastoreItem>
</file>

<file path=customXml/itemProps16.xml><?xml version="1.0" encoding="utf-8"?>
<ds:datastoreItem xmlns:ds="http://schemas.openxmlformats.org/officeDocument/2006/customXml" ds:itemID="{E18B3EB4-7D52-4ED5-A314-CE08AC607F58}">
  <ds:schemaRefs/>
</ds:datastoreItem>
</file>

<file path=customXml/itemProps17.xml><?xml version="1.0" encoding="utf-8"?>
<ds:datastoreItem xmlns:ds="http://schemas.openxmlformats.org/officeDocument/2006/customXml" ds:itemID="{BEB0CF45-52EB-4981-81EF-25C1BA54D94D}">
  <ds:schemaRefs/>
</ds:datastoreItem>
</file>

<file path=customXml/itemProps18.xml><?xml version="1.0" encoding="utf-8"?>
<ds:datastoreItem xmlns:ds="http://schemas.openxmlformats.org/officeDocument/2006/customXml" ds:itemID="{BD45C2AA-E2AD-4900-A3EB-82287AC36176}">
  <ds:schemaRefs/>
</ds:datastoreItem>
</file>

<file path=customXml/itemProps2.xml><?xml version="1.0" encoding="utf-8"?>
<ds:datastoreItem xmlns:ds="http://schemas.openxmlformats.org/officeDocument/2006/customXml" ds:itemID="{D83CBA31-F850-4D87-82C0-BF9649C4AD94}">
  <ds:schemaRefs/>
</ds:datastoreItem>
</file>

<file path=customXml/itemProps3.xml><?xml version="1.0" encoding="utf-8"?>
<ds:datastoreItem xmlns:ds="http://schemas.openxmlformats.org/officeDocument/2006/customXml" ds:itemID="{6DB13DCF-B1D9-4D6E-8143-C3FBC0D911B9}">
  <ds:schemaRefs/>
</ds:datastoreItem>
</file>

<file path=customXml/itemProps4.xml><?xml version="1.0" encoding="utf-8"?>
<ds:datastoreItem xmlns:ds="http://schemas.openxmlformats.org/officeDocument/2006/customXml" ds:itemID="{D2AC58FB-679B-4CB1-A620-5F6F7552BD6F}">
  <ds:schemaRefs/>
</ds:datastoreItem>
</file>

<file path=customXml/itemProps5.xml><?xml version="1.0" encoding="utf-8"?>
<ds:datastoreItem xmlns:ds="http://schemas.openxmlformats.org/officeDocument/2006/customXml" ds:itemID="{7EB0D4F6-A356-4FDA-8414-074975C17CD6}">
  <ds:schemaRefs/>
</ds:datastoreItem>
</file>

<file path=customXml/itemProps6.xml><?xml version="1.0" encoding="utf-8"?>
<ds:datastoreItem xmlns:ds="http://schemas.openxmlformats.org/officeDocument/2006/customXml" ds:itemID="{12B0FEBA-9E45-4355-A083-5C1FDA7FED44}">
  <ds:schemaRefs/>
</ds:datastoreItem>
</file>

<file path=customXml/itemProps7.xml><?xml version="1.0" encoding="utf-8"?>
<ds:datastoreItem xmlns:ds="http://schemas.openxmlformats.org/officeDocument/2006/customXml" ds:itemID="{85B82E7A-A802-436D-BAD4-C1A7EA0DE0A3}">
  <ds:schemaRefs/>
</ds:datastoreItem>
</file>

<file path=customXml/itemProps8.xml><?xml version="1.0" encoding="utf-8"?>
<ds:datastoreItem xmlns:ds="http://schemas.openxmlformats.org/officeDocument/2006/customXml" ds:itemID="{08F9FE02-5CD7-447B-AD37-8D81B97FF866}">
  <ds:schemaRefs/>
</ds:datastoreItem>
</file>

<file path=customXml/itemProps9.xml><?xml version="1.0" encoding="utf-8"?>
<ds:datastoreItem xmlns:ds="http://schemas.openxmlformats.org/officeDocument/2006/customXml" ds:itemID="{CFA06263-2044-408F-BDCC-3A8CEFB44C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Assignment</vt:lpstr>
      <vt:lpstr>Data</vt:lpstr>
      <vt:lpstr>Work</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Rabin Anto</cp:lastModifiedBy>
  <cp:lastPrinted>2023-11-28T07:21:10Z</cp:lastPrinted>
  <dcterms:created xsi:type="dcterms:W3CDTF">2023-11-23T04:27:48Z</dcterms:created>
  <dcterms:modified xsi:type="dcterms:W3CDTF">2023-11-28T07:27:26Z</dcterms:modified>
</cp:coreProperties>
</file>