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users\Rabindra\"/>
    </mc:Choice>
  </mc:AlternateContent>
  <xr:revisionPtr revIDLastSave="0" documentId="13_ncr:1_{7D90A964-3A91-4025-9DA3-255D68AC7E6B}" xr6:coauthVersionLast="41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 l="1"/>
  <c r="E28" i="1"/>
  <c r="E27" i="1"/>
  <c r="E26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<sst xmlns="http://schemas.openxmlformats.org/spreadsheetml/2006/main" count="34" uniqueCount="30">
  <si>
    <t>Methanol</t>
  </si>
  <si>
    <t>Sample</t>
  </si>
  <si>
    <t>Sample information</t>
  </si>
  <si>
    <t>No of observations</t>
  </si>
  <si>
    <t>No of cells without PHB</t>
  </si>
  <si>
    <t>% of cells without PHB</t>
  </si>
  <si>
    <t xml:space="preserve">Average (% PHB/Cell area) </t>
  </si>
  <si>
    <t>STD</t>
  </si>
  <si>
    <t>516 m</t>
  </si>
  <si>
    <t>515 m</t>
  </si>
  <si>
    <t>803 m</t>
  </si>
  <si>
    <t>384 m</t>
  </si>
  <si>
    <t>499 m</t>
  </si>
  <si>
    <t>801 m</t>
  </si>
  <si>
    <t>158 m</t>
  </si>
  <si>
    <t>802 m</t>
  </si>
  <si>
    <t>210 m</t>
  </si>
  <si>
    <t>Succinate</t>
  </si>
  <si>
    <t>Sample Information</t>
  </si>
  <si>
    <t>No of Observations</t>
  </si>
  <si>
    <t>Average (%PHB/Cell area)</t>
  </si>
  <si>
    <t>802 s</t>
  </si>
  <si>
    <t>803 s</t>
  </si>
  <si>
    <t>801 s</t>
  </si>
  <si>
    <t>576 s</t>
  </si>
  <si>
    <t>505 s</t>
  </si>
  <si>
    <t>384 s</t>
  </si>
  <si>
    <t>158 s</t>
  </si>
  <si>
    <t>499 s</t>
  </si>
  <si>
    <t>210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</si>
</sst>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021002541314"/>
          <c:y val="0.14523737359566585"/>
          <c:w val="0.7010777949810344"/>
          <c:h val="0.66211158330360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[1]Result!$D$1</c:f>
              <c:strCache>
                <c:ptCount val="1"/>
                <c:pt idx="0">
                  <c:v>Average (% PHB/Cell area)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[1]Result!$D$2:$D$10</c:f>
              <c:numCache>
                <c:formatCode>General</c:formatCode>
                <c:ptCount val="9"/>
                <c:pt idx="0">
                  <c:v>15.44</c:v>
                </c:pt>
                <c:pt idx="1">
                  <c:v>19.739999999999998</c:v>
                </c:pt>
                <c:pt idx="2">
                  <c:v>14.88</c:v>
                </c:pt>
                <c:pt idx="3">
                  <c:v>20.87</c:v>
                </c:pt>
                <c:pt idx="4">
                  <c:v>7.17</c:v>
                </c:pt>
                <c:pt idx="5">
                  <c:v>6.82</c:v>
                </c:pt>
                <c:pt idx="6">
                  <c:v>14.54</c:v>
                </c:pt>
                <c:pt idx="7">
                  <c:v>4.74</c:v>
                </c:pt>
                <c:pt idx="8">
                  <c:v>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7-4823-8A8B-84E61894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72256"/>
        <c:axId val="231916704"/>
      </c:barChart>
      <c:catAx>
        <c:axId val="16597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16704"/>
        <c:crosses val="autoZero"/>
        <c:auto val="1"/>
        <c:lblAlgn val="ctr"/>
        <c:lblOffset val="100"/>
        <c:noMultiLvlLbl val="0"/>
      </c:catAx>
      <c:valAx>
        <c:axId val="231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(%PHB/Cell area)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8196685516176"/>
          <c:y val="0.20998885172798221"/>
          <c:w val="0.81670824253929208"/>
          <c:h val="0.61967327662637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Results!$F$26:$F$34</c:f>
              <c:numCache>
                <c:formatCode>General</c:formatCode>
                <c:ptCount val="9"/>
                <c:pt idx="0">
                  <c:v>11.29</c:v>
                </c:pt>
                <c:pt idx="1">
                  <c:v>8.66</c:v>
                </c:pt>
                <c:pt idx="2">
                  <c:v>5.66</c:v>
                </c:pt>
                <c:pt idx="3">
                  <c:v>7</c:v>
                </c:pt>
                <c:pt idx="4">
                  <c:v>4.2699999999999996</c:v>
                </c:pt>
                <c:pt idx="5">
                  <c:v>7.47</c:v>
                </c:pt>
                <c:pt idx="6">
                  <c:v>6.06</c:v>
                </c:pt>
                <c:pt idx="7">
                  <c:v>7.9</c:v>
                </c:pt>
                <c:pt idx="8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1-44C9-AE1A-F39E54E9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074224"/>
        <c:axId val="414229024"/>
      </c:barChart>
      <c:catAx>
        <c:axId val="510074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14229024"/>
        <c:crosses val="autoZero"/>
        <c:auto val="1"/>
        <c:lblAlgn val="ctr"/>
        <c:lblOffset val="100"/>
        <c:noMultiLvlLbl val="0"/>
      </c:catAx>
      <c:valAx>
        <c:axId val="4142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422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6</xdr:row>
      <xdr:rowOff>152400</xdr:rowOff>
    </xdr:from>
    <xdr:to>
      <xdr:col>18</xdr:col>
      <xdr:colOff>9525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23</xdr:row>
      <xdr:rowOff>85724</xdr:rowOff>
    </xdr:from>
    <xdr:to>
      <xdr:col>17</xdr:col>
      <xdr:colOff>276225</xdr:colOff>
      <xdr:row>39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860048-CD33-4C3D-B5FF-242DE2E04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0.45305</cdr:x>
      <cdr:y>0.87959</cdr:y>
    </cdr:from>
    <cdr:to>
      <cdr:x>0.68433</cdr:x>
      <cdr:y>0.96769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0257" y="3171110"/>
          <a:ext cx="1455043" cy="317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Sample </a:t>
          </a:r>
        </a:p>
      </cdr:txBody>
    </cdr:sp>
  </cdr:relSizeAnchor>
  <cdr:relSizeAnchor xmlns:cdr="http://schemas.openxmlformats.org/drawingml/2006/chartDrawing">
    <cdr:from>
      <cdr:x>0.05561</cdr:x>
      <cdr:y>0.33627</cdr:y>
    </cdr:from>
    <cdr:to>
      <cdr:x>0.11942</cdr:x>
      <cdr:y>0.70044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3329" y="1514476"/>
          <a:ext cx="1181097" cy="33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% </a:t>
          </a:r>
          <a:r>
            <a:rPr lang="en-US" sz="1100" baseline="0"/>
            <a:t>  </a:t>
          </a:r>
          <a:r>
            <a:rPr lang="en-US" sz="1100"/>
            <a:t>PHB/Cell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0.06112</cdr:x>
      <cdr:y>0.37793</cdr:y>
    </cdr:from>
    <cdr:to>
      <cdr:x>0.13752</cdr:x>
      <cdr:y>0.69565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034CC3-9530-4B5F-9E96-27DC82BD9580}"/>
            </a:ext>
          </a:extLst>
        </cdr:cNvPr>
        <cdr:cNvSpPr txBox="1"/>
      </cdr:nvSpPr>
      <cdr:spPr>
        <a:xfrm xmlns:a="http://schemas.openxmlformats.org/drawingml/2006/main" rot="16200000">
          <a:off x="104775" y="1314450"/>
          <a:ext cx="9048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% PHB/Cell</a:t>
          </a:r>
        </a:p>
      </cdr:txBody>
    </cdr:sp>
  </cdr:relSizeAnchor>
  <cdr:relSizeAnchor xmlns:cdr="http://schemas.openxmlformats.org/drawingml/2006/chartDrawing">
    <cdr:from>
      <cdr:x>0.51952</cdr:x>
      <cdr:y>0.90301</cdr:y>
    </cdr:from>
    <cdr:to>
      <cdr:x>0.64177</cdr:x>
      <cdr:y>0.97659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BDB844-FD04-4DBB-9415-CDD5E3F35A1D}"/>
            </a:ext>
          </a:extLst>
        </cdr:cNvPr>
        <cdr:cNvSpPr txBox="1"/>
      </cdr:nvSpPr>
      <cdr:spPr>
        <a:xfrm xmlns:a="http://schemas.openxmlformats.org/drawingml/2006/main">
          <a:off x="2914650" y="2571751"/>
          <a:ext cx="6858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Sample</a:t>
          </a:r>
        </a:p>
      </cdr:txBody>
    </cdr:sp>
  </cdr:relSizeAnchor>
  <cdr:relSizeAnchor xmlns:cdr="http://schemas.openxmlformats.org/drawingml/2006/chartDrawing">
    <cdr:from>
      <cdr:x>0.18846</cdr:x>
      <cdr:y>0.84326</cdr:y>
    </cdr:from>
    <cdr:to>
      <cdr:x>0.24278</cdr:x>
      <cdr:y>0.92163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E562155-C971-488E-AA5C-0B0E660CC12B}"/>
            </a:ext>
          </a:extLst>
        </cdr:cNvPr>
        <cdr:cNvSpPr txBox="1"/>
      </cdr:nvSpPr>
      <cdr:spPr>
        <a:xfrm xmlns:a="http://schemas.openxmlformats.org/drawingml/2006/main">
          <a:off x="1057275" y="2562226"/>
          <a:ext cx="304799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0.27844</cdr:x>
      <cdr:y>0.8464</cdr:y>
    </cdr:from>
    <cdr:to>
      <cdr:x>0.31749</cdr:x>
      <cdr:y>0.9373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30628C5-BE23-4D54-BDD4-F95D3C1F54A1}"/>
            </a:ext>
          </a:extLst>
        </cdr:cNvPr>
        <cdr:cNvSpPr txBox="1"/>
      </cdr:nvSpPr>
      <cdr:spPr>
        <a:xfrm xmlns:a="http://schemas.openxmlformats.org/drawingml/2006/main">
          <a:off x="1562100" y="2571751"/>
          <a:ext cx="2190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0.36672</cdr:x>
      <cdr:y>0.8464</cdr:y>
    </cdr:from>
    <cdr:to>
      <cdr:x>0.41426</cdr:x>
      <cdr:y>0.91536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A4A9832-48B6-43B0-B5E0-32E6F54BB5B6}"/>
            </a:ext>
          </a:extLst>
        </cdr:cNvPr>
        <cdr:cNvSpPr txBox="1"/>
      </cdr:nvSpPr>
      <cdr:spPr>
        <a:xfrm xmlns:a="http://schemas.openxmlformats.org/drawingml/2006/main">
          <a:off x="2057400" y="2571751"/>
          <a:ext cx="2667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0.45671</cdr:x>
      <cdr:y>0.8464</cdr:y>
    </cdr:from>
    <cdr:to>
      <cdr:x>0.50764</cdr:x>
      <cdr:y>0.92163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1EE0325-3F98-4FFC-A9B2-610E1658AFC1}"/>
            </a:ext>
          </a:extLst>
        </cdr:cNvPr>
        <cdr:cNvSpPr txBox="1"/>
      </cdr:nvSpPr>
      <cdr:spPr>
        <a:xfrm xmlns:a="http://schemas.openxmlformats.org/drawingml/2006/main">
          <a:off x="2562225" y="2571751"/>
          <a:ext cx="285749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</a:t>
          </a:r>
        </a:p>
      </cdr:txBody>
    </cdr:sp>
  </cdr:relSizeAnchor>
  <cdr:relSizeAnchor xmlns:cdr="http://schemas.openxmlformats.org/drawingml/2006/chartDrawing">
    <cdr:from>
      <cdr:x>0.54669</cdr:x>
      <cdr:y>0.84639</cdr:y>
    </cdr:from>
    <cdr:to>
      <cdr:x>0.59593</cdr:x>
      <cdr:y>0.9373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C2C03F3-8BE8-4F67-BAC2-E07D3A54D84F}"/>
            </a:ext>
          </a:extLst>
        </cdr:cNvPr>
        <cdr:cNvSpPr txBox="1"/>
      </cdr:nvSpPr>
      <cdr:spPr>
        <a:xfrm xmlns:a="http://schemas.openxmlformats.org/drawingml/2006/main">
          <a:off x="3067050" y="2571750"/>
          <a:ext cx="276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0.64346</cdr:x>
      <cdr:y>0.8464</cdr:y>
    </cdr:from>
    <cdr:to>
      <cdr:x>0.69779</cdr:x>
      <cdr:y>0.94357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1CDA622C-D8B2-4968-967D-7AFE10121B14}"/>
            </a:ext>
          </a:extLst>
        </cdr:cNvPr>
        <cdr:cNvSpPr txBox="1"/>
      </cdr:nvSpPr>
      <cdr:spPr>
        <a:xfrm xmlns:a="http://schemas.openxmlformats.org/drawingml/2006/main">
          <a:off x="3609976" y="2571751"/>
          <a:ext cx="3048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0.72835</cdr:x>
      <cdr:y>0.84639</cdr:y>
    </cdr:from>
    <cdr:to>
      <cdr:x>0.78268</cdr:x>
      <cdr:y>0.9373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FD10CCB4-A4DD-4938-8CBF-614C6EC3F068}"/>
            </a:ext>
          </a:extLst>
        </cdr:cNvPr>
        <cdr:cNvSpPr txBox="1"/>
      </cdr:nvSpPr>
      <cdr:spPr>
        <a:xfrm xmlns:a="http://schemas.openxmlformats.org/drawingml/2006/main">
          <a:off x="4086226" y="2571750"/>
          <a:ext cx="3048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8</a:t>
          </a:r>
        </a:p>
      </cdr:txBody>
    </cdr:sp>
  </cdr:relSizeAnchor>
  <cdr:relSizeAnchor xmlns:cdr="http://schemas.openxmlformats.org/drawingml/2006/chartDrawing">
    <cdr:from>
      <cdr:x>0.82343</cdr:x>
      <cdr:y>0.84326</cdr:y>
    </cdr:from>
    <cdr:to>
      <cdr:x>0.87097</cdr:x>
      <cdr:y>0.92477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BF3F724E-EB83-42C9-BF37-532388827C12}"/>
            </a:ext>
          </a:extLst>
        </cdr:cNvPr>
        <cdr:cNvSpPr txBox="1"/>
      </cdr:nvSpPr>
      <cdr:spPr>
        <a:xfrm xmlns:a="http://schemas.openxmlformats.org/drawingml/2006/main">
          <a:off x="4619625" y="2562227"/>
          <a:ext cx="2667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9</a:t>
          </a:r>
        </a:p>
      </cdr:txBody>
    </cdr:sp>
  </cdr:relSizeAnchor>
  <cdr:relSizeAnchor xmlns:cdr="http://schemas.openxmlformats.org/drawingml/2006/chartDrawing">
    <cdr:from>
      <cdr:x>0.90153</cdr:x>
      <cdr:y>0.84013</cdr:y>
    </cdr:from>
    <cdr:to>
      <cdr:x>0.98472</cdr:x>
      <cdr:y>0.94044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26B6D66-A3AD-4DFC-A9ED-FC47EA55D857}"/>
            </a:ext>
          </a:extLst>
        </cdr:cNvPr>
        <cdr:cNvSpPr txBox="1"/>
      </cdr:nvSpPr>
      <cdr:spPr>
        <a:xfrm xmlns:a="http://schemas.openxmlformats.org/drawingml/2006/main">
          <a:off x="5057775" y="2552701"/>
          <a:ext cx="466725" cy="304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lab\Documents\users\Rabindra\Experiment\fixed_PHB\PHB_fixed\Batch%204%20samples\Growth_Methanol\Summary\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1"/>
      <sheetName val="1"/>
      <sheetName val="sample 2"/>
      <sheetName val="2"/>
      <sheetName val="sample 3"/>
      <sheetName val="3"/>
      <sheetName val="sample 4"/>
      <sheetName val="4"/>
      <sheetName val="sample 5"/>
      <sheetName val="5"/>
      <sheetName val="sample 6"/>
      <sheetName val="6"/>
      <sheetName val="sample 7"/>
      <sheetName val="7"/>
      <sheetName val="sample 8"/>
      <sheetName val="8"/>
      <sheetName val="sample 9"/>
      <sheetName val="9"/>
      <sheetName val="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D1" t="str">
            <v xml:space="preserve">Average (% PHB/Cell area) </v>
          </cell>
        </row>
        <row r="2">
          <cell r="D2">
            <v>15.44</v>
          </cell>
        </row>
        <row r="3">
          <cell r="D3">
            <v>19.739999999999998</v>
          </cell>
        </row>
        <row r="4">
          <cell r="D4">
            <v>14.88</v>
          </cell>
        </row>
        <row r="5">
          <cell r="D5">
            <v>20.87</v>
          </cell>
        </row>
        <row r="6">
          <cell r="D6">
            <v>7.17</v>
          </cell>
        </row>
        <row r="7">
          <cell r="D7">
            <v>6.82</v>
          </cell>
        </row>
        <row r="8">
          <cell r="D8">
            <v>14.54</v>
          </cell>
        </row>
        <row r="9">
          <cell r="D9">
            <v>4.74</v>
          </cell>
        </row>
        <row r="10">
          <cell r="D10">
            <v>8.35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7" zoomScaleNormal="100" workbookViewId="0">
      <selection activeCell="S37" sqref="S37"/>
    </sheetView>
  </sheetViews>
  <sheetFormatPr defaultRowHeight="15" x14ac:dyDescent="0.25"/>
  <cols>
    <col min="1" max="1" width="9.140625" style="2"/>
    <col min="2" max="2" width="25.28515625" style="2" customWidth="1"/>
    <col min="3" max="5" width="22.5703125" style="2" customWidth="1"/>
    <col min="6" max="6" width="28.140625" style="2" customWidth="1"/>
    <col min="7" max="16384" width="9.140625" style="2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2">
        <v>1</v>
      </c>
      <c r="B3" s="2" t="s">
        <v>8</v>
      </c>
      <c r="C3" s="2">
        <v>2312</v>
      </c>
      <c r="D3" s="2">
        <v>500</v>
      </c>
      <c r="E3" s="2">
        <f>D3/C3*100</f>
        <v>21.626297577854672</v>
      </c>
      <c r="F3" s="2">
        <v>15.44</v>
      </c>
      <c r="G3" s="2">
        <v>13.51</v>
      </c>
    </row>
    <row r="4" spans="1:7" x14ac:dyDescent="0.25">
      <c r="A4" s="2">
        <v>2</v>
      </c>
      <c r="B4" s="2" t="s">
        <v>9</v>
      </c>
      <c r="C4" s="2">
        <v>2016</v>
      </c>
      <c r="D4" s="2">
        <v>319</v>
      </c>
      <c r="E4" s="2">
        <f t="shared" ref="E4:E11" si="0">D4/C4*100</f>
        <v>15.823412698412698</v>
      </c>
      <c r="F4" s="2">
        <v>19.739999999999998</v>
      </c>
      <c r="G4" s="2">
        <v>15.64</v>
      </c>
    </row>
    <row r="5" spans="1:7" x14ac:dyDescent="0.25">
      <c r="A5" s="2">
        <v>3</v>
      </c>
      <c r="B5" s="2" t="s">
        <v>10</v>
      </c>
      <c r="C5" s="2">
        <v>2112</v>
      </c>
      <c r="D5" s="2">
        <v>303</v>
      </c>
      <c r="E5" s="2">
        <f t="shared" si="0"/>
        <v>14.346590909090908</v>
      </c>
      <c r="F5" s="2">
        <v>14.88</v>
      </c>
      <c r="G5" s="2">
        <v>13.44</v>
      </c>
    </row>
    <row r="6" spans="1:7" x14ac:dyDescent="0.25">
      <c r="A6" s="2">
        <v>4</v>
      </c>
      <c r="B6" s="2" t="s">
        <v>11</v>
      </c>
      <c r="C6" s="2">
        <v>2092</v>
      </c>
      <c r="D6" s="2">
        <v>221</v>
      </c>
      <c r="E6" s="2">
        <f t="shared" si="0"/>
        <v>10.564053537284895</v>
      </c>
      <c r="F6" s="2">
        <v>20.87</v>
      </c>
      <c r="G6" s="3">
        <v>18.190000000000001</v>
      </c>
    </row>
    <row r="7" spans="1:7" x14ac:dyDescent="0.25">
      <c r="A7" s="2">
        <v>5</v>
      </c>
      <c r="B7" s="2" t="s">
        <v>12</v>
      </c>
      <c r="C7" s="2">
        <v>2043</v>
      </c>
      <c r="D7" s="2">
        <v>962</v>
      </c>
      <c r="E7" s="2">
        <f t="shared" si="0"/>
        <v>47.087616250611845</v>
      </c>
      <c r="F7" s="2">
        <v>7.17</v>
      </c>
      <c r="G7" s="2">
        <v>11.22</v>
      </c>
    </row>
    <row r="8" spans="1:7" x14ac:dyDescent="0.25">
      <c r="A8" s="2">
        <v>6</v>
      </c>
      <c r="B8" s="2" t="s">
        <v>13</v>
      </c>
      <c r="C8" s="2">
        <v>2028</v>
      </c>
      <c r="D8" s="2">
        <v>668</v>
      </c>
      <c r="E8" s="2">
        <f t="shared" si="0"/>
        <v>32.938856015779095</v>
      </c>
      <c r="F8" s="2">
        <v>6.82</v>
      </c>
      <c r="G8" s="2">
        <v>9.1300000000000008</v>
      </c>
    </row>
    <row r="9" spans="1:7" x14ac:dyDescent="0.25">
      <c r="A9" s="2">
        <v>7</v>
      </c>
      <c r="B9" s="2" t="s">
        <v>14</v>
      </c>
      <c r="C9" s="2">
        <v>2079</v>
      </c>
      <c r="D9" s="2">
        <v>216</v>
      </c>
      <c r="E9" s="2">
        <f t="shared" si="0"/>
        <v>10.38961038961039</v>
      </c>
      <c r="F9" s="2">
        <v>14.54</v>
      </c>
      <c r="G9" s="2">
        <v>10.78</v>
      </c>
    </row>
    <row r="10" spans="1:7" x14ac:dyDescent="0.25">
      <c r="A10" s="2">
        <v>8</v>
      </c>
      <c r="B10" s="2" t="s">
        <v>15</v>
      </c>
      <c r="C10" s="2">
        <v>2864</v>
      </c>
      <c r="D10" s="2">
        <v>996</v>
      </c>
      <c r="E10" s="2">
        <f t="shared" si="0"/>
        <v>34.77653631284916</v>
      </c>
      <c r="F10" s="2">
        <v>4.74</v>
      </c>
      <c r="G10" s="2">
        <v>6.5</v>
      </c>
    </row>
    <row r="11" spans="1:7" x14ac:dyDescent="0.25">
      <c r="A11" s="2">
        <v>9</v>
      </c>
      <c r="B11" s="2" t="s">
        <v>16</v>
      </c>
      <c r="C11" s="2">
        <v>2447</v>
      </c>
      <c r="D11" s="2">
        <v>829</v>
      </c>
      <c r="E11" s="2">
        <f t="shared" si="0"/>
        <v>33.878218226399675</v>
      </c>
      <c r="F11" s="2">
        <v>8.35</v>
      </c>
      <c r="G11" s="2">
        <v>9.8699999999999992</v>
      </c>
    </row>
    <row r="12" spans="1:7" x14ac:dyDescent="0.25">
      <c r="A12" s="2">
        <v>10</v>
      </c>
    </row>
    <row r="23" spans="1:7" x14ac:dyDescent="0.25">
      <c r="A23" s="1" t="s">
        <v>17</v>
      </c>
    </row>
    <row r="24" spans="1:7" x14ac:dyDescent="0.25">
      <c r="A24" s="1" t="s">
        <v>1</v>
      </c>
      <c r="B24" s="1" t="s">
        <v>18</v>
      </c>
      <c r="C24" s="1" t="s">
        <v>19</v>
      </c>
      <c r="D24" s="1" t="s">
        <v>4</v>
      </c>
      <c r="E24" s="1" t="s">
        <v>5</v>
      </c>
      <c r="F24" s="1" t="s">
        <v>20</v>
      </c>
      <c r="G24" s="1" t="s">
        <v>7</v>
      </c>
    </row>
    <row r="25" spans="1:7" x14ac:dyDescent="0.25">
      <c r="A25" s="1">
        <v>1</v>
      </c>
      <c r="B25" s="1"/>
      <c r="C25" s="1"/>
      <c r="D25" s="1"/>
      <c r="E25" s="1"/>
      <c r="F25" s="1"/>
      <c r="G25" s="1"/>
    </row>
    <row r="26" spans="1:7" x14ac:dyDescent="0.25">
      <c r="A26" s="1">
        <v>2</v>
      </c>
      <c r="B26" s="2" t="s">
        <v>21</v>
      </c>
      <c r="C26" s="2">
        <v>2527</v>
      </c>
      <c r="D26" s="2">
        <v>480</v>
      </c>
      <c r="E26" s="4">
        <f>D26/C26*100</f>
        <v>18.994855559952512</v>
      </c>
      <c r="F26" s="2">
        <v>11.29</v>
      </c>
      <c r="G26" s="4">
        <v>10.019</v>
      </c>
    </row>
    <row r="27" spans="1:7" x14ac:dyDescent="0.25">
      <c r="A27" s="2">
        <v>3</v>
      </c>
      <c r="B27" s="2" t="s">
        <v>22</v>
      </c>
      <c r="C27" s="2">
        <v>2188</v>
      </c>
      <c r="D27" s="2">
        <v>861</v>
      </c>
      <c r="E27" s="4">
        <f t="shared" ref="E27:E34" si="1">D27/C27*100</f>
        <v>39.351005484460693</v>
      </c>
      <c r="F27" s="2">
        <v>8.66</v>
      </c>
      <c r="G27" s="2">
        <v>18.579999999999998</v>
      </c>
    </row>
    <row r="28" spans="1:7" x14ac:dyDescent="0.25">
      <c r="A28" s="2">
        <v>4</v>
      </c>
      <c r="B28" s="2" t="s">
        <v>23</v>
      </c>
      <c r="C28" s="2">
        <v>2049</v>
      </c>
      <c r="D28" s="2">
        <v>711</v>
      </c>
      <c r="E28" s="4">
        <f t="shared" si="1"/>
        <v>34.699853587115662</v>
      </c>
      <c r="F28" s="2">
        <v>5.66</v>
      </c>
      <c r="G28" s="2">
        <v>7.15</v>
      </c>
    </row>
    <row r="29" spans="1:7" x14ac:dyDescent="0.25">
      <c r="A29" s="2">
        <v>5</v>
      </c>
      <c r="B29" s="2" t="s">
        <v>24</v>
      </c>
      <c r="C29" s="2">
        <v>3450</v>
      </c>
      <c r="D29" s="2">
        <v>1162</v>
      </c>
      <c r="E29" s="4">
        <f t="shared" si="1"/>
        <v>33.681159420289852</v>
      </c>
      <c r="F29" s="2">
        <v>7</v>
      </c>
      <c r="G29" s="2">
        <v>9.0500000000000007</v>
      </c>
    </row>
    <row r="30" spans="1:7" x14ac:dyDescent="0.25">
      <c r="A30" s="2">
        <v>6</v>
      </c>
      <c r="B30" s="2" t="s">
        <v>25</v>
      </c>
      <c r="C30" s="2">
        <v>2119</v>
      </c>
      <c r="D30" s="2">
        <v>1205</v>
      </c>
      <c r="E30" s="4">
        <f t="shared" si="1"/>
        <v>56.866446436998586</v>
      </c>
      <c r="F30" s="2">
        <v>4.2699999999999996</v>
      </c>
      <c r="G30" s="2">
        <v>8.2100000000000009</v>
      </c>
    </row>
    <row r="31" spans="1:7" x14ac:dyDescent="0.25">
      <c r="A31" s="2">
        <v>7</v>
      </c>
      <c r="B31" s="2" t="s">
        <v>26</v>
      </c>
      <c r="C31" s="2">
        <v>2074</v>
      </c>
      <c r="D31" s="2">
        <v>426</v>
      </c>
      <c r="E31" s="4">
        <f t="shared" si="1"/>
        <v>20.540019286403087</v>
      </c>
      <c r="F31" s="2">
        <v>7.47</v>
      </c>
      <c r="G31" s="2">
        <v>7.53</v>
      </c>
    </row>
    <row r="32" spans="1:7" x14ac:dyDescent="0.25">
      <c r="A32" s="2">
        <v>8</v>
      </c>
      <c r="B32" s="2" t="s">
        <v>27</v>
      </c>
      <c r="C32" s="2">
        <v>2370</v>
      </c>
      <c r="D32" s="2">
        <v>927</v>
      </c>
      <c r="E32" s="4">
        <f t="shared" si="1"/>
        <v>39.11392405063291</v>
      </c>
      <c r="F32" s="2">
        <v>6.06</v>
      </c>
      <c r="G32" s="2">
        <v>9.25</v>
      </c>
    </row>
    <row r="33" spans="1:7" x14ac:dyDescent="0.25">
      <c r="A33" s="2">
        <v>9</v>
      </c>
      <c r="B33" s="2" t="s">
        <v>28</v>
      </c>
      <c r="C33" s="2">
        <v>2232</v>
      </c>
      <c r="D33" s="2">
        <v>588</v>
      </c>
      <c r="E33" s="4">
        <f t="shared" si="1"/>
        <v>26.344086021505376</v>
      </c>
      <c r="F33" s="2">
        <v>7.9</v>
      </c>
      <c r="G33" s="2">
        <v>9.2899999999999991</v>
      </c>
    </row>
    <row r="34" spans="1:7" x14ac:dyDescent="0.25">
      <c r="A34" s="2">
        <v>10</v>
      </c>
      <c r="B34" s="2" t="s">
        <v>29</v>
      </c>
      <c r="C34" s="2">
        <v>2038</v>
      </c>
      <c r="D34" s="2">
        <v>1217</v>
      </c>
      <c r="E34" s="4">
        <f t="shared" si="1"/>
        <v>59.715407262021593</v>
      </c>
      <c r="F34" s="2">
        <v>5.34</v>
      </c>
      <c r="G34" s="2">
        <v>10.97</v>
      </c>
    </row>
    <row r="36" spans="1:7" x14ac:dyDescent="0.25">
      <c r="E36" s="4"/>
    </row>
    <row r="37" spans="1:7" x14ac:dyDescent="0.25">
      <c r="E3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vlab</dc:creator>
  <cp:lastModifiedBy>User</cp:lastModifiedBy>
  <dcterms:created xsi:type="dcterms:W3CDTF">2019-09-03T19:08:24Z</dcterms:created>
  <dcterms:modified xsi:type="dcterms:W3CDTF">2019-10-29T17:33:04Z</dcterms:modified>
</cp:coreProperties>
</file>